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3"/>
  <workbookPr defaultThemeVersion="166925"/>
  <mc:AlternateContent xmlns:mc="http://schemas.openxmlformats.org/markup-compatibility/2006">
    <mc:Choice Requires="x15">
      <x15ac:absPath xmlns:x15ac="http://schemas.microsoft.com/office/spreadsheetml/2010/11/ac" url="/Users/jeeshma/Downloads/"/>
    </mc:Choice>
  </mc:AlternateContent>
  <xr:revisionPtr revIDLastSave="0" documentId="13_ncr:1_{4074F22A-BBE8-4446-BC62-D35F5EDEE1E6}" xr6:coauthVersionLast="36" xr6:coauthVersionMax="36" xr10:uidLastSave="{00000000-0000-0000-0000-000000000000}"/>
  <bookViews>
    <workbookView xWindow="0" yWindow="460" windowWidth="28800" windowHeight="15940" tabRatio="990" firstSheet="1" activeTab="12" xr2:uid="{00000000-000D-0000-FFFF-FFFF00000000}"/>
  </bookViews>
  <sheets>
    <sheet name="abstract" sheetId="1" r:id="rId1"/>
    <sheet name="Trivandrum" sheetId="2" r:id="rId2"/>
    <sheet name="Kollam" sheetId="7" r:id="rId3"/>
    <sheet name="Pathanamthitta" sheetId="5" r:id="rId4"/>
    <sheet name="Alappuzha" sheetId="4" r:id="rId5"/>
    <sheet name="Kottayam" sheetId="3" r:id="rId6"/>
    <sheet name="Idukki" sheetId="11" r:id="rId7"/>
    <sheet name="Ernakulam" sheetId="10" r:id="rId8"/>
    <sheet name="Trissur" sheetId="16" r:id="rId9"/>
    <sheet name="Palakkad" sheetId="12" r:id="rId10"/>
    <sheet name="Malappuram" sheetId="13" r:id="rId11"/>
    <sheet name="Kozhikode" sheetId="8" r:id="rId12"/>
    <sheet name="Wyanad" sheetId="14" r:id="rId13"/>
    <sheet name="Kannur" sheetId="15" r:id="rId14"/>
    <sheet name="Kasargode" sheetId="17" r:id="rId15"/>
  </sheets>
  <calcPr calcId="181029"/>
  <extLst>
    <ext xmlns:loext="http://schemas.libreoffice.org/" uri="{7626C862-2A13-11E5-B345-FEFF819CDC9F}">
      <loext:extCalcPr stringRefSyntax="CalcA1ExcelA1"/>
    </ext>
  </extLst>
</workbook>
</file>

<file path=xl/calcChain.xml><?xml version="1.0" encoding="utf-8"?>
<calcChain xmlns="http://schemas.openxmlformats.org/spreadsheetml/2006/main">
  <c r="G407" i="17" l="1"/>
  <c r="F407" i="17"/>
  <c r="G397" i="17"/>
  <c r="F397" i="17"/>
  <c r="G130" i="17"/>
  <c r="E417" i="17" s="1"/>
  <c r="F130" i="17"/>
  <c r="G92" i="17"/>
  <c r="F92" i="17"/>
  <c r="G70" i="17"/>
  <c r="E416" i="17" s="1"/>
  <c r="F70" i="17"/>
  <c r="G393" i="16"/>
  <c r="F393" i="16"/>
  <c r="G355" i="16"/>
  <c r="F355" i="16"/>
  <c r="G262" i="16"/>
  <c r="F262" i="16"/>
  <c r="G215" i="16"/>
  <c r="F197" i="16"/>
  <c r="F196" i="16"/>
  <c r="F195" i="16"/>
  <c r="F193" i="16"/>
  <c r="F215" i="16" s="1"/>
  <c r="D13" i="1" s="1"/>
  <c r="L13" i="1" s="1"/>
  <c r="G172" i="16"/>
  <c r="F172" i="16"/>
  <c r="G506" i="15"/>
  <c r="F506" i="15"/>
  <c r="G492" i="15"/>
  <c r="F492" i="15"/>
  <c r="G441" i="15"/>
  <c r="F441" i="15"/>
  <c r="G358" i="15"/>
  <c r="F358" i="15"/>
  <c r="G332" i="15"/>
  <c r="F332" i="15"/>
  <c r="G555" i="14"/>
  <c r="F555" i="14"/>
  <c r="G535" i="14"/>
  <c r="F535" i="14"/>
  <c r="G451" i="14"/>
  <c r="F451" i="14"/>
  <c r="G390" i="14"/>
  <c r="F390" i="14"/>
  <c r="G377" i="14"/>
  <c r="F377" i="14"/>
  <c r="G429" i="13"/>
  <c r="F429" i="13"/>
  <c r="G411" i="13"/>
  <c r="F411" i="13"/>
  <c r="G381" i="13"/>
  <c r="F381" i="13"/>
  <c r="G323" i="13"/>
  <c r="F323" i="13"/>
  <c r="G306" i="13"/>
  <c r="F306" i="13"/>
  <c r="B15" i="1" s="1"/>
  <c r="L15" i="1" s="1"/>
  <c r="F399" i="12"/>
  <c r="E399" i="12"/>
  <c r="F397" i="12"/>
  <c r="G389" i="12"/>
  <c r="F389" i="12"/>
  <c r="G378" i="12"/>
  <c r="I14" i="1" s="1"/>
  <c r="F378" i="12"/>
  <c r="E400" i="12" s="1"/>
  <c r="G257" i="12"/>
  <c r="F257" i="12"/>
  <c r="N251" i="12"/>
  <c r="G202" i="12"/>
  <c r="F398" i="12" s="1"/>
  <c r="F202" i="12"/>
  <c r="E398" i="12" s="1"/>
  <c r="G187" i="12"/>
  <c r="F187" i="12"/>
  <c r="E397" i="12" s="1"/>
  <c r="N171" i="12"/>
  <c r="S170" i="12"/>
  <c r="L170" i="12"/>
  <c r="K170" i="12"/>
  <c r="G396" i="11"/>
  <c r="F396" i="11"/>
  <c r="G382" i="11"/>
  <c r="F382" i="11"/>
  <c r="F358" i="11"/>
  <c r="G332" i="11"/>
  <c r="F332" i="11"/>
  <c r="G266" i="11"/>
  <c r="E11" i="1" s="1"/>
  <c r="F266" i="11"/>
  <c r="G256" i="11"/>
  <c r="F256" i="11"/>
  <c r="G417" i="10"/>
  <c r="F417" i="10"/>
  <c r="G402" i="10"/>
  <c r="I12" i="1" s="1"/>
  <c r="F402" i="10"/>
  <c r="G349" i="10"/>
  <c r="F349" i="10"/>
  <c r="G274" i="10"/>
  <c r="E12" i="1" s="1"/>
  <c r="F274" i="10"/>
  <c r="G246" i="10"/>
  <c r="F246" i="10"/>
  <c r="G186" i="8"/>
  <c r="F186" i="8"/>
  <c r="G167" i="8"/>
  <c r="I16" i="1" s="1"/>
  <c r="F167" i="8"/>
  <c r="G146" i="8"/>
  <c r="F146" i="8"/>
  <c r="G95" i="8"/>
  <c r="E16" i="1" s="1"/>
  <c r="F95" i="8"/>
  <c r="G86" i="8"/>
  <c r="F86" i="8"/>
  <c r="G317" i="7"/>
  <c r="F317" i="7"/>
  <c r="G302" i="7"/>
  <c r="I7" i="1" s="1"/>
  <c r="F302" i="7"/>
  <c r="G214" i="7"/>
  <c r="F214" i="7"/>
  <c r="G142" i="7"/>
  <c r="E7" i="1" s="1"/>
  <c r="F142" i="7"/>
  <c r="G119" i="7"/>
  <c r="F119" i="7"/>
  <c r="G276" i="5"/>
  <c r="F276" i="5"/>
  <c r="G258" i="5"/>
  <c r="I9" i="1" s="1"/>
  <c r="F258" i="5"/>
  <c r="G150" i="5"/>
  <c r="F150" i="5"/>
  <c r="G113" i="5"/>
  <c r="E9" i="1" s="1"/>
  <c r="F113" i="5"/>
  <c r="G97" i="5"/>
  <c r="F97" i="5"/>
  <c r="G324" i="4"/>
  <c r="F324" i="4"/>
  <c r="G294" i="4"/>
  <c r="I8" i="1" s="1"/>
  <c r="F294" i="4"/>
  <c r="G176" i="4"/>
  <c r="F176" i="4"/>
  <c r="G152" i="4"/>
  <c r="E8" i="1" s="1"/>
  <c r="F152" i="4"/>
  <c r="G131" i="4"/>
  <c r="F131" i="4"/>
  <c r="G260" i="3"/>
  <c r="F260" i="3"/>
  <c r="G239" i="3"/>
  <c r="I10" i="1" s="1"/>
  <c r="F239" i="3"/>
  <c r="G179" i="3"/>
  <c r="F179" i="3"/>
  <c r="G149" i="3"/>
  <c r="E10" i="1" s="1"/>
  <c r="F149" i="3"/>
  <c r="G82" i="3"/>
  <c r="F82" i="3"/>
  <c r="G597" i="2"/>
  <c r="F597" i="2"/>
  <c r="G542" i="2"/>
  <c r="I6" i="1" s="1"/>
  <c r="F542" i="2"/>
  <c r="G454" i="2"/>
  <c r="F454" i="2"/>
  <c r="F6" i="1" s="1"/>
  <c r="F20" i="1" s="1"/>
  <c r="G340" i="2"/>
  <c r="E6" i="1" s="1"/>
  <c r="F340" i="2"/>
  <c r="G321" i="2"/>
  <c r="F321" i="2"/>
  <c r="B6" i="1" s="1"/>
  <c r="N20" i="1"/>
  <c r="K19" i="1"/>
  <c r="J19" i="1"/>
  <c r="I19" i="1"/>
  <c r="H19" i="1"/>
  <c r="G19" i="1"/>
  <c r="F19" i="1"/>
  <c r="E19" i="1"/>
  <c r="D19" i="1"/>
  <c r="L19" i="1" s="1"/>
  <c r="C19" i="1"/>
  <c r="M19" i="1" s="1"/>
  <c r="B19" i="1"/>
  <c r="K18" i="1"/>
  <c r="J18" i="1"/>
  <c r="I18" i="1"/>
  <c r="H18" i="1"/>
  <c r="G18" i="1"/>
  <c r="F18" i="1"/>
  <c r="E18" i="1"/>
  <c r="D18" i="1"/>
  <c r="L18" i="1" s="1"/>
  <c r="C18" i="1"/>
  <c r="M18" i="1" s="1"/>
  <c r="B18" i="1"/>
  <c r="K17" i="1"/>
  <c r="J17" i="1"/>
  <c r="I17" i="1"/>
  <c r="H17" i="1"/>
  <c r="G17" i="1"/>
  <c r="F17" i="1"/>
  <c r="E17" i="1"/>
  <c r="D17" i="1"/>
  <c r="L17" i="1" s="1"/>
  <c r="C17" i="1"/>
  <c r="M17" i="1" s="1"/>
  <c r="B17" i="1"/>
  <c r="K16" i="1"/>
  <c r="J16" i="1"/>
  <c r="H16" i="1"/>
  <c r="G16" i="1"/>
  <c r="F16" i="1"/>
  <c r="D16" i="1"/>
  <c r="L16" i="1" s="1"/>
  <c r="C16" i="1"/>
  <c r="B16" i="1"/>
  <c r="K15" i="1"/>
  <c r="J15" i="1"/>
  <c r="I15" i="1"/>
  <c r="H15" i="1"/>
  <c r="G15" i="1"/>
  <c r="F15" i="1"/>
  <c r="E15" i="1"/>
  <c r="D15" i="1"/>
  <c r="C15" i="1"/>
  <c r="M15" i="1" s="1"/>
  <c r="K14" i="1"/>
  <c r="J14" i="1"/>
  <c r="H14" i="1"/>
  <c r="G14" i="1"/>
  <c r="F14" i="1"/>
  <c r="E14" i="1"/>
  <c r="D14" i="1"/>
  <c r="C14" i="1"/>
  <c r="M14" i="1" s="1"/>
  <c r="K13" i="1"/>
  <c r="J13" i="1"/>
  <c r="I13" i="1"/>
  <c r="H13" i="1"/>
  <c r="G13" i="1"/>
  <c r="F13" i="1"/>
  <c r="E13" i="1"/>
  <c r="C13" i="1"/>
  <c r="M13" i="1" s="1"/>
  <c r="B13" i="1"/>
  <c r="K12" i="1"/>
  <c r="J12" i="1"/>
  <c r="H12" i="1"/>
  <c r="G12" i="1"/>
  <c r="F12" i="1"/>
  <c r="D12" i="1"/>
  <c r="L12" i="1" s="1"/>
  <c r="C12" i="1"/>
  <c r="M12" i="1" s="1"/>
  <c r="B12" i="1"/>
  <c r="K11" i="1"/>
  <c r="J11" i="1"/>
  <c r="I11" i="1"/>
  <c r="H11" i="1"/>
  <c r="G11" i="1"/>
  <c r="F11" i="1"/>
  <c r="D11" i="1"/>
  <c r="L11" i="1" s="1"/>
  <c r="C11" i="1"/>
  <c r="M11" i="1" s="1"/>
  <c r="B11" i="1"/>
  <c r="K10" i="1"/>
  <c r="J10" i="1"/>
  <c r="H10" i="1"/>
  <c r="G10" i="1"/>
  <c r="F10" i="1"/>
  <c r="D10" i="1"/>
  <c r="L10" i="1" s="1"/>
  <c r="C10" i="1"/>
  <c r="B10" i="1"/>
  <c r="K9" i="1"/>
  <c r="J9" i="1"/>
  <c r="H9" i="1"/>
  <c r="G9" i="1"/>
  <c r="F9" i="1"/>
  <c r="D9" i="1"/>
  <c r="L9" i="1" s="1"/>
  <c r="C9" i="1"/>
  <c r="M9" i="1" s="1"/>
  <c r="B9" i="1"/>
  <c r="K8" i="1"/>
  <c r="J8" i="1"/>
  <c r="H8" i="1"/>
  <c r="G8" i="1"/>
  <c r="F8" i="1"/>
  <c r="D8" i="1"/>
  <c r="L8" i="1" s="1"/>
  <c r="C8" i="1"/>
  <c r="M8" i="1" s="1"/>
  <c r="B8" i="1"/>
  <c r="K7" i="1"/>
  <c r="J7" i="1"/>
  <c r="H7" i="1"/>
  <c r="G7" i="1"/>
  <c r="F7" i="1"/>
  <c r="D7" i="1"/>
  <c r="L7" i="1" s="1"/>
  <c r="C7" i="1"/>
  <c r="M7" i="1" s="1"/>
  <c r="B7" i="1"/>
  <c r="K6" i="1"/>
  <c r="K20" i="1" s="1"/>
  <c r="J6" i="1"/>
  <c r="J20" i="1" s="1"/>
  <c r="H6" i="1"/>
  <c r="H20" i="1" s="1"/>
  <c r="G6" i="1"/>
  <c r="G20" i="1" s="1"/>
  <c r="D6" i="1"/>
  <c r="D20" i="1" s="1"/>
  <c r="C6" i="1"/>
  <c r="C20" i="1" s="1"/>
  <c r="E401" i="12" l="1"/>
  <c r="M16" i="1"/>
  <c r="B20" i="1"/>
  <c r="L6" i="1"/>
  <c r="F401" i="12"/>
  <c r="M10" i="1"/>
  <c r="E20" i="1"/>
  <c r="I20" i="1"/>
  <c r="M6" i="1"/>
  <c r="B14" i="1"/>
  <c r="L14" i="1" s="1"/>
  <c r="L20" i="1" l="1"/>
  <c r="M20"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E346" authorId="0" shapeId="0" xr:uid="{00000000-0006-0000-0100-000001000000}">
      <text>
        <r>
          <rPr>
            <sz val="11"/>
            <color rgb="FF000000"/>
            <rFont val="Arial"/>
            <family val="2"/>
            <charset val="1"/>
          </rPr>
          <t>Trivandrum please update
	-EE BUILDINGS PLANNING</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G278" authorId="0" shapeId="0" xr:uid="{00000000-0006-0000-0900-000001000000}">
      <text>
        <r>
          <rPr>
            <sz val="11"/>
            <color rgb="FF000000"/>
            <rFont val="Arial"/>
            <family val="2"/>
            <charset val="1"/>
          </rPr>
          <t>Ernakulam please fill the blank fields and update
	-EE BUILDINGS PLANNING</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G385" authorId="0" shapeId="0" xr:uid="{00000000-0006-0000-0C00-000001000000}">
      <text>
        <r>
          <rPr>
            <sz val="11"/>
            <color rgb="FF000000"/>
            <rFont val="Arial"/>
            <family val="2"/>
            <charset val="1"/>
          </rPr>
          <t>Mallappuram please update and clarify the fields already entered
	-EE BUILDINGS PLANNING</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E3" authorId="0" shapeId="0" xr:uid="{00000000-0006-0000-0D00-000001000000}">
      <text>
        <r>
          <rPr>
            <sz val="11"/>
            <color rgb="FF000000"/>
            <rFont val="Arial"/>
            <family val="2"/>
            <charset val="1"/>
          </rPr>
          <t>Wayanad please update the remaining details
	-EE BUILDINGS PLANNING</t>
        </r>
      </text>
    </comment>
  </commentList>
</comments>
</file>

<file path=xl/sharedStrings.xml><?xml version="1.0" encoding="utf-8"?>
<sst xmlns="http://schemas.openxmlformats.org/spreadsheetml/2006/main" count="36544" uniqueCount="9034">
  <si>
    <t xml:space="preserve">Status of setting-up CORONA CARE CENTRE </t>
  </si>
  <si>
    <t>TARGET ACHIEVEMENT</t>
  </si>
  <si>
    <t>Category-A(List-1)</t>
  </si>
  <si>
    <t>Category-B(List-2)</t>
  </si>
  <si>
    <t>Category-C(List-3)</t>
  </si>
  <si>
    <t>Category-D(List-4)</t>
  </si>
  <si>
    <t>Stadiums(List-5)</t>
  </si>
  <si>
    <t>Grand Total</t>
  </si>
  <si>
    <t>Revised Target- Beds Nos</t>
  </si>
  <si>
    <t>New Target for Category A</t>
  </si>
  <si>
    <t>District</t>
  </si>
  <si>
    <t>Beds identified</t>
  </si>
  <si>
    <t>Beds ready to occupy</t>
  </si>
  <si>
    <t>TVM</t>
  </si>
  <si>
    <t>KLM</t>
  </si>
  <si>
    <t>ALP</t>
  </si>
  <si>
    <t>PTA</t>
  </si>
  <si>
    <t>KTM</t>
  </si>
  <si>
    <t>IDK</t>
  </si>
  <si>
    <t>EKM</t>
  </si>
  <si>
    <t>TSR</t>
  </si>
  <si>
    <t>PKD</t>
  </si>
  <si>
    <t>MLPM</t>
  </si>
  <si>
    <t>MPM</t>
  </si>
  <si>
    <t>KKD</t>
  </si>
  <si>
    <t>WYD</t>
  </si>
  <si>
    <t>KNR</t>
  </si>
  <si>
    <t>KSG</t>
  </si>
  <si>
    <t>THIRUVANANTHAPURAM</t>
  </si>
  <si>
    <t>List-1 - ready to occupy with minimal or no additional works(non-functioning hospitals, non-functioning hotels etc)</t>
  </si>
  <si>
    <t>to convert as isolation Centres and Quarantine Centre)</t>
  </si>
  <si>
    <t>Sl.No</t>
  </si>
  <si>
    <t>Type of building (Hospital/Hotel/Hostel/Others</t>
  </si>
  <si>
    <t>Type of Ownership (Govt/Quasi-Govt/Private)</t>
  </si>
  <si>
    <t>Name of Building</t>
  </si>
  <si>
    <t>Location of Building</t>
  </si>
  <si>
    <t>No.of Beds identified</t>
  </si>
  <si>
    <t>No.of Beds ready to be occupied</t>
  </si>
  <si>
    <t>Specify the Taluk in which the building is located</t>
  </si>
  <si>
    <t>No.of floors</t>
  </si>
  <si>
    <t>whether Lift is available and if available how many are in working condition</t>
  </si>
  <si>
    <t>No.of single rooms with attached toilet &amp; electrification</t>
  </si>
  <si>
    <t>No.of double rooms with attached toilet &amp; electrification</t>
  </si>
  <si>
    <t>No.of rooms without attached toilet</t>
  </si>
  <si>
    <t>No.of Halls with attached toilet</t>
  </si>
  <si>
    <t>Type of water supply(KWA/bore well/open well)</t>
  </si>
  <si>
    <t>Capacity of  Overhead water tank , if available</t>
  </si>
  <si>
    <t>Remarks with any additional works to be done</t>
  </si>
  <si>
    <t>Amount for additional works required if any (appx)</t>
  </si>
  <si>
    <t>Appx distance from airport</t>
  </si>
  <si>
    <t>Hospital</t>
  </si>
  <si>
    <t>Govt</t>
  </si>
  <si>
    <t>Ayurveda Hospital, Vallakadavu (2 wards)</t>
  </si>
  <si>
    <t>Vallakadavu</t>
  </si>
  <si>
    <t>Thiruvananthapuram</t>
  </si>
  <si>
    <t>No</t>
  </si>
  <si>
    <t>Nil</t>
  </si>
  <si>
    <t>NIL</t>
  </si>
  <si>
    <t>KWA</t>
  </si>
  <si>
    <t>3 km</t>
  </si>
  <si>
    <t>Private</t>
  </si>
  <si>
    <t>SUT Royal, Kochullur (wards)</t>
  </si>
  <si>
    <t>Kocullur</t>
  </si>
  <si>
    <t>3 nos</t>
  </si>
  <si>
    <t>19 cubicles</t>
  </si>
  <si>
    <t>6 km</t>
  </si>
  <si>
    <t>SR Medical college, Varkala (wards)</t>
  </si>
  <si>
    <t>Varkala</t>
  </si>
  <si>
    <t>Chirayinkeezhu</t>
  </si>
  <si>
    <t>1 no working condition</t>
  </si>
  <si>
    <t>bore well/Open well</t>
  </si>
  <si>
    <t>Repairing of tile/sanitery fittings</t>
  </si>
  <si>
    <t>Estimate amounting to 3 L submitted to DC</t>
  </si>
  <si>
    <t>41 km</t>
  </si>
  <si>
    <t>CSI Medical College, Karakkonam (wards)</t>
  </si>
  <si>
    <t>Karakkonam</t>
  </si>
  <si>
    <t>Neyyattinkara</t>
  </si>
  <si>
    <t>5 no working condition</t>
  </si>
  <si>
    <t>4 nos</t>
  </si>
  <si>
    <t>KWA/ Borewell</t>
  </si>
  <si>
    <t>2 lackhs litter</t>
  </si>
  <si>
    <t>35 km</t>
  </si>
  <si>
    <t>Hostel</t>
  </si>
  <si>
    <t>IMG</t>
  </si>
  <si>
    <t>Vikasbhavan</t>
  </si>
  <si>
    <t>Block A 1no lift Block B 1 no lift Block C  Nil</t>
  </si>
  <si>
    <t>4 suit rooms with double bed and attacted toilet</t>
  </si>
  <si>
    <t>Borewell</t>
  </si>
  <si>
    <t>20000 litter</t>
  </si>
  <si>
    <t>5 km</t>
  </si>
  <si>
    <t>SAMETI, Veli</t>
  </si>
  <si>
    <t>Veli</t>
  </si>
  <si>
    <t>nil</t>
  </si>
  <si>
    <t>na</t>
  </si>
  <si>
    <t>NA</t>
  </si>
  <si>
    <t>Youth Hostal, Veli</t>
  </si>
  <si>
    <t>Kwa</t>
  </si>
  <si>
    <t>12000 litr</t>
  </si>
  <si>
    <t>Hotel</t>
  </si>
  <si>
    <t>Yathri Nivas, Thampanoor</t>
  </si>
  <si>
    <t>no</t>
  </si>
  <si>
    <t>Repair work of sanittary fittings of two room in progress</t>
  </si>
  <si>
    <t>BSNL Training Center, Niramankara</t>
  </si>
  <si>
    <t>Niramankara</t>
  </si>
  <si>
    <t>NIl</t>
  </si>
  <si>
    <t>RCC over head tank for  the entire compound</t>
  </si>
  <si>
    <t>8 km</t>
  </si>
  <si>
    <t>Govt Homeo medical college iranimutam</t>
  </si>
  <si>
    <t>iranimuttam</t>
  </si>
  <si>
    <t>4 ward</t>
  </si>
  <si>
    <t>KWA and open well</t>
  </si>
  <si>
    <t>10000 ltr</t>
  </si>
  <si>
    <t>At present Functioning as CCC</t>
  </si>
  <si>
    <t>Nill</t>
  </si>
  <si>
    <t>Medical College Hospital- New trauma care Obsevation ward</t>
  </si>
  <si>
    <t>yes</t>
  </si>
  <si>
    <t>5000 X5 Litter</t>
  </si>
  <si>
    <t>Located inside Fully Functioning Hospital</t>
  </si>
  <si>
    <t>Medical College Hospital- New trauma care ICU</t>
  </si>
  <si>
    <t>5000 X 5 Litter</t>
  </si>
  <si>
    <t>ICU Located inside Fully Functioning Hospital</t>
  </si>
  <si>
    <t>6km</t>
  </si>
  <si>
    <t>Medical College Hospital - Ward -4</t>
  </si>
  <si>
    <t>Yes</t>
  </si>
  <si>
    <t>5000X 5 litter</t>
  </si>
  <si>
    <t>Medical College Hospital-KHRWS pay ward building</t>
  </si>
  <si>
    <t>5000 X 5 litter</t>
  </si>
  <si>
    <t>Already Occupied by Corona Isolation cases</t>
  </si>
  <si>
    <t>SAT-Hospital B block - Paediatric emergency unit</t>
  </si>
  <si>
    <t>5000 X 3 litter</t>
  </si>
  <si>
    <t>SAT-Hospital B block - Ward -17</t>
  </si>
  <si>
    <t>5000X 3 litter</t>
  </si>
  <si>
    <t>SAT- Hospital B block-post Operative room</t>
  </si>
  <si>
    <t>Nims Medicity Hospital,Neyyattinkara</t>
  </si>
  <si>
    <t>neyyattinkara</t>
  </si>
  <si>
    <t>6 hall</t>
  </si>
  <si>
    <t>30 toilet</t>
  </si>
  <si>
    <t>well</t>
  </si>
  <si>
    <t>1 lakh litre</t>
  </si>
  <si>
    <t>22 km</t>
  </si>
  <si>
    <t>PHC Pozhiyoor</t>
  </si>
  <si>
    <t>2 hall</t>
  </si>
  <si>
    <t>2 toilet</t>
  </si>
  <si>
    <t>borewell</t>
  </si>
  <si>
    <t>1500 L</t>
  </si>
  <si>
    <t>32 km</t>
  </si>
  <si>
    <t>PHC Venpakal</t>
  </si>
  <si>
    <t>6 toilet</t>
  </si>
  <si>
    <t>25 km</t>
  </si>
  <si>
    <t>Govt. Ayurveda Hospital,moonukallinmoodu</t>
  </si>
  <si>
    <t>4 hall</t>
  </si>
  <si>
    <t>5 toilet</t>
  </si>
  <si>
    <t>10000 L</t>
  </si>
  <si>
    <t>20 km</t>
  </si>
  <si>
    <t>Chelsa hospital</t>
  </si>
  <si>
    <t>Karamana</t>
  </si>
  <si>
    <t>Yes, Not working</t>
  </si>
  <si>
    <t>5000l</t>
  </si>
  <si>
    <t>Already taken over by Revenue dept(Thahasildar)</t>
  </si>
  <si>
    <t>Beema Mahin Hospital</t>
  </si>
  <si>
    <t>Beemapally</t>
  </si>
  <si>
    <t>Stavia Hospital,Chemmaruthi</t>
  </si>
  <si>
    <t>Chemmaruthi</t>
  </si>
  <si>
    <t>40 km</t>
  </si>
  <si>
    <t>No Electricity &amp; water connection</t>
  </si>
  <si>
    <t>Rollance Hospital Pathankallu</t>
  </si>
  <si>
    <t>no lift, ramp available</t>
  </si>
  <si>
    <t>34 toilet</t>
  </si>
  <si>
    <t>KWA, well</t>
  </si>
  <si>
    <t>30000 litre</t>
  </si>
  <si>
    <t>Govt.Homeo Hospital,moonukallinmoodu</t>
  </si>
  <si>
    <t>General Hospital,Neyyattinkara</t>
  </si>
  <si>
    <t>30 hall</t>
  </si>
  <si>
    <t>52 toilet</t>
  </si>
  <si>
    <t>SB Hospital,Edava</t>
  </si>
  <si>
    <t>Edava</t>
  </si>
  <si>
    <t>44 km</t>
  </si>
  <si>
    <t>Sivagiri Narayana mission,Hospital</t>
  </si>
  <si>
    <t>Already occupied</t>
  </si>
  <si>
    <t>JR Hospital</t>
  </si>
  <si>
    <t>Surgery Clinic Speciality Hospital,Starline Road Varkala</t>
  </si>
  <si>
    <t>Mangala Hospital,Varkala</t>
  </si>
  <si>
    <t>Govt.ayurveda,Hospital,Varkala</t>
  </si>
  <si>
    <t>varkala</t>
  </si>
  <si>
    <t>Prakirthi Chikilsa kendram</t>
  </si>
  <si>
    <t>Sarada Nursing home</t>
  </si>
  <si>
    <t>Ayiroor</t>
  </si>
  <si>
    <t>42 km</t>
  </si>
  <si>
    <t>Malik hospital,kulamada</t>
  </si>
  <si>
    <t>Navaikulam</t>
  </si>
  <si>
    <t>VR Hospital, Cherniyoor</t>
  </si>
  <si>
    <t>Cheruiyoor</t>
  </si>
  <si>
    <t>38 km</t>
  </si>
  <si>
    <t>Sneha Hospital</t>
  </si>
  <si>
    <t>Kudavoor</t>
  </si>
  <si>
    <t>Karunya hospital</t>
  </si>
  <si>
    <t>Ayurveda Hospital, Varkala</t>
  </si>
  <si>
    <t>Manamboor</t>
  </si>
  <si>
    <t>37 km</t>
  </si>
  <si>
    <t>Rims Hospital</t>
  </si>
  <si>
    <t>Nedumangad</t>
  </si>
  <si>
    <t>Bed and Amenities should be provided, Electricity &amp; water connection disconnected</t>
  </si>
  <si>
    <t>21 km</t>
  </si>
  <si>
    <t>PNM Hospital,Kattakada</t>
  </si>
  <si>
    <t>Kulathummel</t>
  </si>
  <si>
    <t>Kattakada</t>
  </si>
  <si>
    <t>Civil and electrical maintanance required. Details could not be collected - existing dispute between owners.</t>
  </si>
  <si>
    <t>24 km</t>
  </si>
  <si>
    <t>General Hospital,TVPM, ward 8</t>
  </si>
  <si>
    <t>TVPM</t>
  </si>
  <si>
    <t>450m2</t>
  </si>
  <si>
    <t>4000 litter</t>
  </si>
  <si>
    <t>Estimate submitted foe Rs,6,69,000/-</t>
  </si>
  <si>
    <t>General Hospital,TVPM, ward 9</t>
  </si>
  <si>
    <t>260m2</t>
  </si>
  <si>
    <t>4 toilet 3 bath room</t>
  </si>
  <si>
    <t>2000 litter</t>
  </si>
  <si>
    <t>General Hospital TVPM, Surgical block</t>
  </si>
  <si>
    <t>GH Junction</t>
  </si>
  <si>
    <t>12 toilet ,6 bath room</t>
  </si>
  <si>
    <t xml:space="preserve">KWA </t>
  </si>
  <si>
    <t>10,000 litter</t>
  </si>
  <si>
    <t>Yes,  Modification of Geriatric ward in Surgical block in to step down</t>
  </si>
  <si>
    <t>Estimate submitted for an amount Rs,1,00,000/-</t>
  </si>
  <si>
    <t>Venad Hospital.</t>
  </si>
  <si>
    <t>14 rooms</t>
  </si>
  <si>
    <t>3 general ward with 5 beds and 3 double room with 2 beds</t>
  </si>
  <si>
    <t>55.74m2(General ward only)</t>
  </si>
  <si>
    <t>2(3 nos in each for gents and ladies)</t>
  </si>
  <si>
    <t>bore well/KWA</t>
  </si>
  <si>
    <t>All hospitals are now functioning.</t>
  </si>
  <si>
    <t>S N Ayurveda Hospital</t>
  </si>
  <si>
    <t>4 rooms</t>
  </si>
  <si>
    <t>Open well/KWA</t>
  </si>
  <si>
    <t>DPMS hospital</t>
  </si>
  <si>
    <t>Karakulam</t>
  </si>
  <si>
    <t>20 rooms</t>
  </si>
  <si>
    <t>1 general ward with 10 beds</t>
  </si>
  <si>
    <t>37.16m2</t>
  </si>
  <si>
    <t>bore well</t>
  </si>
  <si>
    <t>13 km</t>
  </si>
  <si>
    <t>Dr.Chandrashekaran Memorial Hospital</t>
  </si>
  <si>
    <t>Chullimanoor</t>
  </si>
  <si>
    <t>1(5 beds)</t>
  </si>
  <si>
    <t>18.58m2</t>
  </si>
  <si>
    <t>1000 (connection not available)</t>
  </si>
  <si>
    <t>26 km</t>
  </si>
  <si>
    <t>Mission hospital</t>
  </si>
  <si>
    <t>vattapara</t>
  </si>
  <si>
    <t>2(one for gents and 1 for ladies)</t>
  </si>
  <si>
    <t>185.80m2</t>
  </si>
  <si>
    <t>open well</t>
  </si>
  <si>
    <t>16 km</t>
  </si>
  <si>
    <t>Life Mission hospital</t>
  </si>
  <si>
    <t>Vembayam</t>
  </si>
  <si>
    <t>20m2</t>
  </si>
  <si>
    <t>Sabari Hospital</t>
  </si>
  <si>
    <t>Parandode</t>
  </si>
  <si>
    <t>_</t>
  </si>
  <si>
    <t>1 (in FF of area 100 m2)</t>
  </si>
  <si>
    <t>Bore well</t>
  </si>
  <si>
    <t>750 - 2 Nos.</t>
  </si>
  <si>
    <t>All hospitals are now functioning</t>
  </si>
  <si>
    <t>Brothers Hospital</t>
  </si>
  <si>
    <t>Poovachal</t>
  </si>
  <si>
    <t>Open well</t>
  </si>
  <si>
    <t>Mohan Clinic</t>
  </si>
  <si>
    <t>Abhinidhi Hospital</t>
  </si>
  <si>
    <t>Kallikad</t>
  </si>
  <si>
    <t>30 km</t>
  </si>
  <si>
    <t>private-DR.Basheer-9447461904</t>
  </si>
  <si>
    <t>NISHA HOSPITAL</t>
  </si>
  <si>
    <t>kallara,TVM</t>
  </si>
  <si>
    <t>bore well,open well</t>
  </si>
  <si>
    <t>functioning hospital with 15 beds,10 toilets,attached lab &amp; pharmacy</t>
  </si>
  <si>
    <t>Functioning</t>
  </si>
  <si>
    <t>private-Baiju.k-7592935174</t>
  </si>
  <si>
    <t>PULSE MEDI CARE HOSPITAL</t>
  </si>
  <si>
    <t>About 5 plus common toilets are there, generator available</t>
  </si>
  <si>
    <t>Non-functioning</t>
  </si>
  <si>
    <t>private-04722863100,9447322168</t>
  </si>
  <si>
    <t>SREE GOKULAM MEDICAL CENTRE</t>
  </si>
  <si>
    <t>open well,bore well,tanker supply</t>
  </si>
  <si>
    <t>functioning hospital with 12 beds,3 ICU beds ,4 common toilets,attached lab,attached pharmacy,generator available</t>
  </si>
  <si>
    <t>private-Jimsha-8921796734</t>
  </si>
  <si>
    <t>MEDI CARE HOSPITAL</t>
  </si>
  <si>
    <t>Tholicode,vithura,TVM</t>
  </si>
  <si>
    <t>functioning hospital with 8 beds,2 attached rooms,2 nos of common toilets,attached lab,emergency medicine,3 to 5 lit oxygen,24 hrs casuality,generator available</t>
  </si>
  <si>
    <t>private-04722856676</t>
  </si>
  <si>
    <t>V.V HOSPITAL</t>
  </si>
  <si>
    <t>Vithura,TVM</t>
  </si>
  <si>
    <t>open well,KWA</t>
  </si>
  <si>
    <t>functioning hospital with 9 beds,3 nos of common toilets,attached lab,attached pharmacy,oxygen,24 hrs casuality,ambulance,generator available</t>
  </si>
  <si>
    <t>36 km</t>
  </si>
  <si>
    <t>private-Abhilash-9562363074</t>
  </si>
  <si>
    <t>G.S HOSPITAL</t>
  </si>
  <si>
    <t>functioning consultancy with 4 beds</t>
  </si>
  <si>
    <t>private-Ashkar-8637413894</t>
  </si>
  <si>
    <t>PREMIER NURSING HOME</t>
  </si>
  <si>
    <t>Peringamala,palode,TVM</t>
  </si>
  <si>
    <t>open well,pond</t>
  </si>
  <si>
    <t>functioning hospital with 10 beds,4 nos attached rooms,4 nos of common toilets,inverter ,24 hrs casuality</t>
  </si>
  <si>
    <t>ptivate-kiran-8592942711</t>
  </si>
  <si>
    <t>ARYA HOSPITAL</t>
  </si>
  <si>
    <t>Palode,TVM</t>
  </si>
  <si>
    <t>functioning hospital with 8 beds,4 nos attached rooms,1 no of common toilet,attached lab,oxygen ,24 hrs casuality</t>
  </si>
  <si>
    <t>private-soumya-8086283837</t>
  </si>
  <si>
    <t>BROTHERS MEDICAL CENTRE</t>
  </si>
  <si>
    <t>functioning hospital with 27 beds,8 nos attached rooms,14 no of common toilet,attached lab,attached pharmacy,oxygen ,24 hrs casuality,generator available</t>
  </si>
  <si>
    <t>Janaki Hospital</t>
  </si>
  <si>
    <t>Kadakkavur</t>
  </si>
  <si>
    <t>RV Hospital</t>
  </si>
  <si>
    <t>Kadakkavoor</t>
  </si>
  <si>
    <t>CHC Puthenthope</t>
  </si>
  <si>
    <t>Puthenthope</t>
  </si>
  <si>
    <t>1000 ltter</t>
  </si>
  <si>
    <t>This is new building not inagurated Yet.there is no water supply at present tank and Distribution</t>
  </si>
  <si>
    <t>15 km</t>
  </si>
  <si>
    <t>Govt.Taluk Headquarters Hospital,Parassala</t>
  </si>
  <si>
    <t>Parassala</t>
  </si>
  <si>
    <t>1 hall</t>
  </si>
  <si>
    <t>8 toilet</t>
  </si>
  <si>
    <t>KWA,Well,Bore well</t>
  </si>
  <si>
    <t>1 lakhs litter</t>
  </si>
  <si>
    <t>33 km</t>
  </si>
  <si>
    <t>CSI Mission Hospital Kazhakoottam</t>
  </si>
  <si>
    <t>Kazhakoottam</t>
  </si>
  <si>
    <t>KWA &amp; bore well</t>
  </si>
  <si>
    <t>10 km</t>
  </si>
  <si>
    <t>AJ Hosptal, Kazhakoottam</t>
  </si>
  <si>
    <t>KWA* bore well</t>
  </si>
  <si>
    <t>15000 litter</t>
  </si>
  <si>
    <t>welcare Hospital</t>
  </si>
  <si>
    <t>Kallambalam</t>
  </si>
  <si>
    <t>Open well &amp; Bore well</t>
  </si>
  <si>
    <t>5000 litter</t>
  </si>
  <si>
    <t>Sarala Hospital</t>
  </si>
  <si>
    <t>Kilimanoor</t>
  </si>
  <si>
    <t xml:space="preserve">open well </t>
  </si>
  <si>
    <t>45000 litter</t>
  </si>
  <si>
    <t xml:space="preserve">Hospital </t>
  </si>
  <si>
    <t>Suchitra Hospital</t>
  </si>
  <si>
    <t>Procare Hospial</t>
  </si>
  <si>
    <t>Pulimath</t>
  </si>
  <si>
    <t>12000 litter</t>
  </si>
  <si>
    <t>CHC kallara</t>
  </si>
  <si>
    <t>Vamanapuram</t>
  </si>
  <si>
    <t>common toilet</t>
  </si>
  <si>
    <t>KWA. Open well</t>
  </si>
  <si>
    <t>1000 liiter</t>
  </si>
  <si>
    <t>Hotel Surya</t>
  </si>
  <si>
    <t>100000 L</t>
  </si>
  <si>
    <t>Hotel Indraprastha</t>
  </si>
  <si>
    <t>S J Lodge</t>
  </si>
  <si>
    <t>KWA,bore well</t>
  </si>
  <si>
    <t>PMS tourist Home</t>
  </si>
  <si>
    <t>KWA , bore well</t>
  </si>
  <si>
    <t>2500 L</t>
  </si>
  <si>
    <t>Lodge</t>
  </si>
  <si>
    <t>Sahyadri Tourist Home</t>
  </si>
  <si>
    <t>Vallicode, Nedumangad</t>
  </si>
  <si>
    <t>KWA, bore well, open well</t>
  </si>
  <si>
    <t>750 L - 6 Nos.</t>
  </si>
  <si>
    <t>Abhi Tourist Home</t>
  </si>
  <si>
    <t>LIC road, Nedumangad</t>
  </si>
  <si>
    <t>bore well, open well</t>
  </si>
  <si>
    <t>1000 L -1 No., 500 L - 2 Nos.</t>
  </si>
  <si>
    <t>Mayoogha lodge</t>
  </si>
  <si>
    <t>Kuttichal</t>
  </si>
  <si>
    <t>750 L - 2 Nos.</t>
  </si>
  <si>
    <t>29 km</t>
  </si>
  <si>
    <t>Safar lodge</t>
  </si>
  <si>
    <t>Kattakada Junction</t>
  </si>
  <si>
    <t>1500 L -1 No.</t>
  </si>
  <si>
    <t>300 m walkway</t>
  </si>
  <si>
    <t>23 km</t>
  </si>
  <si>
    <t>Fathima Tourist Home</t>
  </si>
  <si>
    <t>Near govt. Hospital, Kattakada</t>
  </si>
  <si>
    <t>1000 L -2 Nos.</t>
  </si>
  <si>
    <t>Hotel Pankaj</t>
  </si>
  <si>
    <t>Statue</t>
  </si>
  <si>
    <t>40,000 litter</t>
  </si>
  <si>
    <t>Appolo Dimora</t>
  </si>
  <si>
    <t>Thampanoor</t>
  </si>
  <si>
    <t>50,000 ltter</t>
  </si>
  <si>
    <t>5.50 km</t>
  </si>
  <si>
    <t>Ayur Soma Ayurveda Hospital</t>
  </si>
  <si>
    <t>Chowara,Near Vizhinja</t>
  </si>
  <si>
    <t>Resort</t>
  </si>
  <si>
    <t>Beach and lake resort</t>
  </si>
  <si>
    <t>Thiruvallam</t>
  </si>
  <si>
    <t>5000 L</t>
  </si>
  <si>
    <t>Chakra Ayurveda resort</t>
  </si>
  <si>
    <t>Near Leela hotel, Kovalam</t>
  </si>
  <si>
    <t>Hotel Seaface</t>
  </si>
  <si>
    <t>Howala beach, kovalam</t>
  </si>
  <si>
    <t>2 halls -80sqm &amp; 60sqm</t>
  </si>
  <si>
    <t>Manaltheeram resort</t>
  </si>
  <si>
    <t>Chowara, near Vizhinjam</t>
  </si>
  <si>
    <t>1 hall -120sqm</t>
  </si>
  <si>
    <t>Sagara beach resort</t>
  </si>
  <si>
    <t>Light house beach, kovalam</t>
  </si>
  <si>
    <t>2 halls -110sqm each</t>
  </si>
  <si>
    <t>Soma Palmshore resort</t>
  </si>
  <si>
    <t>Somatheeram Ayurveda beach resort</t>
  </si>
  <si>
    <t>1 hall -80sqm</t>
  </si>
  <si>
    <t>Somatheeram Health resort</t>
  </si>
  <si>
    <t>1 hall -50sqm</t>
  </si>
  <si>
    <t>Swagath holiday resort</t>
  </si>
  <si>
    <t>Near Upasana hospital, Kovalam</t>
  </si>
  <si>
    <t>1 hall -60sqm</t>
  </si>
  <si>
    <t>KWA, openwell</t>
  </si>
  <si>
    <t>The capital</t>
  </si>
  <si>
    <t>Tvm</t>
  </si>
  <si>
    <t>2 halls -120sqm &amp; 60sqm</t>
  </si>
  <si>
    <t>The Travencore Heritage</t>
  </si>
  <si>
    <t>2 halls -100sqm each</t>
  </si>
  <si>
    <t>Uday Samudra and Leisure Hotel</t>
  </si>
  <si>
    <t>Samudra beach, kovalam</t>
  </si>
  <si>
    <t>2 halls -100sqm &amp; 70sqm</t>
  </si>
  <si>
    <t>Vivin Suites</t>
  </si>
  <si>
    <t>pattoor</t>
  </si>
  <si>
    <t>2 km</t>
  </si>
  <si>
    <t>Bethsaida Resort ,Mukkola,Vizhinjam</t>
  </si>
  <si>
    <t>Mukkola</t>
  </si>
  <si>
    <t>12 km</t>
  </si>
  <si>
    <t>Sivagiri Madam Convension Centre</t>
  </si>
  <si>
    <t>Chiryinkeezhu</t>
  </si>
  <si>
    <t>Hotel Doubloon ,Kallamabalam</t>
  </si>
  <si>
    <t>Open well &amp; tube well</t>
  </si>
  <si>
    <t>Varma Herbel Garden. knwasramam, S puram</t>
  </si>
  <si>
    <t>Sreenevasapuram</t>
  </si>
  <si>
    <t>34 km</t>
  </si>
  <si>
    <t>Hotel Asliya,Near Thattupalam ,Near Navaikulam</t>
  </si>
  <si>
    <t>Thattupalam</t>
  </si>
  <si>
    <t xml:space="preserve">Bore well </t>
  </si>
  <si>
    <t>6000 litter</t>
  </si>
  <si>
    <t xml:space="preserve"> New  Indraprastha,Kadapattukonam,Navaikulam</t>
  </si>
  <si>
    <t>Kadappattukonam</t>
  </si>
  <si>
    <t xml:space="preserve">6000 litter </t>
  </si>
  <si>
    <t>Thaj,Hotel, Varkala</t>
  </si>
  <si>
    <t>25000 litter</t>
  </si>
  <si>
    <t>Hotel Sajoys Helipad,Road Varkala</t>
  </si>
  <si>
    <t>Helipad</t>
  </si>
  <si>
    <t>6000litter</t>
  </si>
  <si>
    <t>Black Beach Resort, Varkala</t>
  </si>
  <si>
    <t>Thiruvambadi</t>
  </si>
  <si>
    <t>Thiruvambadi Beach resort ,Papanasam , Varkala</t>
  </si>
  <si>
    <t xml:space="preserve">Hindusthan Beach resort  </t>
  </si>
  <si>
    <t>papanasam</t>
  </si>
  <si>
    <t>Indraprastha Beach Resort ,Papanasam</t>
  </si>
  <si>
    <t>10000 litter</t>
  </si>
  <si>
    <t xml:space="preserve">Akhil Beach Resort </t>
  </si>
  <si>
    <t>Panchavadi beach resort</t>
  </si>
  <si>
    <t>Nikhil Beach resort, Papanasam</t>
  </si>
  <si>
    <t>Akshaya Beach Resort ,Papanasam</t>
  </si>
  <si>
    <t>Ambaai beach resort,Papanasam</t>
  </si>
  <si>
    <t>3000 litter</t>
  </si>
  <si>
    <t>Rose garden Beach resort ,papanasam</t>
  </si>
  <si>
    <t>Royal kas bay ,Edava</t>
  </si>
  <si>
    <t>Miracle BY the Bay</t>
  </si>
  <si>
    <t xml:space="preserve">Magnoliya Guest House </t>
  </si>
  <si>
    <t>Madathil Cottage</t>
  </si>
  <si>
    <t>Odayam</t>
  </si>
  <si>
    <t>kattil Beach Resort, Odyam</t>
  </si>
  <si>
    <t>Blue water Beach Resort ,Odayam</t>
  </si>
  <si>
    <t>Dream  Waves Beach Resort,Odayam</t>
  </si>
  <si>
    <t>Royal palmBeach Resort, Odayam</t>
  </si>
  <si>
    <t xml:space="preserve">Samsara Harmony Beach resort </t>
  </si>
  <si>
    <t xml:space="preserve">Cemari Beach Resort </t>
  </si>
  <si>
    <t>Sherly Cottage</t>
  </si>
  <si>
    <t xml:space="preserve">Ashoka Beach Resort </t>
  </si>
  <si>
    <t xml:space="preserve"> B Canti beach Resort </t>
  </si>
  <si>
    <t xml:space="preserve">Madathil Beach Resort </t>
  </si>
  <si>
    <t>Villa Madathil Beach Resort</t>
  </si>
  <si>
    <t>Majestic Beach Resort</t>
  </si>
  <si>
    <t>MR Beach Retreat</t>
  </si>
  <si>
    <t>Kappil</t>
  </si>
  <si>
    <t>46 km</t>
  </si>
  <si>
    <t>Royal Beach Resort</t>
  </si>
  <si>
    <t>Serin Lake</t>
  </si>
  <si>
    <t>Kadaltheeram Beach Resort</t>
  </si>
  <si>
    <t>Palam Beach Resort</t>
  </si>
  <si>
    <t>Convension centre</t>
  </si>
  <si>
    <t xml:space="preserve">Al Saj Inter national Conension Centre </t>
  </si>
  <si>
    <t xml:space="preserve">NH By pass </t>
  </si>
  <si>
    <t>Al Saj Convension centre Campus Hotels</t>
  </si>
  <si>
    <t>Kazhakoottam - NH By pass</t>
  </si>
  <si>
    <t>Tvpm</t>
  </si>
  <si>
    <t>Hotel AL Saj</t>
  </si>
  <si>
    <t>CSI Mission Hospital Kazhakootam</t>
  </si>
  <si>
    <t>Ginger</t>
  </si>
  <si>
    <t xml:space="preserve">Kazhakooyam- Kovalam Bypass </t>
  </si>
  <si>
    <t xml:space="preserve">Karthika park </t>
  </si>
  <si>
    <t>Vadakkumbhagam</t>
  </si>
  <si>
    <t xml:space="preserve">Lodge </t>
  </si>
  <si>
    <t>Olappura</t>
  </si>
  <si>
    <t>Sree Krishna Avenue</t>
  </si>
  <si>
    <t>Near Kazhakoottam Jn</t>
  </si>
  <si>
    <t>Indraprastham Tourist Home</t>
  </si>
  <si>
    <t>Fortune Hotel the south park</t>
  </si>
  <si>
    <t>palayam</t>
  </si>
  <si>
    <t>Mourya Rajadhani</t>
  </si>
  <si>
    <t>Hotel cassia</t>
  </si>
  <si>
    <t>Hotel Chirag Inn</t>
  </si>
  <si>
    <t>Palayam</t>
  </si>
  <si>
    <t>The Central Residency</t>
  </si>
  <si>
    <t>Hotel Horizon</t>
  </si>
  <si>
    <t>Aristo Road</t>
  </si>
  <si>
    <t>Hycinth Hotels</t>
  </si>
  <si>
    <t>Manorama Road</t>
  </si>
  <si>
    <t>6.50 km</t>
  </si>
  <si>
    <t>Jubilee Memorial Hospital</t>
  </si>
  <si>
    <t>Govindans Hospital</t>
  </si>
  <si>
    <t>Gitanjali Hospital</t>
  </si>
  <si>
    <t>Vazhuthacaud</t>
  </si>
  <si>
    <t>Meditrina Hospital</t>
  </si>
  <si>
    <t>Plamood</t>
  </si>
  <si>
    <t>SUT Pattam</t>
  </si>
  <si>
    <t>Pattam</t>
  </si>
  <si>
    <t>SK Hospital</t>
  </si>
  <si>
    <t>Edappazhinji</t>
  </si>
  <si>
    <t>7 km</t>
  </si>
  <si>
    <t>Town Tower - (8078955950)</t>
  </si>
  <si>
    <t>The Residency Tower (9446336097)</t>
  </si>
  <si>
    <t>The Central Residency (9446336097)</t>
  </si>
  <si>
    <t>The Safa International (04712327556</t>
  </si>
  <si>
    <t>The Elisa International Tourist Home (9447216124)</t>
  </si>
  <si>
    <t>Good Land Residency(04712330005)</t>
  </si>
  <si>
    <t>Hotel Horizon (8281182811)</t>
  </si>
  <si>
    <t>Hotel Thamburu International (7403949962)</t>
  </si>
  <si>
    <t>JAS Hotel (9495243407)</t>
  </si>
  <si>
    <t>Sreekumar Lodge (04712323705)</t>
  </si>
  <si>
    <t>Hotel Rohini (9447342750)</t>
  </si>
  <si>
    <t>Hotel Venkideswara (9526010056)</t>
  </si>
  <si>
    <t>Green Land Lodge (04712331620)</t>
  </si>
  <si>
    <t>Ariya Nivaas (9400000769)</t>
  </si>
  <si>
    <t xml:space="preserve">5.50 km </t>
  </si>
  <si>
    <t>Hotel Teekay Palace (9447093228)</t>
  </si>
  <si>
    <t>Hotel Amith (9746019999)</t>
  </si>
  <si>
    <t>Housing Board JN</t>
  </si>
  <si>
    <t>Seven hills(8129888800)</t>
  </si>
  <si>
    <t>5.5 km</t>
  </si>
  <si>
    <t>Hotel Navarakthna Upendra (04714064004)</t>
  </si>
  <si>
    <t>Hotel 4 star</t>
  </si>
  <si>
    <t>SP Grand Days (04712333344)</t>
  </si>
  <si>
    <t>Panavila</t>
  </si>
  <si>
    <t>Hotel Silver Sand (04714061151)</t>
  </si>
  <si>
    <t>Lal Tourist Home (04712328477)</t>
  </si>
  <si>
    <t>Boban Resideny (04712336655)</t>
  </si>
  <si>
    <t>Open well / KWA</t>
  </si>
  <si>
    <t>Dreamz Hotel (04712320102)</t>
  </si>
  <si>
    <t>Aristo Jn</t>
  </si>
  <si>
    <t>hotel Galaxy Park (04714016005)</t>
  </si>
  <si>
    <t>Hotel Keerthi (04712325650)</t>
  </si>
  <si>
    <t>Hotel Swapna Residency (04712476891)</t>
  </si>
  <si>
    <t>Hotel Safire Residency (04712325686)</t>
  </si>
  <si>
    <t>Sangeetha Tourist Home (04712325296)</t>
  </si>
  <si>
    <t>High Land Park (04712338800)</t>
  </si>
  <si>
    <t>Manjalikkulam tourist Home (04712330776)</t>
  </si>
  <si>
    <t>HOTEL</t>
  </si>
  <si>
    <t>PRIVATE</t>
  </si>
  <si>
    <t>HOTEL SAVITHRI</t>
  </si>
  <si>
    <t>VEERALAM, ATTINGAL</t>
  </si>
  <si>
    <t>CHIRAYINKEEZHU</t>
  </si>
  <si>
    <t>5000L</t>
  </si>
  <si>
    <t>RESORT</t>
  </si>
  <si>
    <t>ANAMTHARA RIVERVIEW RESORT</t>
  </si>
  <si>
    <t>KOTTIYOD,ATTINGAL</t>
  </si>
  <si>
    <t>10000L</t>
  </si>
  <si>
    <t>31 km</t>
  </si>
  <si>
    <t>LODGE</t>
  </si>
  <si>
    <t>ZENITH LODGE</t>
  </si>
  <si>
    <t>CHATHANPARA, MANAMBUR ROAD</t>
  </si>
  <si>
    <t>HOTEL SURYA</t>
  </si>
  <si>
    <t>PALACE ROAD , ATTINGAL</t>
  </si>
  <si>
    <t>ASHA LODGE</t>
  </si>
  <si>
    <t>AMAR HOSPITAL ROAD, ATTINGAL</t>
  </si>
  <si>
    <t>GUEST HOUSE</t>
  </si>
  <si>
    <t>GOVT</t>
  </si>
  <si>
    <t>YATHRI NIVAS</t>
  </si>
  <si>
    <t>VALIYAKUNNU, ATTINGAL</t>
  </si>
  <si>
    <t>OPEN WELL</t>
  </si>
  <si>
    <t>27 km</t>
  </si>
  <si>
    <t>HOSPITAL</t>
  </si>
  <si>
    <t>AMAR HOSPITAL</t>
  </si>
  <si>
    <t>KACHERI JUNCTION, ATTINGAL</t>
  </si>
  <si>
    <t>ATTINGAL TOURIST HOME</t>
  </si>
  <si>
    <t>NEAR MUNCIPALITY, ATTINGAL</t>
  </si>
  <si>
    <t>PRARTHANA RESIDENCY</t>
  </si>
  <si>
    <t>POLICE STATION ROAD, ATTINGAL</t>
  </si>
  <si>
    <t>GOVT TALUK HOSPITAL, ATTINGAL</t>
  </si>
  <si>
    <t>SAMAD HOSPITAL, ATTINGAL</t>
  </si>
  <si>
    <t>NEAR IHRD COLLEGE , ATTINGAL</t>
  </si>
  <si>
    <t>7500L</t>
  </si>
  <si>
    <t>HOSPTAL</t>
  </si>
  <si>
    <t>VV CLINIC, ATTINGAL</t>
  </si>
  <si>
    <t>NEAR GOVT COLLEGE, ATTINGAL</t>
  </si>
  <si>
    <t>28 km</t>
  </si>
  <si>
    <t>Villa</t>
  </si>
  <si>
    <t>Ajeesh villa</t>
  </si>
  <si>
    <t>Attupuram</t>
  </si>
  <si>
    <t>2halls-70 sq.m &amp; 50 sq.m</t>
  </si>
  <si>
    <t>1000 ltr</t>
  </si>
  <si>
    <t>Lara resort</t>
  </si>
  <si>
    <t>2000ltr</t>
  </si>
  <si>
    <t>Vadakkeveettil</t>
  </si>
  <si>
    <t>Virali</t>
  </si>
  <si>
    <t>1halls- 18 sq.m</t>
  </si>
  <si>
    <t>2000 Ltr</t>
  </si>
  <si>
    <t>Poovar Island Eesort</t>
  </si>
  <si>
    <t>Pozhiyoor</t>
  </si>
  <si>
    <t>1halls-150 sq.m</t>
  </si>
  <si>
    <t>1 lakh ltr</t>
  </si>
  <si>
    <t>access only by boat</t>
  </si>
  <si>
    <t>Isola de cocoa</t>
  </si>
  <si>
    <t>Paruthiyoor</t>
  </si>
  <si>
    <t>1halls-300sq.m</t>
  </si>
  <si>
    <t>Mahindra club Resort</t>
  </si>
  <si>
    <t>Kulathoor</t>
  </si>
  <si>
    <t>-</t>
  </si>
  <si>
    <t>1halls-200 sq.m</t>
  </si>
  <si>
    <t>20 rooms under renovation</t>
  </si>
  <si>
    <t>Over the Hill</t>
  </si>
  <si>
    <t>Uchakkada</t>
  </si>
  <si>
    <t>1halls-</t>
  </si>
  <si>
    <t>8000 ltr</t>
  </si>
  <si>
    <t>Estuary ialand</t>
  </si>
  <si>
    <t>1halls-120 sq.m</t>
  </si>
  <si>
    <t>7 well</t>
  </si>
  <si>
    <t>Havalia</t>
  </si>
  <si>
    <t>500 ltr</t>
  </si>
  <si>
    <t>non functioning for 6 months, maintenance required</t>
  </si>
  <si>
    <t>Gogo Land Resort and Adventure Sports</t>
  </si>
  <si>
    <t>20000 ltr</t>
  </si>
  <si>
    <t>Plaza</t>
  </si>
  <si>
    <t>Sona Plaza</t>
  </si>
  <si>
    <t>Balaramapuram</t>
  </si>
  <si>
    <t>19 km</t>
  </si>
  <si>
    <t xml:space="preserve"> Lodge</t>
  </si>
  <si>
    <t>Naima lodge</t>
  </si>
  <si>
    <t>Sree Padmanabha</t>
  </si>
  <si>
    <t>Sun Thara Beach Resort</t>
  </si>
  <si>
    <t>Pulinkudy</t>
  </si>
  <si>
    <t>New Ideal Panchakarma</t>
  </si>
  <si>
    <t>Chowwara</t>
  </si>
  <si>
    <t xml:space="preserve">Resort </t>
  </si>
  <si>
    <t>Cliff view Ayurveda Resort and Retreat</t>
  </si>
  <si>
    <t>Agasthya Ayurveda Garden</t>
  </si>
  <si>
    <t>22 cottages</t>
  </si>
  <si>
    <t>Ayur Soma Ayurveda Centre</t>
  </si>
  <si>
    <t>Anandalakshmi Ayurveda Centre</t>
  </si>
  <si>
    <t>9 villas</t>
  </si>
  <si>
    <t>The Travancore Heritage</t>
  </si>
  <si>
    <t>Nirvana Buddhi Resort</t>
  </si>
  <si>
    <t>Dr.Frankiln's Panchakarma Institute</t>
  </si>
  <si>
    <t>Manaltheeram Beach resort</t>
  </si>
  <si>
    <t>Somatheeram Ayurveda Hospital and yoga Centre</t>
  </si>
  <si>
    <t>Somatheeram Ayurvedic Health Beach Resort</t>
  </si>
  <si>
    <t xml:space="preserve"> Resort</t>
  </si>
  <si>
    <t>Nikkis Nest Beach Resort</t>
  </si>
  <si>
    <t>DChowwara</t>
  </si>
  <si>
    <t>Shinshiva Ayurvedic resort</t>
  </si>
  <si>
    <t>Ideal Ayurvedic Resort</t>
  </si>
  <si>
    <t>RB palace</t>
  </si>
  <si>
    <t>TB Jn,Alummudu</t>
  </si>
  <si>
    <t>1 Hall - 250sqm</t>
  </si>
  <si>
    <t>Rohini Tourist Home</t>
  </si>
  <si>
    <t>near KSRTC BUS Stand ,NTA</t>
  </si>
  <si>
    <t>Geetha international,Poovar</t>
  </si>
  <si>
    <t>Poovar</t>
  </si>
  <si>
    <t>2halls-</t>
  </si>
  <si>
    <t>Leela Back Water</t>
  </si>
  <si>
    <t>Hotal</t>
  </si>
  <si>
    <t>Hotel Park International</t>
  </si>
  <si>
    <t>Kovalam</t>
  </si>
  <si>
    <t>Hotel Travancore Palace</t>
  </si>
  <si>
    <t>Hotel stay swapnayheeram</t>
  </si>
  <si>
    <t>Jeevan Ayurvedic</t>
  </si>
  <si>
    <t>Hotel Samundra KTDC</t>
  </si>
  <si>
    <t>Hotel Aparna</t>
  </si>
  <si>
    <t>Vijaya varma hotel</t>
  </si>
  <si>
    <t>Marine Palace</t>
  </si>
  <si>
    <t>Hotel Udaya samundra</t>
  </si>
  <si>
    <t>kovalam</t>
  </si>
  <si>
    <t>Taj Vivanta</t>
  </si>
  <si>
    <t>Hotel Raviz</t>
  </si>
  <si>
    <t>Hotel Sagara</t>
  </si>
  <si>
    <t>Beach Hotel</t>
  </si>
  <si>
    <t>Pappukutty beach resort</t>
  </si>
  <si>
    <t xml:space="preserve">Hotel </t>
  </si>
  <si>
    <t>hotel Surya</t>
  </si>
  <si>
    <t>adam Beach Resort</t>
  </si>
  <si>
    <t>Hotel Peacock</t>
  </si>
  <si>
    <t>Golden Trance</t>
  </si>
  <si>
    <t>hotel Sunset</t>
  </si>
  <si>
    <t>hotel</t>
  </si>
  <si>
    <t>Sky palace</t>
  </si>
  <si>
    <t>Gokulam Homestay</t>
  </si>
  <si>
    <t>Hotel Neptune</t>
  </si>
  <si>
    <t>Sea view palace</t>
  </si>
  <si>
    <t>maharaj Palace</t>
  </si>
  <si>
    <t xml:space="preserve"> 10 km</t>
  </si>
  <si>
    <t xml:space="preserve">Ocean park </t>
  </si>
  <si>
    <t>Gods Own villa</t>
  </si>
  <si>
    <t>Hotel trutle</t>
  </si>
  <si>
    <t>Green palm</t>
  </si>
  <si>
    <t>Jasmine Palace</t>
  </si>
  <si>
    <t>Pankajakasthuri</t>
  </si>
  <si>
    <t>KICMA</t>
  </si>
  <si>
    <t>Kallikadu</t>
  </si>
  <si>
    <t>Hotel Prathibha Heritage (04712332433)</t>
  </si>
  <si>
    <t>Ayurveda College Jn</t>
  </si>
  <si>
    <t>NO</t>
  </si>
  <si>
    <t>Indeevaram Residency (9497472210)</t>
  </si>
  <si>
    <t>Pettah</t>
  </si>
  <si>
    <t>hotel SPS Kings Way(04713003300)</t>
  </si>
  <si>
    <t>Enjakkal</t>
  </si>
  <si>
    <t>Green Field Inn (04712500510)</t>
  </si>
  <si>
    <t>RengaMalika (04712477476)</t>
  </si>
  <si>
    <t>East Fort</t>
  </si>
  <si>
    <t>4.50 km</t>
  </si>
  <si>
    <t>Hotel Saj Luciya (04712463443)</t>
  </si>
  <si>
    <t>Ayswariya Hotel (9961834848)</t>
  </si>
  <si>
    <t>1.50 km</t>
  </si>
  <si>
    <t>RoopMahal Premier Inn (04712464489)</t>
  </si>
  <si>
    <t>Park Rajadhani (04712547733)</t>
  </si>
  <si>
    <t>Hotel High Land (04712333200)</t>
  </si>
  <si>
    <t>Manjaalikkulam</t>
  </si>
  <si>
    <t>Indrapuri Rajadhani (04712332424)</t>
  </si>
  <si>
    <t>vanross Jn</t>
  </si>
  <si>
    <t>5.00 km</t>
  </si>
  <si>
    <t>Samrat Hotel (04712463214)</t>
  </si>
  <si>
    <t>V bee Plaza (04714851993)</t>
  </si>
  <si>
    <t>Aroma classic Days (04714076000)</t>
  </si>
  <si>
    <t>Hotel Chaithram (04712330977)</t>
  </si>
  <si>
    <t>Hotel Indraprastha (04712459582)</t>
  </si>
  <si>
    <t>Attakkulangara</t>
  </si>
  <si>
    <t>4 km</t>
  </si>
  <si>
    <t>hotal Classic Sarovar Portico (04712333555)</t>
  </si>
  <si>
    <t>SM Tourist Home (04712578259)</t>
  </si>
  <si>
    <t>Swades Myhome (9747104710)</t>
  </si>
  <si>
    <t>Pulimoodu</t>
  </si>
  <si>
    <t>Gokulam Medical College</t>
  </si>
  <si>
    <t>Venjaramoodu</t>
  </si>
  <si>
    <t>9 (BF+ GF+8)</t>
  </si>
  <si>
    <t>135 rooms with attached toilet</t>
  </si>
  <si>
    <t>General ward with 15 common toilets</t>
  </si>
  <si>
    <t>KWA,pond, ground water</t>
  </si>
  <si>
    <t>1 core L</t>
  </si>
  <si>
    <t>New indraprastha, kilimanoor</t>
  </si>
  <si>
    <t>kilimanoor</t>
  </si>
  <si>
    <t>1 no</t>
  </si>
  <si>
    <t>50,000 litter</t>
  </si>
  <si>
    <t>Karthika hotel, Karete</t>
  </si>
  <si>
    <t>Karate</t>
  </si>
  <si>
    <t>2 nos</t>
  </si>
  <si>
    <t>15,000, litter</t>
  </si>
  <si>
    <t>Thodiyil lodge</t>
  </si>
  <si>
    <t>3500 litter</t>
  </si>
  <si>
    <t xml:space="preserve">Present condition 3rd floor Ownar Family Residents building </t>
  </si>
  <si>
    <t xml:space="preserve">Almaze Lodge </t>
  </si>
  <si>
    <t>Open well &amp; bore well</t>
  </si>
  <si>
    <t>present condition one room family taken</t>
  </si>
  <si>
    <t>Anadiyil Hospital</t>
  </si>
  <si>
    <t>PMG</t>
  </si>
  <si>
    <t>Guruvayyurappan lodge</t>
  </si>
  <si>
    <t>Saraswathi Hospital</t>
  </si>
  <si>
    <t>3 wards - 40 beds</t>
  </si>
  <si>
    <t>1L litre</t>
  </si>
  <si>
    <t>Anupama Hospital</t>
  </si>
  <si>
    <t>Kanjiramkulam</t>
  </si>
  <si>
    <t>2 wards - 16 beds</t>
  </si>
  <si>
    <t>2000L</t>
  </si>
  <si>
    <t>Sanju Hospital</t>
  </si>
  <si>
    <t>1 ward - 15 beds</t>
  </si>
  <si>
    <t>500L</t>
  </si>
  <si>
    <t>SP Hospital</t>
  </si>
  <si>
    <t>20000 L</t>
  </si>
  <si>
    <t>Hotel Prasanthi</t>
  </si>
  <si>
    <t>KWA, well and borewell</t>
  </si>
  <si>
    <t>4000 L</t>
  </si>
  <si>
    <t>Devi Hospital</t>
  </si>
  <si>
    <t>Vellarada</t>
  </si>
  <si>
    <t>Lift not working, Ramp available</t>
  </si>
  <si>
    <t>1 ward</t>
  </si>
  <si>
    <t>30000 litter</t>
  </si>
  <si>
    <t>SUT Medical College</t>
  </si>
  <si>
    <t>Vattapara</t>
  </si>
  <si>
    <t>8 rooms attached toilet ( occupied)</t>
  </si>
  <si>
    <t>7 common ward with 28 common toilet</t>
  </si>
  <si>
    <t>Supplying water from out side</t>
  </si>
  <si>
    <t>3.5 lakhs litter</t>
  </si>
  <si>
    <t>In the room with attached toilet suspected Covid patient are Quarantined</t>
  </si>
  <si>
    <t>Aquarock Business Class Hotel</t>
  </si>
  <si>
    <t>Mannanthala</t>
  </si>
  <si>
    <t>Hotel Chinuu's</t>
  </si>
  <si>
    <t>Kesavadasapuram</t>
  </si>
  <si>
    <t>KWA, Borewell</t>
  </si>
  <si>
    <t>Hotel Chothy's Park</t>
  </si>
  <si>
    <t>Pattom Royal Hotel</t>
  </si>
  <si>
    <t>Pattom</t>
  </si>
  <si>
    <t>Wendsor Rajadhani</t>
  </si>
  <si>
    <t>Kowdiar</t>
  </si>
  <si>
    <t>Nadan Hotel</t>
  </si>
  <si>
    <t>Peroorkada</t>
  </si>
  <si>
    <t>Hotel Chanakya</t>
  </si>
  <si>
    <t>Ulloor</t>
  </si>
  <si>
    <t>Philip's International Tourist Home</t>
  </si>
  <si>
    <t>Ruby Arena</t>
  </si>
  <si>
    <t>Medical College</t>
  </si>
  <si>
    <t>Biverah Hotel</t>
  </si>
  <si>
    <t>Kumarapuram</t>
  </si>
  <si>
    <t>Tourist Home</t>
  </si>
  <si>
    <t>BG Continental Tourist Home</t>
  </si>
  <si>
    <t>Hotel Libra</t>
  </si>
  <si>
    <t>Hotel Ridgen</t>
  </si>
  <si>
    <t>Keys select hotel</t>
  </si>
  <si>
    <t>List-2 - Private Medical College Hostels, Additional Blocks in Private Medical Colleges</t>
  </si>
  <si>
    <t>to convert as Corona Care centre</t>
  </si>
  <si>
    <t>appx distance from airport</t>
  </si>
  <si>
    <t>whether Lift is available and if available hominy and is in working condition</t>
  </si>
  <si>
    <t xml:space="preserve">Remarks/nature of additional works required </t>
  </si>
  <si>
    <t>CSI Medical College Karakkonam</t>
  </si>
  <si>
    <t>KWA and bore well</t>
  </si>
  <si>
    <t>2.50 lakhs litter</t>
  </si>
  <si>
    <t>maintenance work required in toilet and rooms</t>
  </si>
  <si>
    <t>Rs,15 lakhs (APPX)</t>
  </si>
  <si>
    <t>-Do-</t>
  </si>
  <si>
    <t>PRS College of Nursing Palliyode</t>
  </si>
  <si>
    <t>Paliyode</t>
  </si>
  <si>
    <t>Saraswathy College of Nursing ,Parassala</t>
  </si>
  <si>
    <t>Well</t>
  </si>
  <si>
    <t>Sree Gokulam Medical College, Venjaramoodu</t>
  </si>
  <si>
    <t>A-Block-5 B-block -8 c- Block-8</t>
  </si>
  <si>
    <t>All rooms are equal size with attached toilet and Electrification</t>
  </si>
  <si>
    <t>All rooms are equal size with attached toilet and electrification</t>
  </si>
  <si>
    <t>12 lakhs litter</t>
  </si>
  <si>
    <t>A-Block-6,B-Block -8,C Block-11</t>
  </si>
  <si>
    <t>Yes,Only in C block</t>
  </si>
  <si>
    <t>private-Nisha.v.nair-9446305909</t>
  </si>
  <si>
    <t>MANNAM AYURVEDA HOSPITAL,Nedumangad NSS unit</t>
  </si>
  <si>
    <t>nandankuzhi,elavattom,TVM</t>
  </si>
  <si>
    <t>possible beds-28 nos</t>
  </si>
  <si>
    <t>niil</t>
  </si>
  <si>
    <t>currently no electric connection</t>
  </si>
  <si>
    <t>Boy's Hostel</t>
  </si>
  <si>
    <t>SUT Academt of Medical Science</t>
  </si>
  <si>
    <t>Vattappara</t>
  </si>
  <si>
    <t>1 - 1.5 lakhs capacity</t>
  </si>
  <si>
    <t>Girls Hostel</t>
  </si>
  <si>
    <t>Nursing Hostel</t>
  </si>
  <si>
    <t>Total</t>
  </si>
  <si>
    <t>List-3 - Engineering College Hostels, Arts &amp; Science College Hostels</t>
  </si>
  <si>
    <t>whether Lift is available and if available homany and is in working condition</t>
  </si>
  <si>
    <t>No.of single or double rooms with attached toilet &amp; electrification</t>
  </si>
  <si>
    <t xml:space="preserve">No.of Halls </t>
  </si>
  <si>
    <t>Total area of halls(m2)</t>
  </si>
  <si>
    <t>No.of common toilets</t>
  </si>
  <si>
    <t>Govt.</t>
  </si>
  <si>
    <t>Ladies Hostel New block College of Engineering Trivandrum</t>
  </si>
  <si>
    <t>Kulathoor, Kazhakoottam</t>
  </si>
  <si>
    <t>1. 84.76 2. 64.20</t>
  </si>
  <si>
    <t>60 closet 30 Bath room</t>
  </si>
  <si>
    <t>KWA &amp; Open Well</t>
  </si>
  <si>
    <t>8000 (OH)+ 3000(OH)+ 25000(OH)+ 100000 (UG)Liter</t>
  </si>
  <si>
    <t>Men's Hostel B&amp;C Block College of Engineering ,Trivandrum</t>
  </si>
  <si>
    <t>42 Closet 48 Bath room 18 Urinal</t>
  </si>
  <si>
    <t>KWA&amp; Open well</t>
  </si>
  <si>
    <t>10000 (OH) 60000 (UG) litter</t>
  </si>
  <si>
    <t>WHITE MEMMORIAL Arts and Science COLLEGE HOSTEL</t>
  </si>
  <si>
    <t>Panachamoodu, near Vellarada</t>
  </si>
  <si>
    <t>Bore Well</t>
  </si>
  <si>
    <t>scarcity of water during summer</t>
  </si>
  <si>
    <t>ST' THOMAS BOY'S HOSTEL, MAR IVANIOUS COLLEGE, (AUTONOMOUS) NALANCHIRA</t>
  </si>
  <si>
    <t>Nalachira</t>
  </si>
  <si>
    <t>20 toilet 20 Bath</t>
  </si>
  <si>
    <t>Ceiling Fans are equred for the rooms</t>
  </si>
  <si>
    <t>M.T.T. GIRLS HOSTEL, MAR IVANIOUS COLLEGE (AUTONOMOUS)NALANCHIRA</t>
  </si>
  <si>
    <t>20 toilet</t>
  </si>
  <si>
    <t>ALPHONSA GIRLS HOSTEL, MAR IVANIOUS COLLEGE (AUTONOMOUS) NALANCHIRA</t>
  </si>
  <si>
    <t>10 Single 17 doble room 53 big rooms</t>
  </si>
  <si>
    <t>57 toilet 51 bathroom</t>
  </si>
  <si>
    <t>Na</t>
  </si>
  <si>
    <t>Dr. Palpu College, Pangodue- Puthussery, Mathira .P.O</t>
  </si>
  <si>
    <t>Common toilet - 4</t>
  </si>
  <si>
    <t>Central Polytechnic College Vattiyoorkavu,(Nodal Polytechnic)</t>
  </si>
  <si>
    <t>8 n0s</t>
  </si>
  <si>
    <t>15 nos class rooms at Acadamic block</t>
  </si>
  <si>
    <t>Ladies Hostel - Law college, Tvm</t>
  </si>
  <si>
    <t>Barton Hill</t>
  </si>
  <si>
    <t>12 toilets and 12 bath rooms</t>
  </si>
  <si>
    <t>7000 litres</t>
  </si>
  <si>
    <t>Women's Polytechnic College, Kaimanam</t>
  </si>
  <si>
    <t>Kaimanam</t>
  </si>
  <si>
    <t>10 toilet &amp; 8 bath room</t>
  </si>
  <si>
    <t>GPTC, Nedumangad</t>
  </si>
  <si>
    <t>All Saints College, Thiruvananthapuram</t>
  </si>
  <si>
    <t>Chakckai</t>
  </si>
  <si>
    <t>200 m2</t>
  </si>
  <si>
    <t>KWA &amp; Bore well</t>
  </si>
  <si>
    <t xml:space="preserve">20,000 litter </t>
  </si>
  <si>
    <t>St,Xaviers College, Thumba</t>
  </si>
  <si>
    <t>Loyola College of Social Science</t>
  </si>
  <si>
    <t>Sreekariyam</t>
  </si>
  <si>
    <t>15,000 litter</t>
  </si>
  <si>
    <t>MAR INANIOUS COLLEGE</t>
  </si>
  <si>
    <t>18 x 12, 9 x 12</t>
  </si>
  <si>
    <t>KWA ,openwell</t>
  </si>
  <si>
    <t>40000 ltr</t>
  </si>
  <si>
    <t>Mar Theophlus training College</t>
  </si>
  <si>
    <t>21 x 9</t>
  </si>
  <si>
    <t>HHMSPB NSS COLLEGE, FOR WOMEN, NEERAMANKARA</t>
  </si>
  <si>
    <t>Neeramankara</t>
  </si>
  <si>
    <t>6 hall &amp; Auditorium</t>
  </si>
  <si>
    <t>35 toilet</t>
  </si>
  <si>
    <t>Cleaning required</t>
  </si>
  <si>
    <t>Rs,10,000/-</t>
  </si>
  <si>
    <t>NSS Residential School, Neeramankara</t>
  </si>
  <si>
    <t>4 X 30 =120 m2</t>
  </si>
  <si>
    <t>palayam men's Hostel</t>
  </si>
  <si>
    <t>2000 litter &amp; 1000 litter</t>
  </si>
  <si>
    <t>palayam men's Hostel, New block inthe rear</t>
  </si>
  <si>
    <t>20,000 litter capacity Sump</t>
  </si>
  <si>
    <t>Barton Hill Engineering College</t>
  </si>
  <si>
    <t xml:space="preserve">1000 litter </t>
  </si>
  <si>
    <t>Barton Hill Engineering College - Second ladies Hostel near Main entrance</t>
  </si>
  <si>
    <t>Brton Hill</t>
  </si>
  <si>
    <t>St. Thomas Residential School Hostel</t>
  </si>
  <si>
    <t>Mukkola, Mannanthala</t>
  </si>
  <si>
    <t>All</t>
  </si>
  <si>
    <t>32 commom bath, 56 common toiletout</t>
  </si>
  <si>
    <t>Open Well</t>
  </si>
  <si>
    <t>20,000 Litr</t>
  </si>
  <si>
    <t>N.A.</t>
  </si>
  <si>
    <t>N.A</t>
  </si>
  <si>
    <t xml:space="preserve">LNCP </t>
  </si>
  <si>
    <t>Kariyavattom</t>
  </si>
  <si>
    <t>20 toilet &amp; 20 Bath room</t>
  </si>
  <si>
    <t>LMS Compound Wills Hostel for boys</t>
  </si>
  <si>
    <t>13 Bath room &amp; 13 toilet</t>
  </si>
  <si>
    <t>LMS compound Wills Womens,Hostel</t>
  </si>
  <si>
    <t>36 rooms</t>
  </si>
  <si>
    <t>LMS Compound Telma block</t>
  </si>
  <si>
    <t>9 toilet &amp; 9 bath room</t>
  </si>
  <si>
    <t>Ayyankali Govt Model Residential Hostel</t>
  </si>
  <si>
    <t>90 rooms</t>
  </si>
  <si>
    <t>1 hall  75 bed can be provided</t>
  </si>
  <si>
    <t>24 Bath room &amp; 20 toilet</t>
  </si>
  <si>
    <t>Kariyavattom University Campus</t>
  </si>
  <si>
    <t>66 toilet</t>
  </si>
  <si>
    <t>Kerala Agriculture University</t>
  </si>
  <si>
    <t>16 toilet</t>
  </si>
  <si>
    <t>Old block</t>
  </si>
  <si>
    <t>9 toilet</t>
  </si>
  <si>
    <t>Corporative training Centre,Manvilla</t>
  </si>
  <si>
    <t>Mannvila</t>
  </si>
  <si>
    <t>ICM</t>
  </si>
  <si>
    <t>Poojappura</t>
  </si>
  <si>
    <t>Vailoppalliy Samskirthy Bhavan</t>
  </si>
  <si>
    <t>Plamoodu</t>
  </si>
  <si>
    <t>4 toilet</t>
  </si>
  <si>
    <t>Dormetory only</t>
  </si>
  <si>
    <t>Chandrasekharan Nair Stadium</t>
  </si>
  <si>
    <t>6 room</t>
  </si>
  <si>
    <t>Data collected from the list of Tvpm collectorate</t>
  </si>
  <si>
    <t>Included in the list of Stadiums as item no 4</t>
  </si>
  <si>
    <t>Veterinary training Centre,Kudappanakunnu</t>
  </si>
  <si>
    <t>Kudappanakunnu</t>
  </si>
  <si>
    <t>21 room</t>
  </si>
  <si>
    <t>Jubilie Memmorial Animation Centre</t>
  </si>
  <si>
    <t>Vellayambalam</t>
  </si>
  <si>
    <t>30 room</t>
  </si>
  <si>
    <t>Forest IB</t>
  </si>
  <si>
    <t>PTP</t>
  </si>
  <si>
    <t>5 room</t>
  </si>
  <si>
    <t>KSEB IB</t>
  </si>
  <si>
    <t>Paruthypara</t>
  </si>
  <si>
    <t>13(AC)5(Non AC)4 Suiite)2 (Doormetory)</t>
  </si>
  <si>
    <t>Bank Employes Co Operative Society</t>
  </si>
  <si>
    <t>2 room</t>
  </si>
  <si>
    <t>Girideepam Convention Centre(MAR IVANIOUS)</t>
  </si>
  <si>
    <t>42 Room ( 8 Bed Each) 10 Attached room( 3 Bed each)</t>
  </si>
  <si>
    <t>1, Mini hall 2,Programme hall</t>
  </si>
  <si>
    <t>Bethany Hostel Ladies Navajeevan(MAR IVANIOUS)</t>
  </si>
  <si>
    <t>Navajeevan Men's Hostel</t>
  </si>
  <si>
    <t>24 Bath room &amp; 24 toilet</t>
  </si>
  <si>
    <t>Marian College of Engineering - Womens Hostel</t>
  </si>
  <si>
    <t>Menamkulam</t>
  </si>
  <si>
    <t xml:space="preserve"> 8 Bath room &amp; 8 toilet</t>
  </si>
  <si>
    <t>Marian College of Engineering - Men's Hostel</t>
  </si>
  <si>
    <t>Mohandas college of Engineering &amp; Technology</t>
  </si>
  <si>
    <t>Anad</t>
  </si>
  <si>
    <t>150 sqm</t>
  </si>
  <si>
    <t>KWA &amp; Open well</t>
  </si>
  <si>
    <t>5000 litter -3 nos</t>
  </si>
  <si>
    <t>Single room 4 nos</t>
  </si>
  <si>
    <t>5000 litter - 3 nos</t>
  </si>
  <si>
    <t>Repair work required in 34 rooms in Boy's Hostel- As per the direction of Anad Panchayath authorities rooms cleaned</t>
  </si>
  <si>
    <t>Heera College of Engineering &amp; Technology</t>
  </si>
  <si>
    <t>Panavoor</t>
  </si>
  <si>
    <t>75 rooms of same Size</t>
  </si>
  <si>
    <t>10,000 litter - 1 nos</t>
  </si>
  <si>
    <t>Iqbal College, Peringamala</t>
  </si>
  <si>
    <t>Peringamala</t>
  </si>
  <si>
    <t>1,000 litter -2 nos</t>
  </si>
  <si>
    <t>light's and Fans to be updated. maintenance and repair work to be arranged in toilets to become fully functional</t>
  </si>
  <si>
    <t>75 rooms of Same size</t>
  </si>
  <si>
    <t>PA Aziz College of Engineering and Technology</t>
  </si>
  <si>
    <t>One in each floor</t>
  </si>
  <si>
    <t>10,000 litter - 3 nos</t>
  </si>
  <si>
    <t>Sarabhai Institute of science &amp; Technology</t>
  </si>
  <si>
    <t>Uriyacode</t>
  </si>
  <si>
    <t>5000 litter -4 nos</t>
  </si>
  <si>
    <t>Block -I -2 &amp; Block II- 4</t>
  </si>
  <si>
    <t>One in each block</t>
  </si>
  <si>
    <t>Lourdes Matha College of Science &amp; Technology</t>
  </si>
  <si>
    <t>5,000 litter - 4 nos</t>
  </si>
  <si>
    <t>Muslim Association College of Engineering</t>
  </si>
  <si>
    <t>2 blocks - 3 floor each</t>
  </si>
  <si>
    <t>1000 L - 4 Nos.</t>
  </si>
  <si>
    <t>Out of 4 tanks , 3 require minor repair works. In one block no beds and funitures available.</t>
  </si>
  <si>
    <t>Rs. 5000/-(appx.)</t>
  </si>
  <si>
    <t>500 L - 5 Nos.</t>
  </si>
  <si>
    <t>Mitra Nikethan Hostel</t>
  </si>
  <si>
    <t>Vellanad</t>
  </si>
  <si>
    <t>12 toilet</t>
  </si>
  <si>
    <t>Premetric Hostel,Makamkonam,venjaramoodu</t>
  </si>
  <si>
    <t>Nellanadu</t>
  </si>
  <si>
    <t>Arippa forest training Centre</t>
  </si>
  <si>
    <t>peringamala</t>
  </si>
  <si>
    <t>Duke private Cottage, Vithura</t>
  </si>
  <si>
    <t>Vithura</t>
  </si>
  <si>
    <t>IISAR, Vithura</t>
  </si>
  <si>
    <t>Nighingale College of nursing ,panavoor</t>
  </si>
  <si>
    <t>Scout &amp; Guides Training Centre, Palode</t>
  </si>
  <si>
    <t>palode</t>
  </si>
  <si>
    <t>ISRO,IIST,Valiyamala</t>
  </si>
  <si>
    <t>karippoor</t>
  </si>
  <si>
    <t>Restricted area under ISEO.Bed and Amenities should be provided</t>
  </si>
  <si>
    <t>Sarabhayi  College,Vellanadu</t>
  </si>
  <si>
    <t>97 rooms</t>
  </si>
  <si>
    <t>College of Architect,Aruvikkara</t>
  </si>
  <si>
    <t>Vilappil</t>
  </si>
  <si>
    <t>120 rooms</t>
  </si>
  <si>
    <t>Bed and Amenities should be provided</t>
  </si>
  <si>
    <t>ITI, Mariyapuram</t>
  </si>
  <si>
    <t>Mariyapuram</t>
  </si>
  <si>
    <t>Maintenance work of toilets</t>
  </si>
  <si>
    <t>Rs,50,000/-(APPX)</t>
  </si>
  <si>
    <t>Pre-Metric Hostel, Neyyattinkara</t>
  </si>
  <si>
    <t>300 Sqm</t>
  </si>
  <si>
    <t>4,000 litter</t>
  </si>
  <si>
    <t>GPTC, Neyyattinkara</t>
  </si>
  <si>
    <t>Trinity College Pallichal</t>
  </si>
  <si>
    <t>Tsunami Shelter</t>
  </si>
  <si>
    <t>Bed &amp; Amenities should be provided</t>
  </si>
  <si>
    <t>Unauthorisely Constructed Animation Centre Bulding at Adimalathura</t>
  </si>
  <si>
    <t>Kottukal</t>
  </si>
  <si>
    <t>232m2</t>
  </si>
  <si>
    <t>Can accomodate 1000 beds. Bed should be provided</t>
  </si>
  <si>
    <t>Bud school</t>
  </si>
  <si>
    <t>Christian College, Kattakada</t>
  </si>
  <si>
    <t>KWA &amp; open well</t>
  </si>
  <si>
    <t>PRS,Engineering College Hostel,Paliyode</t>
  </si>
  <si>
    <t>Kickma College hostel</t>
  </si>
  <si>
    <t>40 rooms</t>
  </si>
  <si>
    <t>Pankajakasthuri College, Hostel, Kattakada</t>
  </si>
  <si>
    <t>Rajadhani Engineering College Hostel,Nagaroor</t>
  </si>
  <si>
    <t>Nagaroor</t>
  </si>
  <si>
    <t>Vidhya Engineering college,Kilimanoor</t>
  </si>
  <si>
    <t>pazhayakunnummal</t>
  </si>
  <si>
    <t>2 nos -10,000 litter</t>
  </si>
  <si>
    <t>Govt.College,attingal</t>
  </si>
  <si>
    <t>Attingal</t>
  </si>
  <si>
    <t>750 litter</t>
  </si>
  <si>
    <t>In first floor common toilets,leakage of plumbing lines need to be rectified</t>
  </si>
  <si>
    <t>GPTC, Attingal</t>
  </si>
  <si>
    <t>SN College, Varkala, Hostel</t>
  </si>
  <si>
    <t>11 doubl with common toilet</t>
  </si>
  <si>
    <t>1 reading room</t>
  </si>
  <si>
    <t>8 nos</t>
  </si>
  <si>
    <t>tube well</t>
  </si>
  <si>
    <t>SN College Varkala</t>
  </si>
  <si>
    <t>SN Nursing college ,Varkala</t>
  </si>
  <si>
    <t>8 hall</t>
  </si>
  <si>
    <t>SN Nursing Hostel, varkala</t>
  </si>
  <si>
    <t>28 toilet</t>
  </si>
  <si>
    <t>36 toilet</t>
  </si>
  <si>
    <t>SN Training College, Nedunganda, Varkala</t>
  </si>
  <si>
    <t>Nedunganda</t>
  </si>
  <si>
    <t>there is no source at precent. KWA lines are reached near by</t>
  </si>
  <si>
    <t>1- Internal plumbing works &amp; Electrification works are completed supply not given 2- there are two toilets for common ussage</t>
  </si>
  <si>
    <t>If for water supply KWA is connected, the estimate is to be provided them</t>
  </si>
  <si>
    <t>SN College, Chembazhanthy</t>
  </si>
  <si>
    <t>chebazhanthy</t>
  </si>
  <si>
    <t>5 toilet 5 bath</t>
  </si>
  <si>
    <t>Valiya  Koonambaikulam College of Engineering and technology mens Hostel, Chavercode</t>
  </si>
  <si>
    <t>1 Hall</t>
  </si>
  <si>
    <t>10 toilet</t>
  </si>
  <si>
    <t>8toilet</t>
  </si>
  <si>
    <t>CHMM College,Chaver code</t>
  </si>
  <si>
    <t>6 Toilet</t>
  </si>
  <si>
    <t>CHMM Bed College,Chavercode</t>
  </si>
  <si>
    <t>Lekshmi Vihar Hostel</t>
  </si>
  <si>
    <t>LBS</t>
  </si>
  <si>
    <t>Total(Please dont edit this) insert rows above for adding entries</t>
  </si>
  <si>
    <t>List-4 - Designated Buildings under other depatments like Industries Department etc</t>
  </si>
  <si>
    <t>others</t>
  </si>
  <si>
    <t>Trivandrum Spinning Mills</t>
  </si>
  <si>
    <t>2500 sqm</t>
  </si>
  <si>
    <t>1 lakh litres</t>
  </si>
  <si>
    <t>AC roofed building</t>
  </si>
  <si>
    <t>Hantex</t>
  </si>
  <si>
    <t>250 sqm</t>
  </si>
  <si>
    <t>10000 litres</t>
  </si>
  <si>
    <t>Pappanamcode</t>
  </si>
  <si>
    <t>200 sqm</t>
  </si>
  <si>
    <t>TTPL</t>
  </si>
  <si>
    <t>Kocuveli</t>
  </si>
  <si>
    <t>Central Government</t>
  </si>
  <si>
    <t>Handicraft Development Corporation, Attakulangara</t>
  </si>
  <si>
    <t>Attakulangara</t>
  </si>
  <si>
    <t>60 m2</t>
  </si>
  <si>
    <t>not available adjecent to hall.</t>
  </si>
  <si>
    <t>KELTRON</t>
  </si>
  <si>
    <t>LMS Compound - Womens Conferance hall</t>
  </si>
  <si>
    <t>LMS Compound - John's hall</t>
  </si>
  <si>
    <t>Telma block</t>
  </si>
  <si>
    <t>Forest Dormetory</t>
  </si>
  <si>
    <t>Ayyankali Hall(VJT Hall)TVPM</t>
  </si>
  <si>
    <t>340 m2</t>
  </si>
  <si>
    <t>6 toilet and 2 urinals</t>
  </si>
  <si>
    <t>State Public Library -TVPM- Auditorium</t>
  </si>
  <si>
    <t>346m2</t>
  </si>
  <si>
    <t>Govt Womens College , TVPM ,NewAuditorium</t>
  </si>
  <si>
    <t>430m2</t>
  </si>
  <si>
    <t>Womens College,TVPM, Assembly hall</t>
  </si>
  <si>
    <t>1000 litter</t>
  </si>
  <si>
    <t>Govt School of Nursing TVPM- Auditorium building</t>
  </si>
  <si>
    <t>230m2</t>
  </si>
  <si>
    <t>3 toilet</t>
  </si>
  <si>
    <t>Govt College of Teacher Education ,TVPM- Mini Auditorium</t>
  </si>
  <si>
    <t>Nop</t>
  </si>
  <si>
    <t>Govt,Music College(Sree Swathithirunnal college og Music)TVPM-Muthayya Bhagavathar</t>
  </si>
  <si>
    <t>248m2</t>
  </si>
  <si>
    <t>13 toilet &amp; 12 bath room</t>
  </si>
  <si>
    <t>Kairali, Sree Auditorium</t>
  </si>
  <si>
    <t>Kottamam</t>
  </si>
  <si>
    <t>1500m2</t>
  </si>
  <si>
    <t>12000 L</t>
  </si>
  <si>
    <t>STC Auditorium</t>
  </si>
  <si>
    <t>Uchakkada, Poovar</t>
  </si>
  <si>
    <t>850m2</t>
  </si>
  <si>
    <t>KWa</t>
  </si>
  <si>
    <t>Gurukumar Auditorium</t>
  </si>
  <si>
    <t>Nellimoodu</t>
  </si>
  <si>
    <t>700 m2</t>
  </si>
  <si>
    <t>25000 L - sump</t>
  </si>
  <si>
    <t>Scarcity of water</t>
  </si>
  <si>
    <t>Devika Auditorium</t>
  </si>
  <si>
    <t>Amaravila</t>
  </si>
  <si>
    <t>630 m2</t>
  </si>
  <si>
    <t>2000 L</t>
  </si>
  <si>
    <t>RVM convention centre</t>
  </si>
  <si>
    <t>550 m2</t>
  </si>
  <si>
    <t>St. Nicholas Community hall</t>
  </si>
  <si>
    <t>Puthiyathura, Poovar</t>
  </si>
  <si>
    <t>500 m2</t>
  </si>
  <si>
    <t>7th day Auditorium</t>
  </si>
  <si>
    <t>Dhanuvachapuram</t>
  </si>
  <si>
    <t>400 m2</t>
  </si>
  <si>
    <t>Mahadeva Auditorium</t>
  </si>
  <si>
    <t>Souhritham Auditorium</t>
  </si>
  <si>
    <t>Karumkulam</t>
  </si>
  <si>
    <t>6000 L</t>
  </si>
  <si>
    <t>St. jacob community hall</t>
  </si>
  <si>
    <t>Pulluvila, Poovar</t>
  </si>
  <si>
    <t>350 m2</t>
  </si>
  <si>
    <t>Chithra Auditorium</t>
  </si>
  <si>
    <t>Olathanni,Neyyattinkara</t>
  </si>
  <si>
    <t>750 m2</t>
  </si>
  <si>
    <t>Sree ragam Auditorium</t>
  </si>
  <si>
    <t>Karinada,Neyyattinkara</t>
  </si>
  <si>
    <t>660 m2</t>
  </si>
  <si>
    <t>S.N. Auditorium</t>
  </si>
  <si>
    <t>M.K. Auditorium</t>
  </si>
  <si>
    <t>Aralumoodu,Neyyattinkara</t>
  </si>
  <si>
    <t>Rasheed Auditorium</t>
  </si>
  <si>
    <t>Vazhimukku, Balaramapuram</t>
  </si>
  <si>
    <t>760 m2</t>
  </si>
  <si>
    <t>KWA, borewell</t>
  </si>
  <si>
    <t>Manavatti Auditorium</t>
  </si>
  <si>
    <t>680 m2</t>
  </si>
  <si>
    <t>Priyathama Auditorium</t>
  </si>
  <si>
    <t>718 m2</t>
  </si>
  <si>
    <t>Remya Auditorium</t>
  </si>
  <si>
    <t>Vedivechankovil, Balaramapuram</t>
  </si>
  <si>
    <t>782 m2</t>
  </si>
  <si>
    <t>New kairali Auditorium</t>
  </si>
  <si>
    <t>Poozhanadu</t>
  </si>
  <si>
    <t>606.3m2</t>
  </si>
  <si>
    <t>G.S.N Convention centre</t>
  </si>
  <si>
    <t>kallikadu</t>
  </si>
  <si>
    <t>784.02m2</t>
  </si>
  <si>
    <t>Rajeev Gandhi Institute of development of studies</t>
  </si>
  <si>
    <t>Neyyar dam</t>
  </si>
  <si>
    <t>705.17m2</t>
  </si>
  <si>
    <t>Aiswrya Auditorium</t>
  </si>
  <si>
    <t>419.5m2</t>
  </si>
  <si>
    <t>Kannya panachamoodu</t>
  </si>
  <si>
    <t>panachammoodu</t>
  </si>
  <si>
    <t>439.3m2</t>
  </si>
  <si>
    <t>J.M Hall Vellarada</t>
  </si>
  <si>
    <t>436.50m2</t>
  </si>
  <si>
    <t>Co. Operative Bank Auditorium Amboori</t>
  </si>
  <si>
    <t>Amboori</t>
  </si>
  <si>
    <t>503.20m2</t>
  </si>
  <si>
    <t>Mariya Auditorium Anchumarankala</t>
  </si>
  <si>
    <t>Anchumarankala</t>
  </si>
  <si>
    <t>303m2</t>
  </si>
  <si>
    <t>S.S Auditorium Hall Paliyode</t>
  </si>
  <si>
    <t>555.56m2</t>
  </si>
  <si>
    <t>Town hall</t>
  </si>
  <si>
    <t>240m2</t>
  </si>
  <si>
    <t>Mini hall</t>
  </si>
  <si>
    <t>Church hall</t>
  </si>
  <si>
    <t>460 m2 &amp; 185 m2</t>
  </si>
  <si>
    <t>Mini Hall</t>
  </si>
  <si>
    <t>Chinthalaya Ashram Hall</t>
  </si>
  <si>
    <t>Thevancode</t>
  </si>
  <si>
    <t>460 m2 &amp; 150 m2</t>
  </si>
  <si>
    <t>Auditorium</t>
  </si>
  <si>
    <t>Firdouse Auditorium</t>
  </si>
  <si>
    <t>830 m2</t>
  </si>
  <si>
    <t>S K Auditorium</t>
  </si>
  <si>
    <t>740 m2</t>
  </si>
  <si>
    <t>Santhinilayam</t>
  </si>
  <si>
    <t>Mottamood</t>
  </si>
  <si>
    <t>460 m2</t>
  </si>
  <si>
    <t>R K Auditorium</t>
  </si>
  <si>
    <t>B S Auditorium</t>
  </si>
  <si>
    <t>Valiyakalung</t>
  </si>
  <si>
    <t>V K Auditorium</t>
  </si>
  <si>
    <t>Aryanad</t>
  </si>
  <si>
    <t>Open well &amp; KWA</t>
  </si>
  <si>
    <t>Pallivetta</t>
  </si>
  <si>
    <t>Community hall</t>
  </si>
  <si>
    <t>Karakanthode</t>
  </si>
  <si>
    <t>300 m2</t>
  </si>
  <si>
    <t>Convention centre</t>
  </si>
  <si>
    <t>private-Jishnu raj-9207795005</t>
  </si>
  <si>
    <t>RAJ CONVENTION CENTRE</t>
  </si>
  <si>
    <t>chullimanoor,nedumangad,TVM</t>
  </si>
  <si>
    <t>2(1 auditorium + 1 dining )</t>
  </si>
  <si>
    <t>open well , KWA</t>
  </si>
  <si>
    <t>generator available, kitchen facilities available,AC hall</t>
  </si>
  <si>
    <t>auditorium</t>
  </si>
  <si>
    <t>private-Illyas-9747971994</t>
  </si>
  <si>
    <t>H.I auditorium,panavoor muslim jama ath</t>
  </si>
  <si>
    <t>panavoor,nedumangad,TVM</t>
  </si>
  <si>
    <t>generator available, kitchen facilities available</t>
  </si>
  <si>
    <t>private-shahul hameed-9447428863,9947360258</t>
  </si>
  <si>
    <t>M.S auditorium</t>
  </si>
  <si>
    <t>muthuvila,kallara,TVM</t>
  </si>
  <si>
    <t>kitchen facilities available,generator available(auditorium having fixed seats)</t>
  </si>
  <si>
    <t>private-sonilal-9447893348</t>
  </si>
  <si>
    <t>BHADRA MANGLYA auditorium-Thumpodu mudippura temple trust</t>
  </si>
  <si>
    <t>1 auditorium</t>
  </si>
  <si>
    <t>hall with mild kitchen facilities</t>
  </si>
  <si>
    <t>private-Anandan-9447961652</t>
  </si>
  <si>
    <t>ARS auditorium</t>
  </si>
  <si>
    <t>1 + urinals</t>
  </si>
  <si>
    <t>kitchen facilities available(auditorium having fixed seats)</t>
  </si>
  <si>
    <t>private-Bahuleyan-9645202344</t>
  </si>
  <si>
    <t>GEETHANJALI auditorium</t>
  </si>
  <si>
    <t>pattara,kallara,TVM</t>
  </si>
  <si>
    <t>private-Ashraf-9495123447</t>
  </si>
  <si>
    <t>KERIBA auditorium</t>
  </si>
  <si>
    <t>1 (auditorium + dining)</t>
  </si>
  <si>
    <t>open well.bore well</t>
  </si>
  <si>
    <t>private-Hari-9633042541</t>
  </si>
  <si>
    <t>KOSALAM MANGALAVAEDI auditorium</t>
  </si>
  <si>
    <t>Chennanpara,Vithura,TVM</t>
  </si>
  <si>
    <t>private-sha-8136816067</t>
  </si>
  <si>
    <t>NAAZ auditorium</t>
  </si>
  <si>
    <t>open well,bore well</t>
  </si>
  <si>
    <t>generator available, kitchen facilities available(auditorium having fixed seats)</t>
  </si>
  <si>
    <t>private-muhammed hashim-9656845066</t>
  </si>
  <si>
    <t>SHA auditorium</t>
  </si>
  <si>
    <t>co-operative sector-pradeep-9656715400</t>
  </si>
  <si>
    <t>GREEN auditorium, Nanniyode service co-operative bank</t>
  </si>
  <si>
    <t>Nanniyode,palode,TVM</t>
  </si>
  <si>
    <t>DhanalaKshmi Auditorium</t>
  </si>
  <si>
    <t>2(including dining hall)</t>
  </si>
  <si>
    <t>836.13m2</t>
  </si>
  <si>
    <t>3(2 no of gents and 1 for ladies)</t>
  </si>
  <si>
    <t>SJ Auditorium</t>
  </si>
  <si>
    <t>929.03m2</t>
  </si>
  <si>
    <t>open well and KWA</t>
  </si>
  <si>
    <t>MT hall</t>
  </si>
  <si>
    <t>557.41m2</t>
  </si>
  <si>
    <t>2(1 for gents and 1 for ladies)</t>
  </si>
  <si>
    <t>Sree Vidya Auditorium</t>
  </si>
  <si>
    <t>627.1m2</t>
  </si>
  <si>
    <t>1(3 for gents and 2 for ladies)</t>
  </si>
  <si>
    <t>SAF</t>
  </si>
  <si>
    <t>9nos(3 nos for gents &amp; 6 for ladies</t>
  </si>
  <si>
    <t>well/KWA</t>
  </si>
  <si>
    <t>Mass Auditorium</t>
  </si>
  <si>
    <t>4(2 nos for gents &amp; 2 for ladies)</t>
  </si>
  <si>
    <t>yes,</t>
  </si>
  <si>
    <t>smitha Auditorium</t>
  </si>
  <si>
    <t>Nellanad</t>
  </si>
  <si>
    <t>557.41m3</t>
  </si>
  <si>
    <t>5 nos(3 nos for gents &amp;2for ladies)</t>
  </si>
  <si>
    <t>Grand Auditorium</t>
  </si>
  <si>
    <t>464.52m2</t>
  </si>
  <si>
    <t>6 nos(3 nos for gents &amp; 3 for ladies)</t>
  </si>
  <si>
    <t>Indira Auditorium</t>
  </si>
  <si>
    <t>Cirayinkeezhu</t>
  </si>
  <si>
    <t>7500 Sq ft Area</t>
  </si>
  <si>
    <t>Revathy Auditouium</t>
  </si>
  <si>
    <t>Korani</t>
  </si>
  <si>
    <t>3700 Sq m Area</t>
  </si>
  <si>
    <t>Others</t>
  </si>
  <si>
    <t>Christ the king community hall</t>
  </si>
  <si>
    <t>Paruthiyoor, Poovar</t>
  </si>
  <si>
    <t>900 sqm</t>
  </si>
  <si>
    <t>Emami Durbar hall</t>
  </si>
  <si>
    <t>Area sufficient to provide 1000 beds</t>
  </si>
  <si>
    <t>List-5 - ROOMS WITH ATTACHED BATHROOM AVAILABLE WITH INDUSTRIAL TRAINING DEPARTMENT</t>
  </si>
  <si>
    <t>Office/Staff room</t>
  </si>
  <si>
    <t>ITI Dahanuvachapuram</t>
  </si>
  <si>
    <t>180 sqm</t>
  </si>
  <si>
    <t>Borewell, Well</t>
  </si>
  <si>
    <t>``</t>
  </si>
  <si>
    <t>ITI Chackai</t>
  </si>
  <si>
    <t>Chackai</t>
  </si>
  <si>
    <t>ITI Attingal</t>
  </si>
  <si>
    <t>office/hall</t>
  </si>
  <si>
    <t>ITI Aryanad</t>
  </si>
  <si>
    <t>ITI(W)Parassala</t>
  </si>
  <si>
    <t>140 sqm</t>
  </si>
  <si>
    <t>Attached toilets</t>
  </si>
  <si>
    <t>ITI Malayankeezhu</t>
  </si>
  <si>
    <t>Malayankeezhu</t>
  </si>
  <si>
    <t>80 sqm</t>
  </si>
  <si>
    <t>ITI (Women)  Kazhakkuttam</t>
  </si>
  <si>
    <t>Kazhakkuttam</t>
  </si>
  <si>
    <t>Block1-3floor, Block2-3floor,Block3-3floor,Block4- 2 floor Block4 -1 floor,Block 6-1 floor</t>
  </si>
  <si>
    <t>Attached bath room - 4 nos</t>
  </si>
  <si>
    <t>Open Well &amp; KWA</t>
  </si>
  <si>
    <t>RIC Chackai</t>
  </si>
  <si>
    <t>Common toilet</t>
  </si>
  <si>
    <t>SUIIT Kazhakkuttam</t>
  </si>
  <si>
    <t>Attached bath room - 3 nos</t>
  </si>
  <si>
    <t>500 litter</t>
  </si>
  <si>
    <t>List -6  Private Hotel</t>
  </si>
  <si>
    <t>Capacity of Overhead water tank , if available</t>
  </si>
  <si>
    <t>List -7  Stadium</t>
  </si>
  <si>
    <t>Type</t>
  </si>
  <si>
    <t>Owner</t>
  </si>
  <si>
    <t>Stadium</t>
  </si>
  <si>
    <t>Location of Stadium</t>
  </si>
  <si>
    <t xml:space="preserve">No.of Beds  proposed to be arranged </t>
  </si>
  <si>
    <t>Size of open areas L X B (M)</t>
  </si>
  <si>
    <t>Size of covered areas L X B (M)</t>
  </si>
  <si>
    <t>Toilet facilities available</t>
  </si>
  <si>
    <t>Electrification facilities available or not</t>
  </si>
  <si>
    <t>Indoor and Outdoor</t>
  </si>
  <si>
    <t>KSFL</t>
  </si>
  <si>
    <t>Kariyavattom Sports Hub</t>
  </si>
  <si>
    <t>pangappara</t>
  </si>
  <si>
    <t>(1)Entrance lobby G.F-10.15X 9.50 =96.425 m2,                 (2) L  shape hall 18.80 X 10.3 =193.64m2,  9.15 X 8.30 =75.945        (3) Conferance hall - 20.00X 10.25m =205 m2          (4) Reception area = 10.15 X 9.15 =96.425 m2    Total area Ground floor =667.43 m2                                                                                          First floor   (1) Lift entry lobby -10.80 X8.35m =83.50 m2       (2) Room 6 X 9.35 X 9.75 =42.075m2       (3)Video room -19.00 X 6.00 M=114.00 m2       (4)Media room -38.00 X 9.20m =349.60m2    Total First floor area =589.17m2</t>
  </si>
  <si>
    <t>Ground Floor 
 Gents Toilet - - 1no
 Ladies Toilet  - 1no
 First Floor 
 Gents Toilet  - 2 nos
 Ladies Toilet - - 2 nos</t>
  </si>
  <si>
    <t>KSFL - Leased to Premier International Convention Centre &amp; Hotels Pvt. Ltd</t>
  </si>
  <si>
    <t>Travancore Internation Convention Centre</t>
  </si>
  <si>
    <t>Kariyavattom - SPORTS HUB CAMPUS</t>
  </si>
  <si>
    <t>Ladies Toilet - 9.00m x 4.80m - 1 no
 Gents Toilet - 9.10m x9.15m - 1 no</t>
  </si>
  <si>
    <t>office room - 1 no</t>
  </si>
  <si>
    <t>Convention Hall - 34.00 m x 31.00 m
 Dinning Hall - 31.00m x 16.00 m</t>
  </si>
  <si>
    <t>Sports Council</t>
  </si>
  <si>
    <t>Sreepadam Stadium, Attingal</t>
  </si>
  <si>
    <t>Out door stadium- 400X400m = 160000 m2,  100x100 =10,000m2</t>
  </si>
  <si>
    <t>Indoor stadium- 30X30m= 900m2, 2 nosX27X3m =162m2, 1nos x24 x 3m =72 m2</t>
  </si>
  <si>
    <t>Available</t>
  </si>
  <si>
    <t>Rectification of plubimng lines water supply and sanitary fittings etc to be done  electrfication works</t>
  </si>
  <si>
    <t>1000+90+16+16+7=1129</t>
  </si>
  <si>
    <t>Ladies Hostel Attingal</t>
  </si>
  <si>
    <t>Ground floor- Doormitory i Nos - 7 Bed,    First floor- Doormetory -2 Nos-20 Bed</t>
  </si>
  <si>
    <t>single room -3 nos -1 nos attached toilet,     Common with toilet block</t>
  </si>
  <si>
    <t>"</t>
  </si>
  <si>
    <t>Police</t>
  </si>
  <si>
    <t>CSN Stadium</t>
  </si>
  <si>
    <t xml:space="preserve">total area of stadium is about (7000 m2) </t>
  </si>
  <si>
    <t>100 x80= 8000m2</t>
  </si>
  <si>
    <t>11 toilet and 2 bath room</t>
  </si>
  <si>
    <t>1- Olympia Auditorium    2-Bhagyamala Auditorium   (720 m2)</t>
  </si>
  <si>
    <t>No                                     800+72=872</t>
  </si>
  <si>
    <t>Outdoor</t>
  </si>
  <si>
    <t>DSYA</t>
  </si>
  <si>
    <t>Tennis Complex</t>
  </si>
  <si>
    <t>Kumarapuram,Medical College,Thiruvananthapuram</t>
  </si>
  <si>
    <t>50 mX25M Ground (1250 M2)</t>
  </si>
  <si>
    <t>8 Common toilet</t>
  </si>
  <si>
    <t>Univesity</t>
  </si>
  <si>
    <t>University Stadium</t>
  </si>
  <si>
    <t>Hall 1 n0  toilet 3 no bath 3 nos</t>
  </si>
  <si>
    <t>50 no</t>
  </si>
  <si>
    <t>Indoor</t>
  </si>
  <si>
    <t>Squash Court</t>
  </si>
  <si>
    <t>3 Squash  quarter of Size 10.00 X 6.80= 204 m2</t>
  </si>
  <si>
    <t>2 toilet and 1 Urinals</t>
  </si>
  <si>
    <t>Jimmy George Indoor Stadium</t>
  </si>
  <si>
    <t>Water works compound Vellayambalam</t>
  </si>
  <si>
    <t>55 M X25 M Indoor stadium (1250 m2)</t>
  </si>
  <si>
    <t>8 Commen toilet</t>
  </si>
  <si>
    <t>Agricultural College</t>
  </si>
  <si>
    <t>Vellayani Indoor Stadium</t>
  </si>
  <si>
    <t>Vellayani</t>
  </si>
  <si>
    <t>Hall- 2 X 50.00 X 50.00   (5000 sqm)</t>
  </si>
  <si>
    <t>Common toilet 40 nos</t>
  </si>
  <si>
    <t>IRC Shangumukham</t>
  </si>
  <si>
    <t>Shangumuham</t>
  </si>
  <si>
    <t>2 toilet, 2 bath room,4 wash basin,4 Urinals adjacent hall</t>
  </si>
  <si>
    <t>Hall 1 ( 460m2)</t>
  </si>
  <si>
    <t>3,000 litter</t>
  </si>
  <si>
    <t>for the purpose of hall no additional works required</t>
  </si>
  <si>
    <t>Swimming P00l and Facilities</t>
  </si>
  <si>
    <t>Swimming Pool, Pirapancode</t>
  </si>
  <si>
    <t>Pirapencode</t>
  </si>
  <si>
    <t>Auditorium   74.32m2</t>
  </si>
  <si>
    <t>45,000 litter</t>
  </si>
  <si>
    <t>Used to allot for wedding reception, etc on rent</t>
  </si>
  <si>
    <t>DSYA.Govt</t>
  </si>
  <si>
    <t>Ladies Hostel Pirapancode</t>
  </si>
  <si>
    <t>one in each floor and onr for halls</t>
  </si>
  <si>
    <t>Hall -2 (55.74 m2)</t>
  </si>
  <si>
    <t>Jimmy George Swimming Complex</t>
  </si>
  <si>
    <t>Water works Compound,Vellayambalam</t>
  </si>
  <si>
    <t>60m X15 M Ground (900 m2)</t>
  </si>
  <si>
    <t>10 Common toilet</t>
  </si>
  <si>
    <t xml:space="preserve">Swimming P00l </t>
  </si>
  <si>
    <t>Nanniyode Swimming P00l.</t>
  </si>
  <si>
    <t>Nanniyode</t>
  </si>
  <si>
    <t>Open well (for Pool) Bore well</t>
  </si>
  <si>
    <t>only one security room, No dressing room and accomodation facility avaiable</t>
  </si>
  <si>
    <t>Open Parade ground</t>
  </si>
  <si>
    <t>CENTRAL STADIUM</t>
  </si>
  <si>
    <t>Open Parade Ground- 180m X105M  = 18900 sqm   Open Badminton Court/Car parking area = 65.4 m x17.5m-  1127 sqm</t>
  </si>
  <si>
    <t>1890+6=1896</t>
  </si>
  <si>
    <t>Open Badminton Court/Car Parking area</t>
  </si>
  <si>
    <t>Indoor Basket ball court - 69.1m x19.5m=  1347.45 sqm</t>
  </si>
  <si>
    <t>Side  and Partions to be given for Indor Basket ball court</t>
  </si>
  <si>
    <t>Rooms  identified are in the green rooms of Staium</t>
  </si>
  <si>
    <t xml:space="preserve"> </t>
  </si>
  <si>
    <t>CORONA CARE CENTRE</t>
  </si>
  <si>
    <t>KOTTAYAM</t>
  </si>
  <si>
    <t>Medical college,Kottayam,
New Casualty Block Floor-IV</t>
  </si>
  <si>
    <t>Arppookkara</t>
  </si>
  <si>
    <t>Kottayam</t>
  </si>
  <si>
    <t>4th floor
 only</t>
  </si>
  <si>
    <t>50000 L</t>
  </si>
  <si>
    <t>Civil , Electrical and Plumbing 
works going on</t>
  </si>
  <si>
    <t>Taluk Hospital, Changanassery</t>
  </si>
  <si>
    <t>Changanassery</t>
  </si>
  <si>
    <t>Building works completed</t>
  </si>
  <si>
    <t>Casa Maria Retreat Centre, Thellakom</t>
  </si>
  <si>
    <t>Thellakom</t>
  </si>
  <si>
    <t>9000 L</t>
  </si>
  <si>
    <t>No additional Works required</t>
  </si>
  <si>
    <t>Hostel Building owned by DTPC 
at Mannanam</t>
  </si>
  <si>
    <t>Mannanam</t>
  </si>
  <si>
    <t>Already done by PWD by 
26/3/2020</t>
  </si>
  <si>
    <t>20000/-</t>
  </si>
  <si>
    <t>District Ayurveda Hospital, Kottayam</t>
  </si>
  <si>
    <t>General Hospital, Kanjirappally</t>
  </si>
  <si>
    <t>Kunnumbhagam 
( in NH 183)</t>
  </si>
  <si>
    <t>Kanjirappally</t>
  </si>
  <si>
    <t xml:space="preserve">Single rooms without toilet 
needs urgent repairs </t>
  </si>
  <si>
    <t>3 Lakhs</t>
  </si>
  <si>
    <t>PHC, Mundankunnu</t>
  </si>
  <si>
    <t>Mundankunnu</t>
  </si>
  <si>
    <t>Govt.Ayurveda Hospital, Kothala</t>
  </si>
  <si>
    <t>Kothala</t>
  </si>
  <si>
    <t>Taluk Hospital,Pampady</t>
  </si>
  <si>
    <t>Pampady</t>
  </si>
  <si>
    <t>30000 L</t>
  </si>
  <si>
    <t>Govt.Ayurveda Hospital, Meenadom</t>
  </si>
  <si>
    <t>Meenadom</t>
  </si>
  <si>
    <t>PHC,Manarcad</t>
  </si>
  <si>
    <t>Manarcad</t>
  </si>
  <si>
    <t>THQH, Vaikom</t>
  </si>
  <si>
    <t>Vaikom</t>
  </si>
  <si>
    <t>Govt.Ayurveda Hospital, Vaikom</t>
  </si>
  <si>
    <t>Repair of old toilet block,
old block painting and electrification</t>
  </si>
  <si>
    <t>Working Women's Hostel, Kottayam</t>
  </si>
  <si>
    <t xml:space="preserve"> Muttambalam,
Kottayam</t>
  </si>
  <si>
    <t>RIMS Hospital Erattupetta</t>
  </si>
  <si>
    <t>Kaduvamuzhi, 
Erattupetta</t>
  </si>
  <si>
    <t>Meenachil</t>
  </si>
  <si>
    <t>3 
Not working</t>
  </si>
  <si>
    <t>Repair of pump required</t>
  </si>
  <si>
    <t>MGDM Hospital, Kangazha</t>
  </si>
  <si>
    <t>Kangazha</t>
  </si>
  <si>
    <t>General Hospital, Old Block, Pala</t>
  </si>
  <si>
    <t>Pala</t>
  </si>
  <si>
    <t>General Hospital, New OP Block, Pala</t>
  </si>
  <si>
    <t>75000 L</t>
  </si>
  <si>
    <t>CHC, Ramapuram</t>
  </si>
  <si>
    <t>Ramapuram</t>
  </si>
  <si>
    <t>Govt.Ayurveda Hospital, Pala</t>
  </si>
  <si>
    <t>Mundupalam</t>
  </si>
  <si>
    <t>3500 L</t>
  </si>
  <si>
    <t>KRNMSH, Uzhavoor</t>
  </si>
  <si>
    <t>Uzhavoor</t>
  </si>
  <si>
    <t>PHC, Mutholy</t>
  </si>
  <si>
    <t>Mutholy</t>
  </si>
  <si>
    <t>Drainage work and Septic tank work 
to be done; Electricity connection 
not obtained</t>
  </si>
  <si>
    <t>Paret Hospital, Puthuppally</t>
  </si>
  <si>
    <t>Puthuppally</t>
  </si>
  <si>
    <t>Mercy Hospital, Karukachal</t>
  </si>
  <si>
    <t>Karukachal</t>
  </si>
  <si>
    <t>Pearl Regency, Kottayam 
Floors 3,4&amp;5</t>
  </si>
  <si>
    <t>CHC,Mundakkayam</t>
  </si>
  <si>
    <t>Mundakkayam</t>
  </si>
  <si>
    <t>35000 L</t>
  </si>
  <si>
    <t>Pilgrim centre</t>
  </si>
  <si>
    <t>Quasi Govt</t>
  </si>
  <si>
    <t>KTDC Pilgrim Center, Erumely</t>
  </si>
  <si>
    <t>Koratty,Erumely</t>
  </si>
  <si>
    <t>1 
(5 blocks)</t>
  </si>
  <si>
    <t>Halls are with vertically sorted beds</t>
  </si>
  <si>
    <t>General Hospital,Kottayam</t>
  </si>
  <si>
    <t>Room wise details to be updated</t>
  </si>
  <si>
    <t>Medical college,Kottayam</t>
  </si>
  <si>
    <t>General Hospital,Changanassery
(Old Block)</t>
  </si>
  <si>
    <t>Govt.Homeopathic Hospital,Kurichi</t>
  </si>
  <si>
    <t>Kurichi</t>
  </si>
  <si>
    <t>2 
(Non attached)</t>
  </si>
  <si>
    <t>District Homeo Hospital,Kottayam</t>
  </si>
  <si>
    <t xml:space="preserve">10000 L </t>
  </si>
  <si>
    <t>Kanivelil Lodge</t>
  </si>
  <si>
    <t>Kaduthuruthy</t>
  </si>
  <si>
    <t>HGM Hospital Nursing Hostel</t>
  </si>
  <si>
    <t>Padavathil Lodge</t>
  </si>
  <si>
    <t>Kallara</t>
  </si>
  <si>
    <t>Castle Residency</t>
  </si>
  <si>
    <t>Mulakkulam</t>
  </si>
  <si>
    <t>Mattamkottil Lodge</t>
  </si>
  <si>
    <t>St. Xaviers Hospital, Thalayazham</t>
  </si>
  <si>
    <t>Thalayazham</t>
  </si>
  <si>
    <t>Oasis Tourist Home</t>
  </si>
  <si>
    <t>Thalayolaparambu</t>
  </si>
  <si>
    <t>Alans Lodge</t>
  </si>
  <si>
    <t>Hotel Goldenpark</t>
  </si>
  <si>
    <t>Hotel Valliniyil</t>
  </si>
  <si>
    <t>JPHN Hostel</t>
  </si>
  <si>
    <t>Kerala Baptist Bible College &amp; 
Seminary Hostel</t>
  </si>
  <si>
    <t>NSS working women hostel</t>
  </si>
  <si>
    <t>Athurasramam working women hostel</t>
  </si>
  <si>
    <t>Kurichy</t>
  </si>
  <si>
    <t>Goodsheperd Public school hostel</t>
  </si>
  <si>
    <t>Madappally</t>
  </si>
  <si>
    <t>New India Bible Seminary Paippad</t>
  </si>
  <si>
    <t>Paippad</t>
  </si>
  <si>
    <t>Mary Rani Public School Laikkadu</t>
  </si>
  <si>
    <t>“</t>
  </si>
  <si>
    <t>St.thomas Hospital Chethipuzha</t>
  </si>
  <si>
    <t>Vazhappally</t>
  </si>
  <si>
    <t>St.Rita's Hospital</t>
  </si>
  <si>
    <t>St. Jude Hospital</t>
  </si>
  <si>
    <t>Nirmal Jyothi boarding house</t>
  </si>
  <si>
    <t>CNK hospital</t>
  </si>
  <si>
    <t>SABARI HOMES ERUMELY</t>
  </si>
  <si>
    <t>Erumely</t>
  </si>
  <si>
    <t>Sukhodaya Ayurveda Hospital Kanjirappally</t>
  </si>
  <si>
    <t>KADAMAPPUZHA HOSPITAL</t>
  </si>
  <si>
    <t>Sree Lakshmi Park Hotel</t>
  </si>
  <si>
    <t>Ayarkunnam Panchayath</t>
  </si>
  <si>
    <t>Panda Lodge</t>
  </si>
  <si>
    <t>Pro Sanctity Centre</t>
  </si>
  <si>
    <t>Kooroppada Panchayath</t>
  </si>
  <si>
    <t>Marian Centre</t>
  </si>
  <si>
    <t>Manarcaud</t>
  </si>
  <si>
    <t>BMM Senior Secondary School 
Boy's Hostel &amp; Girls Hostel</t>
  </si>
  <si>
    <t>M.D.C.M.S Boys Hostel Chalamattam</t>
  </si>
  <si>
    <t>Melukavu</t>
  </si>
  <si>
    <t>M.D.C.M.S Girls Hostel Chalamattam</t>
  </si>
  <si>
    <t>HENRY BAKER COLLEGE HOSTEL</t>
  </si>
  <si>
    <t>Healthcation resort, Pazhukkakkanam</t>
  </si>
  <si>
    <t>Moonnilavu</t>
  </si>
  <si>
    <t>Mistryvalley resort, Narimattom</t>
  </si>
  <si>
    <t>Elagiri Resorts, Pazhukkakkanam</t>
  </si>
  <si>
    <t>CasilMists Resort Pulimoottil. Mehal P.O</t>
  </si>
  <si>
    <t>Mithraniketaha Hospital 
Vazhikadavu Vagamon</t>
  </si>
  <si>
    <t>Teekoy</t>
  </si>
  <si>
    <t>9 bed - 3nos.
 8 bed - 1 nos.
 6bed - 1nos</t>
  </si>
  <si>
    <t>Boys Hostel Ampara</t>
  </si>
  <si>
    <t>Thalappalam</t>
  </si>
  <si>
    <t>Residence</t>
  </si>
  <si>
    <t>Thidanad</t>
  </si>
  <si>
    <t>Retreat Center</t>
  </si>
  <si>
    <t>Parithrana Dhyana Kendram , Adichira</t>
  </si>
  <si>
    <t>Thellakam</t>
  </si>
  <si>
    <t>23
 (18 S +2 D+3 Halls)</t>
  </si>
  <si>
    <t>Chaithanya Centre , Thellakam</t>
  </si>
  <si>
    <t>Caris Bhavan, Athirampuzha</t>
  </si>
  <si>
    <t>Athirampuzha</t>
  </si>
  <si>
    <t>Thoovaissa- Block 1 , Kothanalloor</t>
  </si>
  <si>
    <t>Kothanalloor</t>
  </si>
  <si>
    <t>60 (3 Bed)</t>
  </si>
  <si>
    <t>Thoovaissa- Block 2 , Kothanalloor</t>
  </si>
  <si>
    <t>16 (4-Bed)</t>
  </si>
  <si>
    <t>Hotel Mareena TH, Erattupetta</t>
  </si>
  <si>
    <t>Erattupetta</t>
  </si>
  <si>
    <t>External Source</t>
  </si>
  <si>
    <t>Hotel Finch,Erattupetta</t>
  </si>
  <si>
    <t>Working Womens Hostel 
 owned by St.George Forane Church,
 Erattupetta</t>
  </si>
  <si>
    <t>43
 (27 S +16 D)</t>
  </si>
  <si>
    <t>Working Womens Hostel 
 owned by Pala Adoration Configuration</t>
  </si>
  <si>
    <t>8
 (3 Bed)</t>
  </si>
  <si>
    <t>Swadesh Residence Ponkunnam</t>
  </si>
  <si>
    <t>Ponkunnam</t>
  </si>
  <si>
    <t>Hotel Hilltop, Kanjirappally</t>
  </si>
  <si>
    <t>Athurasramam Working Womens Hostel, Vaikom</t>
  </si>
  <si>
    <t>Naranathu Road
 Vaikom</t>
  </si>
  <si>
    <t>3 (3 Bed)</t>
  </si>
  <si>
    <t>St.Joseph Engineering College, 
 Choondachery(MH&amp;LH)</t>
  </si>
  <si>
    <t>Choondachery,Pala</t>
  </si>
  <si>
    <t>123(3 Bed)
55 (2 Bed)</t>
  </si>
  <si>
    <t>25000 L</t>
  </si>
  <si>
    <t>Mar Augusthinose College Mens Hostel
 Ramapuram</t>
  </si>
  <si>
    <t>Mar Sleeva Medicity,Cherppunkal</t>
  </si>
  <si>
    <t>Cherppunkal</t>
  </si>
  <si>
    <t>270000 L</t>
  </si>
  <si>
    <t>Brilliant Coaching Center , Pala</t>
  </si>
  <si>
    <t>Viswesarayya Institute of Science &amp; Technology,Mattakkara; LH</t>
  </si>
  <si>
    <t>Mattakkara
 (inside Campus)</t>
  </si>
  <si>
    <t>Open well,
 Bore well &amp;
 external source</t>
  </si>
  <si>
    <t>Viswesarayya Institute of Science &amp; Technology,Mattakkara; MH</t>
  </si>
  <si>
    <t>Mattakkara
 (outside Campus)</t>
  </si>
  <si>
    <t>12 (3 Bed)</t>
  </si>
  <si>
    <t>15000 L</t>
  </si>
  <si>
    <t>Sunstar Hotel,Pala</t>
  </si>
  <si>
    <t>Pala(Opp.KSRTC)</t>
  </si>
  <si>
    <t>24000 L</t>
  </si>
  <si>
    <t>St.Thomas College ,Pala, Mens Hostel</t>
  </si>
  <si>
    <t>50000L</t>
  </si>
  <si>
    <t>NSS Hostel , Thirunakkara</t>
  </si>
  <si>
    <t>Harrisons Malayalam Plantations Hospital
Vellanady, Mundakkayam</t>
  </si>
  <si>
    <t>Vellanady Estate
Mundakkayam</t>
  </si>
  <si>
    <t>2 (10 Bed)</t>
  </si>
  <si>
    <t xml:space="preserve">River </t>
  </si>
  <si>
    <t>One block only can be used 
The other is in damaged condition</t>
  </si>
  <si>
    <t>Carmel Working Womens Hostel,
Podimattom, Kanjirappally</t>
  </si>
  <si>
    <t>Podimattom,
Kanjirappally</t>
  </si>
  <si>
    <t>Bore well &amp; KWA</t>
  </si>
  <si>
    <t>BCM College Hostel, Kottayam</t>
  </si>
  <si>
    <t>131
(4 Bed &amp;6 BEd)</t>
  </si>
  <si>
    <t>CMS College,Kottayam,
LH(Degree Students)</t>
  </si>
  <si>
    <t>40 (4-Bed)</t>
  </si>
  <si>
    <t>CMS College,Kottayam,
LH(PG Students)</t>
  </si>
  <si>
    <t>Budha Krupa Lodge,Nattakam</t>
  </si>
  <si>
    <t>Nattakam</t>
  </si>
  <si>
    <t>Devi Krupa Lodge,Nattakam</t>
  </si>
  <si>
    <t>Vyapara Bhavan Rest House</t>
  </si>
  <si>
    <t>Ettumanoor</t>
  </si>
  <si>
    <t>KMV Lodge, Near Medical College ,
Arppokkara</t>
  </si>
  <si>
    <t>Thekkedathu  Lodge, 
Near Medical College ,Arppokkara</t>
  </si>
  <si>
    <t>Kunnath Tourist Home, Thellakam</t>
  </si>
  <si>
    <t>May Flower Hotel, Thellakam</t>
  </si>
  <si>
    <t>National Park, Ettumanoor</t>
  </si>
  <si>
    <t>Devaswom Board Rest House, Ettumannor</t>
  </si>
  <si>
    <t xml:space="preserve">Vettoor Lodge , Ettumanoor </t>
  </si>
  <si>
    <t xml:space="preserve">Vettoor Ninan's Lodge , Ettumanoor  </t>
  </si>
  <si>
    <t>Nirmalyam Hotels,Ettumanoor</t>
  </si>
  <si>
    <t>Thara Hotel, Ettumanoor</t>
  </si>
  <si>
    <t>Janani Tourist Home. Manarcadu</t>
  </si>
  <si>
    <t>Manarcadu</t>
  </si>
  <si>
    <t>KPL Tourist Home. Manarcadu</t>
  </si>
  <si>
    <t>Mani Tourist Home. Manarcadu</t>
  </si>
  <si>
    <t>Safa Residency, Gandhinagar</t>
  </si>
  <si>
    <t>Gandhinagar</t>
  </si>
  <si>
    <t>MGM Lodge , Gandhinagar</t>
  </si>
  <si>
    <t>Rejina Lodge , Near Medical College</t>
  </si>
  <si>
    <t>Parippu Anna Swami Auditorium</t>
  </si>
  <si>
    <t>Parippu, Aymanam</t>
  </si>
  <si>
    <t>Vimalagiri Pastoral Center,
Near Rubber Board, Kottayam</t>
  </si>
  <si>
    <t>CSI Retreat Center, Kottayam</t>
  </si>
  <si>
    <t>Peoples Hospital, Mundakkayam</t>
  </si>
  <si>
    <t>Good Samaritan Hospital, Kopprakkalam
Ponkunnam</t>
  </si>
  <si>
    <t>Kopprakkalam
Ponkunnam</t>
  </si>
  <si>
    <t>Kelachandra Tourist Home, Mundakkayam</t>
  </si>
  <si>
    <t>High range Hospital, Parathode</t>
  </si>
  <si>
    <t xml:space="preserve">Parathode </t>
  </si>
  <si>
    <t>Krupa Residency Koovappally</t>
  </si>
  <si>
    <t>Koovappally Jn</t>
  </si>
  <si>
    <t>OPen well</t>
  </si>
  <si>
    <t>Pottamkulam Tourist HomeMundakkayam</t>
  </si>
  <si>
    <t>Kokila Hotel Mundakkayam</t>
  </si>
  <si>
    <t>RIT -Kottayam, Old Ladies Hostel</t>
  </si>
  <si>
    <t>28
(Non attached)</t>
  </si>
  <si>
    <t>RIT -Kottayam, AICTE Ladies Hostel</t>
  </si>
  <si>
    <t>23
(Non attached)</t>
  </si>
  <si>
    <t>MG University Ladies Hostel
(Sarayu Block)</t>
  </si>
  <si>
    <t>49(single&amp;
tripple-
non attached)</t>
  </si>
  <si>
    <t>MG University Ladies Hostel
(Kabani  Block)</t>
  </si>
  <si>
    <t>3 attached
21 non attached</t>
  </si>
  <si>
    <t>MG University Ladies Hostel
(Nila Block)</t>
  </si>
  <si>
    <t>Govt Poly Technic College, Pala</t>
  </si>
  <si>
    <t>Kanattupara</t>
  </si>
  <si>
    <t>35(attached)</t>
  </si>
  <si>
    <t>KWA &amp; supply 
from outside</t>
  </si>
  <si>
    <t>12500 L</t>
  </si>
  <si>
    <t>Govt Poly Technic College, Kottayam
Ladies Hostel</t>
  </si>
  <si>
    <t>2
(Non attached)</t>
  </si>
  <si>
    <t>Govt.Polytechnic College, Kottayam
Men's Hostel</t>
  </si>
  <si>
    <t>31
(30 Non attached
&amp; 1 attached)</t>
  </si>
  <si>
    <t>Govt. College Kottayam
Men's Hostel</t>
  </si>
  <si>
    <t>18
(Nn attached)</t>
  </si>
  <si>
    <t>Govt. College Kottayam
Ladies Hostel</t>
  </si>
  <si>
    <t>15
(Nn attached)</t>
  </si>
  <si>
    <t>SC ST Premetric Hostel, Vaikom</t>
  </si>
  <si>
    <t>IHRD Enginnering College,Poonjar
  LH (Hired)</t>
  </si>
  <si>
    <t>Pre metric Hostel for Girls, 
Murikkumvayal, Mundakkayam</t>
  </si>
  <si>
    <t>Murikkumvayal, 
Mundakkayam</t>
  </si>
  <si>
    <t>2(Non attached)</t>
  </si>
  <si>
    <t>Pre metric Hostel for Girls, 
Koruthode, Mundakkayam</t>
  </si>
  <si>
    <t xml:space="preserve"> 
Koruthode, 
Mundakkayam</t>
  </si>
  <si>
    <t>1000 L</t>
  </si>
  <si>
    <t>RIT -Kottayam, New Ladies Hostel</t>
  </si>
  <si>
    <t>38
(Non attached)</t>
  </si>
  <si>
    <t>40000 L</t>
  </si>
  <si>
    <t>RIT -Kottayam, Old Men's  Hostel</t>
  </si>
  <si>
    <t>24
(Non attached)</t>
  </si>
  <si>
    <t>Guest House, Travancore Cements Ltd</t>
  </si>
  <si>
    <t>No works required</t>
  </si>
  <si>
    <t>TRAVANCORE Cements Ltd</t>
  </si>
  <si>
    <t>Natakam</t>
  </si>
  <si>
    <t xml:space="preserve">Bishop Speechily Vidyapeet </t>
  </si>
  <si>
    <t>Details are being Collected</t>
  </si>
  <si>
    <t>Govt.VHSS, Nattakam</t>
  </si>
  <si>
    <t>Amrutha School, Moolavattom</t>
  </si>
  <si>
    <t>St.George School, Kaippuzha</t>
  </si>
  <si>
    <t>Kaippuzha, Neendoor</t>
  </si>
  <si>
    <t>Little Flower LPS, Kanjiramattom</t>
  </si>
  <si>
    <t>Kanjiramattom,
Akalakkunnam</t>
  </si>
  <si>
    <t>St.Antony's HS,Chengalam</t>
  </si>
  <si>
    <t>Chengalam,
Akalakkunnam</t>
  </si>
  <si>
    <t>Govt.HSS,Meenadom</t>
  </si>
  <si>
    <t>Medical College HSS, Arppookkara</t>
  </si>
  <si>
    <t>NSS HS,Kothala</t>
  </si>
  <si>
    <t>NSS HS, Lakkattoor</t>
  </si>
  <si>
    <t>Lakkattoor</t>
  </si>
  <si>
    <t>Mary Mount School, Kattachira</t>
  </si>
  <si>
    <t>Kattachira,
Ettumanoor</t>
  </si>
  <si>
    <t>Mangalam School, Ettumanoor</t>
  </si>
  <si>
    <t>SFS School, Ettumanoor</t>
  </si>
  <si>
    <t>MG University Campus</t>
  </si>
  <si>
    <t>SC STG Model Residential School</t>
  </si>
  <si>
    <t>Govt. ITI,Ettumanoor</t>
  </si>
  <si>
    <t>Govt UPS , Kottakkupuram</t>
  </si>
  <si>
    <t>Mount Carmel School, Kanjikkuzhi</t>
  </si>
  <si>
    <t>Kanjikkuzhi,
Kottayam</t>
  </si>
  <si>
    <t>38 
Class Roooms</t>
  </si>
  <si>
    <t>MD School, Kottayam</t>
  </si>
  <si>
    <t>46
Class rooms</t>
  </si>
  <si>
    <t>Holy Family School, Kanjikkuzhi</t>
  </si>
  <si>
    <t>12
Class rooms</t>
  </si>
  <si>
    <t>Baker Memorial School, Kottayam</t>
  </si>
  <si>
    <t>22
Class rooms</t>
  </si>
  <si>
    <t>3000 L</t>
  </si>
  <si>
    <t>GHSS, Karappuzha</t>
  </si>
  <si>
    <t>Karappuzha
Kottayam</t>
  </si>
  <si>
    <t>8
Class rooms</t>
  </si>
  <si>
    <t>GHSS, Thazhathuvadakara</t>
  </si>
  <si>
    <t>Thazhathuvadakara</t>
  </si>
  <si>
    <t>5 class rooms
and
4 Halls</t>
  </si>
  <si>
    <t>Water scarcity during Summer</t>
  </si>
  <si>
    <t>Govt. ITI, Kurichi, Chanaganassery</t>
  </si>
  <si>
    <t>4 Class rooms
&amp;
4 Halls</t>
  </si>
  <si>
    <t>HWUP School, Sachivothamapuram,
Kurichi</t>
  </si>
  <si>
    <t>7 Class rooms</t>
  </si>
  <si>
    <t>750 L</t>
  </si>
  <si>
    <t>Govt.HSS, Erattupetta</t>
  </si>
  <si>
    <t>10 Class rooms
&amp;
2 Halls</t>
  </si>
  <si>
    <t>St.George College, Erattupetta</t>
  </si>
  <si>
    <t>70 Class rooms 
&amp;
3 Halls</t>
  </si>
  <si>
    <t>St.George HSS, Erattupetta</t>
  </si>
  <si>
    <t>KV LPS,Elamgulam</t>
  </si>
  <si>
    <t>Elamgulam Temple Jn.</t>
  </si>
  <si>
    <t>6 Class rooms</t>
  </si>
  <si>
    <t>St.George HS, Koottickal</t>
  </si>
  <si>
    <t>Koottickal</t>
  </si>
  <si>
    <t>JJMM HSS, Yenthayar</t>
  </si>
  <si>
    <t>Yenthayar</t>
  </si>
  <si>
    <t>20 Class rooms</t>
  </si>
  <si>
    <t>Open well &amp;
Bore well</t>
  </si>
  <si>
    <t>Govt. Tribal UPS,Bhadramadom,
Pulikkunnu</t>
  </si>
  <si>
    <t>Pulikkunnu,
Mundakkayam</t>
  </si>
  <si>
    <t>Sree Sabareesa College , Murikkumvayal</t>
  </si>
  <si>
    <t>Murikkumvayal</t>
  </si>
  <si>
    <t>5 Class rooms
(6 bed each)
1 Hall  (24 bed)</t>
  </si>
  <si>
    <t>Jyothi Public School, Paika</t>
  </si>
  <si>
    <t>Paika</t>
  </si>
  <si>
    <t xml:space="preserve">15 Class rooms
</t>
  </si>
  <si>
    <t>SDLPS, Urulikunnam</t>
  </si>
  <si>
    <t>Urulikunnam</t>
  </si>
  <si>
    <t>Marymatha Public School , Parathode</t>
  </si>
  <si>
    <t>Edakkunnam</t>
  </si>
  <si>
    <t>Govt. H.S.S, Panamattom</t>
  </si>
  <si>
    <t>Panamattom</t>
  </si>
  <si>
    <t>20 Class rooms
(6 beds can be 
accommodated)</t>
  </si>
  <si>
    <t>M.G.M.UPS, Elikkulam</t>
  </si>
  <si>
    <t>Manjakkuzhy (PM Road)</t>
  </si>
  <si>
    <t>CCM HSS, Karikkattoor</t>
  </si>
  <si>
    <t>Karikkattoor, Manimala</t>
  </si>
  <si>
    <t>Govt. H.S.,Koovakkavu, Mukkada</t>
  </si>
  <si>
    <t>Mukkada</t>
  </si>
  <si>
    <t>CKM.HSS , Koruthode</t>
  </si>
  <si>
    <t>Koruthode</t>
  </si>
  <si>
    <t>31 Class Rooms
(19*4 &amp;12*6)
1 Hall (16 bed)</t>
  </si>
  <si>
    <t>CBSE School , Koruthode</t>
  </si>
  <si>
    <t>Koruthode Pallipady</t>
  </si>
  <si>
    <t>12 Class rooms
(6 beds can be 
accommodated)</t>
  </si>
  <si>
    <t>Open well/R.W.H</t>
  </si>
  <si>
    <t>Govt.VHSE Murikkumvayal</t>
  </si>
  <si>
    <t>12 Class rooms
(6 bed each)
1 Hall  (14 bed)</t>
  </si>
  <si>
    <t>please see the table column heading and then update</t>
  </si>
  <si>
    <t>List-5 - Designated Buildings under Stadium</t>
  </si>
  <si>
    <t>Stadia</t>
  </si>
  <si>
    <t>Outdoor&amp;Indoor court</t>
  </si>
  <si>
    <t>School</t>
  </si>
  <si>
    <t>GV Raja Sports Complex, Poonjar</t>
  </si>
  <si>
    <t>Poonjar-Panachippara</t>
  </si>
  <si>
    <t>7'foot ball ground with 200 m track
&amp;200 m2 shuttle court</t>
  </si>
  <si>
    <t>Outdoor and Other facilities</t>
  </si>
  <si>
    <t>Municipality</t>
  </si>
  <si>
    <t>Municipal Stadium Pala</t>
  </si>
  <si>
    <t>Kottayam Indoor Stadium</t>
  </si>
  <si>
    <t>c</t>
  </si>
  <si>
    <t>Car parking area of 2800 sq.m can be converted into 200 Bedded corona care wards</t>
  </si>
  <si>
    <t>Jawaharlal Stadium, Nagambadam</t>
  </si>
  <si>
    <t>Nagambadom, Kottayam</t>
  </si>
  <si>
    <t>Yes 
(For rooms only)</t>
  </si>
  <si>
    <t>External source</t>
  </si>
  <si>
    <t>PUBLIC WORKS DEPARTMENT</t>
  </si>
  <si>
    <t>ALAPPUZHA</t>
  </si>
  <si>
    <t>Taluk Head Quarters Hospital Thuravoor</t>
  </si>
  <si>
    <t>Thuravoor</t>
  </si>
  <si>
    <t>Not required</t>
  </si>
  <si>
    <t>Govt,Ayurvedam</t>
  </si>
  <si>
    <t>Govt Ayurvedam hospital nedumudy</t>
  </si>
  <si>
    <t>Nedumudy</t>
  </si>
  <si>
    <t xml:space="preserve">Requirement-,Cubicle work ,attached toilet work.Now there is common toilet only  .In existing common toilet- minor maintenance to be required.,-one fan ,light to be repaired. </t>
  </si>
  <si>
    <t>7 lakhs</t>
  </si>
  <si>
    <t>Govt Homeo Hospital, Cherthala</t>
  </si>
  <si>
    <t>Kuttikkattu Junction</t>
  </si>
  <si>
    <t>KWA &amp;borewell</t>
  </si>
  <si>
    <t>Maha Jubilee hospital Edathua</t>
  </si>
  <si>
    <t>Edathua</t>
  </si>
  <si>
    <t>Lourd Matha Hospital, Pacha</t>
  </si>
  <si>
    <t>KWA &amp; River</t>
  </si>
  <si>
    <t>25000L</t>
  </si>
  <si>
    <t>Only one entrance. Need to be provided with another one if necessary</t>
  </si>
  <si>
    <t>Private building</t>
  </si>
  <si>
    <t>Pancha karma Hospital Alappuzha</t>
  </si>
  <si>
    <t>Alappuzha</t>
  </si>
  <si>
    <t>Ambalappuzha</t>
  </si>
  <si>
    <t>Required</t>
  </si>
  <si>
    <t>Hospital functioning in private building and in dilapidated condition</t>
  </si>
  <si>
    <t>Govt Building</t>
  </si>
  <si>
    <t>Govt. homeo hospital , Alappuzha</t>
  </si>
  <si>
    <t>6 Toilets maintenance doors ,partitions</t>
  </si>
  <si>
    <t>10 lakhs</t>
  </si>
  <si>
    <t>Govt.Ayurveda hospital , Alappuzha</t>
  </si>
  <si>
    <t>1, not functioning</t>
  </si>
  <si>
    <t>Bore Well .,KWA</t>
  </si>
  <si>
    <t xml:space="preserve">water tank connections , Ceiling </t>
  </si>
  <si>
    <t>5 lakhs</t>
  </si>
  <si>
    <t>Govt. Ayurveda Hospital, Mararilkulam</t>
  </si>
  <si>
    <t>Mararikulam</t>
  </si>
  <si>
    <t>KWA &amp; borewell</t>
  </si>
  <si>
    <t>1000L</t>
  </si>
  <si>
    <t>Govt.Ayurveda hospital , Punnapra</t>
  </si>
  <si>
    <t>Punnapra</t>
  </si>
  <si>
    <t xml:space="preserve">Electrification required </t>
  </si>
  <si>
    <t>Moham Hospital , Eramallur</t>
  </si>
  <si>
    <t>Eramallur</t>
  </si>
  <si>
    <t>KWA&amp; borewell</t>
  </si>
  <si>
    <t>Providence Hospital</t>
  </si>
  <si>
    <t>Thumpoly</t>
  </si>
  <si>
    <t>yes 2 nos</t>
  </si>
  <si>
    <t>not required</t>
  </si>
  <si>
    <t>Sahrudhaya Hospital , Alappuzha</t>
  </si>
  <si>
    <t>Thathampilly</t>
  </si>
  <si>
    <t>bore well &amp; KWA</t>
  </si>
  <si>
    <t>Taluk Head Quarters Hospital  Cherthala</t>
  </si>
  <si>
    <t>Cherthala</t>
  </si>
  <si>
    <t>Borewell &amp; KWA</t>
  </si>
  <si>
    <t>6000L</t>
  </si>
  <si>
    <t xml:space="preserve">co operative </t>
  </si>
  <si>
    <t>Sagara Hospital, Alappuzha</t>
  </si>
  <si>
    <t>Kalarcode</t>
  </si>
  <si>
    <t>KWA , Bore well</t>
  </si>
  <si>
    <t xml:space="preserve">not required </t>
  </si>
  <si>
    <t>Govt. Ayurveda Hospital, Cherthala</t>
  </si>
  <si>
    <t>Borewell &amp;KWA</t>
  </si>
  <si>
    <t>S.N. Medical Mission Hospital,  Cherthala</t>
  </si>
  <si>
    <t>X ray Junction</t>
  </si>
  <si>
    <t>yes 1 no</t>
  </si>
  <si>
    <t>Govt Ayurveda Hospital, Chengannur</t>
  </si>
  <si>
    <t>Althara junction</t>
  </si>
  <si>
    <t>500 litre</t>
  </si>
  <si>
    <t>The building with Concrete floor 
in dilapiadted condition without
 fitness certificate from local body</t>
  </si>
  <si>
    <t>KVM hospital, Cherthala</t>
  </si>
  <si>
    <t>KVM junction</t>
  </si>
  <si>
    <t>20000L</t>
  </si>
  <si>
    <t>Punnapuzha Hospital , Eramallur</t>
  </si>
  <si>
    <t>Green Gardens Hospital, Cherthala</t>
  </si>
  <si>
    <t>Mathilakom Junction</t>
  </si>
  <si>
    <t>Yes, 1No</t>
  </si>
  <si>
    <t>Mamman Memmorial Hospital,
 Chengannur</t>
  </si>
  <si>
    <t>Chengannur</t>
  </si>
  <si>
    <t>40000 litre</t>
  </si>
  <si>
    <t>MD Alex 9447057791</t>
  </si>
  <si>
    <t>MD informed 
isolation 
facility not available</t>
  </si>
  <si>
    <t>W&amp;C hospital.Alappuzha</t>
  </si>
  <si>
    <t>KWA WATERSUPPLY</t>
  </si>
  <si>
    <t>50000 LIT</t>
  </si>
  <si>
    <t>Old DMO Office   and Administrative building maintenance under progress</t>
  </si>
  <si>
    <t xml:space="preserve"> work in progress under CA, Estimate will be submitted after finishing</t>
  </si>
  <si>
    <t>Leprosy Sanitorium.Nooranadu</t>
  </si>
  <si>
    <t>Nooranad</t>
  </si>
  <si>
    <t>Mavelikkara</t>
  </si>
  <si>
    <t>1 (12 bed)</t>
  </si>
  <si>
    <t>bore well and open well</t>
  </si>
  <si>
    <t>68000 Litre</t>
  </si>
  <si>
    <t>6 cubicles and toilets maintenance for ward are on going</t>
  </si>
  <si>
    <t>estimate will submit after finishing the work</t>
  </si>
  <si>
    <t>Govt Ayurveda Hospital, mavelikkara</t>
  </si>
  <si>
    <t>Railway staion, mavelikkara</t>
  </si>
  <si>
    <t>10000 litre</t>
  </si>
  <si>
    <t>estimate will submit after getting request from the chief medical officer.</t>
  </si>
  <si>
    <t>private</t>
  </si>
  <si>
    <t>Sreekandapuram Hospital,Maelikkara</t>
  </si>
  <si>
    <t>Thattarambalam, Mavelikara</t>
  </si>
  <si>
    <t>1.5 lakhs litre</t>
  </si>
  <si>
    <t>St Thomas Mission Hospital, Kattanam</t>
  </si>
  <si>
    <t>Kattanam</t>
  </si>
  <si>
    <t>about 1 lakh litre</t>
  </si>
  <si>
    <t>electricity connections damaged, also there is shortage of water.</t>
  </si>
  <si>
    <t>VSM Hospital, mavelikkara</t>
  </si>
  <si>
    <t>kwa</t>
  </si>
  <si>
    <t>1000 ltre for isolation ward</t>
  </si>
  <si>
    <t>only five rooms kept for isolation purpose..</t>
  </si>
  <si>
    <t>Neelambari Medical Trust Hospital, Nooranad, Thamarakkulam</t>
  </si>
  <si>
    <t>Thamarakkulam</t>
  </si>
  <si>
    <t>non functional..but rooms are in good condition</t>
  </si>
  <si>
    <t>Josco Hospital, Edappon</t>
  </si>
  <si>
    <t>Edappon, mavelikkara</t>
  </si>
  <si>
    <t>2 (6 bed each)</t>
  </si>
  <si>
    <t>Century hospital Chengannur</t>
  </si>
  <si>
    <t>Mulakkuzha</t>
  </si>
  <si>
    <t>yes 1no</t>
  </si>
  <si>
    <t>50000 litre</t>
  </si>
  <si>
    <t>Hospital is not 
functioning .Civil works and electrical
 works needed  
acid floor washing,
painting 
cleaning needed</t>
  </si>
  <si>
    <t xml:space="preserve"> Civil Work worth 11.2 lakh is
urgently  needed for the proper
 functioning of the hospital
 in addition to electrical works
estimate 
already submitted to revenue department</t>
  </si>
  <si>
    <t>General hospital.Alappuzha</t>
  </si>
  <si>
    <t>34(renovation under progress)</t>
  </si>
  <si>
    <t>bore well and kwa</t>
  </si>
  <si>
    <t xml:space="preserve"> 35000 lit</t>
  </si>
  <si>
    <t>OLD KHRW Pay ward(34 rooms with attached toilet) tobe renovated and work in progress</t>
  </si>
  <si>
    <t xml:space="preserve">Works arranged in CA,Estimate will be submitted after finishing </t>
  </si>
  <si>
    <t>TD Medical College Hospital (J block)</t>
  </si>
  <si>
    <t>Vandanam</t>
  </si>
  <si>
    <t>500000L</t>
  </si>
  <si>
    <t>Works arranged under CA. Estimate will be submitted to the District Collector for funds</t>
  </si>
  <si>
    <t>TD Medical College Hospital (RMO quarters &amp; Rest house)</t>
  </si>
  <si>
    <t>Gvt Taluk Hospital ,Kayamkulam</t>
  </si>
  <si>
    <t>Kayamkulam</t>
  </si>
  <si>
    <t>23000 Ltr</t>
  </si>
  <si>
    <t>Waste collected by Imagebio medical waste management agency</t>
  </si>
  <si>
    <t>PKKM Ayurveda Hospital ,Kayamkulam</t>
  </si>
  <si>
    <t>3000ltr</t>
  </si>
  <si>
    <t>Airobic compostion unit</t>
  </si>
  <si>
    <t>Elemecs Multi Speciality Hospital &amp; Research Centre</t>
  </si>
  <si>
    <t>2.40 lakhs Ltr</t>
  </si>
  <si>
    <t>STP, Biogas plant</t>
  </si>
  <si>
    <t>Gvt Homeo Hospital,Kayamkulam</t>
  </si>
  <si>
    <t>9000 Ltr</t>
  </si>
  <si>
    <t>airobic composting unit(keltron)</t>
  </si>
  <si>
    <t>Gvt Taluk Hospital,Haripad</t>
  </si>
  <si>
    <t>Haripad</t>
  </si>
  <si>
    <t>1.5 Lakh Ltr</t>
  </si>
  <si>
    <t>Gvt Ayurveda Hospital,Cheppad</t>
  </si>
  <si>
    <t>Cheppad</t>
  </si>
  <si>
    <t>1000Ltr</t>
  </si>
  <si>
    <t>Bio waste management</t>
  </si>
  <si>
    <t>Huda Trust Hospital ,Haripad</t>
  </si>
  <si>
    <t>Bore well-2 nos</t>
  </si>
  <si>
    <t>7000Ltr</t>
  </si>
  <si>
    <t>IMI electronics waste management</t>
  </si>
  <si>
    <t xml:space="preserve">Govt </t>
  </si>
  <si>
    <t>Govt. Ayurveda Hospital , Aroor</t>
  </si>
  <si>
    <t>Chandiroor</t>
  </si>
  <si>
    <t>Toilet floor and closets are damaged condition and cleaning required</t>
  </si>
  <si>
    <t xml:space="preserve">Private </t>
  </si>
  <si>
    <t>St. Sebastians  Hospital. Arthunkal</t>
  </si>
  <si>
    <t>Arthunkal</t>
  </si>
  <si>
    <t>KWA/Borewell</t>
  </si>
  <si>
    <t>St. Thomas Hospital, Pallippuram</t>
  </si>
  <si>
    <t>Pallippuram</t>
  </si>
  <si>
    <t>Medical centre Kattanam</t>
  </si>
  <si>
    <t>rest 16 rooms will be ready by April 1st</t>
  </si>
  <si>
    <t xml:space="preserve">Palm shade Hospital </t>
  </si>
  <si>
    <t>Mannancheri</t>
  </si>
  <si>
    <t xml:space="preserve"> Borewell</t>
  </si>
  <si>
    <t>Medical trust hospital</t>
  </si>
  <si>
    <t>5000Ltr</t>
  </si>
  <si>
    <t>Najnath Hospital</t>
  </si>
  <si>
    <t>1500 Ltr</t>
  </si>
  <si>
    <t>waste collected muncipal agency</t>
  </si>
  <si>
    <t>S MM Hospital</t>
  </si>
  <si>
    <t>Nangiarkulangara</t>
  </si>
  <si>
    <t>Bore well,Open well</t>
  </si>
  <si>
    <t>4000Ltr</t>
  </si>
  <si>
    <t>Deepa Hospital</t>
  </si>
  <si>
    <t>Karuvatta</t>
  </si>
  <si>
    <t>Open well, Bore well</t>
  </si>
  <si>
    <t>Ebenezer Hospital</t>
  </si>
  <si>
    <t>10000Ltr</t>
  </si>
  <si>
    <t>RBM Hospital</t>
  </si>
  <si>
    <t>Thakazhy</t>
  </si>
  <si>
    <t>Sanjeevani Hospital</t>
  </si>
  <si>
    <t>Kollakadavu</t>
  </si>
  <si>
    <t>Disrict Hospital Mavelikkara</t>
  </si>
  <si>
    <t>Mavelikara</t>
  </si>
  <si>
    <t>extra one entrance and exit to staff should be provided.</t>
  </si>
  <si>
    <t>Christos Hspital Kayamkulam</t>
  </si>
  <si>
    <t>1.5 Lakhs Ltr</t>
  </si>
  <si>
    <t>Not working now</t>
  </si>
  <si>
    <t xml:space="preserve">Travancore Regency, </t>
  </si>
  <si>
    <t>power supply is not there., but waste management unit is there</t>
  </si>
  <si>
    <t>Lakshmi Lodge</t>
  </si>
  <si>
    <t>no proper waste management unit</t>
  </si>
  <si>
    <t>Panchavadi Tourist Home</t>
  </si>
  <si>
    <t>well and bore well</t>
  </si>
  <si>
    <t>Aswin Lodge</t>
  </si>
  <si>
    <t>closed, hence couldnt see the inside, didint get the manager in phone also.</t>
  </si>
  <si>
    <t xml:space="preserve">Asoka Lodge </t>
  </si>
  <si>
    <t>Vandanam Lodge</t>
  </si>
  <si>
    <t>Tharavaadu Lodge</t>
  </si>
  <si>
    <t>Cherumaliyekkal</t>
  </si>
  <si>
    <t>Chettikulangara</t>
  </si>
  <si>
    <t>1000 ltrs</t>
  </si>
  <si>
    <t>no proper waste management</t>
  </si>
  <si>
    <t>River view lodge,punnakunnam</t>
  </si>
  <si>
    <t>Pulinkunnu</t>
  </si>
  <si>
    <t>Drinking-No source,  Bathing- River water</t>
  </si>
  <si>
    <t>For Drinking water- since there is no source,other arrangement should be taken</t>
  </si>
  <si>
    <t>Kuttivilayil</t>
  </si>
  <si>
    <t>Charummoodu</t>
  </si>
  <si>
    <t>4000L</t>
  </si>
  <si>
    <t>proper waste management is there</t>
  </si>
  <si>
    <t>Stay INN</t>
  </si>
  <si>
    <t xml:space="preserve">SEU Foundation Kalavoor </t>
  </si>
  <si>
    <t>Kalavoor</t>
  </si>
  <si>
    <t>Aerobic waste management system</t>
  </si>
  <si>
    <t xml:space="preserve">Ripple Land KTDC Kalappura </t>
  </si>
  <si>
    <t>Kalappura Kommady</t>
  </si>
  <si>
    <t>Waste collected by Municipal agency</t>
  </si>
  <si>
    <t xml:space="preserve">Aryas Regency Alappuzha </t>
  </si>
  <si>
    <t>Near Mini Vil Station</t>
  </si>
  <si>
    <t>AJ Park Vellakkinar</t>
  </si>
  <si>
    <t>Vellakkinar</t>
  </si>
  <si>
    <t xml:space="preserve">Haveli Back Water , Resort </t>
  </si>
  <si>
    <t>Near Mini Civil Station</t>
  </si>
  <si>
    <t xml:space="preserve">Citi Lodge Alappuzha </t>
  </si>
  <si>
    <t>Alappuzha Town</t>
  </si>
  <si>
    <t xml:space="preserve">Palmyra Hotel Alappuzha </t>
  </si>
  <si>
    <t>Near General Hospital</t>
  </si>
  <si>
    <t xml:space="preserve">Pagoda Residency ,Alappuzha </t>
  </si>
  <si>
    <t xml:space="preserve">Hotel Arcadia Regency </t>
  </si>
  <si>
    <t>Near Iron Bridge</t>
  </si>
  <si>
    <t>Pushpagiri rural health training centre,punnakunnam</t>
  </si>
  <si>
    <t>1( 6 bed)</t>
  </si>
  <si>
    <t xml:space="preserve">One toilet- In hall there is2 nos of toilet- One in good condition and other to be repaired  </t>
  </si>
  <si>
    <t>JB Arcade, Poochackal</t>
  </si>
  <si>
    <t>Poochackal</t>
  </si>
  <si>
    <t>Repair work needed in one toilet</t>
  </si>
  <si>
    <t>Infra elevators, Cherthala</t>
  </si>
  <si>
    <t>KWA &amp; Borewell</t>
  </si>
  <si>
    <t>Home stay, Chennam Pallippuram</t>
  </si>
  <si>
    <t>Building cannot be identified. Contact no. is not correct</t>
  </si>
  <si>
    <t>Lemon Tree, Thaneermukkom</t>
  </si>
  <si>
    <t>Kayippuram</t>
  </si>
  <si>
    <t>KWA/ borewll</t>
  </si>
  <si>
    <t>Pearls boat , Thanneermukkom</t>
  </si>
  <si>
    <t>Thuruthankavala</t>
  </si>
  <si>
    <t>The building construction is in finishing stage. Electrification and plumbing work not completed</t>
  </si>
  <si>
    <t>Konadi Back Water, Ezhupunna</t>
  </si>
  <si>
    <t>Ezhupunna South</t>
  </si>
  <si>
    <t>12000L</t>
  </si>
  <si>
    <t>Pannayikadavil</t>
  </si>
  <si>
    <t>Mannar</t>
  </si>
  <si>
    <t>two rooms alreday occupied by Mannar P.S. No proper waste management unit</t>
  </si>
  <si>
    <t>proper waste management</t>
  </si>
  <si>
    <t>Rajans Hotel</t>
  </si>
  <si>
    <t>cleaning needed untidy surroundings. No proper waste management</t>
  </si>
  <si>
    <t>Wood lands Lodge, Cherthala</t>
  </si>
  <si>
    <t>Lavanya Lodge</t>
  </si>
  <si>
    <t>Maharaja Palace</t>
  </si>
  <si>
    <t>Shanthi palace</t>
  </si>
  <si>
    <t>bore well&amp;open well</t>
  </si>
  <si>
    <t>7000L</t>
  </si>
  <si>
    <t>Navarathna tourist home</t>
  </si>
  <si>
    <t>under maintenance</t>
  </si>
  <si>
    <t>sanitary lines not connected</t>
  </si>
  <si>
    <t>Raj International</t>
  </si>
  <si>
    <t>good condition</t>
  </si>
  <si>
    <t>Marari Beach resort</t>
  </si>
  <si>
    <t>Mararikulam North</t>
  </si>
  <si>
    <t>300000L</t>
  </si>
  <si>
    <t>Karnostci Ayurveda resort, Chethi</t>
  </si>
  <si>
    <t>Chethy Jn</t>
  </si>
  <si>
    <t>goodcondition</t>
  </si>
  <si>
    <t xml:space="preserve">Relax in hotel </t>
  </si>
  <si>
    <t>Hotel Pournami</t>
  </si>
  <si>
    <t>Locked cannot contact 
contact number is not correct</t>
  </si>
  <si>
    <t>Chippy Hostel</t>
  </si>
  <si>
    <t>Bhagavath gardens</t>
  </si>
  <si>
    <t>borewell&amp; open well</t>
  </si>
  <si>
    <t>Priya Hotel</t>
  </si>
  <si>
    <t>muncipality connection</t>
  </si>
  <si>
    <t>3000L</t>
  </si>
  <si>
    <t>Empire Residency</t>
  </si>
  <si>
    <t>sump available</t>
  </si>
  <si>
    <t>on enquiry</t>
  </si>
  <si>
    <t>Quasi-govt</t>
  </si>
  <si>
    <t>Nila Restaurant</t>
  </si>
  <si>
    <t>borewell &amp;open well</t>
  </si>
  <si>
    <t>IHRDE Hostel</t>
  </si>
  <si>
    <t>35000L</t>
  </si>
  <si>
    <t>Gokulam Hostel</t>
  </si>
  <si>
    <t>bore well &amp;open well</t>
  </si>
  <si>
    <t>9000L</t>
  </si>
  <si>
    <t>Sodar Nivas</t>
  </si>
  <si>
    <t>Vellavoor jn,Chengannur</t>
  </si>
  <si>
    <t>open well
&amp;muncipality
 supply</t>
  </si>
  <si>
    <t>Village inn garden</t>
  </si>
  <si>
    <t>ITI jn,Chengannur</t>
  </si>
  <si>
    <t>separate 2 villas available</t>
  </si>
  <si>
    <t>Kailas Hotel</t>
  </si>
  <si>
    <t>open well&amp;muncipality supply</t>
  </si>
  <si>
    <t>Nandanam Hostel</t>
  </si>
  <si>
    <t>PMR unit at Leprosy Sanatorium Nooranad</t>
  </si>
  <si>
    <t>GEMS Hospital</t>
  </si>
  <si>
    <t>PM Hospital</t>
  </si>
  <si>
    <t>il</t>
  </si>
  <si>
    <t>Wand C hospital,Old DMO</t>
  </si>
  <si>
    <t xml:space="preserve">Ambalappuzha </t>
  </si>
  <si>
    <t>bore well,KWA</t>
  </si>
  <si>
    <t>SVS clinic,Town Hall Jn</t>
  </si>
  <si>
    <t>bore well,openwell</t>
  </si>
  <si>
    <t>300 ltr</t>
  </si>
  <si>
    <t>Navaneetham Oottupura,Thiruvambadi,Nirayil mukkuKayamkulam</t>
  </si>
  <si>
    <t>KWA/Box well</t>
  </si>
  <si>
    <t>2000 ltr</t>
  </si>
  <si>
    <t>Harsha Tourist Home ,Puthiyidam,kayamkulam</t>
  </si>
  <si>
    <t>3000 ltr</t>
  </si>
  <si>
    <t>K.T center Hotel,Puthiyidam ,Kayamkulam</t>
  </si>
  <si>
    <t>Krishna Tourist Home ,Puthiyidam Kayamkulam</t>
  </si>
  <si>
    <t xml:space="preserve">College of Engineering and MAnagement </t>
  </si>
  <si>
    <t>bore well + KWA</t>
  </si>
  <si>
    <t xml:space="preserve">SD College </t>
  </si>
  <si>
    <t>Kalarkode</t>
  </si>
  <si>
    <t>Taluk Hospital Mavelikkara Canteen &amp; dormitory</t>
  </si>
  <si>
    <t xml:space="preserve">House boats </t>
  </si>
  <si>
    <t xml:space="preserve">Private supply </t>
  </si>
  <si>
    <t>Paloma resort,kainakary</t>
  </si>
  <si>
    <t>kainakary</t>
  </si>
  <si>
    <t>kuttanadu</t>
  </si>
  <si>
    <t>PMC resort</t>
  </si>
  <si>
    <t>Kainakary</t>
  </si>
  <si>
    <t>Moon Bright</t>
  </si>
  <si>
    <t xml:space="preserve">TD Medical College Mens Hostel No. 2 </t>
  </si>
  <si>
    <t>Work in progress-Not functioning. Furniture and cleaning required</t>
  </si>
  <si>
    <t xml:space="preserve">Nursing School Alappuzha </t>
  </si>
  <si>
    <t xml:space="preserve">GH </t>
  </si>
  <si>
    <t xml:space="preserve">TD Medical College Ladies Hostel No. 1 </t>
  </si>
  <si>
    <t>TD Medical College Ladies Hostel No. 2</t>
  </si>
  <si>
    <t>TD Medical College Ladies Hostel No. 3</t>
  </si>
  <si>
    <t>TD Medical College Mens Hostel No. 1</t>
  </si>
  <si>
    <t>TD Medical College Mens Hostel No. 3</t>
  </si>
  <si>
    <t>TD Medical College Mens Hostel No. 4</t>
  </si>
  <si>
    <t>TD Medical College Mens Hostel No. 5</t>
  </si>
  <si>
    <t>Nurses Hostel,GTDMCH</t>
  </si>
  <si>
    <t>5LAKH L</t>
  </si>
  <si>
    <t>Premetric Hostel for Girls,  Mayithara, Cherthala</t>
  </si>
  <si>
    <t>Mayithara</t>
  </si>
  <si>
    <t>Post metric hostel for Girls, Cherthala</t>
  </si>
  <si>
    <t>Double room -28, single room-2</t>
  </si>
  <si>
    <t>Not functioning. Furniture and cleaning required</t>
  </si>
  <si>
    <t>Aided</t>
  </si>
  <si>
    <t>St.Aloysius College Edathua</t>
  </si>
  <si>
    <t>Carmel Poly ,punnapra mens Hostel</t>
  </si>
  <si>
    <t>punnapra</t>
  </si>
  <si>
    <t>Carmel Poly ,punnapra Ladeis Hostel</t>
  </si>
  <si>
    <t xml:space="preserve">Hostel </t>
  </si>
  <si>
    <t xml:space="preserve">MRS   Hostel ,punnapra , Alappuzha </t>
  </si>
  <si>
    <t xml:space="preserve">Kalarcode </t>
  </si>
  <si>
    <t xml:space="preserve">Cleaning required </t>
  </si>
  <si>
    <t>Quaters</t>
  </si>
  <si>
    <t xml:space="preserve">MRS   staff  Quaters  ,punnapra , Alappuzha </t>
  </si>
  <si>
    <t xml:space="preserve">Staffs are stayed </t>
  </si>
  <si>
    <t>Central Hatchery</t>
  </si>
  <si>
    <t>All rooms are filled by laboures 
no rooms available</t>
  </si>
  <si>
    <t>Quarters</t>
  </si>
  <si>
    <t>chengannur</t>
  </si>
  <si>
    <t>General I.T.I</t>
  </si>
  <si>
    <t>un occupied  from year 2016&amp;unfit building.Rehabilitation works to be done.</t>
  </si>
  <si>
    <t>Women's I.T.I</t>
  </si>
  <si>
    <t>1500 l</t>
  </si>
  <si>
    <t>Hostal</t>
  </si>
  <si>
    <t>Govt womans hostal at Govt polytechanic ,kayamkulam</t>
  </si>
  <si>
    <t>bore well,</t>
  </si>
  <si>
    <t>MSM college Auditorium,Kayamkulam</t>
  </si>
  <si>
    <t>4000 ltr</t>
  </si>
  <si>
    <t>Anna maria Ladies Hostal ,Kayamkulam</t>
  </si>
  <si>
    <t>2750 Ltr</t>
  </si>
  <si>
    <t>Model Higher Secondary School Ambalappuzha</t>
  </si>
  <si>
    <t>Toilet facilities not sufficient</t>
  </si>
  <si>
    <t>Municipal Town Hall Auditorium</t>
  </si>
  <si>
    <t>camelot Convention centre</t>
  </si>
  <si>
    <t>Pathirappilly</t>
  </si>
  <si>
    <t>Angel King Auditorium</t>
  </si>
  <si>
    <t>Aryad Pt Community Hall</t>
  </si>
  <si>
    <t>Aryad</t>
  </si>
  <si>
    <t>Aiswaria , YMCA Alappuzha</t>
  </si>
  <si>
    <t>Meluvelil Auditorium,</t>
  </si>
  <si>
    <t>Kalappura</t>
  </si>
  <si>
    <t>Pattukulam Community Hall</t>
  </si>
  <si>
    <t>Chettikkad</t>
  </si>
  <si>
    <t>Anjali Auditorium Colorcode</t>
  </si>
  <si>
    <t>kalarkod</t>
  </si>
  <si>
    <t>Sreedevi Auditorium</t>
  </si>
  <si>
    <t>SNDP Auditorium Hall</t>
  </si>
  <si>
    <t>NSS Karayogam Auditorium</t>
  </si>
  <si>
    <t>Neerkkunnam</t>
  </si>
  <si>
    <t>Not funcining</t>
  </si>
  <si>
    <t>Valanjavazhi</t>
  </si>
  <si>
    <t>Manasameera Auditorium</t>
  </si>
  <si>
    <t>Thumboly Church Auditorium &amp; Parish Hall</t>
  </si>
  <si>
    <t>Thumboli</t>
  </si>
  <si>
    <t>Poonkavu Church Auditorium &amp; Parish Hall</t>
  </si>
  <si>
    <t>Poomkavu</t>
  </si>
  <si>
    <t>Our Lady of asssumption Church , Pathirappilly</t>
  </si>
  <si>
    <t>All India radio quarters</t>
  </si>
  <si>
    <t xml:space="preserve">Kaithavana church Auditorium </t>
  </si>
  <si>
    <t>Kaithavana</t>
  </si>
  <si>
    <t>Common Toilet only</t>
  </si>
  <si>
    <t xml:space="preserve">Sakthi Auditorium ,Royal Auditorium </t>
  </si>
  <si>
    <t>Ravi Karunakaran Auditorium</t>
  </si>
  <si>
    <t>St. Gregoriose , Punnapra</t>
  </si>
  <si>
    <t>SNDP Auditorium , Kuthirappanthi</t>
  </si>
  <si>
    <t>Kuthirappanthi</t>
  </si>
  <si>
    <t xml:space="preserve">Esskey Auditorium </t>
  </si>
  <si>
    <t>Kalarkod</t>
  </si>
  <si>
    <t xml:space="preserve">Golden Sand </t>
  </si>
  <si>
    <t>Prithvi Auditorium Kalavoor</t>
  </si>
  <si>
    <t>Blue Saffire , Auditorium</t>
  </si>
  <si>
    <t xml:space="preserve">Ambanam Kulangara </t>
  </si>
  <si>
    <t xml:space="preserve">Falcon Auditorium , </t>
  </si>
  <si>
    <t>Mannanchery</t>
  </si>
  <si>
    <t xml:space="preserve">Reshmi  Auditorium , </t>
  </si>
  <si>
    <t>Training hall</t>
  </si>
  <si>
    <t>NRHM Training Hall</t>
  </si>
  <si>
    <t>GH</t>
  </si>
  <si>
    <t>Quasi</t>
  </si>
  <si>
    <t xml:space="preserve">Coir Fed Auditorium </t>
  </si>
  <si>
    <t>Bose Auditorium, Punnamoodu</t>
  </si>
  <si>
    <t>Co Operative Bank Auditorium, mavelikkara</t>
  </si>
  <si>
    <t>Grace Auditorium</t>
  </si>
  <si>
    <t>Maruthy Auditorium</t>
  </si>
  <si>
    <t>7000L+10000L</t>
  </si>
  <si>
    <t>water scarcity water 
 supplied
  PVC tank and RCC tank</t>
  </si>
  <si>
    <t>Muncipal Town hall, Cherthala</t>
  </si>
  <si>
    <t>Gowri Nandanam Auditorium, Muhamma</t>
  </si>
  <si>
    <t>Aryakkara</t>
  </si>
  <si>
    <t>Auditorium in Govt.Polytechnic College, Cherthala</t>
  </si>
  <si>
    <t>Toilet facility not sufficient</t>
  </si>
  <si>
    <t>IHRD college</t>
  </si>
  <si>
    <t>2000l</t>
  </si>
  <si>
    <t>sides are not covered</t>
  </si>
  <si>
    <t>St. Aloysius College Edathua</t>
  </si>
  <si>
    <t>Common toilet only. As this is open auditorium partition is necessary for isolation</t>
  </si>
  <si>
    <t>Providence college</t>
  </si>
  <si>
    <t>open and bore well</t>
  </si>
  <si>
    <t>Panavally panchayath Community hall</t>
  </si>
  <si>
    <t>Common toilet only</t>
  </si>
  <si>
    <t>Crown Auditorium,Randankutty</t>
  </si>
  <si>
    <t>Kayamkualm</t>
  </si>
  <si>
    <t>2000Ltr</t>
  </si>
  <si>
    <t>Mikas Auditorium,onnamkutty</t>
  </si>
  <si>
    <t>borewell,KWA</t>
  </si>
  <si>
    <t>3000Ltr</t>
  </si>
  <si>
    <t>GDM Auditorium,Kayamkualm</t>
  </si>
  <si>
    <t>bore well, Kwa</t>
  </si>
  <si>
    <t>5000ltr</t>
  </si>
  <si>
    <t>Thaj Auditorium,Kareelakulangara</t>
  </si>
  <si>
    <t>MaruthavanaAuditorium, Krishnapuram</t>
  </si>
  <si>
    <t>T.A convention center,Kayamkualm</t>
  </si>
  <si>
    <t>Kadeesha Auditorium ,Kayamkualm</t>
  </si>
  <si>
    <t>5000 ltr</t>
  </si>
  <si>
    <t>Oasis Auditorium ,Kayamkualm</t>
  </si>
  <si>
    <t>bore well,kwa</t>
  </si>
  <si>
    <t>Marthoma Auditorium , KP road Kayamkualm</t>
  </si>
  <si>
    <t>Mohans Auditorium , Kayamkualm</t>
  </si>
  <si>
    <t>Vavas Auditorium , Puthuppally</t>
  </si>
  <si>
    <t>Devika Auditorium , Puthuppally</t>
  </si>
  <si>
    <t>Thamarasseri Auditorium , Ramapuram</t>
  </si>
  <si>
    <t>Bhuvi Auditorium , Nangiarkulangara</t>
  </si>
  <si>
    <t>Answara Auditorium , Mottom</t>
  </si>
  <si>
    <t>boew well,open well</t>
  </si>
  <si>
    <t>S&amp;S Auditorium , Haripad</t>
  </si>
  <si>
    <t>Bhavani mandir Auditorium , Haripad</t>
  </si>
  <si>
    <t>Rola Auditorium, Danappady</t>
  </si>
  <si>
    <t>Raiban Auditorium, Narakathara</t>
  </si>
  <si>
    <t>MCM Resort , Danappady</t>
  </si>
  <si>
    <t>Shyla Auditorium , Karuvatta</t>
  </si>
  <si>
    <t>manthara Auditorium , Karuvatta</t>
  </si>
  <si>
    <t>DD Auditorium , Veeyapuram</t>
  </si>
  <si>
    <t>Dhanya Auditorium , Pulikkezhu,Thrikkunnappuzha</t>
  </si>
  <si>
    <t>Kumbalam Auditorium , panoor,Thrikkunnappuzha</t>
  </si>
  <si>
    <t>Kumbalam Auditorium , pallana ,Thrikkunnappuzha</t>
  </si>
  <si>
    <t>SMS Auditorium , Arattuppuzha</t>
  </si>
  <si>
    <t>Divya, Chettikulangara</t>
  </si>
  <si>
    <t>mavelikara</t>
  </si>
  <si>
    <t>Anugraha, Chettikulangara</t>
  </si>
  <si>
    <t>Kottarkavu temple</t>
  </si>
  <si>
    <t>Bishop Moore Vidyapeed</t>
  </si>
  <si>
    <t>Homoeo dispensary, Vallikunnam</t>
  </si>
  <si>
    <t>Ladies friendly waiting room at District Hospital, mavelikkara</t>
  </si>
  <si>
    <t>sakthi auditorium,Haripad</t>
  </si>
  <si>
    <t>haripad</t>
  </si>
  <si>
    <t>Leprosy sanatorium Nooranad</t>
  </si>
  <si>
    <t>1000l</t>
  </si>
  <si>
    <t>VVHSS Charummoodu</t>
  </si>
  <si>
    <t>POP PIUS HSS Kattanam</t>
  </si>
  <si>
    <t>St Thomas School, kattanam</t>
  </si>
  <si>
    <t>oldage home , Arattuppuzha</t>
  </si>
  <si>
    <t>3000 Ltr</t>
  </si>
  <si>
    <t>socio economic unit foundation,Arattuppuzha</t>
  </si>
  <si>
    <t>oldage home , Pathiyoor</t>
  </si>
  <si>
    <t>kayamkulam</t>
  </si>
  <si>
    <t>kausthubham auditorium</t>
  </si>
  <si>
    <t>KK Kumarapilla memmorial Govt High school Karumady</t>
  </si>
  <si>
    <t>2 nos of class room 6x6m newly completed,Only commonToilet facility in the school,</t>
  </si>
  <si>
    <t>TE LP School, Cherthala</t>
  </si>
  <si>
    <t>Chakkarakulam</t>
  </si>
  <si>
    <t>2000litre</t>
  </si>
  <si>
    <t>Electrical connection not provided. Common toilet only</t>
  </si>
  <si>
    <t>Bishop Hodges , mavelikkara</t>
  </si>
  <si>
    <t>mavelikkara</t>
  </si>
  <si>
    <t>St Johns, Mattom</t>
  </si>
  <si>
    <t>Raja Ravi varma fine Arts Collage, mavelikkara</t>
  </si>
  <si>
    <t>Govt ITI Mavelikkara</t>
  </si>
  <si>
    <t>IHRD college of Applied Science , mavelikkara</t>
  </si>
  <si>
    <t>200L</t>
  </si>
  <si>
    <t>Cyclone shelter at Mararikulam</t>
  </si>
  <si>
    <t>Borewll</t>
  </si>
  <si>
    <t>15000L</t>
  </si>
  <si>
    <t>Common toilet only. Electrical connection and toilet connection not provided. Furnitures required</t>
  </si>
  <si>
    <t>Gvt</t>
  </si>
  <si>
    <t>GHS kayamkulam</t>
  </si>
  <si>
    <t>BRC kayamkulam</t>
  </si>
  <si>
    <t>Police station kayamkulam</t>
  </si>
  <si>
    <t>PHC , Devikulangara, kayamkulam</t>
  </si>
  <si>
    <t>PHC, Krishnapuram, kayamkulam</t>
  </si>
  <si>
    <t>THS ,Krishnapuram, kayamkulam</t>
  </si>
  <si>
    <t>Women poly Techanic, kayamkulam</t>
  </si>
  <si>
    <t>Office compound ,pwd ,Haripad</t>
  </si>
  <si>
    <t>Pathiyoor HS ground,Kayamkulam</t>
  </si>
  <si>
    <t>LPS poomthoppu , Alappuzha</t>
  </si>
  <si>
    <t>Common toilet only. Partition work required Furnitures required</t>
  </si>
  <si>
    <t>KK Kunjupilla memorial , Ambalappuzha</t>
  </si>
  <si>
    <t>Naluchira School</t>
  </si>
  <si>
    <t>SDV UPS Neerkkunnam</t>
  </si>
  <si>
    <t>B ED college , Aryad</t>
  </si>
  <si>
    <t>oottupura NSS Auditorium</t>
  </si>
  <si>
    <t>Kuthiathodu</t>
  </si>
  <si>
    <t>Aroor</t>
  </si>
  <si>
    <t>SS kalamandir Auditorium</t>
  </si>
  <si>
    <t>List-5- Designated Buildings under Stadium</t>
  </si>
  <si>
    <t>EMS stadium</t>
  </si>
  <si>
    <t>Chenganur municipalstadium</t>
  </si>
  <si>
    <t>Swimming pool and facilities</t>
  </si>
  <si>
    <t>Sports council</t>
  </si>
  <si>
    <t>Raja Kesava Das Pool</t>
  </si>
  <si>
    <t xml:space="preserve">Out door stadium </t>
  </si>
  <si>
    <t xml:space="preserve">Municipality </t>
  </si>
  <si>
    <t xml:space="preserve">EMS Stadium </t>
  </si>
  <si>
    <t>Near GH Jn.</t>
  </si>
  <si>
    <t>200 x70</t>
  </si>
  <si>
    <t>150x 10</t>
  </si>
  <si>
    <t xml:space="preserve">Shops </t>
  </si>
  <si>
    <t xml:space="preserve">Common toilets . Maintenance required </t>
  </si>
  <si>
    <t>Open  ground</t>
  </si>
  <si>
    <t>Revenue</t>
  </si>
  <si>
    <t xml:space="preserve">Recreation  Ground </t>
  </si>
  <si>
    <t>Kadappuram</t>
  </si>
  <si>
    <t>120 x90</t>
  </si>
  <si>
    <t>Kappakkada</t>
  </si>
  <si>
    <t xml:space="preserve">Kappakkada Jn </t>
  </si>
  <si>
    <t>govt.</t>
  </si>
  <si>
    <t>SDV School Stadium</t>
  </si>
  <si>
    <t>Carmel Poly Ground</t>
  </si>
  <si>
    <t>TDMC Ground</t>
  </si>
  <si>
    <t xml:space="preserve">Ambalappuzha mdel high school </t>
  </si>
  <si>
    <t xml:space="preserve">Aravukad Hgh School </t>
  </si>
  <si>
    <t>Aravukad</t>
  </si>
  <si>
    <t>Sunrise ground</t>
  </si>
  <si>
    <t>SD College ground</t>
  </si>
  <si>
    <t>Kalorkod</t>
  </si>
  <si>
    <t xml:space="preserve">Chinmaya School Ground </t>
  </si>
  <si>
    <t xml:space="preserve">Leo XIII High School Ground </t>
  </si>
  <si>
    <t xml:space="preserve">MRS Ground </t>
  </si>
  <si>
    <t>PATHANANAMTHITTA</t>
  </si>
  <si>
    <t>Kottackattu Hospital Eraviperoor, Thiruvalla</t>
  </si>
  <si>
    <t>Eraviperoor,Thiruvalla</t>
  </si>
  <si>
    <t>Thiruvalla</t>
  </si>
  <si>
    <t>2 Halls for Doctors &amp; Nurses</t>
  </si>
  <si>
    <t>Menamthottam Hospital, Ranny</t>
  </si>
  <si>
    <t>Ranny</t>
  </si>
  <si>
    <t>2 Rooms for Doctors &amp; Nurses</t>
  </si>
  <si>
    <t>Archana Hospital,Pandalam</t>
  </si>
  <si>
    <t>Pandalam</t>
  </si>
  <si>
    <t>Adoor</t>
  </si>
  <si>
    <t>3 Rooms for Doctors &amp; Nurses</t>
  </si>
  <si>
    <t>Shanthi Residency, Central Junction, Pathanamthitta</t>
  </si>
  <si>
    <t>Pathanamthitta</t>
  </si>
  <si>
    <t>Kozhancherry</t>
  </si>
  <si>
    <t>Hotel Hill Park Kumbazha</t>
  </si>
  <si>
    <t>Kumbazha</t>
  </si>
  <si>
    <t>Hotel Elite Continental</t>
  </si>
  <si>
    <t>YMCA Niranam</t>
  </si>
  <si>
    <t>Niranam</t>
  </si>
  <si>
    <t>YMCA Thiruvalla</t>
  </si>
  <si>
    <t>Open Weii</t>
  </si>
  <si>
    <t>Camp Centre, Charalkunnu</t>
  </si>
  <si>
    <t>Charalkunnu</t>
  </si>
  <si>
    <t>On full occupancy theremay be ashortage of water.KWA water tank is in their plot.A connection from this may be overcome this Shortage</t>
  </si>
  <si>
    <t>SNIT College Hostal Ezhamkulam ,Adoor</t>
  </si>
  <si>
    <t>3 beded</t>
  </si>
  <si>
    <t>Kuzhikkunnathu lodge, Mallappally</t>
  </si>
  <si>
    <t>Mallappally</t>
  </si>
  <si>
    <t>Aruvipuram Lodge, Parumala, Mannar</t>
  </si>
  <si>
    <t>Ecospirituality Centre,Othera</t>
  </si>
  <si>
    <t>Othera, Thiruvalla</t>
  </si>
  <si>
    <t>St. Mary's Hospital Eraviperror</t>
  </si>
  <si>
    <t>Christian Medical Centre, pathanamthitta</t>
  </si>
  <si>
    <t>Chalayikkara hospital</t>
  </si>
  <si>
    <t>Pullad</t>
  </si>
  <si>
    <t>GMM Hospital, Mallappally</t>
  </si>
  <si>
    <t>TMM Hospital Thiruvalla, Hostel</t>
  </si>
  <si>
    <t>They have arranged five rooms as isolation rooms. Balance rooms may be included in List 3</t>
  </si>
  <si>
    <t>Pushpagiri medical college Hostel</t>
  </si>
  <si>
    <t>They have arranged five rooms as isolation rooms. Balance rooms may be included in List 2</t>
  </si>
  <si>
    <t>Hotel New Indraprastha, Adoor</t>
  </si>
  <si>
    <t>Fathima Tourist Home, Central Junction , Adoor</t>
  </si>
  <si>
    <t>Apsara Tourist Home, Central Junction, Adoor</t>
  </si>
  <si>
    <t>Hotel Lal Residency Adoor</t>
  </si>
  <si>
    <t>Hotel Royal Indraprastha ,Kadapra, Thiruvalla</t>
  </si>
  <si>
    <t>Bore well and open Well</t>
  </si>
  <si>
    <t>Hotel Thilak Thiruvalla</t>
  </si>
  <si>
    <t>Bore well and Open well</t>
  </si>
  <si>
    <t>Hotel Ashoka International Thiruvalla</t>
  </si>
  <si>
    <t>Hotel Heritage Thiruvalla</t>
  </si>
  <si>
    <t xml:space="preserve">Nilackal Retreat centre </t>
  </si>
  <si>
    <t>Nilackal</t>
  </si>
  <si>
    <t>KNM Hospital Nannoor ,Vallamkulam</t>
  </si>
  <si>
    <t>G K Hospital Thiruvalla</t>
  </si>
  <si>
    <t>G K Hospital Kavumbhagom</t>
  </si>
  <si>
    <t>Fellowship Hospital  Kumbanadu</t>
  </si>
  <si>
    <t>Kumbanadu</t>
  </si>
  <si>
    <t>Running Hospital. The Hospital authorities willing to spare 150 rooms for isolation ward, hence this is include</t>
  </si>
  <si>
    <t>Hotel Aryas  Thiruvalla</t>
  </si>
  <si>
    <t>Hotel Bessota International</t>
  </si>
  <si>
    <t xml:space="preserve">International Tourist Home </t>
  </si>
  <si>
    <t>Medical Mission</t>
  </si>
  <si>
    <t>Running Hospital. The Hospital authorities willing to spare 350 rooms for isolation ward, hence this is include</t>
  </si>
  <si>
    <t>Club 7</t>
  </si>
  <si>
    <t>Airco Le Grant Inn</t>
  </si>
  <si>
    <t>TVM Hospital</t>
  </si>
  <si>
    <t>Konni</t>
  </si>
  <si>
    <t>Musaliar College of Engineering ,pathanamthitta, Ladies Hostel</t>
  </si>
  <si>
    <t>Sreevalsam Residence, Kozhippalam</t>
  </si>
  <si>
    <t>Edayaranmula</t>
  </si>
  <si>
    <t>Vanchinadu Homstay</t>
  </si>
  <si>
    <t>Aranmula</t>
  </si>
  <si>
    <t>Thundiyathu Home stay</t>
  </si>
  <si>
    <t>Kutties Residency, Konni</t>
  </si>
  <si>
    <t>11 Double room</t>
  </si>
  <si>
    <t>Parthasarathy, Pathanamthitta</t>
  </si>
  <si>
    <t>Parthasarathy Tourist Home, Kozhancherry</t>
  </si>
  <si>
    <t>Asin Tourist Home, Pathanamthitta</t>
  </si>
  <si>
    <t>Park Residency , Kozhancherry</t>
  </si>
  <si>
    <t>Sunny memmorial Hospital , Kozhancherry</t>
  </si>
  <si>
    <t>Mekkattethil hospital , Kozhancherry</t>
  </si>
  <si>
    <t>Shines Hotel , Pandalam</t>
  </si>
  <si>
    <t>12 Double Room</t>
  </si>
  <si>
    <t>Hotel River Walk, Pandalam</t>
  </si>
  <si>
    <t>Hotel White Porticco</t>
  </si>
  <si>
    <t>Hotel Yamuna Adoor</t>
  </si>
  <si>
    <t>Hotel Himal Palace Adoor</t>
  </si>
  <si>
    <t>Hotel Raj Recidency Konni</t>
  </si>
  <si>
    <t>Hotel Ranny Gate, College Road, Ranny</t>
  </si>
  <si>
    <t>K. Town Hotel Ranny</t>
  </si>
  <si>
    <t>Hotel Park Residency , Ezhamkulam, Adoor</t>
  </si>
  <si>
    <t>Emson Lodge, Ezhamkulam, Adoor</t>
  </si>
  <si>
    <t>Hotel Central Park, Adoor</t>
  </si>
  <si>
    <t>Marian Plaza, Adoor</t>
  </si>
  <si>
    <t>Joys lodge kizhakkam muthur</t>
  </si>
  <si>
    <t>Azeem tourist home Pathanamthitta</t>
  </si>
  <si>
    <t>Tarangam Residency Pathanamthitta</t>
  </si>
  <si>
    <t>Mannil regency</t>
  </si>
  <si>
    <t>St. Gregorios Medical Mission Hospital  Hospital  Parumala</t>
  </si>
  <si>
    <t>Parumala</t>
  </si>
  <si>
    <t>Running Hospital . The Hospital arranged 100 rooms exclusively for Corona Isolation rooms</t>
  </si>
  <si>
    <t>Western Lodge Kozhancherry</t>
  </si>
  <si>
    <t>Poyyanil Hospital Kozhancherry</t>
  </si>
  <si>
    <t>Running Hospital</t>
  </si>
  <si>
    <t>Muthoot Hospital Kozhancherry</t>
  </si>
  <si>
    <t>Guest House</t>
  </si>
  <si>
    <t>Heritage  Kozhancherry, Marthoma Guest House</t>
  </si>
  <si>
    <t>Retrete Centre,Maramon, Marthoma Guest House</t>
  </si>
  <si>
    <t>Pavithra Hospital &amp; Institute of Ayurveda Nursing, Near Maria Hospital Adoor</t>
  </si>
  <si>
    <t>Dug well</t>
  </si>
  <si>
    <t>Home Stay</t>
  </si>
  <si>
    <t>Adoor Home Stay, near Maria Hospital</t>
  </si>
  <si>
    <t>Maria hospital Adoor</t>
  </si>
  <si>
    <t>St George Lodge Adoor, Near Karikkineth Textiles</t>
  </si>
  <si>
    <t>Holy Cross Hospital Adoor Old Block</t>
  </si>
  <si>
    <t>6 Rooms are 4 beded</t>
  </si>
  <si>
    <t>Holy Cross Hospital Adoor New Block</t>
  </si>
  <si>
    <t>2 Rooms are 4 beded</t>
  </si>
  <si>
    <t>SM Lodge, Near Lifeline Hospital, Adoor</t>
  </si>
  <si>
    <t>Dug well &amp; KWA</t>
  </si>
  <si>
    <t>Marthoma Youth Centre, Near High School Jn. Adoor</t>
  </si>
  <si>
    <t>Chithra Hospital Adoor - Nursing Hostel</t>
  </si>
  <si>
    <t>Bore Well &amp; Dug well</t>
  </si>
  <si>
    <t xml:space="preserve">Chithra Hospital Adoor </t>
  </si>
  <si>
    <t>Running hospital. Patients are admitted in Rooms.</t>
  </si>
  <si>
    <t>Guru Launch Rooms, near Medical Mission Hospital , Pandalam</t>
  </si>
  <si>
    <t>Sreevalsam Hotel &amp; Restaurent , Kulanada</t>
  </si>
  <si>
    <t>Kulanada</t>
  </si>
  <si>
    <t>City Plaza Lodge, Pandalam</t>
  </si>
  <si>
    <t>SR Tourist Lodge Pandalam</t>
  </si>
  <si>
    <t>SM Lodge Pandalam</t>
  </si>
  <si>
    <t>Christian Mission Hospital Pandalam</t>
  </si>
  <si>
    <t>50 no of rooms are converted as Isolation rooms</t>
  </si>
  <si>
    <t>Mount Zion Medical College. Chayalodu</t>
  </si>
  <si>
    <t>10 Wards with 30 Beds. Non Working. Sufficient Water Supply</t>
  </si>
  <si>
    <t>Mount Zion Medical College. Chayalodu. Hostel</t>
  </si>
  <si>
    <t>Sufficient water supply</t>
  </si>
  <si>
    <r>
      <rPr>
        <sz val="11"/>
        <color rgb="FF000000"/>
        <rFont val="Cambria"/>
        <family val="1"/>
        <charset val="1"/>
      </rPr>
      <t>Believers Church</t>
    </r>
    <r>
      <rPr>
        <b/>
        <sz val="11"/>
        <color rgb="FF000000"/>
        <rFont val="Calibri"/>
        <family val="2"/>
        <charset val="1"/>
      </rPr>
      <t xml:space="preserve"> </t>
    </r>
    <r>
      <rPr>
        <sz val="11"/>
        <color rgb="FF000000"/>
        <rFont val="Cambria"/>
        <family val="1"/>
        <charset val="1"/>
      </rPr>
      <t>Medical College  Hostel, Thiruvalla</t>
    </r>
  </si>
  <si>
    <t>Open &amp; Bore well</t>
  </si>
  <si>
    <t>Pushpagiri medical college Hospial</t>
  </si>
  <si>
    <t>This hospital is now working. and patients to be evacuated</t>
  </si>
  <si>
    <r>
      <rPr>
        <sz val="11"/>
        <color rgb="FF000000"/>
        <rFont val="Cambria"/>
        <family val="1"/>
        <charset val="1"/>
      </rPr>
      <t>Believers Church</t>
    </r>
    <r>
      <rPr>
        <b/>
        <sz val="11"/>
        <color rgb="FF000000"/>
        <rFont val="Calibri"/>
        <family val="2"/>
        <charset val="1"/>
      </rPr>
      <t xml:space="preserve"> </t>
    </r>
    <r>
      <rPr>
        <sz val="11"/>
        <color rgb="FF000000"/>
        <rFont val="Cambria"/>
        <family val="1"/>
        <charset val="1"/>
      </rPr>
      <t>Medical College  Hospital Thiruvalla</t>
    </r>
  </si>
  <si>
    <t>Carmel college of Engineering Perunad Hostel 1 and 2</t>
  </si>
  <si>
    <t>Ranny-Perunadu</t>
  </si>
  <si>
    <t>20000 Ltrs in Each Hostel</t>
  </si>
  <si>
    <t>St.Thomas College , Ranny, Ladies Hostel</t>
  </si>
  <si>
    <t>25000ltr Sump 3000ltr OH Tank</t>
  </si>
  <si>
    <t>St.Thomas College , Kozhancherry, Ladies Hostel</t>
  </si>
  <si>
    <t>10000 Ltr</t>
  </si>
  <si>
    <t>4 beded</t>
  </si>
  <si>
    <t>SreeBuddha College of Engineering ,Elavumthitta,Ladies Hostel</t>
  </si>
  <si>
    <t>Elavumthitta</t>
  </si>
  <si>
    <t>1000ltr x 12</t>
  </si>
  <si>
    <t>50 no. 3 beded common toilet and 4 attached rooms</t>
  </si>
  <si>
    <t>SreeBuddha College of Engineering ,Elavumthitta,Mens Hostel</t>
  </si>
  <si>
    <t>Common with LH</t>
  </si>
  <si>
    <t>IHRD</t>
  </si>
  <si>
    <t>IHRD College of Engineering Hostel Adoor</t>
  </si>
  <si>
    <t>24 Double room</t>
  </si>
  <si>
    <t>TMM Hospital Thiruvalla</t>
  </si>
  <si>
    <t>5 rooms converted as isolation rooms</t>
  </si>
  <si>
    <t>NSS College Pandalam Hostel</t>
  </si>
  <si>
    <t>Openwell</t>
  </si>
  <si>
    <t>Aycadu ITC , Adoor</t>
  </si>
  <si>
    <t>6 rooms 5 Beded</t>
  </si>
  <si>
    <t>Camp Centre Charalkunnu</t>
  </si>
  <si>
    <t>Dormittory. On full occupancy there may be ashortage of water. KWA Water tank is intheir plot. A connection from this may overcome this shortage</t>
  </si>
  <si>
    <t>Nilackal Retreat Centre</t>
  </si>
  <si>
    <t>Dormittory</t>
  </si>
  <si>
    <t>Bodhana Institutions</t>
  </si>
  <si>
    <t>Open and Borewell</t>
  </si>
  <si>
    <t>IHRD College of Engineering Hostel 2  Adoor</t>
  </si>
  <si>
    <t>17 Attached rooms</t>
  </si>
  <si>
    <t>Musaliar College of Engineering Pathanamthitta</t>
  </si>
  <si>
    <t>Mount Tabore Asramam, Thycavu, Melevettippuram</t>
  </si>
  <si>
    <t>Catholicate College, Pathanamthitta , Ladies Hostel</t>
  </si>
  <si>
    <t>St. Cyrils Cllege Adoor, Hostel</t>
  </si>
  <si>
    <t>6 rooms of size 10m X 10 M</t>
  </si>
  <si>
    <t>Marthoma college, Thiruvalla , Ladies Hostel New</t>
  </si>
  <si>
    <t>Students are staying in 6 rooms</t>
  </si>
  <si>
    <t>Marthoma college, Thiruvalla , Ladies Hostel Old</t>
  </si>
  <si>
    <t>Balika Sadanam , Angadi, Ranny</t>
  </si>
  <si>
    <t>KVVS College, Kaithaparambu, Hostel</t>
  </si>
  <si>
    <t>Hollycross Nursing College, Adoor</t>
  </si>
  <si>
    <t>nil ( Ramp Avilable)</t>
  </si>
  <si>
    <t>New India Church Ranny</t>
  </si>
  <si>
    <t xml:space="preserve">Open well &amp; KWA. 3000 ltr Sump at Ground </t>
  </si>
  <si>
    <t>Hall of size 100'X 80'.   Beds to be provided</t>
  </si>
  <si>
    <t>Anns Convrntion Centre , Kadapra , Thiruvalla</t>
  </si>
  <si>
    <t>Beds to be provided. requered additional toilet facilities for full occupation</t>
  </si>
  <si>
    <t>The  hostel contains 100 number of 3 beded Bath attached Rooms. But  only 100 single bed is included in List 1 Item No. 10</t>
  </si>
  <si>
    <t>The  hostel contains 20 number of 3 beded Rooms wirh common toilets. But 20 single bed is included in List 3 Item No. 2</t>
  </si>
  <si>
    <t>The  hostel contains 14 number of 4 beded Rooms with common toilets. But only 14 single bed is included in List 3 Item No.3</t>
  </si>
  <si>
    <t>The  hostel contains 50 number of 3 beded Rooms with common toilets, 4 number of single room bath attached and 3 halls. But 50single bed with common toilet and 4 single roms bath attached are included in List 3 Item No.4</t>
  </si>
  <si>
    <t>SreeBuddha College of Engineering ,Elavumthitta,Ladies Hostel - Halls 3nos</t>
  </si>
  <si>
    <t>-do-   Bed to be provided</t>
  </si>
  <si>
    <t>In this hostels 160 number of 3 beded rooms with common toilets are ready to occupy . But only 160 single bed with common toilet is included in list 3 item no. 1</t>
  </si>
  <si>
    <t xml:space="preserve">School </t>
  </si>
  <si>
    <t>GHSS Kalanjoor</t>
  </si>
  <si>
    <t>Kalanjoor</t>
  </si>
  <si>
    <t>232 m2 &amp; 144m2</t>
  </si>
  <si>
    <t>6m X 6m rooms-3, 6m X  8m rooms - 4, Auditorium Hall - 29m X 8m, Other Hall- 18m X 8m                                             Beds and additional toilets to be provided</t>
  </si>
  <si>
    <t>GHSS Elimullumplackal</t>
  </si>
  <si>
    <t>324 m2</t>
  </si>
  <si>
    <t>9m X9m rooms-4, , Auditorium Hall - 36m X 9m,                                           Beds and additional toilets to be provided</t>
  </si>
  <si>
    <t>GHSS Thekkuthodu</t>
  </si>
  <si>
    <t>Thekkuthodu</t>
  </si>
  <si>
    <t>9m X 6m Rooms - 6                           Beds and additional toilets to be provided</t>
  </si>
  <si>
    <t>Engg College</t>
  </si>
  <si>
    <t>College of Engineering  Kalloopara</t>
  </si>
  <si>
    <t>Kalloopara</t>
  </si>
  <si>
    <t xml:space="preserve"> Beds and additional toilets to be provided</t>
  </si>
  <si>
    <t>Polytechnic</t>
  </si>
  <si>
    <t>Govt. polytechnic, Vennikkulam</t>
  </si>
  <si>
    <t>Vennikkulam</t>
  </si>
  <si>
    <t>College</t>
  </si>
  <si>
    <t>College of Applied Science, Mallappally</t>
  </si>
  <si>
    <t>BAM College ,Thuruthicadu, Mallappally</t>
  </si>
  <si>
    <t xml:space="preserve">College </t>
  </si>
  <si>
    <t>Mar Ivanios College for Advanced studies Chengaroor , Mallappally</t>
  </si>
  <si>
    <t>Mar Severious College of teacher Education, Chengarooe, Mallappally</t>
  </si>
  <si>
    <t>Nirmal Jyothi Public School and Junior College, Mallappally</t>
  </si>
  <si>
    <t>CMS High School, Mallappally</t>
  </si>
  <si>
    <t>Mar Dionysius School, Kallopara, Mallappally</t>
  </si>
  <si>
    <t>Mar Theophilics Bethany Convent Public School Vennikkulam</t>
  </si>
  <si>
    <t>Govt. H S,Kokkathodu</t>
  </si>
  <si>
    <t>Kokkathodu</t>
  </si>
  <si>
    <t xml:space="preserve"> Beds and additional toilets to be provided No.of class rooms 6</t>
  </si>
  <si>
    <t>Govt. V H S S,Kaippattoor</t>
  </si>
  <si>
    <t>Kaippattoor</t>
  </si>
  <si>
    <t xml:space="preserve"> Beds and additional toilets to be provided No.of class rooms 14</t>
  </si>
  <si>
    <t>Govt.  H S S,Chittar</t>
  </si>
  <si>
    <t>Chittar</t>
  </si>
  <si>
    <t xml:space="preserve"> Beds and additional toilets to be provided No.of class rooms  54</t>
  </si>
  <si>
    <t>Govt.  V H S S &amp; H S S,Elanthoor</t>
  </si>
  <si>
    <t>Elanthoor</t>
  </si>
  <si>
    <t>Kozhencherry</t>
  </si>
  <si>
    <t xml:space="preserve"> Beds and additional toilets to be provided No.of class rooms  8</t>
  </si>
  <si>
    <t>M R S Vadasserikkara</t>
  </si>
  <si>
    <t>Vadasserikkara</t>
  </si>
  <si>
    <t>Ranni</t>
  </si>
  <si>
    <t>Govt.   H S S ,Thumpamon North</t>
  </si>
  <si>
    <t>Thumpamon</t>
  </si>
  <si>
    <t>Govt.   H S S ,Naranganam</t>
  </si>
  <si>
    <t>Naranganam</t>
  </si>
  <si>
    <t xml:space="preserve"> Beds and additional toilets to be provided No.of class rooms  6</t>
  </si>
  <si>
    <t>Govt.  V H S S &amp; H S S,Pathanamthitta</t>
  </si>
  <si>
    <t xml:space="preserve"> Beds and additional toilets to be provided No.of class rooms  14</t>
  </si>
  <si>
    <t>Govt.   H S S ,Kadammanitta</t>
  </si>
  <si>
    <t>Kadammanitta</t>
  </si>
  <si>
    <t>Govt.   H S S ,Kisusumam</t>
  </si>
  <si>
    <t>Kissumam</t>
  </si>
  <si>
    <t>Govt.   H S S ,Kattachira</t>
  </si>
  <si>
    <t>Kattachira</t>
  </si>
  <si>
    <t>Govt.   H S S ,Kozhencherry</t>
  </si>
  <si>
    <t>Govt.   H S  ,Vechoochira colony</t>
  </si>
  <si>
    <t>Vechoochira</t>
  </si>
  <si>
    <t xml:space="preserve"> Beds and additional toilets to be provided No.of class rooms  13</t>
  </si>
  <si>
    <t>Govt.   H S S ,Kulanada</t>
  </si>
  <si>
    <t xml:space="preserve"> Beds and additional toilets to be provided No.of class rooms  18</t>
  </si>
  <si>
    <t>Govt.   H S S ,Omallooor</t>
  </si>
  <si>
    <t>Omalloor</t>
  </si>
  <si>
    <t xml:space="preserve"> Beds and additional toilets to be provided No.of class rooms  12</t>
  </si>
  <si>
    <t>Govt.   H S S ,Konni</t>
  </si>
  <si>
    <t xml:space="preserve"> Beds and additional toilets to be provided No.of class rooms  21</t>
  </si>
  <si>
    <t>Govt.   H S S  ,Mancodu</t>
  </si>
  <si>
    <t>Mancodu</t>
  </si>
  <si>
    <t xml:space="preserve"> Beds and additional toilets to be provided No.of class rooms  17</t>
  </si>
  <si>
    <t>Govt.   H S S ,Edamuri</t>
  </si>
  <si>
    <t>Edamuri</t>
  </si>
  <si>
    <t>Govt.   H S S ,Kadumeenchira</t>
  </si>
  <si>
    <t>Kadumeenchira</t>
  </si>
  <si>
    <t>Govt.   B H S ,Adoor</t>
  </si>
  <si>
    <t xml:space="preserve"> Beds and additional toilets to be provided No.of class rooms 23</t>
  </si>
  <si>
    <t>T M G H S S,Peringanadu</t>
  </si>
  <si>
    <t>Peringanadu</t>
  </si>
  <si>
    <t xml:space="preserve"> Beds and additional toilets to be provided No.of class rooms 16</t>
  </si>
  <si>
    <t>K R P M H S,Seethathodu</t>
  </si>
  <si>
    <t>Seethathodu</t>
  </si>
  <si>
    <t xml:space="preserve"> Beds and additional toilets to be provided No.of class rooms  25</t>
  </si>
  <si>
    <t>St.George H S,OOttupara</t>
  </si>
  <si>
    <t>Oottupara</t>
  </si>
  <si>
    <t>St.Thomas H S,Vechoochira</t>
  </si>
  <si>
    <t xml:space="preserve"> Beds and additional toilets to be provided No.of class rooms  11</t>
  </si>
  <si>
    <t>S A V H S, Angamoozhy</t>
  </si>
  <si>
    <t>M S H S,Ranny</t>
  </si>
  <si>
    <t xml:space="preserve"> Beds and additional toilets to be provided No.of class rooms  35</t>
  </si>
  <si>
    <t>MT H S, Pathanamthitta</t>
  </si>
  <si>
    <t>J M P H S,Malayalappuzha</t>
  </si>
  <si>
    <t>Malayalappuzha</t>
  </si>
  <si>
    <t xml:space="preserve"> Beds and additional toilets to be provided No.of class rooms  5</t>
  </si>
  <si>
    <t>S N D P H S,Venkurinji</t>
  </si>
  <si>
    <t>Venkurinji</t>
  </si>
  <si>
    <t xml:space="preserve"> Beds and additional toilets to be provided No.of class rooms  23</t>
  </si>
  <si>
    <t>S N D P H S,Karamvely</t>
  </si>
  <si>
    <t>Karamvely</t>
  </si>
  <si>
    <t>St.George Mount H S, Kaippattoor</t>
  </si>
  <si>
    <t xml:space="preserve"> Beds and additional toilets to be provided No.of class rooms 32</t>
  </si>
  <si>
    <t>St.Thomas H S,Kozhencherry</t>
  </si>
  <si>
    <t xml:space="preserve"> Beds and additional toilets to be provided No.of class rooms 29</t>
  </si>
  <si>
    <t>P S V P M H S,Iravon</t>
  </si>
  <si>
    <t>92</t>
  </si>
  <si>
    <t>St.Marys H S ,Pathanamthitta</t>
  </si>
  <si>
    <t>48</t>
  </si>
  <si>
    <t xml:space="preserve"> Beds and additional toilets to be provided No.of class rooms 12</t>
  </si>
  <si>
    <t>N S S H S,V Kottayam</t>
  </si>
  <si>
    <t>24</t>
  </si>
  <si>
    <t>St.Pauls ,Nariyapuram</t>
  </si>
  <si>
    <t>Nariyapuram</t>
  </si>
  <si>
    <t>H S ,Ranny,Perunadu</t>
  </si>
  <si>
    <t>Perunadu</t>
  </si>
  <si>
    <t>Amritha V H S,Konni</t>
  </si>
  <si>
    <t xml:space="preserve"> Beds and additional toilets to be provided No.of class rooms16</t>
  </si>
  <si>
    <t>S N D P H S S,Chenneerkkara</t>
  </si>
  <si>
    <t>Chenneerkkara</t>
  </si>
  <si>
    <t xml:space="preserve"> Beds and additional toilets to be provided No.of class rooms 24</t>
  </si>
  <si>
    <t>St.Joseph H S ,Naranammoozhy</t>
  </si>
  <si>
    <t>Naranammoozhy</t>
  </si>
  <si>
    <t>R V H S S,Konny</t>
  </si>
  <si>
    <t>Konny</t>
  </si>
  <si>
    <t xml:space="preserve"> Beds and additional toilets to be provided No.of class rooms  60</t>
  </si>
  <si>
    <t>TTTMVHSS,Vadasserikkara</t>
  </si>
  <si>
    <t>ranni</t>
  </si>
  <si>
    <t>M G H S.Thumpamon</t>
  </si>
  <si>
    <t xml:space="preserve"> Beds and additional toilets to be provided No.of class rooms  10</t>
  </si>
  <si>
    <t>N S S H S,Makkappuzha</t>
  </si>
  <si>
    <t>Makkappuzha</t>
  </si>
  <si>
    <t xml:space="preserve"> Beds and additional toilets to be provided No.of class rooms 5</t>
  </si>
  <si>
    <t>H S Maniyar</t>
  </si>
  <si>
    <t>Maniyar</t>
  </si>
  <si>
    <t>VKNM VHSS,Vayyattupuzha</t>
  </si>
  <si>
    <t>Vayyattupuzha</t>
  </si>
  <si>
    <t>St.George H S ,Kizhavalloor</t>
  </si>
  <si>
    <t>Kizhavalloor</t>
  </si>
  <si>
    <t>SCHSS,Ranny</t>
  </si>
  <si>
    <t xml:space="preserve"> Beds and additional toilets to be provided No.of class rooms  31</t>
  </si>
  <si>
    <t>C M S HSS,Kumplampoika</t>
  </si>
  <si>
    <t>Kumplampoyka</t>
  </si>
  <si>
    <t>ranny</t>
  </si>
  <si>
    <t>A B H S ,Omalloor</t>
  </si>
  <si>
    <t xml:space="preserve"> Beds and additional toilets to be provided No.of class rooms  22</t>
  </si>
  <si>
    <t>Nethaji H S,Pramadom</t>
  </si>
  <si>
    <t>Pramadom</t>
  </si>
  <si>
    <t xml:space="preserve"> Beds and additional toilets to be provided No.of class rooms  37</t>
  </si>
  <si>
    <t>St.Benedict M S C H S.Thannithodu</t>
  </si>
  <si>
    <t>Thannithodu</t>
  </si>
  <si>
    <t>M P V H S.Kumbazha</t>
  </si>
  <si>
    <t>St.George V H S S,Attachakkal</t>
  </si>
  <si>
    <t>Attachakkal</t>
  </si>
  <si>
    <t xml:space="preserve"> Beds and additional toilets to be provided No.of class rooms  19</t>
  </si>
  <si>
    <t>St. Thamas H S,Ranny</t>
  </si>
  <si>
    <t xml:space="preserve"> Beds and additional toilets to be provided No.of class rooms  3</t>
  </si>
  <si>
    <t>CMS H S S,Kuzhikkala</t>
  </si>
  <si>
    <t>Kuzhikkala</t>
  </si>
  <si>
    <t>St.Marys G H S,Kozhencherry</t>
  </si>
  <si>
    <t xml:space="preserve"> Beds and additional toilets to be provided No.of class rooms  16</t>
  </si>
  <si>
    <t>S N D P H S S, Muttathukonam</t>
  </si>
  <si>
    <t>Muttathukonam</t>
  </si>
  <si>
    <t xml:space="preserve"> Beds and additional toilets to be provided No.of class rooms  20</t>
  </si>
  <si>
    <t>SH HS,Mylapra</t>
  </si>
  <si>
    <t>Mylapra</t>
  </si>
  <si>
    <t xml:space="preserve"> Beds and additional toilets to be provided No.of class rooms  39</t>
  </si>
  <si>
    <t>G H S,Koodal</t>
  </si>
  <si>
    <t>Koodal</t>
  </si>
  <si>
    <t>Catholicate H S S,Pathanamthitta</t>
  </si>
  <si>
    <t>Ebenazer H S S,Ranny</t>
  </si>
  <si>
    <t>MTVHS,Kunnam</t>
  </si>
  <si>
    <t>Kunnam</t>
  </si>
  <si>
    <t xml:space="preserve"> Beds and additional toilets to be provided No.of class rooms  15</t>
  </si>
  <si>
    <t>St Thomas E M H S S,Kurampala</t>
  </si>
  <si>
    <t>Kurampala</t>
  </si>
  <si>
    <t>Betheny St.Marys Girls H S,R.Perunadu</t>
  </si>
  <si>
    <t>Mount Betheny E M H S S,Mylapra</t>
  </si>
  <si>
    <t xml:space="preserve"> Beds and additional toilets to be provided No.of class rooms  30</t>
  </si>
  <si>
    <t>St.Marys REMHS,Mallassery</t>
  </si>
  <si>
    <t>Mallassery</t>
  </si>
  <si>
    <t>H S,Valiyakulam</t>
  </si>
  <si>
    <t>Valiyakulam</t>
  </si>
  <si>
    <t>Govt ITI Cherickal , pandalam ,Hostel</t>
  </si>
  <si>
    <t>Morning Star Auditorium,Elamannoor</t>
  </si>
  <si>
    <t>Bore well,Open Well</t>
  </si>
  <si>
    <t xml:space="preserve"> Beds to be provided .Auditorium 924 m2,Dining 300 m2</t>
  </si>
  <si>
    <t>Green Valley Convention Centre,Near T B Junction,Adoor</t>
  </si>
  <si>
    <t>Dug Well</t>
  </si>
  <si>
    <t xml:space="preserve"> Beds to be provided .Convention hall 1125 m2,Dining 371 m2</t>
  </si>
  <si>
    <t>Geetham Auditorium,Adoor</t>
  </si>
  <si>
    <t xml:space="preserve"> Beds to be provided .Convention hall slopy area not usable,Dining 223 m2</t>
  </si>
  <si>
    <t>Meledathu Auditorium</t>
  </si>
  <si>
    <t xml:space="preserve"> Beds and additional toilets to be provided ,Auditorium 836 m2</t>
  </si>
  <si>
    <t>HariSree Auditorium,Choorakkodu,Adoor</t>
  </si>
  <si>
    <t xml:space="preserve"> Beds  to be provided ,Dining Area 278 m2</t>
  </si>
  <si>
    <t>Hopital</t>
  </si>
  <si>
    <t>Mannam Ayurveda Hospital,Pandalam</t>
  </si>
  <si>
    <t>20Double rooms with attached toilets,4 wards having 10 beds with common toilets</t>
  </si>
  <si>
    <t>Mayooram Auditorium,Kilivayal</t>
  </si>
  <si>
    <t>Kilivayal</t>
  </si>
  <si>
    <t>Beds to be provided for the auditorium,2 Double room with attached toilet available  Dining hall 557 m2</t>
  </si>
  <si>
    <t>Charuvilayil Auditorium ,Choorakkode,Adoor</t>
  </si>
  <si>
    <t>Beds to be provided for the auditorium,1 Double room with attached toilet available,Auditorium 650 m2,Dining hall 232 m2</t>
  </si>
  <si>
    <t>Training center</t>
  </si>
  <si>
    <t>Government</t>
  </si>
  <si>
    <t>ADDL manjadi</t>
  </si>
  <si>
    <t>Municipal Stadium Pathanamthitta</t>
  </si>
  <si>
    <t>Available for Existing Rooms</t>
  </si>
  <si>
    <t>1 Hall      35m2</t>
  </si>
  <si>
    <t>400 Beds may be arranged in the open ground by providing  necessary Sheltor works and toilet facilities</t>
  </si>
  <si>
    <t>Indore</t>
  </si>
  <si>
    <t>Indore Stadium Pramadom</t>
  </si>
  <si>
    <t>1 Hall      350m2</t>
  </si>
  <si>
    <t>Indore stadiun is conjusted because it contains indore court and Pavilion. So this is not suitable for arranging beds. There are 15 bath attached room and a hall in the existing building. An open ground of 7000m2 is available there. The ground may be used for arranging 500 beds by providing necessary sheltor work and toilet facilities</t>
  </si>
  <si>
    <t>KOLLAM</t>
  </si>
  <si>
    <t>PMC Hospital</t>
  </si>
  <si>
    <t>Neendakara</t>
  </si>
  <si>
    <t>karunagapally</t>
  </si>
  <si>
    <t>Aravind Hospital</t>
  </si>
  <si>
    <t>Chavara</t>
  </si>
  <si>
    <t>Tube well</t>
  </si>
  <si>
    <t>Presently functioning</t>
  </si>
  <si>
    <t>Shifa Hospital</t>
  </si>
  <si>
    <t>Hawas Hospital</t>
  </si>
  <si>
    <t>Kottukadu Chavara</t>
  </si>
  <si>
    <t>Little flower Hospital</t>
  </si>
  <si>
    <t>Elampal, Punalur</t>
  </si>
  <si>
    <t>punalur</t>
  </si>
  <si>
    <t>Maternity Hospital</t>
  </si>
  <si>
    <t>Anchal</t>
  </si>
  <si>
    <t>Nill, more beds required</t>
  </si>
  <si>
    <t>Shanmukha Vilasom Hospital</t>
  </si>
  <si>
    <t>Punalur</t>
  </si>
  <si>
    <t>nill</t>
  </si>
  <si>
    <t>Jaya Bharatha Mental Hospital</t>
  </si>
  <si>
    <t>Mangalathu Hotel</t>
  </si>
  <si>
    <t>Chadayamangalam</t>
  </si>
  <si>
    <t>Kottarakkara</t>
  </si>
  <si>
    <t>MVM Hospital</t>
  </si>
  <si>
    <t>Pathanapuram</t>
  </si>
  <si>
    <t>presently functioning</t>
  </si>
  <si>
    <t>PHC Pattazhy</t>
  </si>
  <si>
    <t>Pattazhy</t>
  </si>
  <si>
    <t>Mercy Hospital</t>
  </si>
  <si>
    <t>valakom, kottarakara.</t>
  </si>
  <si>
    <t>Christraj Hospital</t>
  </si>
  <si>
    <t>SIMS Hospital, Kollam</t>
  </si>
  <si>
    <t>Kollam</t>
  </si>
  <si>
    <t>KWA &amp; Well</t>
  </si>
  <si>
    <t>govt</t>
  </si>
  <si>
    <t>KILA hostel at ETC Compund, kottarakkara</t>
  </si>
  <si>
    <t>minor repair works needed</t>
  </si>
  <si>
    <t>Pranavam Hospital</t>
  </si>
  <si>
    <t>Royal Hospital</t>
  </si>
  <si>
    <t>Chathannoor</t>
  </si>
  <si>
    <r>
      <rPr>
        <sz val="11"/>
        <color rgb="FF000000"/>
        <rFont val="Cambria"/>
        <family val="1"/>
        <charset val="1"/>
      </rPr>
      <t>Submersible pump replaced.</t>
    </r>
    <r>
      <rPr>
        <sz val="11"/>
        <color rgb="FFFF0000"/>
        <rFont val="Calibri"/>
        <family val="2"/>
        <charset val="1"/>
      </rPr>
      <t xml:space="preserve"> supply of electricity is failured  in room 203</t>
    </r>
  </si>
  <si>
    <t>JSM Hospital</t>
  </si>
  <si>
    <t>Paripally</t>
  </si>
  <si>
    <t>Plumbing renovation and repairs completed</t>
  </si>
  <si>
    <t>Community Health center Vilachikkala</t>
  </si>
  <si>
    <t>Pallimon</t>
  </si>
  <si>
    <t>Need electrification,plumbing and sanitary</t>
  </si>
  <si>
    <t>2 nos of separate toilet</t>
  </si>
  <si>
    <t>PWD Working womens Hostel</t>
  </si>
  <si>
    <t>presently functioning. Two beds are available at first 26 rooms but for CCC purpose, better to use all rooms are single room accomodation. Hence ready to occupy room is 84</t>
  </si>
  <si>
    <t>Tharavadu-Old age home</t>
  </si>
  <si>
    <t>19 Cot with Beds required and10 fans are required to function this building</t>
  </si>
  <si>
    <t>Pvt</t>
  </si>
  <si>
    <t>Mangalodayam Hospital</t>
  </si>
  <si>
    <t>Anchalummoodu,Kollam</t>
  </si>
  <si>
    <t>18 rooms with attached bathroom and 2 No of wards are there and 10 bed for each ward and common bathroom for wards. Hence 18 rooms are ready to occupy</t>
  </si>
  <si>
    <t>Valiyath Hospital</t>
  </si>
  <si>
    <t>Karunagappally</t>
  </si>
  <si>
    <t>Yes,4 Nos</t>
  </si>
  <si>
    <t>AM Hospital</t>
  </si>
  <si>
    <t>Pearls Hospital</t>
  </si>
  <si>
    <t>Pisharadees Hospital</t>
  </si>
  <si>
    <t>Amrutha ayurvedha clinic</t>
  </si>
  <si>
    <t>kottarakkara</t>
  </si>
  <si>
    <t>minor works required</t>
  </si>
  <si>
    <t>Lokarakshaka Hospital</t>
  </si>
  <si>
    <t>Thevalakkara</t>
  </si>
  <si>
    <t>Padmavathy Medical Foundation</t>
  </si>
  <si>
    <t>Bharanikavu</t>
  </si>
  <si>
    <t>kunnathoor</t>
  </si>
  <si>
    <t>yes, 2 Nos</t>
  </si>
  <si>
    <t>118 room single 10 hall have 130 bed 20 toilet for hall -functioning</t>
  </si>
  <si>
    <t>MTMM Hospital</t>
  </si>
  <si>
    <t>2 seperate building, Presently functioning</t>
  </si>
  <si>
    <t>Parabramha Hospital, Oachira</t>
  </si>
  <si>
    <t>Tube well &amp; Open well</t>
  </si>
  <si>
    <t>Life care Hospital</t>
  </si>
  <si>
    <t>Chakkuvally</t>
  </si>
  <si>
    <t>Rafa Aroma Hospital</t>
  </si>
  <si>
    <t>Chengamanadu , Kottarakkara</t>
  </si>
  <si>
    <t>RCPM Hopital, Changankulangara</t>
  </si>
  <si>
    <t>40bed single 3 hall with 9 bed each</t>
  </si>
  <si>
    <t>Navabharath Hospital</t>
  </si>
  <si>
    <t>Sasthamcotta</t>
  </si>
  <si>
    <t>Prasanthi Hospital</t>
  </si>
  <si>
    <t>Athira Hospital Thekkumbhagom</t>
  </si>
  <si>
    <t>Azzezia Hospital</t>
  </si>
  <si>
    <t>Alayamon, Anchal</t>
  </si>
  <si>
    <t>Parackat Hospital</t>
  </si>
  <si>
    <t xml:space="preserve">Riya Hospital </t>
  </si>
  <si>
    <t>Padappanal</t>
  </si>
  <si>
    <t>Open well &amp; Tube well</t>
  </si>
  <si>
    <t xml:space="preserve">PNNM Hospital </t>
  </si>
  <si>
    <t>kollam</t>
  </si>
  <si>
    <t>open well &amp; Bore well</t>
  </si>
  <si>
    <t xml:space="preserve">presently functioning </t>
  </si>
  <si>
    <t>Gouri shankar</t>
  </si>
  <si>
    <t>Shanker's Hospital</t>
  </si>
  <si>
    <t>Not functioning, basic cleaning required, to be inspected soon</t>
  </si>
  <si>
    <t>Upasana Hospital</t>
  </si>
  <si>
    <t>85000 * 3</t>
  </si>
  <si>
    <t>Assissi Atonement Hospital</t>
  </si>
  <si>
    <t>Perumpuzha</t>
  </si>
  <si>
    <t xml:space="preserve">Open well </t>
  </si>
  <si>
    <t xml:space="preserve">LMS  Boys Brigade Hospital </t>
  </si>
  <si>
    <t>Kundara</t>
  </si>
  <si>
    <t xml:space="preserve">Nursing staff </t>
  </si>
  <si>
    <t xml:space="preserve">Mission  Hospital </t>
  </si>
  <si>
    <t xml:space="preserve">Kalluvathukkal </t>
  </si>
  <si>
    <t xml:space="preserve">presently  functioning </t>
  </si>
  <si>
    <t xml:space="preserve">private </t>
  </si>
  <si>
    <t xml:space="preserve">BR Hospital </t>
  </si>
  <si>
    <t xml:space="preserve">Nedungolam, Paravoor </t>
  </si>
  <si>
    <t xml:space="preserve">presently  not  functioning </t>
  </si>
  <si>
    <t xml:space="preserve">Thyabji Hospital </t>
  </si>
  <si>
    <t xml:space="preserve">Paravoor </t>
  </si>
  <si>
    <t>vijayas hospital</t>
  </si>
  <si>
    <t xml:space="preserve">Naveen  Hospital </t>
  </si>
  <si>
    <t xml:space="preserve">Kottapuram ,Paravoor </t>
  </si>
  <si>
    <t xml:space="preserve">kollam </t>
  </si>
  <si>
    <t>Kodiyil Lodge, Near Police station</t>
  </si>
  <si>
    <t>Mars Arcade, South of KSRTC</t>
  </si>
  <si>
    <t>Mars Arcade, Opposite to KSTRC</t>
  </si>
  <si>
    <t>King City Arcade, Opposit to Aiysha wedding center</t>
  </si>
  <si>
    <t>Chandra Lodge, Opposit to KSRTC</t>
  </si>
  <si>
    <t>Hotel Kailas Mahal</t>
  </si>
  <si>
    <t>hillway park  nilamel</t>
  </si>
  <si>
    <t>chadayamangalam</t>
  </si>
  <si>
    <t>kottarakara</t>
  </si>
  <si>
    <t>rivate</t>
  </si>
  <si>
    <t>raj regency nilamel</t>
  </si>
  <si>
    <t>highland hotel kottarakara</t>
  </si>
  <si>
    <t xml:space="preserve">Ambalakkara     hotel   pulamon  kottarakara </t>
  </si>
  <si>
    <t>lodge</t>
  </si>
  <si>
    <t>palaceland</t>
  </si>
  <si>
    <t xml:space="preserve">lodge  </t>
  </si>
  <si>
    <t>nadan   plaza</t>
  </si>
  <si>
    <t xml:space="preserve">shine lodge </t>
  </si>
  <si>
    <t>ushas lodge valakom</t>
  </si>
  <si>
    <t>kurakar centre near vijayas hospital</t>
  </si>
  <si>
    <t>APA Residency near TB Junction</t>
  </si>
  <si>
    <t>malankara</t>
  </si>
  <si>
    <t>akash  hotel</t>
  </si>
  <si>
    <t>jagosh</t>
  </si>
  <si>
    <t>pooyappally</t>
  </si>
  <si>
    <t>grace   prasanthy nagar kottarakara</t>
  </si>
  <si>
    <t>Anns tourist home  near  icici bank  kottarakara</t>
  </si>
  <si>
    <t>parackal  arcade</t>
  </si>
  <si>
    <t>samudra</t>
  </si>
  <si>
    <t>silparegency</t>
  </si>
  <si>
    <t>MS Lodge, Market Jn</t>
  </si>
  <si>
    <t>Hotel Panacea</t>
  </si>
  <si>
    <t>Krishna Complex &amp; Lodge</t>
  </si>
  <si>
    <t>Kumar Palace Hotel</t>
  </si>
  <si>
    <t>Ashoka Hotel</t>
  </si>
  <si>
    <t>Manna Mens Hostel</t>
  </si>
  <si>
    <t>Hotel Comfort Regency</t>
  </si>
  <si>
    <t>A/C-4, Delux A/C-2,Suit A/C-1, non A/C-6</t>
  </si>
  <si>
    <t>Anjali Tower</t>
  </si>
  <si>
    <t>A/C -2, Non A/C-14</t>
  </si>
  <si>
    <t>City Plaza</t>
  </si>
  <si>
    <t>A/C- 4, Non A/C 2 bed-4, Non A/C single bed-10( 2 nos not attached), 6 bed -1, 4 bed - 1</t>
  </si>
  <si>
    <t>Hotel Indraprastha ( Old Excellency)</t>
  </si>
  <si>
    <t>A/C 2 bed-10,A/C PH- 1, A/C family executive-1, Non A/C 2 bed-3</t>
  </si>
  <si>
    <t>Poomangalam Tower</t>
  </si>
  <si>
    <t>All non A/C</t>
  </si>
  <si>
    <t>K.C. Center Grand Muscat</t>
  </si>
  <si>
    <t>7+cellar</t>
  </si>
  <si>
    <t>All A/C , Royal Delux-13,Super Delux-10, Executive-5, Delux single-2</t>
  </si>
  <si>
    <t>Sana Lodge, Changankulangara</t>
  </si>
  <si>
    <t>Royal Regency Oachira</t>
  </si>
  <si>
    <t>Star facility Hotel All A/C, 2bed delux -2, 2 bed double delux-21,suit-2</t>
  </si>
  <si>
    <t>Shah Tourist Home, Oachira</t>
  </si>
  <si>
    <t>non A/C</t>
  </si>
  <si>
    <t>Rajadhani Lodge, Oachira</t>
  </si>
  <si>
    <t>New Mubarak Tourist Home</t>
  </si>
  <si>
    <t>Edapallykotta</t>
  </si>
  <si>
    <t>Sreebhadra Tourist home</t>
  </si>
  <si>
    <t>KMML Junction</t>
  </si>
  <si>
    <t>4A/c rooms</t>
  </si>
  <si>
    <t>Madathil Reagency</t>
  </si>
  <si>
    <t>A/C rooms</t>
  </si>
  <si>
    <t>Nilambary Hotel</t>
  </si>
  <si>
    <t>7 A/C rooms</t>
  </si>
  <si>
    <t>Sree Sastha Lodge</t>
  </si>
  <si>
    <t>Shareefa Lodge</t>
  </si>
  <si>
    <t>S.H.Lodge, Bharanikkavu</t>
  </si>
  <si>
    <t>Saseendra Lodge</t>
  </si>
  <si>
    <t>1 A/C room</t>
  </si>
  <si>
    <t>Sachu Lodge</t>
  </si>
  <si>
    <t>Thondalil Lodge</t>
  </si>
  <si>
    <t>2 A/c room</t>
  </si>
  <si>
    <t>Raveendra Lodge</t>
  </si>
  <si>
    <t>Vijaya Castle</t>
  </si>
  <si>
    <t>Tubewell</t>
  </si>
  <si>
    <t>Aluvila Lodge</t>
  </si>
  <si>
    <t xml:space="preserve">Borewell </t>
  </si>
  <si>
    <t>2 A/C room</t>
  </si>
  <si>
    <t>Apartment</t>
  </si>
  <si>
    <t>Savitham Complex</t>
  </si>
  <si>
    <t>Ezhemmile</t>
  </si>
  <si>
    <t>3 A/c room</t>
  </si>
  <si>
    <t>Tajmahal Lodge</t>
  </si>
  <si>
    <t>V.R.Lodge</t>
  </si>
  <si>
    <t>Lake View Lodge</t>
  </si>
  <si>
    <t>3A/C room</t>
  </si>
  <si>
    <t>Goodwill Hospital</t>
  </si>
  <si>
    <t>KCT Jn</t>
  </si>
  <si>
    <t>Presently not functioning</t>
  </si>
  <si>
    <t>Amrita Ayurvedic Medical collage, Vallikkavu</t>
  </si>
  <si>
    <t>nil ramp provide</t>
  </si>
  <si>
    <t>Amrita Womens Hostel, Vallikkavu</t>
  </si>
  <si>
    <t>Medical collage dotors and nurses are occupied in the same hostel building</t>
  </si>
  <si>
    <t>Assisya Womens Hostel Adichanalloor</t>
  </si>
  <si>
    <t>Adichanalloor</t>
  </si>
  <si>
    <t>Ready to Functioning</t>
  </si>
  <si>
    <t>Assisiya Medical college Hostel ,Nedumpana</t>
  </si>
  <si>
    <t>Nedumpana</t>
  </si>
  <si>
    <t>resort</t>
  </si>
  <si>
    <t xml:space="preserve">Ashirvad  , Ashtamudi resort </t>
  </si>
  <si>
    <t>Anchalumoodu</t>
  </si>
  <si>
    <t>o</t>
  </si>
  <si>
    <t>1000 Ltr water tank   (well water contain salt content) K.W.A connection required</t>
  </si>
  <si>
    <t>Khadisiya Hostel</t>
  </si>
  <si>
    <t>Mukundapuram, Chavara</t>
  </si>
  <si>
    <t>Maritime institute</t>
  </si>
  <si>
    <t>No bed available. No Water supply and KSEB Connection.Cleaning has to be done</t>
  </si>
  <si>
    <t>cleaning purpose Rs50,000/- is necessary</t>
  </si>
  <si>
    <t>Indian Institute of Infrastructure &amp; Construction</t>
  </si>
  <si>
    <t>Presently luggage of students are occupied in hostel rooms</t>
  </si>
  <si>
    <t>SHM Engineering College Hostel</t>
  </si>
  <si>
    <t>Kadakkal</t>
  </si>
  <si>
    <t>KWA/Well</t>
  </si>
  <si>
    <t>Electrical Maintenance required before occupation</t>
  </si>
  <si>
    <t>S.N Management Stdies,Kottapuram</t>
  </si>
  <si>
    <t>Marthoma College of Arts and Science</t>
  </si>
  <si>
    <t>etc hostels</t>
  </si>
  <si>
    <t>BORE WELL, OPEN WELL</t>
  </si>
  <si>
    <t>MINOR REPAIR WORKS REQUIRED, roof leaking</t>
  </si>
  <si>
    <t>Rs 10000 for minor repair of toilets,</t>
  </si>
  <si>
    <t>DIET Kottarakkara</t>
  </si>
  <si>
    <t xml:space="preserve">Electrical Maintenance and service connection required.building not used for more than 5 years, plumbing and sanitory maintenace required, beds are not available. </t>
  </si>
  <si>
    <t>Ladies Hostel,Ezhukone Polytechnic</t>
  </si>
  <si>
    <t>Ezhukone</t>
  </si>
  <si>
    <t>Ladies Hostel,Govt Polytechnic College</t>
  </si>
  <si>
    <t>KWA/Bore wll</t>
  </si>
  <si>
    <t>Premetric Hostel for Boys</t>
  </si>
  <si>
    <t>KWA &amp; Open</t>
  </si>
  <si>
    <t>13 room not attched toilet, repair for electrification and toilet maintenance. FF of the building is not fiunctioning. more beds required</t>
  </si>
  <si>
    <t>electification &amp; toilet maintenance Rs25000/-</t>
  </si>
  <si>
    <t>Quasi-Govt</t>
  </si>
  <si>
    <t>DB college Womens Hostel</t>
  </si>
  <si>
    <t>17 rooms with toilet at corners, electrification &amp; sanitation maintenance</t>
  </si>
  <si>
    <t>Premetric Hostel for Girls</t>
  </si>
  <si>
    <t>Model Residential school Hostel</t>
  </si>
  <si>
    <t>Kulathupuzha</t>
  </si>
  <si>
    <t>Hindustan Engineering College</t>
  </si>
  <si>
    <t>BMC Mens Hostel Punnamood</t>
  </si>
  <si>
    <t>electrification maintenance</t>
  </si>
  <si>
    <t>Oamkaram heritage Home,Parabrahma Temple, Oachira</t>
  </si>
  <si>
    <t>Oachira</t>
  </si>
  <si>
    <t>Private Heritage Building80-Single room &amp; 10- Double room</t>
  </si>
  <si>
    <t>Sivam,Pada south</t>
  </si>
  <si>
    <t>Private Hostel -1 hall with 9 bed</t>
  </si>
  <si>
    <t>Vandana,Lalaji Junction</t>
  </si>
  <si>
    <t>Bore well/KWA</t>
  </si>
  <si>
    <t>Private Hostel -32 Double room</t>
  </si>
  <si>
    <t>Aswathy Ladies Hostel,Pada North</t>
  </si>
  <si>
    <t>Private Hostel -47 Double room</t>
  </si>
  <si>
    <t>Royal Max Womens Hostel, Pada South</t>
  </si>
  <si>
    <t>Private Hostel -</t>
  </si>
  <si>
    <t>Thiruvonam Home Stay, Pada South</t>
  </si>
  <si>
    <t>Private Hostel -1 hall with 7 bed</t>
  </si>
  <si>
    <t>St. Marys Hostel for Women, Punnamoodu</t>
  </si>
  <si>
    <t>Toilet maintenance</t>
  </si>
  <si>
    <t>Sayanam Old age home</t>
  </si>
  <si>
    <t>Mynagapally</t>
  </si>
  <si>
    <t>Adithya Resort</t>
  </si>
  <si>
    <t>Karali Junction</t>
  </si>
  <si>
    <t>Bayyinath Hostel, Maru South</t>
  </si>
  <si>
    <t>4000 m2</t>
  </si>
  <si>
    <t>Private Hostel no bed</t>
  </si>
  <si>
    <t>M.R. I.T.I Hostel, Oachira</t>
  </si>
  <si>
    <t>Open well &amp;K.W.A</t>
  </si>
  <si>
    <t>Govt. Hostel</t>
  </si>
  <si>
    <t>Pre-metric Hostel, Oachira</t>
  </si>
  <si>
    <t>TKM Collage Ladies Hostel ,Kottamkara</t>
  </si>
  <si>
    <t>Kottamkara</t>
  </si>
  <si>
    <t>Private hostel</t>
  </si>
  <si>
    <t>TKM Engineering Collage International
 Hostel ,Kottamkara</t>
  </si>
  <si>
    <t>IHRD Engineering Collage Ladies Hostel</t>
  </si>
  <si>
    <t>Hall function as dining hence no bed</t>
  </si>
  <si>
    <t>Pre-metric Hostel, Ezhukone</t>
  </si>
  <si>
    <t>ezhukone</t>
  </si>
  <si>
    <t>3 halls are avilable, 2 having attached common bath rooms</t>
  </si>
  <si>
    <t>Pre-metric Hostel, Puthoor</t>
  </si>
  <si>
    <t>Puthoor</t>
  </si>
  <si>
    <t xml:space="preserve"> mercy  hospital college of nursing  ladies hostel valakom</t>
  </si>
  <si>
    <t>Valakom</t>
  </si>
  <si>
    <t xml:space="preserve">20 w/c and 19 bath rooms </t>
  </si>
  <si>
    <t>Navodhaya School hostel Kottarakkara</t>
  </si>
  <si>
    <t>Presently 120 students from other states are staying in hostel</t>
  </si>
  <si>
    <t>Lokarakshaka Nursing school Hostel</t>
  </si>
  <si>
    <t>Amrita Ladies Hostel- Ganga Block</t>
  </si>
  <si>
    <t>Karunagapally</t>
  </si>
  <si>
    <t>Private hostel- One room have 3 bed</t>
  </si>
  <si>
    <t>Amrita Ladies Hostel- Yamuna Block</t>
  </si>
  <si>
    <t>Amrita Ladies Hostel- Saraswathy Block</t>
  </si>
  <si>
    <t>Private hostel- One room have 4 bed</t>
  </si>
  <si>
    <t>Amrita Ladies Hostel- Kaveri  Block</t>
  </si>
  <si>
    <t>Private hostel- One room have 2 bed &amp; attached toilet</t>
  </si>
  <si>
    <t>Amrita Ladies Hostel- Nila Block</t>
  </si>
  <si>
    <t>Amrita Men's Hostel- Anugraha Block</t>
  </si>
  <si>
    <t>Amrita Men's Hostel- Ashoka Block</t>
  </si>
  <si>
    <t>Amrita Men's Hostel- Kailasam Block</t>
  </si>
  <si>
    <t>Amrita Men's Hostel- Pranavam Block</t>
  </si>
  <si>
    <t>Amrita Men's Hostel- Prasadam Block</t>
  </si>
  <si>
    <t>Amrita Men's Hostel- Shivam Block</t>
  </si>
  <si>
    <t>Amrita Men's Hostel- Sanatam Block</t>
  </si>
  <si>
    <t>Amrita  college</t>
  </si>
  <si>
    <t>Private collage Class room . Hence no bed</t>
  </si>
  <si>
    <t>Younus college of Polytechnic, Thalachira</t>
  </si>
  <si>
    <t>THALACHIRA</t>
  </si>
  <si>
    <t>Private hostel, need cleaning</t>
  </si>
  <si>
    <t>Stratfford Public School Hostel</t>
  </si>
  <si>
    <t>Private school hostel with Double decker bed</t>
  </si>
  <si>
    <t>Thangal Kunju Musliar Institute of Technoology Hostel</t>
  </si>
  <si>
    <t>Karuvelil , Ezhukone</t>
  </si>
  <si>
    <t>Sathyasai school of nursing</t>
  </si>
  <si>
    <t>no beds are available, need cleaning and repair works</t>
  </si>
  <si>
    <t>Thangal Kunju Musliar Institute Management</t>
  </si>
  <si>
    <t>need cleaning</t>
  </si>
  <si>
    <t>IHRD ENGINEERING COLLEGE BOYS HOSTEL</t>
  </si>
  <si>
    <t>United electricals</t>
  </si>
  <si>
    <t>Pallimukku, Kollam</t>
  </si>
  <si>
    <t>Open well &amp; KWA Connection</t>
  </si>
  <si>
    <t>1000*3 for KWA connection    10000 Ltr  for well water</t>
  </si>
  <si>
    <t xml:space="preserve">Industrial  Building no bed ready to be occupied ,   4 fan and 6 flush tank required </t>
  </si>
  <si>
    <t>25000/-</t>
  </si>
  <si>
    <t>Kerala Ceramics Ltd,</t>
  </si>
  <si>
    <t>Kundara, Kollam</t>
  </si>
  <si>
    <t>Kerala Ceramics ltd, Kundara Kollam</t>
  </si>
  <si>
    <t xml:space="preserve">Office building, No beds available, only 1 room have attached bathroom. In case of extreme spreading of corona one non functioning workshop hall is available, which needs extensive cleaning. </t>
  </si>
  <si>
    <t>LPS shaasthaamkovil</t>
  </si>
  <si>
    <t>Mayyanadu</t>
  </si>
  <si>
    <t>2 storey building,5 class rooms(6x6m),1 hall(12x6m), WC 3 no. and 3 toilets (separate building)</t>
  </si>
  <si>
    <t>school</t>
  </si>
  <si>
    <t>Town UPS Kollam</t>
  </si>
  <si>
    <t>1000*2</t>
  </si>
  <si>
    <t>School Building no bed ready to be occupied      4 rooms roof tile need to be re layed</t>
  </si>
  <si>
    <t>78,800/-</t>
  </si>
  <si>
    <t>Govt Girls High School Thevally</t>
  </si>
  <si>
    <t>500*2</t>
  </si>
  <si>
    <t>School Building no bed ready to be occupied ,    3 flush replacement, Additional 1 tank of 1000 litre capacity dameged need to be replaced</t>
  </si>
  <si>
    <t>35000/-</t>
  </si>
  <si>
    <t xml:space="preserve">education institution
</t>
  </si>
  <si>
    <t xml:space="preserve">private 
</t>
  </si>
  <si>
    <t xml:space="preserve">Indian Institute of Infrastructure, Chavara,  Kollam 
</t>
  </si>
  <si>
    <t xml:space="preserve">Chavara 
</t>
  </si>
  <si>
    <t>5000*3</t>
  </si>
  <si>
    <t>Institutional  Building no bed ready to be occupied</t>
  </si>
  <si>
    <t>Govt.HSS Mangadu</t>
  </si>
  <si>
    <t>9*54</t>
  </si>
  <si>
    <t>bed required for each class room having area 54m2/class room,m total bed with cot required is 9 No.s</t>
  </si>
  <si>
    <t>Nss High school and Arts college</t>
  </si>
  <si>
    <t>Pereyam</t>
  </si>
  <si>
    <t>6 (roofing neede in toilet)</t>
  </si>
  <si>
    <t>Openwell( cleaning needed)</t>
  </si>
  <si>
    <t>School building. No bed identified. 
There required bed &amp;  
electrification.toilet roofing &amp; well cleaning  needed .</t>
  </si>
  <si>
    <t>45000/-</t>
  </si>
  <si>
    <t>College building. No bed identified. 
There required bed &amp;  electrification.</t>
  </si>
  <si>
    <t>St.Joseph International school</t>
  </si>
  <si>
    <t>East kallada</t>
  </si>
  <si>
    <t>7 class room in 1st  floor&amp;7 in Ground floor</t>
  </si>
  <si>
    <t>School building . No bed identified.bed &amp; coat required.</t>
  </si>
  <si>
    <t>CVKM HSS Chittumala</t>
  </si>
  <si>
    <t>16 class room</t>
  </si>
  <si>
    <t>Electrification needed in the second
 floor. School building .No bed
 identified. Ther required bed.</t>
  </si>
  <si>
    <t>International academy perayam</t>
  </si>
  <si>
    <t>Kumbalam</t>
  </si>
  <si>
    <t>School building . No bed identified.
There required bed &amp; coat.</t>
  </si>
  <si>
    <t xml:space="preserve">JJ Auditorium </t>
  </si>
  <si>
    <t>mulavana</t>
  </si>
  <si>
    <t>Auditorium .No bed available.Residential house is very near to the auditorum</t>
  </si>
  <si>
    <t>Melathil auditorium, Arumurikkada</t>
  </si>
  <si>
    <t>kundara</t>
  </si>
  <si>
    <t>Bore well &amp; open well</t>
  </si>
  <si>
    <t>now used as community kitchen. 
Auditorium. No
 bed available</t>
  </si>
  <si>
    <t>pakal veedu</t>
  </si>
  <si>
    <t>pakal veedu,nallila</t>
  </si>
  <si>
    <t>Newly constructed building. No bed available. water connection needed,tile flooring needed</t>
  </si>
  <si>
    <t xml:space="preserve">Eravipuram new LPS </t>
  </si>
  <si>
    <t>Double storey,7 class rooms(GF-3 no.&amp;FF-4no.)(size-6*6m), 12WC in separate block</t>
  </si>
  <si>
    <t>HSS Vellamanal</t>
  </si>
  <si>
    <t>3 storey building,16 class room( 6x6m ) &amp; 2 halls(12x6m),12 WC (4 WC each floor), water and electricity available (proirity 1)</t>
  </si>
  <si>
    <t>UPS Kakkottumoola</t>
  </si>
  <si>
    <t>3 buildings,(size 6*6m),9 rooms only, 4 WC in separate building (100m far)</t>
  </si>
  <si>
    <t>Sreedhareeyam Convention Center</t>
  </si>
  <si>
    <t>Since Auditorium no bed available</t>
  </si>
  <si>
    <t>college</t>
  </si>
  <si>
    <t>Pinnacle Engineering College</t>
  </si>
  <si>
    <t>BJM college</t>
  </si>
  <si>
    <t>6 class room in commerce block</t>
  </si>
  <si>
    <t>openwell</t>
  </si>
  <si>
    <t>Since class room no bed available</t>
  </si>
  <si>
    <t>Eben Ezer Park Auditorium</t>
  </si>
  <si>
    <t>Pinapple Jn, Punalur</t>
  </si>
  <si>
    <t>hall , beds to be provided</t>
  </si>
  <si>
    <t>K.C. Center, Karunagappally</t>
  </si>
  <si>
    <t>Since Hall no bed available</t>
  </si>
  <si>
    <t>Kanuvu Convention Center</t>
  </si>
  <si>
    <t>Dr.Jayakumar Hall</t>
  </si>
  <si>
    <t>Tholicodu,Punalur</t>
  </si>
  <si>
    <t>Rajarohini Hall</t>
  </si>
  <si>
    <t>KWA Connection</t>
  </si>
  <si>
    <t>Varsha Convention Center</t>
  </si>
  <si>
    <t>Fizaka Auditorium</t>
  </si>
  <si>
    <t>Navaratna Auditorium</t>
  </si>
  <si>
    <t>Open well - 2 nos</t>
  </si>
  <si>
    <t>KG Convention Center</t>
  </si>
  <si>
    <t>TK Oommen Auditorium</t>
  </si>
  <si>
    <t>Corpration</t>
  </si>
  <si>
    <t>Pakalveedu (Community Hall ,Tumbara )</t>
  </si>
  <si>
    <t>vhss for girls  kottarakara</t>
  </si>
  <si>
    <t>class rooms only.</t>
  </si>
  <si>
    <t>School building, no attached bathrooms, Beds to be provided, Classes to becleaned, 4 beds per room is proposed</t>
  </si>
  <si>
    <t>govt h.s.s vettikkavala</t>
  </si>
  <si>
    <t>govt. hss sadanandapuram</t>
  </si>
  <si>
    <t>classrooms</t>
  </si>
  <si>
    <t>govt hs chakkuvarakkal</t>
  </si>
  <si>
    <t>govt hss kadakkal</t>
  </si>
  <si>
    <t>kadakkal</t>
  </si>
  <si>
    <t>govt hss vayala</t>
  </si>
  <si>
    <t>anchal</t>
  </si>
  <si>
    <t>govt  hss chadayamangalam</t>
  </si>
  <si>
    <t>govt..ups  vellooppaara  chadayamngalam</t>
  </si>
  <si>
    <t>CHADAYAMANGALAM</t>
  </si>
  <si>
    <t>I.T.I</t>
  </si>
  <si>
    <t>GOVT.</t>
  </si>
  <si>
    <t>GOVGT. I.T.I ELAMADU</t>
  </si>
  <si>
    <t>practical hall4</t>
  </si>
  <si>
    <t>ITI</t>
  </si>
  <si>
    <t>Govt ITI Vettikavala</t>
  </si>
  <si>
    <t>GHSS Kottarakkara</t>
  </si>
  <si>
    <t>Govt Town UPS Kottarakkara</t>
  </si>
  <si>
    <t>Marthoma Girls high School Kottarakkara</t>
  </si>
  <si>
    <t>St. Mary's High School, Kizhakketheruvu, Kottarakkara</t>
  </si>
  <si>
    <t>GHSS Muttara</t>
  </si>
  <si>
    <t>GHSS Kuzhumathicadu</t>
  </si>
  <si>
    <t>GHSS Vakkanadu</t>
  </si>
  <si>
    <t>Poly Technic College</t>
  </si>
  <si>
    <t>GPTC Ezhukone</t>
  </si>
  <si>
    <t>hall-1</t>
  </si>
  <si>
    <t>THS Ezhukone</t>
  </si>
  <si>
    <t xml:space="preserve">school </t>
  </si>
  <si>
    <t xml:space="preserve">Maniyamkulam UPS </t>
  </si>
  <si>
    <t xml:space="preserve"> Paravoor </t>
  </si>
  <si>
    <t>13 class rooms</t>
  </si>
  <si>
    <t>open  well  and  KWA</t>
  </si>
  <si>
    <t xml:space="preserve">school bldg,no attached toilets,beds t0 be provided </t>
  </si>
  <si>
    <t>pvt</t>
  </si>
  <si>
    <t>SN Central  School,</t>
  </si>
  <si>
    <t xml:space="preserve">18 class rooms </t>
  </si>
  <si>
    <t>12 nos</t>
  </si>
  <si>
    <t>Coaching  centre</t>
  </si>
  <si>
    <t xml:space="preserve">ICDS Coaching  centre </t>
  </si>
  <si>
    <t xml:space="preserve">kalluvathukkal </t>
  </si>
  <si>
    <t>hall 1 of size 20.6x13.19 and hall 2 of size 13.53x13.19</t>
  </si>
  <si>
    <t>Coaching centre,not attached. Two halls are available</t>
  </si>
  <si>
    <t>Administrative block Govt.ITI ,
Chandhanathope</t>
  </si>
  <si>
    <t>Chandhanathope</t>
  </si>
  <si>
    <t>Hall-3</t>
  </si>
  <si>
    <t>475m2</t>
  </si>
  <si>
    <t>1000 litre</t>
  </si>
  <si>
    <t>Two story building with seminar hall(18x12.5m) vedio conferance hall &amp; class room -2Nos(12.5x10.5m)Two rooms with attached toilet . Another two  rooms have size 7.2mx 5m.. 9 seperate toilet attached to the building.  . No electrification. Beds to be provided.150 beds to be proposed.</t>
  </si>
  <si>
    <t>Aroma Auditorium</t>
  </si>
  <si>
    <t>chengamanadu, kottarakkara</t>
  </si>
  <si>
    <t>hall</t>
  </si>
  <si>
    <t>GWUPS Ampalapuram</t>
  </si>
  <si>
    <t>Ampalapuram, Kottarakkara</t>
  </si>
  <si>
    <t>class rooms and 1 hall</t>
  </si>
  <si>
    <t>school building</t>
  </si>
  <si>
    <t>GHS Thalachira</t>
  </si>
  <si>
    <t>GWUPS Veliyam</t>
  </si>
  <si>
    <t>classrooms and 1 hall</t>
  </si>
  <si>
    <t>GLPS Kokkadu</t>
  </si>
  <si>
    <t>class rooms</t>
  </si>
  <si>
    <t>GLPS Chengamandu</t>
  </si>
  <si>
    <t>GHSS Puthoor</t>
  </si>
  <si>
    <t>Anugraha Auditorium valakom</t>
  </si>
  <si>
    <t>Ushus Auditorium</t>
  </si>
  <si>
    <t>Landmark Auditorium valakom</t>
  </si>
  <si>
    <t>Sanjos Auditorium</t>
  </si>
  <si>
    <t>vayakkal</t>
  </si>
  <si>
    <t>highland auditorium</t>
  </si>
  <si>
    <t>dining hall</t>
  </si>
  <si>
    <t>pratheeksha auditorium</t>
  </si>
  <si>
    <t>valakom</t>
  </si>
  <si>
    <t>Souparnika auditorium</t>
  </si>
  <si>
    <t>aided</t>
  </si>
  <si>
    <t>RVVHSS Valakom</t>
  </si>
  <si>
    <t>class</t>
  </si>
  <si>
    <t>MTHS valakom</t>
  </si>
  <si>
    <t xml:space="preserve">Aiswarya auditorium </t>
  </si>
  <si>
    <t>ayoor</t>
  </si>
  <si>
    <t>Vandana Auditoriium</t>
  </si>
  <si>
    <t>Chelayam Auditorium, Muzhangottuvila</t>
  </si>
  <si>
    <t>Regency , Oachira</t>
  </si>
  <si>
    <t>Flat</t>
  </si>
  <si>
    <t>Amritanandamay madam Flat, near Gurumandiram</t>
  </si>
  <si>
    <t>K.S.Puram village</t>
  </si>
  <si>
    <t>New flat no coat,bucket, mug etc</t>
  </si>
  <si>
    <t>Amritanandamay madam Flat, near Ayurveda medical collage</t>
  </si>
  <si>
    <t>Stadium (Out door and other facilities)</t>
  </si>
  <si>
    <t>Hockey Stadium</t>
  </si>
  <si>
    <t>Asramam , Kollam</t>
  </si>
  <si>
    <t>858 M 2</t>
  </si>
  <si>
    <t>60 x 8</t>
  </si>
  <si>
    <t>Stadium -Outdoor</t>
  </si>
  <si>
    <t>Corporation</t>
  </si>
  <si>
    <t>LBS stadium</t>
  </si>
  <si>
    <t>44 x 20.8</t>
  </si>
  <si>
    <t>7 X4</t>
  </si>
  <si>
    <t>1000 Ltr   Tank   it is Damaged</t>
  </si>
  <si>
    <t>Now this area is working as corona care center, plumbing line rectification and 1000 x 2 water tank required</t>
  </si>
  <si>
    <t>30000/-</t>
  </si>
  <si>
    <t>Open Ground</t>
  </si>
  <si>
    <t>Kulasekharapuram Grama Panchayath</t>
  </si>
  <si>
    <t>Kulasekharapuram Grama Panchayath Stadium</t>
  </si>
  <si>
    <t>60X40</t>
  </si>
  <si>
    <t>1000 lit tank but no supply of water</t>
  </si>
  <si>
    <t>water supply connection and toilet function to be checked</t>
  </si>
  <si>
    <t>KOZHIKODE</t>
  </si>
  <si>
    <t>IMG Hostel</t>
  </si>
  <si>
    <t>near to medical college ,Kozhikode</t>
  </si>
  <si>
    <t>kozhikode</t>
  </si>
  <si>
    <t>3000 l</t>
  </si>
  <si>
    <t>All works done.All rooms with 2 cots ,bed spreads</t>
  </si>
  <si>
    <t>Hotel SANA ,Medical college</t>
  </si>
  <si>
    <t>6000 l</t>
  </si>
  <si>
    <t>All rooms in good condition with cots bed and bed spreads</t>
  </si>
  <si>
    <t>Meadow homes</t>
  </si>
  <si>
    <t>St Josephs college Boys Hostel</t>
  </si>
  <si>
    <t>St Josephs college Girls Hostel</t>
  </si>
  <si>
    <t>All rooms in good condition with cots but with out bed and bed spreads</t>
  </si>
  <si>
    <t>Residential quarters for PG students</t>
  </si>
  <si>
    <t>Inside Medical college,Campus</t>
  </si>
  <si>
    <t>All rooms in good conditin,but without cots or bed spreads</t>
  </si>
  <si>
    <t>Royal Oaks Apartment ( near Iqra Hsptl), Kozhikode</t>
  </si>
  <si>
    <t>Opp.IQRA Hospital</t>
  </si>
  <si>
    <t>23 rooms,bed spreads required</t>
  </si>
  <si>
    <t>Resort Puthupady, ( Aachi Ranch Resort), Thamarassery</t>
  </si>
  <si>
    <t>near puthupady panchayath office</t>
  </si>
  <si>
    <t>Thamarassery</t>
  </si>
  <si>
    <t>10 Rooms, 5 Big Rooms, with attached toilets bed spreads required</t>
  </si>
  <si>
    <t>Green Palace,Lodge, Koodoriji</t>
  </si>
  <si>
    <t>near Koodoriji panchayath office</t>
  </si>
  <si>
    <t>13 Rooms, Bed spreads required</t>
  </si>
  <si>
    <t>Shanti Nursing Hostel,Omassery</t>
  </si>
  <si>
    <t>Omassery</t>
  </si>
  <si>
    <t>10 Double room with attached toilet,Bed and bed spreads required</t>
  </si>
  <si>
    <t>E.K Apartments, Enghapuzha</t>
  </si>
  <si>
    <t>Enghapuzha</t>
  </si>
  <si>
    <t>3 dwellings ( 6 rooms) , Cot,Bed and bed spreads required</t>
  </si>
  <si>
    <t>Melow Appartments , Thadambattuthazham</t>
  </si>
  <si>
    <t>2Km from civil station</t>
  </si>
  <si>
    <t>Kozhikode</t>
  </si>
  <si>
    <t>24 Apartments, 48 Rooms, Cot,Bed and bed spreads required, No electrical fittings fixed</t>
  </si>
  <si>
    <t>Nithyananda Ayurveda (Marma) Hospital - Old Block., Koyilandy</t>
  </si>
  <si>
    <t>1 Km from Koyilandy Bus Stand in Ulliyery Road</t>
  </si>
  <si>
    <t>Koyilandi</t>
  </si>
  <si>
    <t>Cot, Bed available, No maintenance required</t>
  </si>
  <si>
    <t>T.K. Residency, Koyilandy</t>
  </si>
  <si>
    <t>2 Km from Koyilandy Bus Stand towards Kozhikode</t>
  </si>
  <si>
    <t>Theertha International, Payyoli</t>
  </si>
  <si>
    <t>200 metres from Payyoli Bus Stand towards Vadakara</t>
  </si>
  <si>
    <t>Cot, Bed available, No maintenance required.</t>
  </si>
  <si>
    <t>Alakkal Residency, Vadakara</t>
  </si>
  <si>
    <t>Near to Vadakara New Bus Stand</t>
  </si>
  <si>
    <t>vadakara</t>
  </si>
  <si>
    <t>Mid Town - Sreemani Tourist Home, Vadakara</t>
  </si>
  <si>
    <t>Government Ayurveda Dispensary, Vadakara</t>
  </si>
  <si>
    <t>At palolippalam, 3 Km from Vadakara New Bus Stand</t>
  </si>
  <si>
    <t>Cot, Bed available for 2 rooms only., Electrical works going on. Will be ready in 3 days</t>
  </si>
  <si>
    <t>Kiswa Ayurvedic Hospital,Nellankandy</t>
  </si>
  <si>
    <t>NELLANKANDY</t>
  </si>
  <si>
    <t>Bed and bed spreads required</t>
  </si>
  <si>
    <t>Thriveni Apartment,Karadi</t>
  </si>
  <si>
    <t>No elelectrical fittings, cot ,bed and bed spreads required and also shortage of open well water</t>
  </si>
  <si>
    <t>Athulya Apartment,Engapuzha</t>
  </si>
  <si>
    <t>Thushara Hotel,Kodanchery</t>
  </si>
  <si>
    <t>Kodanchery</t>
  </si>
  <si>
    <t>Bed spreads required</t>
  </si>
  <si>
    <t>Royal Dwelling ,Omassery</t>
  </si>
  <si>
    <t>San Jose Apartment, Koodaranhi</t>
  </si>
  <si>
    <t>Koodaranhi</t>
  </si>
  <si>
    <t>Valayathil Apartment,Koodaranhi</t>
  </si>
  <si>
    <t>Maintainance required as its been not functioning for a while including electrification , cot bed and bed spreads required</t>
  </si>
  <si>
    <t>Kalavara Lodge, Nadapuram</t>
  </si>
  <si>
    <t>Near Taluk Hospital, Nadapuram</t>
  </si>
  <si>
    <t>vatakara</t>
  </si>
  <si>
    <t>No maintenance required. All facilities in Third floor only</t>
  </si>
  <si>
    <t>KTK Building, Nadapuram</t>
  </si>
  <si>
    <t>Flat in Third floor (4 Flats)</t>
  </si>
  <si>
    <t>SC Premetric Hostel, Avidanallur</t>
  </si>
  <si>
    <t>Near Koottalida, Balussery</t>
  </si>
  <si>
    <t>Kitchen maintenance in progress</t>
  </si>
  <si>
    <t>Thanal karunya School for Differently abled and Research Institute, Changaroth</t>
  </si>
  <si>
    <t>Near Kadiyangad, Perambra</t>
  </si>
  <si>
    <t>Kitchen facility also available. No mantenance required</t>
  </si>
  <si>
    <t>ASMA TOWER</t>
  </si>
  <si>
    <t>Near arayidathupalam</t>
  </si>
  <si>
    <t>Calicut Tower</t>
  </si>
  <si>
    <t>Near RP MAll</t>
  </si>
  <si>
    <t>Raviz Calicut</t>
  </si>
  <si>
    <t xml:space="preserve">king Fort </t>
  </si>
  <si>
    <t>Railway station</t>
  </si>
  <si>
    <t>Malabar Gate</t>
  </si>
  <si>
    <t xml:space="preserve">Ram mohan Road </t>
  </si>
  <si>
    <t xml:space="preserve">malabar Palace </t>
  </si>
  <si>
    <t>G.H Road</t>
  </si>
  <si>
    <t>Paramount Tower</t>
  </si>
  <si>
    <t>Oyitty road</t>
  </si>
  <si>
    <t>Renaissance</t>
  </si>
  <si>
    <t>Hyson Heritage</t>
  </si>
  <si>
    <t>Wayanad Road</t>
  </si>
  <si>
    <t>SPAN</t>
  </si>
  <si>
    <t>Jail Road</t>
  </si>
  <si>
    <t>East Avenue</t>
  </si>
  <si>
    <t>Maharani</t>
  </si>
  <si>
    <t>Copper Folio</t>
  </si>
  <si>
    <t>Bypass road</t>
  </si>
  <si>
    <t>Aradhana</t>
  </si>
  <si>
    <t>kallai</t>
  </si>
  <si>
    <t>Yash international</t>
  </si>
  <si>
    <t>mavoor Road</t>
  </si>
  <si>
    <t>SAAS Residency</t>
  </si>
  <si>
    <t>link Road</t>
  </si>
  <si>
    <t>KPM TRIPENTA</t>
  </si>
  <si>
    <t>Sasthapuri</t>
  </si>
  <si>
    <t>Palayam Road</t>
  </si>
  <si>
    <t>Villa Maryam</t>
  </si>
  <si>
    <t>Azhakodi Temple Road</t>
  </si>
  <si>
    <t>Emerald Calicut</t>
  </si>
  <si>
    <t>Mavoor Road</t>
  </si>
  <si>
    <t>West Way</t>
  </si>
  <si>
    <t>Sea Queen</t>
  </si>
  <si>
    <t>Beach  Road</t>
  </si>
  <si>
    <t>Grand Plaza Sutes</t>
  </si>
  <si>
    <t>Red Cross Road</t>
  </si>
  <si>
    <t xml:space="preserve">Gate way </t>
  </si>
  <si>
    <t>PT Usha Road</t>
  </si>
  <si>
    <t>Daya Pain and Paliative care centre,Chenoli Road ,Perambra</t>
  </si>
  <si>
    <t>Perambra</t>
  </si>
  <si>
    <t xml:space="preserve">two halls of 250 m2 size,kitchen facility also </t>
  </si>
  <si>
    <t>Park Residency</t>
  </si>
  <si>
    <t>koyilandi</t>
  </si>
  <si>
    <t>Marina</t>
  </si>
  <si>
    <t>ymca cross road</t>
  </si>
  <si>
    <t>Alakapuri</t>
  </si>
  <si>
    <t>KWA /openwell</t>
  </si>
  <si>
    <t>8 cottages seperate.Kitchen facility also available. No mantenance required</t>
  </si>
  <si>
    <t xml:space="preserve">MIMS Aster </t>
  </si>
  <si>
    <t>Mini Bypass,Govindapuram</t>
  </si>
  <si>
    <t>2 blocks one with 7 floors and other with 8 floorsAlso 156 beds with 4 wards</t>
  </si>
  <si>
    <t>Metromed</t>
  </si>
  <si>
    <t>Thondayad bypass</t>
  </si>
  <si>
    <t>1 blocks one with 9 floors and other with 5 floors</t>
  </si>
  <si>
    <t>Fathima</t>
  </si>
  <si>
    <t>Wayanad Road,Kozhikode</t>
  </si>
  <si>
    <t>only 2 floor is ready for use</t>
  </si>
  <si>
    <t>Malabar Hospital</t>
  </si>
  <si>
    <t>Eranhippalam,Kozhikode</t>
  </si>
  <si>
    <t>3 blocks Block A 2 floor,Block B 3 floor and Block C 1 floor Also 3 wards with 3 bed</t>
  </si>
  <si>
    <t>Calicut Gate</t>
  </si>
  <si>
    <t>Airport Road,Ramanattukara</t>
  </si>
  <si>
    <t>Beypore</t>
  </si>
  <si>
    <t>Hotel Chaliyar</t>
  </si>
  <si>
    <t>10 rooms under repair</t>
  </si>
  <si>
    <t>Ayva Rest</t>
  </si>
  <si>
    <t>Bank is working in GF surrounded by Residential area</t>
  </si>
  <si>
    <t>Space Residency</t>
  </si>
  <si>
    <t>Sea Palace Lodge</t>
  </si>
  <si>
    <t>Lodge is in First floor</t>
  </si>
  <si>
    <t>KTDC</t>
  </si>
  <si>
    <t>Lodge is in First floor and Regional office of the KTDC in second floor</t>
  </si>
  <si>
    <t>Soorya</t>
  </si>
  <si>
    <t>KMCT ,Medical college</t>
  </si>
  <si>
    <t xml:space="preserve">Manasserry </t>
  </si>
  <si>
    <t>No.of single or double rooms with  attached toilet &amp; electrification</t>
  </si>
  <si>
    <t>National Institute Of Technology-Hostels,Chathamangalam</t>
  </si>
  <si>
    <t>Chathamangalam</t>
  </si>
  <si>
    <t>Ferok College-Kozhikode</t>
  </si>
  <si>
    <t>Ferok</t>
  </si>
  <si>
    <t>100 rooms,bed and bed spreads required</t>
  </si>
  <si>
    <t>Engineering college,Ladies Hostel</t>
  </si>
  <si>
    <t>Near Indian express,west hill</t>
  </si>
  <si>
    <t>Bed and bed spreads required.2 Big Halls Repair works completed</t>
  </si>
  <si>
    <t>Physical education college easthill- Girls hostel</t>
  </si>
  <si>
    <t>Easthill</t>
  </si>
  <si>
    <t>Pre metric hostel Girls Easthill</t>
  </si>
  <si>
    <t>Physical education college EastHill- Boys hostel</t>
  </si>
  <si>
    <t>Post metric hostel -Girls Easthill</t>
  </si>
  <si>
    <t>Providance Girls Hostel</t>
  </si>
  <si>
    <t>Malaparamba</t>
  </si>
  <si>
    <t>20 Double room,8 big rooms,Bed and bed spreads required</t>
  </si>
  <si>
    <t>50 rooms,Bed and bed spreads required</t>
  </si>
  <si>
    <t>Law College-Ladies Hostel,Kozhikode</t>
  </si>
  <si>
    <t>Vellimadukunnu</t>
  </si>
  <si>
    <t>45 double rooms,Bed and bed spreads required</t>
  </si>
  <si>
    <t>ST Pre Metric Hostel-Boys-Poolakkadav</t>
  </si>
  <si>
    <t>CIGI, Chevayur,Kozhikode</t>
  </si>
  <si>
    <t>Chevayur</t>
  </si>
  <si>
    <t>Hall-34 Bed and bed spreads required + 2 big halls in ground and first floor can accommodate min. 70 persons, Cot,Bed and bed spreads required</t>
  </si>
  <si>
    <t>Law College-Boys Hostel,Kozhikode</t>
  </si>
  <si>
    <t>34 double rooms,Bed and bed spreads required</t>
  </si>
  <si>
    <t>Youth hostel,Kozhikode</t>
  </si>
  <si>
    <t>1 double room, 5 Dormitory</t>
  </si>
  <si>
    <t>Lissah College-Mens hostel,Puthupady, Thamarassey</t>
  </si>
  <si>
    <t>Puthupady</t>
  </si>
  <si>
    <t>12 rooms,Bed and bed spreads required</t>
  </si>
  <si>
    <t>Fisheries training center ,konad beach,kozhikode</t>
  </si>
  <si>
    <t>Vellayil</t>
  </si>
  <si>
    <t>Bed spreads are required</t>
  </si>
  <si>
    <t>Madappally College, Vadakara- Ladies Hostel</t>
  </si>
  <si>
    <t>4 Km from Vadakara</t>
  </si>
  <si>
    <t>Bed, Pillow Bed Spread required</t>
  </si>
  <si>
    <t>Jawahar Navodaya Vidyalaya Hostel, Maniyur</t>
  </si>
  <si>
    <t>Maniyur, 10 Km from Vadakara</t>
  </si>
  <si>
    <t>Bed and bed spreads are required</t>
  </si>
  <si>
    <t>Lissah College-Womens hostel,Puthupady, Thamarassey</t>
  </si>
  <si>
    <t>Womens Hostel, Govt. College, Kodanchery</t>
  </si>
  <si>
    <t>10 Cots available. remaining cot bed and bed spreads are required</t>
  </si>
  <si>
    <t>SC Pre Metric Hostel-mavoor</t>
  </si>
  <si>
    <t>Mavoor</t>
  </si>
  <si>
    <t>bed and bed spreads required</t>
  </si>
  <si>
    <t>SC Pre Metric Hostel-Inngallur</t>
  </si>
  <si>
    <t>Olavanna</t>
  </si>
  <si>
    <t>cot , bed and bed spreads required</t>
  </si>
  <si>
    <t>ST Pre Metric Hostel-Boys- Kunnamangalam</t>
  </si>
  <si>
    <t>Kunnamanalam</t>
  </si>
  <si>
    <t>SARBTM Govt. Arts and Science College , Koyilandy</t>
  </si>
  <si>
    <t>5 mKm from Koyilandy</t>
  </si>
  <si>
    <t>koyilandy</t>
  </si>
  <si>
    <t>New Building. Cot is available</t>
  </si>
  <si>
    <t>SC Pre Metric Hostel ,Kakkodi</t>
  </si>
  <si>
    <t>Kakkodi</t>
  </si>
  <si>
    <t>Bed and bed spreads Required</t>
  </si>
  <si>
    <t>SC Pre Metric Hostel, Elathur</t>
  </si>
  <si>
    <t>Elathur</t>
  </si>
  <si>
    <t>SC post metric hostel-Boys-Thiruthiyad,Kozhikode</t>
  </si>
  <si>
    <t>Near Azhakodi temple,Kozhikode</t>
  </si>
  <si>
    <t>GFRTHS &amp; VHS Beypore Hostel</t>
  </si>
  <si>
    <t>KWA/well</t>
  </si>
  <si>
    <t>Maniyur Engineering College - EATHON VILLA</t>
  </si>
  <si>
    <t>Vadakara</t>
  </si>
  <si>
    <t>Maniyur Engineering College - GREEN VALLEY</t>
  </si>
  <si>
    <t>Maniyur Engineering College - KIRAN</t>
  </si>
  <si>
    <t>Govt.Arts and Science College,Meenchanda</t>
  </si>
  <si>
    <t>Meenchanda</t>
  </si>
  <si>
    <t>Govt.Womens Polytechinic College,Malaparamba</t>
  </si>
  <si>
    <t>Ferok College-Hostel 2-Kozhikode</t>
  </si>
  <si>
    <t>Govt ITI,Malikkadavu</t>
  </si>
  <si>
    <t>Malikkadavu</t>
  </si>
  <si>
    <t>in hall cot and bed required and 18 beds can be accommodated in hall</t>
  </si>
  <si>
    <t>National Institute Of Technology-Hostels Balance 3 Nos,Chathamangalam</t>
  </si>
  <si>
    <t>Quasi govt</t>
  </si>
  <si>
    <t>SAIL-SCL</t>
  </si>
  <si>
    <t>Nallalam,KKD corporation</t>
  </si>
  <si>
    <t>bed and bed srpeads required 200 persons in one hall</t>
  </si>
  <si>
    <t>Qasi govt</t>
  </si>
  <si>
    <t>Malabar spinning mill</t>
  </si>
  <si>
    <t>Thiruvannur</t>
  </si>
  <si>
    <t xml:space="preserve">cot,bed and bed spreads required </t>
  </si>
  <si>
    <t>Sadbhavana World School, Kuttikattu</t>
  </si>
  <si>
    <t>Kuttikattur</t>
  </si>
  <si>
    <t>50 class rooms, Cot,Bed and bed spreads required</t>
  </si>
  <si>
    <t>Mudadi</t>
  </si>
  <si>
    <t>in hall cot and bed required and 30beds can be accommodated in hall</t>
  </si>
  <si>
    <t>Rani Public School</t>
  </si>
  <si>
    <t>Vatakara</t>
  </si>
  <si>
    <t>Amrita Public School</t>
  </si>
  <si>
    <t>List-5- Designated Buildings under sTADIUM</t>
  </si>
  <si>
    <t>Medical college ,Kozhikode</t>
  </si>
  <si>
    <t>Olympian Rahman Stadium ,Medical college ,Kozhikode</t>
  </si>
  <si>
    <t>Medical college,Kozhikode</t>
  </si>
  <si>
    <t>130*100</t>
  </si>
  <si>
    <t>534.17 m2</t>
  </si>
  <si>
    <t>open stadium, have 3 halls with 2 common bathroom and 15 rooms of which 3 dressing rooms with attached toilet .Bed and bed spreads are required.One AC hall with attached toilet also</t>
  </si>
  <si>
    <t>VKK indoor stadium</t>
  </si>
  <si>
    <t>Near new bus stand</t>
  </si>
  <si>
    <t>35x40</t>
  </si>
  <si>
    <t xml:space="preserve"> cot,bed,bed spreads required</t>
  </si>
  <si>
    <t>Corporation Stadium</t>
  </si>
  <si>
    <t>120x70</t>
  </si>
  <si>
    <t>Open stadium, have 2 halls with 2 common bathroom and 20 rooms of which 6 dressing rooms with attached toilet and 2 officer rooms with attached toilet and 12 single rooms without attached toilet.Bed and bed spreads are required</t>
  </si>
  <si>
    <t>Devagiri college</t>
  </si>
  <si>
    <t>Devagiri college Stadium</t>
  </si>
  <si>
    <t>Near medical college Kozhikode</t>
  </si>
  <si>
    <t>150*100</t>
  </si>
  <si>
    <t>21.8*46 and 52.2*24 =2255.6</t>
  </si>
  <si>
    <t>Open stadium, have 2 Big halls with 8 common bathrooms for Gents and  8 for Ladies .Bed and bed spreads are required</t>
  </si>
  <si>
    <t>Koyilandy Municipality</t>
  </si>
  <si>
    <t>Municipal Stadium, Koyilandy</t>
  </si>
  <si>
    <t>Koyilandy Town</t>
  </si>
  <si>
    <t>Koyilandy</t>
  </si>
  <si>
    <t>70x60</t>
  </si>
  <si>
    <t>Open Stadium.Cot, Temporary Shelter like tents etc Bed, Bed Spread required</t>
  </si>
  <si>
    <t>Vadakara Municipality</t>
  </si>
  <si>
    <t>Municipal Stadium, Narayana Nagaram, Vadakara</t>
  </si>
  <si>
    <t>Near Vadakara New Bus Stand</t>
  </si>
  <si>
    <t>100 x100</t>
  </si>
  <si>
    <t>NIT</t>
  </si>
  <si>
    <t>Stadium,out door</t>
  </si>
  <si>
    <t>Near NIT</t>
  </si>
  <si>
    <t>160*3200</t>
  </si>
  <si>
    <t>Open ground,temporary shelter to be constructed</t>
  </si>
  <si>
    <t>ERNAKULAM</t>
  </si>
  <si>
    <t>Appx distance from airport in km</t>
  </si>
  <si>
    <t>ayurveda hospital</t>
  </si>
  <si>
    <t>tripunithura</t>
  </si>
  <si>
    <t>Kanaynnur</t>
  </si>
  <si>
    <t>MOSQUITO NET FABRICATION TO WINDOWS</t>
  </si>
  <si>
    <t>6.4 L for civil works  and 1.5L for electrical</t>
  </si>
  <si>
    <t>PVT</t>
  </si>
  <si>
    <t>pvs hospital</t>
  </si>
  <si>
    <t>kaloor</t>
  </si>
  <si>
    <t>Kanayannur</t>
  </si>
  <si>
    <t>ICU with total 60beds</t>
  </si>
  <si>
    <t xml:space="preserve">Total 83 rooms are in new block.maintenance done in 62 rooms. Steps are taking to open balance 21 rooms. 12 ventilators are available </t>
  </si>
  <si>
    <t>First Floor of Taluk Hospital</t>
  </si>
  <si>
    <t>Angamaly</t>
  </si>
  <si>
    <t>Aluva</t>
  </si>
  <si>
    <t>Partition works if necessary</t>
  </si>
  <si>
    <t>New Administrative Block of Taluk Hospital</t>
  </si>
  <si>
    <t>North Paravur</t>
  </si>
  <si>
    <t>Paravur</t>
  </si>
  <si>
    <t>Partition works if necessary. Electrical works completed</t>
  </si>
  <si>
    <t>NESTT</t>
  </si>
  <si>
    <t>Muavttupuzha</t>
  </si>
  <si>
    <t>0pen well</t>
  </si>
  <si>
    <t>Over head water tank</t>
  </si>
  <si>
    <t>No Need</t>
  </si>
  <si>
    <t>al shifa hospital</t>
  </si>
  <si>
    <t>edapally toll</t>
  </si>
  <si>
    <t>kanayannur</t>
  </si>
  <si>
    <t>10000 l</t>
  </si>
  <si>
    <t>Has been closed for past 8 months. . No additional electrical works needed. They informed that only 20 rooms were asked to surrender   in the 5th and 6th floor . But more rooms were available there</t>
  </si>
  <si>
    <t xml:space="preserve">  </t>
  </si>
  <si>
    <t>IMG Regional center</t>
  </si>
  <si>
    <t>kakkanad</t>
  </si>
  <si>
    <t>cleaning required</t>
  </si>
  <si>
    <t xml:space="preserve"> Hospital</t>
  </si>
  <si>
    <t>Lekshmi Hospital,Perumbavoor</t>
  </si>
  <si>
    <t>Perumbavoor</t>
  </si>
  <si>
    <t>kunnathunad</t>
  </si>
  <si>
    <t>Open Well &amp; Municipal water supply  available</t>
  </si>
  <si>
    <t>Heavy Maintenance works are needed.   Earlier  Transformer with HT connection was available. But now No transformer and Generator is there. KSEB 3 phase supply is not there. Main panel and DB are not  in good  condition. Also have to check the electrical fiitings after getting supply. Electrical works needed</t>
  </si>
  <si>
    <t>GoVT</t>
  </si>
  <si>
    <t xml:space="preserve">Taluk Hospital Palluruthi </t>
  </si>
  <si>
    <t>Palluruthy</t>
  </si>
  <si>
    <t>Kochi</t>
  </si>
  <si>
    <t>Samaritan Hospital,Pazhanganadu</t>
  </si>
  <si>
    <t>Pazhanganadu, Kizhakkambalam</t>
  </si>
  <si>
    <t>Kunnathunad</t>
  </si>
  <si>
    <t>1(22Beds)</t>
  </si>
  <si>
    <t xml:space="preserve">Open Well </t>
  </si>
  <si>
    <t>Anwar hospital</t>
  </si>
  <si>
    <t>Working hospital. presently all patients have been discharged. Partition works in needed to be done</t>
  </si>
  <si>
    <t>Janatha Hospital</t>
  </si>
  <si>
    <t>Hospital has been closed for some time now. Some maintanance needed. 12 cots available. Rest of the cots and beds to be provided. Doors to be fixed for toilets. Partition works to be done if needed</t>
  </si>
  <si>
    <t>Hotel Sunnys</t>
  </si>
  <si>
    <t>not working</t>
  </si>
  <si>
    <t>Ashiyana Ladies Hostel opp CEZ Kakkanad</t>
  </si>
  <si>
    <t>Kakkanad</t>
  </si>
  <si>
    <t>Rajagiri Kalamassery opp HMT Jn</t>
  </si>
  <si>
    <t>Kalamassery</t>
  </si>
  <si>
    <t>Ashiyana Ladies Hostel near Civil station</t>
  </si>
  <si>
    <t>Ashirbhavan Kacherippady</t>
  </si>
  <si>
    <t>Kacherippady</t>
  </si>
  <si>
    <t>Marriot Court Yard Athani</t>
  </si>
  <si>
    <t>Athani</t>
  </si>
  <si>
    <t>Air Link Castle Athani</t>
  </si>
  <si>
    <t>30000L</t>
  </si>
  <si>
    <t>ZASR hotel nedumbassery</t>
  </si>
  <si>
    <t>Nedumbassry</t>
  </si>
  <si>
    <t>Elite Hotel Angamaly</t>
  </si>
  <si>
    <t>40000L</t>
  </si>
  <si>
    <t>SURYA Hotel Angamaly</t>
  </si>
  <si>
    <t>SURABHI Hotel Angamaly</t>
  </si>
  <si>
    <t>FLORA Hotel Angamaly</t>
  </si>
  <si>
    <t>Narayan Nivas</t>
  </si>
  <si>
    <t>Mattanchery</t>
  </si>
  <si>
    <t>Rajiv Arcade</t>
  </si>
  <si>
    <t>Thrikkakkara</t>
  </si>
  <si>
    <t>Madaparambil Residency</t>
  </si>
  <si>
    <t>Hotel Lotus 8</t>
  </si>
  <si>
    <t>NEDUMBASSERY</t>
  </si>
  <si>
    <t>44 rooms total, all are double rooms with attached toilets. 6 rooms are already occupied.</t>
  </si>
  <si>
    <t>JMR LADIES HOSTEL</t>
  </si>
  <si>
    <t>KAKKANAD</t>
  </si>
  <si>
    <t>KANAYANNOOR</t>
  </si>
  <si>
    <t>Total 100 rooms. 60 rooms under maintenance due to plumbing and sanitory problems. 20 rooms are already occupied. 20 rooms are available</t>
  </si>
  <si>
    <t>FORT KOCHI HERITAGE HOTEL</t>
  </si>
  <si>
    <t>PRINCES STREET, FORT KOCHI</t>
  </si>
  <si>
    <t>KWA and Borewell</t>
  </si>
  <si>
    <t>27 single rooms with attached toilets. Electricity and water supply (both borewell and KWA), ready to occupy.</t>
  </si>
  <si>
    <t>COCHIN AIRPORT HOTEL</t>
  </si>
  <si>
    <t>AKAPARAMBU, NEDUMBASSERY</t>
  </si>
  <si>
    <t>ALUVA</t>
  </si>
  <si>
    <t>Total 26 double rooms with attached toilets. 6 are occupied by staff. Now available 20 double room with attached toilet.</t>
  </si>
  <si>
    <t>ZION PLAZA HOTEL</t>
  </si>
  <si>
    <t>1 double rooms, 9 are occupied. Hotel management says there is some drainage problems.</t>
  </si>
  <si>
    <t>ANNA RESIDENCY</t>
  </si>
  <si>
    <t>3 rooms with three bed, 1 room with four bed</t>
  </si>
  <si>
    <t>28 rooms in total. 24 double rooms, 3 rooms with three bed, 1 room with four bed, all are attached. Now locked.</t>
  </si>
  <si>
    <t>YMCA THOTTUMUGHAM</t>
  </si>
  <si>
    <t>four 3bedded rooms</t>
  </si>
  <si>
    <t>Total 30 rooms. Unoccupied 18 rooms(14 double rooms and 4 three bedrooms). All with attached toilet. Need maintenance of plumbing works.</t>
  </si>
  <si>
    <t>GOLF VIEW HOTEL</t>
  </si>
  <si>
    <t>AIRPORT ROAD</t>
  </si>
  <si>
    <t>Total 42 rooms. Available 36 rooms. All with attached toilet. Could not inspect the building since it was closed. Details are collected through phone.</t>
  </si>
  <si>
    <t>EXCELLANCY HOTEL</t>
  </si>
  <si>
    <t>Nedumbassery</t>
  </si>
  <si>
    <t>two 3bedded rooms</t>
  </si>
  <si>
    <t>Total 26 rooms. 2 single rooms, 22 double rooms,2 rooms three beded. all with attached toilets. No need of maintenance</t>
  </si>
  <si>
    <t>SAJ EARTH HOTEL</t>
  </si>
  <si>
    <t>36 rooms with attached toilets. Visited the site but the hotel is in closed condition, hence could not inspect the building. The details are collected over phone..</t>
  </si>
  <si>
    <t>GREEN LINE RESIDENCY</t>
  </si>
  <si>
    <t>ATHANI</t>
  </si>
  <si>
    <t>12 double rooms and 10 single rooms. Now the hotel is closed.</t>
  </si>
  <si>
    <t>SAAS Tower</t>
  </si>
  <si>
    <t>Ernakulam</t>
  </si>
  <si>
    <t>Cloud 9</t>
  </si>
  <si>
    <t>Kothamangalam</t>
  </si>
  <si>
    <t>Silver Tips</t>
  </si>
  <si>
    <t>Gate way</t>
  </si>
  <si>
    <t>N.Paravur</t>
  </si>
  <si>
    <t>Galaxy</t>
  </si>
  <si>
    <t>Cee Cee Tower</t>
  </si>
  <si>
    <t>Hotel J P Park</t>
  </si>
  <si>
    <t>Chunangamveli, Aluva</t>
  </si>
  <si>
    <t>KWA &amp;Open well</t>
  </si>
  <si>
    <t>7000 litre</t>
  </si>
  <si>
    <t>Taluk Ayurveda Hospital, North Paravur</t>
  </si>
  <si>
    <t>Thonniyakav, North Paravur</t>
  </si>
  <si>
    <t>wards with common toilets with 37 beds.</t>
  </si>
  <si>
    <t>Community Health Center , Ramamangalam</t>
  </si>
  <si>
    <t>Ramammangalam</t>
  </si>
  <si>
    <t>Muvattupuzha</t>
  </si>
  <si>
    <t>1 ward with common toilet</t>
  </si>
  <si>
    <t>Hotel Kabani Regency, Karimugal</t>
  </si>
  <si>
    <t xml:space="preserve">Karimugal, </t>
  </si>
  <si>
    <t>Kunnathunadu</t>
  </si>
  <si>
    <t>15(3 beaded)</t>
  </si>
  <si>
    <t xml:space="preserve">3 beaded room =15nos, 2 Beaded Room=10  Total 65 beads </t>
  </si>
  <si>
    <t>32 Km</t>
  </si>
  <si>
    <t>Hotel Wings Park, Perumbavoor</t>
  </si>
  <si>
    <t xml:space="preserve">  2 Beaded Room=10  Total 20 beads </t>
  </si>
  <si>
    <t>14 Km</t>
  </si>
  <si>
    <t>Hotel Safa Residency, Perumbavoor</t>
  </si>
  <si>
    <t>9(3 Beaded)</t>
  </si>
  <si>
    <t xml:space="preserve">3 beaded room =9 nos, 2 Beaded Room=18,Single Room=9 Nos ,  Total 72 beads </t>
  </si>
  <si>
    <t>Co-. operative</t>
  </si>
  <si>
    <t>Co- operative Hospital , Koothattukulam</t>
  </si>
  <si>
    <t>Koothattukulam</t>
  </si>
  <si>
    <t>Now not working</t>
  </si>
  <si>
    <t>no need</t>
  </si>
  <si>
    <t>Devamatha Hospital, Koothattukulam</t>
  </si>
  <si>
    <t>Golden Tourist Home, Pezhakkapally</t>
  </si>
  <si>
    <t>Pezhakkapally</t>
  </si>
  <si>
    <t>JMP Hospital, Piravom</t>
  </si>
  <si>
    <t>Piravom</t>
  </si>
  <si>
    <t>1 ward with 27 bed anr 6 common toilet/ward</t>
  </si>
  <si>
    <t>Ayurveda hospital, Plachuvadu</t>
  </si>
  <si>
    <t>,Palachuvadu ,Piravom</t>
  </si>
  <si>
    <t>4 ward with 4 bed per  ward and 4 common toilet/ ward</t>
  </si>
  <si>
    <t>Annas Tourist home ,Piravom</t>
  </si>
  <si>
    <t>Gloria, Tourist home , Muvattupuzha</t>
  </si>
  <si>
    <t>Sahari Hotel</t>
  </si>
  <si>
    <t xml:space="preserve">18 -double room </t>
  </si>
  <si>
    <t xml:space="preserve"> 3-3 bed rooms and one hall with common toilet</t>
  </si>
  <si>
    <t>Bharath Hotel</t>
  </si>
  <si>
    <t>open well &amp; KWA</t>
  </si>
  <si>
    <t>Olive Appartment, Pezhakkapalli, Muvattupuzha</t>
  </si>
  <si>
    <t>Edappalakkatu Lodge, Muvattupuzha</t>
  </si>
  <si>
    <t>4500L</t>
  </si>
  <si>
    <t>Thekkekkara Lodge, Pezhakkapally,Muvattupuzha</t>
  </si>
  <si>
    <t>( Veenath) Kavitha Lodge, Pezhakkapally,Muvattupuzha</t>
  </si>
  <si>
    <t>Green land lodge , Muvattupuzha</t>
  </si>
  <si>
    <t>Adlux Appolo Hospital</t>
  </si>
  <si>
    <t>Karukutty</t>
  </si>
  <si>
    <t>Fully furnished functioning hospital. 47 beds are in the 6th floor.(27 single rooms, 1 male ward with 8 beds, female ward with 12 beds) Additional ICU with 10 beds and 2 isolation beds in 3rd floor. one stair and 2 lifts available for exclusive use of corona centre.</t>
  </si>
  <si>
    <t>Hotel V K J International, Thattekkad</t>
  </si>
  <si>
    <t>Thattekkad</t>
  </si>
  <si>
    <t>Pvt.</t>
  </si>
  <si>
    <t>Lakeshore Hospital</t>
  </si>
  <si>
    <t>Nettoor, Maradu</t>
  </si>
  <si>
    <t>kanyannur</t>
  </si>
  <si>
    <t>KWA &amp;bore well</t>
  </si>
  <si>
    <t>75 rooms already occupied by the hospital.</t>
  </si>
  <si>
    <t>P S Mission Hospital</t>
  </si>
  <si>
    <t>Kundannur</t>
  </si>
  <si>
    <t>38  rooms already occupied by the hospital.</t>
  </si>
  <si>
    <t>Le Meridien Hotel</t>
  </si>
  <si>
    <t>60 rooms already occupied by the hotel.</t>
  </si>
  <si>
    <t>Crown Plaza</t>
  </si>
  <si>
    <t>32 rooms already occupied by the hotel.</t>
  </si>
  <si>
    <t>White Fort Hotel</t>
  </si>
  <si>
    <t>Now blocked due to lock down</t>
  </si>
  <si>
    <t>Tribute Royal Hotel</t>
  </si>
  <si>
    <t>...do...</t>
  </si>
  <si>
    <t>Leisure Inn Hotel</t>
  </si>
  <si>
    <t>Empire Plaza Hotel</t>
  </si>
  <si>
    <t>27 rooms now occupied</t>
  </si>
  <si>
    <t>Aryabhangi (sugar) Hotel</t>
  </si>
  <si>
    <t>Vayo Hotel</t>
  </si>
  <si>
    <t>....do....</t>
  </si>
  <si>
    <t>Hotel Sarovaram</t>
  </si>
  <si>
    <t>Hotel Starlit Suits</t>
  </si>
  <si>
    <t>...do....</t>
  </si>
  <si>
    <t>Hotel City Gate Residency</t>
  </si>
  <si>
    <t>Hotel Pavilion</t>
  </si>
  <si>
    <t>Hotel Highway Inn</t>
  </si>
  <si>
    <t>2 rooms now occupied</t>
  </si>
  <si>
    <t>Hotel OGS Kanthari</t>
  </si>
  <si>
    <t xml:space="preserve">Pvt. </t>
  </si>
  <si>
    <t xml:space="preserve">Grand Hyatt Hotel </t>
  </si>
  <si>
    <t>Mulavukad</t>
  </si>
  <si>
    <t>Bolghatti Palace</t>
  </si>
  <si>
    <t>3,2</t>
  </si>
  <si>
    <t>KWA &amp;well</t>
  </si>
  <si>
    <t xml:space="preserve">Two blocks (3 storied and 2 storied) and cottages there. 3 storied block has lift </t>
  </si>
  <si>
    <t>Kodavath Regency</t>
  </si>
  <si>
    <t>yes 1</t>
  </si>
  <si>
    <t>Grand Residency</t>
  </si>
  <si>
    <t>VS Residency</t>
  </si>
  <si>
    <t>Rooms are A/C , Non A/C and suite rooms</t>
  </si>
  <si>
    <t>Dewland, Kodanad</t>
  </si>
  <si>
    <t>Kodanad, Perumbavoor</t>
  </si>
  <si>
    <t>Generator available</t>
  </si>
  <si>
    <t>17 Km</t>
  </si>
  <si>
    <t>KINDER hospital</t>
  </si>
  <si>
    <t>Pathadippalam, Kalamassery</t>
  </si>
  <si>
    <t>This is a functioning hospital, out of 32 single rooms 16rooms are occupied by patients and 16 rooms are available as on 20.04.2020. Generator available.</t>
  </si>
  <si>
    <t>Renai Medicity</t>
  </si>
  <si>
    <t>Palarivattom</t>
  </si>
  <si>
    <t>This is a functioning hospital, out of 108 single rooms 90rooms are occupied by patients and 18 rooms are available as on 20.04.2020. Generator available.</t>
  </si>
  <si>
    <t>Hotel Xaviers Avenue</t>
  </si>
  <si>
    <t>paingottoor, Kothamangalam</t>
  </si>
  <si>
    <t>2 halls with 8 toilets</t>
  </si>
  <si>
    <t>Generator available.</t>
  </si>
  <si>
    <t>47.0 km</t>
  </si>
  <si>
    <t>Rajagiri Hospital</t>
  </si>
  <si>
    <t>1 for corona care centre</t>
  </si>
  <si>
    <t>1ICU with 10 beds, 2 isolation beds</t>
  </si>
  <si>
    <t>It is a functional hospital. 4 single rooms, 10 double rooms in sth floor and an ICU with 10 beds and 2 isolation beds in the 6th floor are reserved for corona care centre if need arises.</t>
  </si>
  <si>
    <t>Narendra central</t>
  </si>
  <si>
    <t xml:space="preserve"> All rooms are A/C , single double size cot</t>
  </si>
  <si>
    <t>Kabani Palace</t>
  </si>
  <si>
    <t>25000 ltr</t>
  </si>
  <si>
    <t>Krishna Residency</t>
  </si>
  <si>
    <t>Prasanth Lodge</t>
  </si>
  <si>
    <t xml:space="preserve"> 13 rooms are A/C , single double size cot</t>
  </si>
  <si>
    <t>White City</t>
  </si>
  <si>
    <t>Smitha Lodge</t>
  </si>
  <si>
    <t>Summit Suit</t>
  </si>
  <si>
    <t>Mother Teresa Napoli care home, Kariyad</t>
  </si>
  <si>
    <t>well water</t>
  </si>
  <si>
    <t>Building under construction, two floors are ready to occupy</t>
  </si>
  <si>
    <t>Mundadans Hotel Royal Inn</t>
  </si>
  <si>
    <t>well water and KWA</t>
  </si>
  <si>
    <t>Chettungal hotel</t>
  </si>
  <si>
    <t>out of 10 rooms, 5 rooms are occupied by their staff</t>
  </si>
  <si>
    <t>Blue Moon Residency</t>
  </si>
  <si>
    <t>Windermere Riverhouse, Inchathotty</t>
  </si>
  <si>
    <t>Neriamangalam</t>
  </si>
  <si>
    <t>49 km</t>
  </si>
  <si>
    <t>Merchants Guest House</t>
  </si>
  <si>
    <t>Vadakekkara Tourist Home, thalakode</t>
  </si>
  <si>
    <t>Dollar Bird Resort, Bhoothathankettu</t>
  </si>
  <si>
    <t xml:space="preserve">Nalanda Residency </t>
  </si>
  <si>
    <t>13.5 km</t>
  </si>
  <si>
    <t xml:space="preserve">Darsana Lodge </t>
  </si>
  <si>
    <t>13 Km</t>
  </si>
  <si>
    <t>Kumar Residency</t>
  </si>
  <si>
    <t>Anjally International</t>
  </si>
  <si>
    <t>Aruna Tourist Home</t>
  </si>
  <si>
    <t>13.5 Km</t>
  </si>
  <si>
    <t>Hamilton Residency, Kuruppampady</t>
  </si>
  <si>
    <t>18 Km</t>
  </si>
  <si>
    <t>Embassery Tourist Home, Kuruppampady</t>
  </si>
  <si>
    <t>Elegance, Pulluvazhi</t>
  </si>
  <si>
    <t>18.5 Km</t>
  </si>
  <si>
    <t>Paray's Residency</t>
  </si>
  <si>
    <t>Reviera Raj Hotel</t>
  </si>
  <si>
    <t>100000L</t>
  </si>
  <si>
    <t>Hotel Holiday Cherai</t>
  </si>
  <si>
    <t>Cherai</t>
  </si>
  <si>
    <t xml:space="preserve"> Cherai beach Resort</t>
  </si>
  <si>
    <t>Vypin</t>
  </si>
  <si>
    <t>Malayattor Residency</t>
  </si>
  <si>
    <t>Kalady</t>
  </si>
  <si>
    <t>Rsort</t>
  </si>
  <si>
    <t>Maliekal Heritance resort</t>
  </si>
  <si>
    <t>Club Mahindra Beach Resort</t>
  </si>
  <si>
    <t>bore well water treated with marine RO plant</t>
  </si>
  <si>
    <t>47 single cottages</t>
  </si>
  <si>
    <t>Edassery Sea Line</t>
  </si>
  <si>
    <t>Bay Watch Beach Homes</t>
  </si>
  <si>
    <t>Cherai Beach Palace</t>
  </si>
  <si>
    <t>Indriya Sands</t>
  </si>
  <si>
    <t>Indriya Beach Resort</t>
  </si>
  <si>
    <t>48 villas</t>
  </si>
  <si>
    <t>Renai Blue water</t>
  </si>
  <si>
    <t>Palm Beach Villa</t>
  </si>
  <si>
    <t>Mare Blue Resort</t>
  </si>
  <si>
    <t>LES 3 Elephants</t>
  </si>
  <si>
    <t xml:space="preserve">Le-Petit Elephant </t>
  </si>
  <si>
    <t xml:space="preserve">Esha Heritage </t>
  </si>
  <si>
    <t>Cherai Beach Residency</t>
  </si>
  <si>
    <t>Kaypee Inn Edappally</t>
  </si>
  <si>
    <t>Edappally</t>
  </si>
  <si>
    <t>22 Km</t>
  </si>
  <si>
    <t>Hisham Residency</t>
  </si>
  <si>
    <t>on contract with Kerala Blasters Junior Team, Their belongings are kept in rooms</t>
  </si>
  <si>
    <t>19 Km</t>
  </si>
  <si>
    <t>Chandini Park Kalamassery</t>
  </si>
  <si>
    <t>Baith hotel</t>
  </si>
  <si>
    <t>CUSAT Sisnal Jn, Kalamassery</t>
  </si>
  <si>
    <t>near Industrial Area Kalamassery</t>
  </si>
  <si>
    <t>20 Km</t>
  </si>
  <si>
    <t>Hotel Luciya</t>
  </si>
  <si>
    <t>Stadium Road, , Near KSRTC Bus Stand</t>
  </si>
  <si>
    <t>Hotel Grand Seasons</t>
  </si>
  <si>
    <t>Chittoor Road, Ernakulam South</t>
  </si>
  <si>
    <t>f</t>
  </si>
  <si>
    <t>Hotel South Regency</t>
  </si>
  <si>
    <t>opposite South Railway Station Road, Ernakulam South</t>
  </si>
  <si>
    <t>2 rooms occupied</t>
  </si>
  <si>
    <t>Hotel South Gate Residency</t>
  </si>
  <si>
    <t>South Railway Station Road, Kalathiparambil, Ernakulam South,</t>
  </si>
  <si>
    <t>Kenz residency Hotel</t>
  </si>
  <si>
    <t>Opp Town Hall Metro Station, Ekm North</t>
  </si>
  <si>
    <t>Live In Regency</t>
  </si>
  <si>
    <t xml:space="preserve">Opp. HP Petrol Pump, North Kaloor, Kacheripady, </t>
  </si>
  <si>
    <t xml:space="preserve"> girl</t>
  </si>
  <si>
    <t>8000L</t>
  </si>
  <si>
    <t xml:space="preserve">Abad Atrium Hotel </t>
  </si>
  <si>
    <t>M.G.Road, Shenoys,  Ernakulam</t>
  </si>
  <si>
    <t>Abad plaza</t>
  </si>
  <si>
    <t>IBIS hotel</t>
  </si>
  <si>
    <t>M.G.Road, Padma jn. ,Shenoys,  Ernakulam</t>
  </si>
  <si>
    <t xml:space="preserve">Grand Hotel </t>
  </si>
  <si>
    <t>opposite Malabar Gold, Marine Drive, Ernakulam</t>
  </si>
  <si>
    <t>Travancore Court</t>
  </si>
  <si>
    <t>warrium Road,Pallimukku, Ernakulam</t>
  </si>
  <si>
    <t>Aiswarya</t>
  </si>
  <si>
    <t>Green Life</t>
  </si>
  <si>
    <t>3 rooms are occupied</t>
  </si>
  <si>
    <t>Avenue Regent</t>
  </si>
  <si>
    <t>Mahatma Gandhi Road, Jos Junction, Pallimukku,</t>
  </si>
  <si>
    <t>Hotel Excellency</t>
  </si>
  <si>
    <t>Nettipadam Road, Jos Junction, Pallimukku,</t>
  </si>
  <si>
    <t>Shalimar Residency</t>
  </si>
  <si>
    <t>South Juma Masjid Road, near south Railway Station, Ernakulam South,</t>
  </si>
  <si>
    <t>Archana Inn</t>
  </si>
  <si>
    <t xml:space="preserve">Warriam Road, Near TDM Hall, Pallimukku, </t>
  </si>
  <si>
    <t>St.Antonys Lodge</t>
  </si>
  <si>
    <t xml:space="preserve">Near Market Ernakulam, </t>
  </si>
  <si>
    <t>Thankam Tourist Home</t>
  </si>
  <si>
    <t xml:space="preserve">Near North railway station, </t>
  </si>
  <si>
    <t>10 nos of 5 bedded</t>
  </si>
  <si>
    <t>Hotel Grace,</t>
  </si>
  <si>
    <t>Narakathu Road, Opp.Shenoys Theatre,</t>
  </si>
  <si>
    <t>Broadway Loadge</t>
  </si>
  <si>
    <t>Cloth Bazar Road, Back side of Penta Menaka,</t>
  </si>
  <si>
    <t>Shaan Tourist Home</t>
  </si>
  <si>
    <t>Opp.Kalyan Silks,</t>
  </si>
  <si>
    <t>3 bed - 4 rooms                 4 bed -1 nos   ,                        5 bed- 1 nos</t>
  </si>
  <si>
    <t>Triveni Lodge</t>
  </si>
  <si>
    <t xml:space="preserve">Back side of Dwaraka Hotel, Pallimukku, </t>
  </si>
  <si>
    <t>no car parking</t>
  </si>
  <si>
    <t>Anupam Residency</t>
  </si>
  <si>
    <t xml:space="preserve">Iyyattil Junction, </t>
  </si>
  <si>
    <t>Hotel Airlines</t>
  </si>
  <si>
    <t>Opp. Pump house, MG Road,</t>
  </si>
  <si>
    <t>3 bed -2 rooms                 4 bed -1 nos   ,</t>
  </si>
  <si>
    <t>Hotel South Fort</t>
  </si>
  <si>
    <t xml:space="preserve">Ware housing corp.road, south, </t>
  </si>
  <si>
    <t>Mandoly Residency</t>
  </si>
  <si>
    <t>chittore road, south junction,</t>
  </si>
  <si>
    <t>3 bed  - 5 rooms</t>
  </si>
  <si>
    <t>Galaxy suits</t>
  </si>
  <si>
    <t>ESI Road,</t>
  </si>
  <si>
    <t>Diwans court Hotel</t>
  </si>
  <si>
    <t xml:space="preserve">Diwans Road, </t>
  </si>
  <si>
    <t>Galaxy Inn</t>
  </si>
  <si>
    <t xml:space="preserve">Maraket Road, </t>
  </si>
  <si>
    <t>Panakkal Tourist Home</t>
  </si>
  <si>
    <t>Opp. Ernakulam North Raiway station</t>
  </si>
  <si>
    <t>Taj Malabar</t>
  </si>
  <si>
    <t>W/Island</t>
  </si>
  <si>
    <t>yes (3)</t>
  </si>
  <si>
    <t>Port trust water</t>
  </si>
  <si>
    <t>Maruti Tourist Home</t>
  </si>
  <si>
    <t>Fatima Hospital</t>
  </si>
  <si>
    <t>Perumpadappu</t>
  </si>
  <si>
    <t>Ward having capacityof 20 beds</t>
  </si>
  <si>
    <t>Maharani Hotel</t>
  </si>
  <si>
    <t>Atheena Hotel</t>
  </si>
  <si>
    <t>Hotel Amruth, Koothattukulam</t>
  </si>
  <si>
    <t>Hotel Sonia Retreat Center,</t>
  </si>
  <si>
    <t>Marks INN</t>
  </si>
  <si>
    <t>well and KWA</t>
  </si>
  <si>
    <t>23 Km</t>
  </si>
  <si>
    <t>Dunes continental</t>
  </si>
  <si>
    <t>Lissy Jn,SRM road</t>
  </si>
  <si>
    <t>27 Km</t>
  </si>
  <si>
    <t>The Dunes, Cochin</t>
  </si>
  <si>
    <t>MG road</t>
  </si>
  <si>
    <t>11 rooms are occupied</t>
  </si>
  <si>
    <t>28 Km</t>
  </si>
  <si>
    <t>Hotel Gate way</t>
  </si>
  <si>
    <t>Ernakulam Shanmugham Road, Marine Drive</t>
  </si>
  <si>
    <t>39000L</t>
  </si>
  <si>
    <t>5 rooms are occupied</t>
  </si>
  <si>
    <t>Mareena Regency</t>
  </si>
  <si>
    <t>KPCC Jn, Opp. Kalyan Silks, Thottekat Road</t>
  </si>
  <si>
    <t>1 room  occupied</t>
  </si>
  <si>
    <t>Hotel GREEN DREAMS</t>
  </si>
  <si>
    <t>Thevara</t>
  </si>
  <si>
    <t>KWA and borewell</t>
  </si>
  <si>
    <t>Riviera Appartments</t>
  </si>
  <si>
    <t>Thevara Ferry Road</t>
  </si>
  <si>
    <t>44 apartments and 4 single rooms</t>
  </si>
  <si>
    <t>Mermaid Hotel</t>
  </si>
  <si>
    <t>Vytila</t>
  </si>
  <si>
    <t>200000L</t>
  </si>
  <si>
    <t>10 rooms are occupied</t>
  </si>
  <si>
    <t>Holiday Inn</t>
  </si>
  <si>
    <t>Keys Select Hotel</t>
  </si>
  <si>
    <t>Yes (2)</t>
  </si>
  <si>
    <t>Navy</t>
  </si>
  <si>
    <t>Merchant Navy Hostel &amp; welfare center</t>
  </si>
  <si>
    <t xml:space="preserve">Yes </t>
  </si>
  <si>
    <t>Casino Hotel</t>
  </si>
  <si>
    <t>R O plant</t>
  </si>
  <si>
    <t>6 rooms are occupied</t>
  </si>
  <si>
    <t>ATS- Willington Hotel</t>
  </si>
  <si>
    <t>Island</t>
  </si>
  <si>
    <t>Trident Hotel</t>
  </si>
  <si>
    <t>New Residency,Vazhappilly</t>
  </si>
  <si>
    <t>15 single room with double cot</t>
  </si>
  <si>
    <t>Vettukattil Hospital</t>
  </si>
  <si>
    <t>Poothayil Residency</t>
  </si>
  <si>
    <t>Hotel Yuvarani Residency, MG road</t>
  </si>
  <si>
    <t>Jose Jn. Ekm South</t>
  </si>
  <si>
    <t>Sealord Hotel, shanmugham road</t>
  </si>
  <si>
    <t xml:space="preserve">Menaka, opp. marine Drive, Ekm </t>
  </si>
  <si>
    <t>Vytila residency</t>
  </si>
  <si>
    <t>NSS Working Women hostel</t>
  </si>
  <si>
    <t>Thachamattathil Parish Hall,  Piravom</t>
  </si>
  <si>
    <t>2 toilet out side</t>
  </si>
  <si>
    <t>Olive Down town, Kadavanthra</t>
  </si>
  <si>
    <t>Kadavanthra</t>
  </si>
  <si>
    <t>balance rooms on booking after 3rd may</t>
  </si>
  <si>
    <t>31 Km</t>
  </si>
  <si>
    <t>Radisson Blu,Kochi (Elamkulam)</t>
  </si>
  <si>
    <t>Elamkulam</t>
  </si>
  <si>
    <t>Abaam Hotel, Vytila (near Hub)</t>
  </si>
  <si>
    <t>Near Vytila Hub</t>
  </si>
  <si>
    <t>60000L overhead tank and 100000Lsump</t>
  </si>
  <si>
    <t>Lals Inn, Vytila, (backside of Abaam Hotel)</t>
  </si>
  <si>
    <t>Vytila, (backside of Abaam Hotel)</t>
  </si>
  <si>
    <t>Cochin Legacy, Vytila</t>
  </si>
  <si>
    <t>30 Km</t>
  </si>
  <si>
    <t xml:space="preserve">Coral Isle Hotel, </t>
  </si>
  <si>
    <t>Opp. North Rly stn., St.Benedict Road</t>
  </si>
  <si>
    <t>6rooms are occupied</t>
  </si>
  <si>
    <t xml:space="preserve">Sophiya suites, </t>
  </si>
  <si>
    <t>Kalamassery (RocKwell-NAD Road)</t>
  </si>
  <si>
    <t>The Chandy's, Changampuzha Park</t>
  </si>
  <si>
    <t>Changampuzha Park</t>
  </si>
  <si>
    <t>KWA and well</t>
  </si>
  <si>
    <t>4 rooms occupied</t>
  </si>
  <si>
    <t>Sidra Hotel, Kaloor</t>
  </si>
  <si>
    <t>Kaloor</t>
  </si>
  <si>
    <t>Hotel Burooj, Edappally</t>
  </si>
  <si>
    <t>Hotel Presidency, Paramara Road</t>
  </si>
  <si>
    <t>Paramara Road</t>
  </si>
  <si>
    <t>Luminara Hotel, Paramara Road</t>
  </si>
  <si>
    <t>Diana Heights, Athani</t>
  </si>
  <si>
    <t>aluva</t>
  </si>
  <si>
    <t>sea Lagoon Health resort</t>
  </si>
  <si>
    <t>VKG Holiday</t>
  </si>
  <si>
    <t>Pink Ripples Resort</t>
  </si>
  <si>
    <t>Palms heritage Wing Beach ferry</t>
  </si>
  <si>
    <t xml:space="preserve">Heaven </t>
  </si>
  <si>
    <t>Sapphire Club cherai Beach,Munanbam road</t>
  </si>
  <si>
    <t>Old Light house Bristow Hotel</t>
  </si>
  <si>
    <t>Beach Road,Fort kochi</t>
  </si>
  <si>
    <t>No.</t>
  </si>
  <si>
    <t>KWA &amp; well</t>
  </si>
  <si>
    <t>Eighth Bastian Hotel</t>
  </si>
  <si>
    <t>Dutch Cemetry Rd. ,Fort Kochi</t>
  </si>
  <si>
    <t>Home stay</t>
  </si>
  <si>
    <t>Bernard Bungalow</t>
  </si>
  <si>
    <t>Parade Rd. ,Fort Kochi</t>
  </si>
  <si>
    <t>Brunton Boatyard</t>
  </si>
  <si>
    <t>Fort Kochi</t>
  </si>
  <si>
    <t>Killians Hotel</t>
  </si>
  <si>
    <t>Boat jetty, Fort Kochi</t>
  </si>
  <si>
    <t>Ballard Bungalow Hotel</t>
  </si>
  <si>
    <t>Fragrant nature Hotel</t>
  </si>
  <si>
    <t>Calvathy, Fort Kochi</t>
  </si>
  <si>
    <t>Orion Sky wings</t>
  </si>
  <si>
    <t>Njaliparambu, Fort Kochi</t>
  </si>
  <si>
    <t>Fort Beach Residency</t>
  </si>
  <si>
    <t>Pattalam, Fort Kochi</t>
  </si>
  <si>
    <t>Amritara Heritage Hotel</t>
  </si>
  <si>
    <t>Beach Rd., Fort Kochi</t>
  </si>
  <si>
    <t>Jacob's  Hospital</t>
  </si>
  <si>
    <t>Kazhuthumuttu, Kochi</t>
  </si>
  <si>
    <t>kochi</t>
  </si>
  <si>
    <t>A ward has 3 beds capacity. 7 beds occupied now</t>
  </si>
  <si>
    <t>Goutham Hospital</t>
  </si>
  <si>
    <t>Panayappilly, Kochi</t>
  </si>
  <si>
    <t>Ward having capacity of 44 beds, 15 beds occupied now</t>
  </si>
  <si>
    <t>T0tal</t>
  </si>
  <si>
    <t>Medical College ,Kolenchery</t>
  </si>
  <si>
    <t>Kolenchery</t>
  </si>
  <si>
    <t>1(30 beds)</t>
  </si>
  <si>
    <t>KWA/ Open Well</t>
  </si>
  <si>
    <t>12Nos Common Isolated Rooms available</t>
  </si>
  <si>
    <t>Little Flower Hospital</t>
  </si>
  <si>
    <t>Out of 650 rooms, 75 rooms are vacant now, the building is activley functioning now.</t>
  </si>
  <si>
    <t>Mar Baselios Dental College Hostel</t>
  </si>
  <si>
    <t>out of 125 rooms, 43 are open now. belongings of inmates are kept inside the rooms</t>
  </si>
  <si>
    <t>Mar Gregorious Dental college hostel</t>
  </si>
  <si>
    <t>Chelad, kothamangalam</t>
  </si>
  <si>
    <t>Belongings of inmates are kept inside the rooms</t>
  </si>
  <si>
    <t>Nangelil Ayurveda Medical College</t>
  </si>
  <si>
    <t>6 (5 bed)</t>
  </si>
  <si>
    <t>Medical college building, already evacuated</t>
  </si>
  <si>
    <t>Little Flower Hospital Annex</t>
  </si>
  <si>
    <t>Koonammavu</t>
  </si>
  <si>
    <t>Already Functional and fully occupied building, emergency eye surgeries are carrying out here, couldn't check the rooms as no intimation given to them by district Administration.</t>
  </si>
  <si>
    <t>Indira Gandhi Dental College</t>
  </si>
  <si>
    <t>Nellikuzhi</t>
  </si>
  <si>
    <t xml:space="preserve">Sree Narayana Institute Of Medical Science </t>
  </si>
  <si>
    <t>Chalaka, kunnukara</t>
  </si>
  <si>
    <t>KWA&amp; open well</t>
  </si>
  <si>
    <t>Don Bosco Hospital</t>
  </si>
  <si>
    <t>Shanthi Hospital</t>
  </si>
  <si>
    <t>Chaithanya Hospital</t>
  </si>
  <si>
    <t>Shaji Hospital</t>
  </si>
  <si>
    <t>Bharath, Hospital</t>
  </si>
  <si>
    <t>KMK Hospital</t>
  </si>
  <si>
    <t>hospital</t>
  </si>
  <si>
    <t>Mariya Hospital, Karumalloor</t>
  </si>
  <si>
    <t>Mariyapady, Karumalloor</t>
  </si>
  <si>
    <t>Beds are to be supplied</t>
  </si>
  <si>
    <t>Mar Baselios Nurcing College Hostel</t>
  </si>
  <si>
    <t>Common Toilets, Well water, Electricity available</t>
  </si>
  <si>
    <t xml:space="preserve">St. Josephs Nursing College </t>
  </si>
  <si>
    <t xml:space="preserve"> well</t>
  </si>
  <si>
    <t>belongings of inmates are kept in rooms.</t>
  </si>
  <si>
    <t>St.George hospital</t>
  </si>
  <si>
    <t>Viswajyothy College of Science &amp; Technology</t>
  </si>
  <si>
    <t>Vazhakkulam, Near by muvattupuzha</t>
  </si>
  <si>
    <t>No need</t>
  </si>
  <si>
    <t>Sitter Faculty Hostel for Polyechnic Teachers training</t>
  </si>
  <si>
    <t>single 20 double 2</t>
  </si>
  <si>
    <t>210 m2 each</t>
  </si>
  <si>
    <t>30000 lit</t>
  </si>
  <si>
    <t>hostel</t>
  </si>
  <si>
    <t>maharajas college, boys hostel</t>
  </si>
  <si>
    <t>ernakulam, ground</t>
  </si>
  <si>
    <t>RENOVATED , CLEANING REQUIRED</t>
  </si>
  <si>
    <t>post metric hostel boys</t>
  </si>
  <si>
    <t>fore shore road,EKM</t>
  </si>
  <si>
    <t>double</t>
  </si>
  <si>
    <t>8000 l</t>
  </si>
  <si>
    <t>KUFOS UG Hostel</t>
  </si>
  <si>
    <t>Panangad</t>
  </si>
  <si>
    <t>3bedded rooms</t>
  </si>
  <si>
    <t>KUFOS PG Hostel</t>
  </si>
  <si>
    <t>..do...</t>
  </si>
  <si>
    <t>3 bedded rooms</t>
  </si>
  <si>
    <t>KUFOS Men's Hostel</t>
  </si>
  <si>
    <t>1dormitory with 20coats</t>
  </si>
  <si>
    <t>16 singe rooms, 13 3bedded and dormitory</t>
  </si>
  <si>
    <t>Matha college of Engineering,Manakkapady</t>
  </si>
  <si>
    <t>Manakkapady,N.Paravur</t>
  </si>
  <si>
    <t>Simet Nursing college  Hostel</t>
  </si>
  <si>
    <t>16 (double)</t>
  </si>
  <si>
    <t>Post metric hostel veliyathunadu</t>
  </si>
  <si>
    <t>near Uc college aluva</t>
  </si>
  <si>
    <t>Pre metric hostel, Ezhikara</t>
  </si>
  <si>
    <t>Ezhikara</t>
  </si>
  <si>
    <t>KWA &amp; bore w</t>
  </si>
  <si>
    <t>MG university</t>
  </si>
  <si>
    <t>UC college hostel, Aluva</t>
  </si>
  <si>
    <t>Sree sankaracharya university of Sanskrit- Priyamvada hostel</t>
  </si>
  <si>
    <t>Pond in university campus</t>
  </si>
  <si>
    <t xml:space="preserve">Old building. Presently belongings of students in rooms. need to replace this if it is to be used. </t>
  </si>
  <si>
    <t>Sree sankaracharya university of Sanskrit- Nila hostel</t>
  </si>
  <si>
    <t>Presently belongings of students in rooms. need to replace this if it is to be used.  Only cots available, beds to be provided</t>
  </si>
  <si>
    <t>Sree sankaracharya university of Sanskrit- Anasooya hostel</t>
  </si>
  <si>
    <t>Sree sankaracharya university of Sanskrit- Poorna</t>
  </si>
  <si>
    <t>Sree sankaracharya university of Sanskrit- Kavery</t>
  </si>
  <si>
    <t>Sree sankaracharya university of Sanskrit- Souparnika</t>
  </si>
  <si>
    <t>Adi Sankara Institute of Engineering and technology- First year boys hostel</t>
  </si>
  <si>
    <t>Vidya bharathi nagar, kalady</t>
  </si>
  <si>
    <t>beds available - 10, cots -80</t>
  </si>
  <si>
    <t>Adi Sankara Institute of Engineering and technology- Ladies hostel</t>
  </si>
  <si>
    <t>Mattoor, kalady</t>
  </si>
  <si>
    <t>Only 15 rooms vacant now. Cleaning required</t>
  </si>
  <si>
    <t>Mar Baselios Institute of Technology and Science</t>
  </si>
  <si>
    <t>Nellimattom, Kothamangalam</t>
  </si>
  <si>
    <t>pond near campus</t>
  </si>
  <si>
    <t>belongings of inmates kept iside rooms.</t>
  </si>
  <si>
    <t>Federal Institute of Science and Technology (4 blocks )</t>
  </si>
  <si>
    <t>Azhakam, Angamaly</t>
  </si>
  <si>
    <t>well &amp; kwa</t>
  </si>
  <si>
    <t>60000L</t>
  </si>
  <si>
    <t>(Girls &amp; Boys Hostel, total 4 buildings 3 storey each)Presently belongings of students in rooms. need to replace this if it is to be used.  Only cots available, beds to be provided, Yet to assess the quantum of repairs needed as checking of rooms not possible without giving intimation from District Administration.</t>
  </si>
  <si>
    <t>SCMS School of Engineering (4 blocks )</t>
  </si>
  <si>
    <t>Karukutty, Angamaly</t>
  </si>
  <si>
    <t>Sree Narayana Gurukulum College of Engineering, Kadayiruppu</t>
  </si>
  <si>
    <t>Kadayiruppu</t>
  </si>
  <si>
    <t>Three beded rooms 70 x 3</t>
  </si>
  <si>
    <t>10000Litres</t>
  </si>
  <si>
    <t>Presently 70 rooms are available which can accomodate 3 beds. Hence a total of 210 beds are available in two buildings(Ladies and gents hostel).</t>
  </si>
  <si>
    <t>Muthoot Institute of Technology and Science(MITS)</t>
  </si>
  <si>
    <t>Varikkoli, Puthencruz</t>
  </si>
  <si>
    <t>Double Rooms 10</t>
  </si>
  <si>
    <t>Presently 90 numbers of  4 bedded rooms which can accomodate 360 beds and 10 Double bedded rooms which can accomodate 20 beds  are available . Hence a total of 380 beds are available in two buildings(Ladies and gents hostel).</t>
  </si>
  <si>
    <t>37 Km</t>
  </si>
  <si>
    <t>Marian Aademy</t>
  </si>
  <si>
    <t>Puthuppady</t>
  </si>
  <si>
    <t>Three beded rooms 50 nos (50x3=150 beds)</t>
  </si>
  <si>
    <t>50 nos of 3 bedded rooms available in two hostel buildings together.</t>
  </si>
  <si>
    <t>Quasi Govt.</t>
  </si>
  <si>
    <t>Model Engineering College Boys Hostel</t>
  </si>
  <si>
    <t>Thrikakkara</t>
  </si>
  <si>
    <t>4double rooms</t>
  </si>
  <si>
    <t>some toilets to be repaired and septic tank to be cleaned</t>
  </si>
  <si>
    <t>Thevara Sacred hearts College Prathibha Ladies Hostel</t>
  </si>
  <si>
    <t>8 dormitory with 10 beds each and 2 dormitory with 8 beds each</t>
  </si>
  <si>
    <t>10 toilets in each floor</t>
  </si>
  <si>
    <t>At present students books documents and dress are kept in the hall</t>
  </si>
  <si>
    <t>KUFOS Men's PG  Hostel</t>
  </si>
  <si>
    <t>1 with 20 beds</t>
  </si>
  <si>
    <t>Govt Youth Hostel Thrikakkara</t>
  </si>
  <si>
    <t>6 dormitory with 6bed each</t>
  </si>
  <si>
    <t>T.M.Jacob ,Memorial , College, Manimalakunnu</t>
  </si>
  <si>
    <t>Manimalakkunnu</t>
  </si>
  <si>
    <t>Students belongings are kept in rooms</t>
  </si>
  <si>
    <t>MGM, College Science &amp; Technology, Pmabakkuda</t>
  </si>
  <si>
    <t>Pambakkuda , Muvattupuizha</t>
  </si>
  <si>
    <t>Illahia college of Science &amp; Technology, Pezhakkapilly, Muvattupuzha</t>
  </si>
  <si>
    <t>12/each floor</t>
  </si>
  <si>
    <t>Total 170 beds - Boys Hostel-110 beds&amp; Ladies Hostel -60 ..At present  students belongings are kept there</t>
  </si>
  <si>
    <t>Illahia college of Science &amp; Technology, Mulavoor, Muvattupuzha</t>
  </si>
  <si>
    <t>14/each floor</t>
  </si>
  <si>
    <t>Total 500 beds - Boys Hostel-250 beds&amp; Ladies Hostel -250 nos bed ..At present  students belongings are kept there</t>
  </si>
  <si>
    <t>Rajagiri Viswajyothi College , Vengoor</t>
  </si>
  <si>
    <t>Vengoor</t>
  </si>
  <si>
    <t>ILM College of Engineering , Methala</t>
  </si>
  <si>
    <t>Methala, Perumbavoor</t>
  </si>
  <si>
    <t>Total 60 Rooms - Boys Hostel-30Rooms&amp; Ladies Hostel -30Rooms with Attached Toilets, All rooms are Occupied by students</t>
  </si>
  <si>
    <t>Mar Athanasius College of Engineering, Boys Hostel</t>
  </si>
  <si>
    <t>5 Buildings-  2&amp;3 Floors</t>
  </si>
  <si>
    <t>Total 5 Buildings have 200  rooms  not have attached toilets,  Electricity, Water Available</t>
  </si>
  <si>
    <t>Mar Athanasius College of Engineering, Ladies  Hostel</t>
  </si>
  <si>
    <t>Total 5 Buildings have 180  rooms  not have attached toilets,  Electricity, Water Available</t>
  </si>
  <si>
    <t xml:space="preserve">govt </t>
  </si>
  <si>
    <t>housing board working womens hostel</t>
  </si>
  <si>
    <t>edapaally toll, ernakulam</t>
  </si>
  <si>
    <t>3 floors</t>
  </si>
  <si>
    <t>law college mens hostel</t>
  </si>
  <si>
    <t>2 floors</t>
  </si>
  <si>
    <t>Double bed occupancy</t>
  </si>
  <si>
    <t>Vijnan Institute of Science &amp; Technology, Elanji. Piravoml</t>
  </si>
  <si>
    <t>Elanji</t>
  </si>
  <si>
    <t>3 floor</t>
  </si>
  <si>
    <t>Student's belongings are kept there.</t>
  </si>
  <si>
    <t>maharajas college, ladies hostel</t>
  </si>
  <si>
    <t>kannayannoor</t>
  </si>
  <si>
    <t>double  floor</t>
  </si>
  <si>
    <t>Double bed occupancywith toilet</t>
  </si>
  <si>
    <t>UNOCCUPIED at present</t>
  </si>
  <si>
    <t>HOSTEL</t>
  </si>
  <si>
    <t>NUALS LH</t>
  </si>
  <si>
    <t>KALAMASSERY</t>
  </si>
  <si>
    <t>5 Storey</t>
  </si>
  <si>
    <t>WELL, Kinfra water</t>
  </si>
  <si>
    <t>NUALS MH</t>
  </si>
  <si>
    <t>3 Storey</t>
  </si>
  <si>
    <t>periyar hostel, GPTC Kalamassery</t>
  </si>
  <si>
    <t>sports hostel, GHSS PANAMPALLY NAGAR</t>
  </si>
  <si>
    <t>PANAMPALLY NAGAR</t>
  </si>
  <si>
    <t>Kannayannoor</t>
  </si>
  <si>
    <t>COMMON toilet</t>
  </si>
  <si>
    <t>KMEA Engineering college Ladies Hostel</t>
  </si>
  <si>
    <t>Student's belongings are kept there. Only cots available.</t>
  </si>
  <si>
    <t>St Xaviers College for women- St. Ann's hostel</t>
  </si>
  <si>
    <t>Padiyar Memorial Homeopathiccollege</t>
  </si>
  <si>
    <t>Chottanikkara</t>
  </si>
  <si>
    <t>30 rooms with 3 beds. Common toilet facility</t>
  </si>
  <si>
    <t>SNM Training College, Moothakunnam</t>
  </si>
  <si>
    <t>Moothakunnam</t>
  </si>
  <si>
    <t>Maliankara College Hostel</t>
  </si>
  <si>
    <t>Maliankara</t>
  </si>
  <si>
    <t>TOCH Engg College MH</t>
  </si>
  <si>
    <t>ARAKUNNAM</t>
  </si>
  <si>
    <t>PIRAVOM</t>
  </si>
  <si>
    <t>UNOCCUPIED</t>
  </si>
  <si>
    <t>Jai Bharath Arts, Science&amp; Engg College, Ladies Hostel</t>
  </si>
  <si>
    <t>60(3 Beaded)</t>
  </si>
  <si>
    <t>All Rooms Are Occupied by Students ,In All Floors 10Nos Common Toilets</t>
  </si>
  <si>
    <t>21 Km</t>
  </si>
  <si>
    <t>MES College, Marampiolly, Ladies Hostel</t>
  </si>
  <si>
    <t>70(3 Beaded)</t>
  </si>
  <si>
    <t>MES College, Marampiolly, Boys Hostel</t>
  </si>
  <si>
    <t>20(3 Beaded)</t>
  </si>
  <si>
    <t>Nirmala College Ladies hostel</t>
  </si>
  <si>
    <t>60( 3bed)</t>
  </si>
  <si>
    <t>Students belongings are kept there</t>
  </si>
  <si>
    <t>Christ Knoledge City ,College Hostel Mannoor</t>
  </si>
  <si>
    <t>15(3 Beaded)</t>
  </si>
  <si>
    <t>6000Ltr</t>
  </si>
  <si>
    <t>All Rooms Are Occupied by Students ,In All Floors 5 Nos Common Toilets</t>
  </si>
  <si>
    <t>24 Km</t>
  </si>
  <si>
    <t xml:space="preserve">hostel </t>
  </si>
  <si>
    <t>Ayurveda college Thrippunithura Ladies hostel</t>
  </si>
  <si>
    <t>Thrippunithura</t>
  </si>
  <si>
    <t>Ayurveda college Thrippunithura Mens hostel</t>
  </si>
  <si>
    <t>St. Theresas college Hostel Ernakulam</t>
  </si>
  <si>
    <t>Students belongings kept in rooms</t>
  </si>
  <si>
    <t>St Alberts College Hostel for mens</t>
  </si>
  <si>
    <t>Morning Star Home science College</t>
  </si>
  <si>
    <t>dormitory for `150 cots</t>
  </si>
  <si>
    <t>govt-fisheries</t>
  </si>
  <si>
    <t>Fisheries training centre, East kadungallur</t>
  </si>
  <si>
    <t>East kadungallur</t>
  </si>
  <si>
    <t>KEL</t>
  </si>
  <si>
    <t>Mamala</t>
  </si>
  <si>
    <t>TRACO</t>
  </si>
  <si>
    <t>Irumpanam</t>
  </si>
  <si>
    <t>TCC</t>
  </si>
  <si>
    <t>FIT</t>
  </si>
  <si>
    <t>TELK</t>
  </si>
  <si>
    <t>Angamalay</t>
  </si>
  <si>
    <t>Bamboo Corporation</t>
  </si>
  <si>
    <t>KINFRA</t>
  </si>
  <si>
    <t xml:space="preserve"> (Others)  auditorium</t>
  </si>
  <si>
    <t>Kalamassery muncipality</t>
  </si>
  <si>
    <t>south kalamassery</t>
  </si>
  <si>
    <t>single floor</t>
  </si>
  <si>
    <t>MAY BE CONVERTED  WITH PARTITIONS</t>
  </si>
  <si>
    <t>KANGRAPADY</t>
  </si>
  <si>
    <t>10001 L</t>
  </si>
  <si>
    <t>cheranallore panchayath</t>
  </si>
  <si>
    <t>cheranallore jn</t>
  </si>
  <si>
    <t>KOCHI DEVASOM BOARD</t>
  </si>
  <si>
    <t>ST JAMES CHURCH PARISH HALL</t>
  </si>
  <si>
    <t xml:space="preserve">cheranallore </t>
  </si>
  <si>
    <t>6001 L</t>
  </si>
  <si>
    <t>NSS HALL CHERANALLORE</t>
  </si>
  <si>
    <t>Assisi school hall</t>
  </si>
  <si>
    <t>Vazhakala</t>
  </si>
  <si>
    <t xml:space="preserve">st pauls college auditorium </t>
  </si>
  <si>
    <t xml:space="preserve">BHARAT  MATHA college auditorium </t>
  </si>
  <si>
    <t>shoha auditorium</t>
  </si>
  <si>
    <t>thiruvankulam</t>
  </si>
  <si>
    <t>thripuithura</t>
  </si>
  <si>
    <t>UDAYAN Convention center &amp; Auditorium</t>
  </si>
  <si>
    <t>VENNALA</t>
  </si>
  <si>
    <t>Port Trust</t>
  </si>
  <si>
    <t>Samudrika Convention center</t>
  </si>
  <si>
    <t>May be converted by providing beds &amp; partitions. Considering the capacity of beds toilet facilites may be inadequate and to be provided additionally</t>
  </si>
  <si>
    <t>Mattancherry Town hall</t>
  </si>
  <si>
    <t>Palace Road</t>
  </si>
  <si>
    <t>Beds are to be provided. Common toilet facility.</t>
  </si>
  <si>
    <t>Industries</t>
  </si>
  <si>
    <t>CIPET Hostel, Eloor</t>
  </si>
  <si>
    <t>Eloor</t>
  </si>
  <si>
    <t>Noth Paravur</t>
  </si>
  <si>
    <t>Municipal Town hall, North Paravur</t>
  </si>
  <si>
    <t>Kalvathy Community hall</t>
  </si>
  <si>
    <t>Kalvathy, Fort kochi</t>
  </si>
  <si>
    <t>Karippalam Community hall</t>
  </si>
  <si>
    <t>Mattancherry</t>
  </si>
  <si>
    <t>Palluruthy community hall</t>
  </si>
  <si>
    <t>PallathuRaman Cultural Center</t>
  </si>
  <si>
    <t>Fortkochi Veli</t>
  </si>
  <si>
    <t>Koovappadam Community Hall</t>
  </si>
  <si>
    <t>Shanti Nagar</t>
  </si>
  <si>
    <t>UC college Auditorium</t>
  </si>
  <si>
    <t xml:space="preserve">Beds to be provided. </t>
  </si>
  <si>
    <t>Priya darshini Community hall</t>
  </si>
  <si>
    <t>Maradu</t>
  </si>
  <si>
    <t xml:space="preserve">Govt. </t>
  </si>
  <si>
    <t>E.K. Nayanar Hall</t>
  </si>
  <si>
    <t>Kundannoor</t>
  </si>
  <si>
    <t>Ambedkar Hall</t>
  </si>
  <si>
    <t>Kanayannoor</t>
  </si>
  <si>
    <t>Maliankara college, Auditorium</t>
  </si>
  <si>
    <t>Beds to be provided</t>
  </si>
  <si>
    <t>Mela  Auditorium</t>
  </si>
  <si>
    <t>Nirmala college,  Auditorium</t>
  </si>
  <si>
    <t>Toilet out side</t>
  </si>
  <si>
    <t>Kochakkom Memorial, Auditorium</t>
  </si>
  <si>
    <t>YMCA</t>
  </si>
  <si>
    <t>1000sft</t>
  </si>
  <si>
    <t>1 toilet inside &amp; 2 toilet out side</t>
  </si>
  <si>
    <t>Kochuparambil Parish Hall,Piravom</t>
  </si>
  <si>
    <t>7500sft hall &amp;1000sft stage</t>
  </si>
  <si>
    <t>6 toilet out side</t>
  </si>
  <si>
    <t>Vijayapillil  Parish Hall,Piravom</t>
  </si>
  <si>
    <t>5000sft</t>
  </si>
  <si>
    <t>1 toilet inside &amp; 6 toilet out side</t>
  </si>
  <si>
    <t>Catholic Church Parish Hall, Mulakkulam, Piravom</t>
  </si>
  <si>
    <t>3000sft</t>
  </si>
  <si>
    <t>2  toilet out side</t>
  </si>
  <si>
    <t>10 single &amp;15 double</t>
  </si>
  <si>
    <t>7000sft &amp; 2000 sft</t>
  </si>
  <si>
    <t>6  toilet out side</t>
  </si>
  <si>
    <t>140 Beds to be provided</t>
  </si>
  <si>
    <t>13 double room</t>
  </si>
  <si>
    <t>1200sft</t>
  </si>
  <si>
    <t>24 Beds to be provided</t>
  </si>
  <si>
    <t>Maam Auditorium</t>
  </si>
  <si>
    <t>Exhibition centre</t>
  </si>
  <si>
    <t>Adlux exhibition centre</t>
  </si>
  <si>
    <t>karukutty</t>
  </si>
  <si>
    <t>Bore well &amp; Open well</t>
  </si>
  <si>
    <t xml:space="preserve">Beds are to be provided. 2 wash area units available with separate gents and ladies toilet space. Total12 nos of gents toilets and 24 urinals, 32 ladies toilets </t>
  </si>
  <si>
    <t>Convention Centre</t>
  </si>
  <si>
    <t>Al Samara Convention Centre</t>
  </si>
  <si>
    <t>HMT school jn</t>
  </si>
  <si>
    <t>additional toilets are tobe provided</t>
  </si>
  <si>
    <t>total</t>
  </si>
  <si>
    <t>No.of rooms/halls without attached toilet</t>
  </si>
  <si>
    <t>No.of rooms/Halls with attached toilet</t>
  </si>
  <si>
    <t>stadium</t>
  </si>
  <si>
    <t>Outdoor Society owner GCDA</t>
  </si>
  <si>
    <t>Jawahar Lal Nehru stadium,Kaloor</t>
  </si>
  <si>
    <t>Play area_ 19000m2</t>
  </si>
  <si>
    <t xml:space="preserve"> room size 400_500Sqft with 5beds in each</t>
  </si>
  <si>
    <t xml:space="preserve">1room with 5beds without attached toilet(4toilets are available nearby), 7 rooms with 5 beds in each </t>
  </si>
  <si>
    <t>4 single rooms, 8 rooms with 5 beds , 4 blocks open area with 5 nos of attached toilet in each</t>
  </si>
  <si>
    <t>Need cleaning and minor plumbing repair works</t>
  </si>
  <si>
    <t>Indoor Society owner- registered society with Dist collector as chairman</t>
  </si>
  <si>
    <t>Rajiv Gandhi stadium Indoor</t>
  </si>
  <si>
    <t>Play area_ 2000m2 or 3 basketball court of size 28x15m</t>
  </si>
  <si>
    <t>40 single rooms, 1 AC hall of around 10 bed capacity, 21 AC halls of around 5 bed capacity, 3 dormitories of 12 bed capacity</t>
  </si>
  <si>
    <t>IDUKKI</t>
  </si>
  <si>
    <t>Karuna Hospital</t>
  </si>
  <si>
    <t>Nedumkandam</t>
  </si>
  <si>
    <t>Udumbanchola</t>
  </si>
  <si>
    <t>Plumbing and minor electrical works and one OH tank required</t>
  </si>
  <si>
    <t>3 Lakh</t>
  </si>
  <si>
    <t>St. Jhones Hospital</t>
  </si>
  <si>
    <t>Rajakkad</t>
  </si>
  <si>
    <t>Mount Seenai Hospital</t>
  </si>
  <si>
    <t>Thodupuzha</t>
  </si>
  <si>
    <t>DTPC Hostel</t>
  </si>
  <si>
    <t>Painavu</t>
  </si>
  <si>
    <t>Idukki</t>
  </si>
  <si>
    <t>12 Tolets &amp; 8 Bath Rooms in 2 Blocks</t>
  </si>
  <si>
    <t>Budget Hotel under DTPC</t>
  </si>
  <si>
    <t>Munnar</t>
  </si>
  <si>
    <t>Devikulam</t>
  </si>
  <si>
    <t>Alphonsa Hostel, Muttom</t>
  </si>
  <si>
    <t>Apsara Hotel</t>
  </si>
  <si>
    <t>Cheruthoni</t>
  </si>
  <si>
    <t>IDCB Lodge</t>
  </si>
  <si>
    <t>Vazhathopu</t>
  </si>
  <si>
    <t>Sikkara Lodge</t>
  </si>
  <si>
    <t>Kuzhikattil Building</t>
  </si>
  <si>
    <t>Ghoshan Hotel</t>
  </si>
  <si>
    <t>Idukki Junction</t>
  </si>
  <si>
    <t>SRM Hotel</t>
  </si>
  <si>
    <t>Tadiyambadu</t>
  </si>
  <si>
    <t>Under maintenance</t>
  </si>
  <si>
    <t>Stonage Hotel</t>
  </si>
  <si>
    <t>Green Berg Resort</t>
  </si>
  <si>
    <t>Kulamavu</t>
  </si>
  <si>
    <t>OK</t>
  </si>
  <si>
    <t>Kananm Resort</t>
  </si>
  <si>
    <t>Galaxy Guest House</t>
  </si>
  <si>
    <t>Murickassery</t>
  </si>
  <si>
    <t>Ok</t>
  </si>
  <si>
    <t>Breeze Lodge</t>
  </si>
  <si>
    <t>Shikshak Sadan</t>
  </si>
  <si>
    <t>2 Nos with 30 each</t>
  </si>
  <si>
    <t>40000 Ltr</t>
  </si>
  <si>
    <t>Peerumedu</t>
  </si>
  <si>
    <t>Kumily Gate</t>
  </si>
  <si>
    <t>Kumily</t>
  </si>
  <si>
    <t>Sandra Palace</t>
  </si>
  <si>
    <t>Yes. In Working Condition</t>
  </si>
  <si>
    <t>Mountain Courtyard</t>
  </si>
  <si>
    <t>Spring valley, Kumily</t>
  </si>
  <si>
    <t>Borewell, Purchasing from outside</t>
  </si>
  <si>
    <t>Elephant Route</t>
  </si>
  <si>
    <t>Aanavachal, Thekkady</t>
  </si>
  <si>
    <t>Yes. Not Working</t>
  </si>
  <si>
    <t>Grand Thekkady</t>
  </si>
  <si>
    <t>Lake Road, Kumily</t>
  </si>
  <si>
    <t>Seasons Thekkady</t>
  </si>
  <si>
    <t>Crown Valley</t>
  </si>
  <si>
    <t>2nd Mile, Kumily</t>
  </si>
  <si>
    <t>Second floor in maintenance. Rooms are of 2 bed, 3 bed, 4 bed and 5 bed capacity and have attached bathrooms</t>
  </si>
  <si>
    <t>S.N Hospital,Vellathoovel</t>
  </si>
  <si>
    <t>Vellathooval</t>
  </si>
  <si>
    <t>6 Halls with attached toilet</t>
  </si>
  <si>
    <t>Kurians hospital Adimali</t>
  </si>
  <si>
    <t>Adimali</t>
  </si>
  <si>
    <t>Jennah residency,Adimali town</t>
  </si>
  <si>
    <t>Le- prime inn lodge Adimali town</t>
  </si>
  <si>
    <t>Qira -Al-Jinan Palace ,Camco padi Adimali</t>
  </si>
  <si>
    <t>Manha Rresidency, substation padi ,Adimali</t>
  </si>
  <si>
    <t>Open well and bore well</t>
  </si>
  <si>
    <t>MGS Residency-Viswadeepthypadi-Adimali,</t>
  </si>
  <si>
    <t>Matha regency Adimali</t>
  </si>
  <si>
    <t>Thekkevila veedu</t>
  </si>
  <si>
    <t>Peermade</t>
  </si>
  <si>
    <t>Mecherl Vedu</t>
  </si>
  <si>
    <t>Singh house</t>
  </si>
  <si>
    <t>Madhavaseril house</t>
  </si>
  <si>
    <t>Chirayath House</t>
  </si>
  <si>
    <t>Shameema manzil</t>
  </si>
  <si>
    <t>Milaj Manzil</t>
  </si>
  <si>
    <t>Dream Land</t>
  </si>
  <si>
    <t>Vimoksha Resort</t>
  </si>
  <si>
    <t>Pudukkada</t>
  </si>
  <si>
    <t>Mathew Joseph Kallarakkal</t>
  </si>
  <si>
    <t>Pasuppara</t>
  </si>
  <si>
    <t>Johny George Edathill</t>
  </si>
  <si>
    <t>Kappipathhal</t>
  </si>
  <si>
    <t>Grace Cottage</t>
  </si>
  <si>
    <t>Vagamon</t>
  </si>
  <si>
    <t>Thekkekkara Home Stay</t>
  </si>
  <si>
    <t>Lekha</t>
  </si>
  <si>
    <t>Mallikkal tourist Home</t>
  </si>
  <si>
    <t>Himarani International Hotel</t>
  </si>
  <si>
    <t>3 Floors are in maintenance works.</t>
  </si>
  <si>
    <t>Athurashramam Working Womens Hostel</t>
  </si>
  <si>
    <t>Overhead Water Tank is available.</t>
  </si>
  <si>
    <t>St. Thomas Convent Hostel</t>
  </si>
  <si>
    <t>Private water supply</t>
  </si>
  <si>
    <t>Overhead Water Tank is available. And very aged Sisters are staying there.</t>
  </si>
  <si>
    <t>Mariyan College</t>
  </si>
  <si>
    <t>Kuttikkanam</t>
  </si>
  <si>
    <t>Reservoir</t>
  </si>
  <si>
    <t>MBC College</t>
  </si>
  <si>
    <t>Reservoir + Bore well</t>
  </si>
  <si>
    <t>4 Units</t>
  </si>
  <si>
    <t>Voga Hill Resort</t>
  </si>
  <si>
    <t>See View Resort</t>
  </si>
  <si>
    <t>Snow White Residency</t>
  </si>
  <si>
    <t>Well under construction</t>
  </si>
  <si>
    <t>Fathima Residency</t>
  </si>
  <si>
    <t>Cloud bay</t>
  </si>
  <si>
    <t>Kattapana</t>
  </si>
  <si>
    <t>Kallarackal Residency</t>
  </si>
  <si>
    <t>KGEES Hill Town Hotel</t>
  </si>
  <si>
    <t>15000 Ltr</t>
  </si>
  <si>
    <t>Edesseriyil Resort</t>
  </si>
  <si>
    <t>Sky Rock</t>
  </si>
  <si>
    <t>20000 Ltr</t>
  </si>
  <si>
    <t>Green Valley</t>
  </si>
  <si>
    <t>RR Cottege</t>
  </si>
  <si>
    <t>5000 Ltr</t>
  </si>
  <si>
    <t>Arul Mount Hotel</t>
  </si>
  <si>
    <t>8000 Ltr</t>
  </si>
  <si>
    <t>Ammu Cottege</t>
  </si>
  <si>
    <t>Kurunji Cottege</t>
  </si>
  <si>
    <t>Queen of munnar</t>
  </si>
  <si>
    <t>6000 Ltr</t>
  </si>
  <si>
    <t>Karthika Residency</t>
  </si>
  <si>
    <t>Darshan Cottage</t>
  </si>
  <si>
    <t>Gladson Cottage</t>
  </si>
  <si>
    <t>1000 Ltr</t>
  </si>
  <si>
    <t>M J Inn</t>
  </si>
  <si>
    <t>Lee Celestium</t>
  </si>
  <si>
    <t>Cicily Cottege</t>
  </si>
  <si>
    <t>Hotel Al Buhari</t>
  </si>
  <si>
    <t>4000 Ltr</t>
  </si>
  <si>
    <t>7 th TM Cottege</t>
  </si>
  <si>
    <t>Open Well and KWA</t>
  </si>
  <si>
    <t>Winter Heaven</t>
  </si>
  <si>
    <t>Alwin Cottege</t>
  </si>
  <si>
    <t>Iwah Cottege</t>
  </si>
  <si>
    <t>V M J Dwellings</t>
  </si>
  <si>
    <t>Red Star</t>
  </si>
  <si>
    <t>Eastern Hotel (2 Blocks)</t>
  </si>
  <si>
    <t>Choice Inn</t>
  </si>
  <si>
    <t>Angel Hospital</t>
  </si>
  <si>
    <t>Udumbannoor</t>
  </si>
  <si>
    <t>Partitions Required</t>
  </si>
  <si>
    <t>1 Lakh</t>
  </si>
  <si>
    <t>Ahlain Hospital</t>
  </si>
  <si>
    <t>Shanti Hospital</t>
  </si>
  <si>
    <t>Munnar Castle</t>
  </si>
  <si>
    <t>25000 Ltr</t>
  </si>
  <si>
    <t>Mahalaxmi Hotel</t>
  </si>
  <si>
    <t>Lumino Hirange Inn</t>
  </si>
  <si>
    <t>Green Ridge</t>
  </si>
  <si>
    <t>Bell Mount</t>
  </si>
  <si>
    <t>Sujatha Inn</t>
  </si>
  <si>
    <t>Abad Green Forest</t>
  </si>
  <si>
    <t>Thekkady, Kumily</t>
  </si>
  <si>
    <t>G+2</t>
  </si>
  <si>
    <t>30 rooms in main building and 20 in cottages. May face water shortage at times</t>
  </si>
  <si>
    <t>Amana Plantation Resort</t>
  </si>
  <si>
    <t>Chottupara, Near Kumily</t>
  </si>
  <si>
    <t>Single and Two Storey buildings</t>
  </si>
  <si>
    <t>Borewell and open well</t>
  </si>
  <si>
    <t>9 rooms are distributed over 5 different buildings</t>
  </si>
  <si>
    <t>Ambady</t>
  </si>
  <si>
    <t>Thekkady</t>
  </si>
  <si>
    <t>G+1</t>
  </si>
  <si>
    <t>Open Well, Pond and KWA</t>
  </si>
  <si>
    <t>5 nos of 4 room cottages and 3 buildings each of strength 1, 2, 20 rooms</t>
  </si>
  <si>
    <t>Cardamom County</t>
  </si>
  <si>
    <t>Single storey buildings</t>
  </si>
  <si>
    <t>Borewell and Pond</t>
  </si>
  <si>
    <t>4 single room cottage: 17 buildings of 2 rooms and one building of 6 rooms</t>
  </si>
  <si>
    <t>Sterling (Cinnamon)</t>
  </si>
  <si>
    <t>Rooms distributed in bottom 7 floors</t>
  </si>
  <si>
    <t>Club Mahindra</t>
  </si>
  <si>
    <t>Borewell and KWA</t>
  </si>
  <si>
    <t>Rooms distributed in various buildings</t>
  </si>
  <si>
    <t>Elephant Court</t>
  </si>
  <si>
    <t>G+2 (9 buildings), G+3(1 Building)</t>
  </si>
  <si>
    <t>KWA and Tanker ( Water storage tank of 1 lakh litre)</t>
  </si>
  <si>
    <t>10 buildings in total. 4 buildings are blocked for maintenance purpose</t>
  </si>
  <si>
    <t>Issac Residency</t>
  </si>
  <si>
    <t>David Residency</t>
  </si>
  <si>
    <t>Aswin Inn</t>
  </si>
  <si>
    <t>Old Munnar</t>
  </si>
  <si>
    <t>Natural water</t>
  </si>
  <si>
    <t>Anish Home Stay</t>
  </si>
  <si>
    <t>P M quarters</t>
  </si>
  <si>
    <t>Noah Park INN</t>
  </si>
  <si>
    <t>Misty River View</t>
  </si>
  <si>
    <t>ABS Green Home Stay</t>
  </si>
  <si>
    <t>Pranavam Cottege</t>
  </si>
  <si>
    <t>JJM Three River Paradeshi INN</t>
  </si>
  <si>
    <t>Tayyil Cottege</t>
  </si>
  <si>
    <t>Royal Club Holiday</t>
  </si>
  <si>
    <t>A1 Cottege</t>
  </si>
  <si>
    <t>Sri Venkiteshwara</t>
  </si>
  <si>
    <t>Megha Resort</t>
  </si>
  <si>
    <t>Kalvari Mount, Idukki</t>
  </si>
  <si>
    <t>Chelachuvadu Hospital</t>
  </si>
  <si>
    <t>Chelachuvadu, Idukki</t>
  </si>
  <si>
    <t>Nirmal Hospital</t>
  </si>
  <si>
    <t>Kambilikandom</t>
  </si>
  <si>
    <t>Subansiri Hospital</t>
  </si>
  <si>
    <t>Parathodu</t>
  </si>
  <si>
    <t>Harsha Clinic</t>
  </si>
  <si>
    <t>Ashram Ayurveda Hospital</t>
  </si>
  <si>
    <t>Vazhavara</t>
  </si>
  <si>
    <t>Ashram Ayurveda Hospital Hostel</t>
  </si>
  <si>
    <t>30 Common toilets</t>
  </si>
  <si>
    <t>Coffee Routes</t>
  </si>
  <si>
    <t>Attappallam</t>
  </si>
  <si>
    <t>8 rooms under maintenance. Access difficult</t>
  </si>
  <si>
    <t>Forest Canopy</t>
  </si>
  <si>
    <t>Chelimada, Kumily</t>
  </si>
  <si>
    <t>Singl Storey</t>
  </si>
  <si>
    <t>All are cottages</t>
  </si>
  <si>
    <t>Grreen Woods</t>
  </si>
  <si>
    <t>Double Storey</t>
  </si>
  <si>
    <t>Total 10 buildings. Single and Multi room cottages</t>
  </si>
  <si>
    <t>Holiday Vista</t>
  </si>
  <si>
    <t>G+4</t>
  </si>
  <si>
    <t>Michaels Inn</t>
  </si>
  <si>
    <t>Periyar Meadows</t>
  </si>
  <si>
    <t>G+3</t>
  </si>
  <si>
    <t>16 rooms under maintenance</t>
  </si>
  <si>
    <t>Potree Sarovar</t>
  </si>
  <si>
    <t>Ottakathalamedu</t>
  </si>
  <si>
    <t>Bought in Tanker from outside</t>
  </si>
  <si>
    <t>11 buildings in total. Located in an elevated terrain. 5 mins. Walking distance between buildings</t>
  </si>
  <si>
    <t>Shalimar Spice Garden</t>
  </si>
  <si>
    <t>Murikkady</t>
  </si>
  <si>
    <t>Spread over 5 acres. 20 single room cottages connected by pathways and steps</t>
  </si>
  <si>
    <t>Tiger roare</t>
  </si>
  <si>
    <t>G+5</t>
  </si>
  <si>
    <t>KWA and purchased from tanker</t>
  </si>
  <si>
    <t>Wildernest</t>
  </si>
  <si>
    <t>2 buildings of 4 rooms each and 1 building of 2 rooms</t>
  </si>
  <si>
    <t>Jomon. K. George</t>
  </si>
  <si>
    <t>Kuvalettam</t>
  </si>
  <si>
    <t>no Lift</t>
  </si>
  <si>
    <t>Tea Nest Holidays</t>
  </si>
  <si>
    <t>Pulinkata</t>
  </si>
  <si>
    <t>Mathew Jacob</t>
  </si>
  <si>
    <t>Grasmere Resorts</t>
  </si>
  <si>
    <t>Justin Sakariya</t>
  </si>
  <si>
    <t>Tony Joseph</t>
  </si>
  <si>
    <t>Karintharuvi</t>
  </si>
  <si>
    <t>S. Rajeev</t>
  </si>
  <si>
    <t>Kochu Karintharuvi</t>
  </si>
  <si>
    <t>Adv. Basant Balaji</t>
  </si>
  <si>
    <t>Lynel S</t>
  </si>
  <si>
    <t>Vattapuzha</t>
  </si>
  <si>
    <t>Sojan</t>
  </si>
  <si>
    <t>AVG</t>
  </si>
  <si>
    <t>Vagamon Courtyard</t>
  </si>
  <si>
    <t>No Lift</t>
  </si>
  <si>
    <t>Ann Homestay</t>
  </si>
  <si>
    <t>Angel Garden</t>
  </si>
  <si>
    <t>Falcon crest</t>
  </si>
  <si>
    <t>Natural water source</t>
  </si>
  <si>
    <t>D. Heavenly Mist</t>
  </si>
  <si>
    <t>Moon Plalce</t>
  </si>
  <si>
    <t>Pallatte Hil view</t>
  </si>
  <si>
    <t>Western view</t>
  </si>
  <si>
    <t>Thekkekara Homestay</t>
  </si>
  <si>
    <t>Kissing Mountain</t>
  </si>
  <si>
    <t>Tea dale</t>
  </si>
  <si>
    <t>The Nest</t>
  </si>
  <si>
    <t>Nesta Holidays</t>
  </si>
  <si>
    <t>Pine view</t>
  </si>
  <si>
    <t>Triton Heights</t>
  </si>
  <si>
    <t>The Highlander Mountain Retreat</t>
  </si>
  <si>
    <t>Clirind Resort</t>
  </si>
  <si>
    <t>Green Hill Estate</t>
  </si>
  <si>
    <t>Masco Hill Resort</t>
  </si>
  <si>
    <t>Daffodils</t>
  </si>
  <si>
    <t>Green Meadows of palatte pitchet Artist</t>
  </si>
  <si>
    <t>Holiday homes</t>
  </si>
  <si>
    <t>Niram Homestay</t>
  </si>
  <si>
    <t>Thanal Homestay</t>
  </si>
  <si>
    <t>Vagamon Lake Resort</t>
  </si>
  <si>
    <t>Angel Residency</t>
  </si>
  <si>
    <t>Rainbow Cottage</t>
  </si>
  <si>
    <t>Green Grove Homestay</t>
  </si>
  <si>
    <t>Pinewood Mansion</t>
  </si>
  <si>
    <t>Rain water tank</t>
  </si>
  <si>
    <t>Misty Mountain Plantatio</t>
  </si>
  <si>
    <t>Eagle Rock Holiday Villas</t>
  </si>
  <si>
    <t>Rhapsody Holiday Villas</t>
  </si>
  <si>
    <t>Thushaaram Holiday Home</t>
  </si>
  <si>
    <t>Bore well + KWA</t>
  </si>
  <si>
    <t>Lakeside Ayurveda</t>
  </si>
  <si>
    <t>Kudayathoor</t>
  </si>
  <si>
    <t>Green Oasis Regency Pvt. Ltd</t>
  </si>
  <si>
    <t>Muttom</t>
  </si>
  <si>
    <t>Yes/ working</t>
  </si>
  <si>
    <t>Sicilia Hotel</t>
  </si>
  <si>
    <t>Open well and KWA</t>
  </si>
  <si>
    <t>Rifle club (District Rifle Association Idukki)</t>
  </si>
  <si>
    <t>Papootty Hall</t>
  </si>
  <si>
    <t>Tourest home</t>
  </si>
  <si>
    <t>Aswathy tourest home -Eldhose -9947984796</t>
  </si>
  <si>
    <t>Adimali town</t>
  </si>
  <si>
    <t>Munnar queen-Block I&amp;II Sajinu-9995162263,9048633333</t>
  </si>
  <si>
    <t>Chithirapuram</t>
  </si>
  <si>
    <t>Lift available</t>
  </si>
  <si>
    <t>Gokulam park-Yousuf-7025250705</t>
  </si>
  <si>
    <t>Misty Mountain -Jaimes-9495543162,Karthic-9207753009</t>
  </si>
  <si>
    <t>Second Mile -Pallivasel</t>
  </si>
  <si>
    <t>Black Forest Kallar-Denny -9207706540</t>
  </si>
  <si>
    <t>Kallar</t>
  </si>
  <si>
    <t>Natural source</t>
  </si>
  <si>
    <t>Archana Residency</t>
  </si>
  <si>
    <t>old munnar</t>
  </si>
  <si>
    <t>Cottage</t>
  </si>
  <si>
    <t>John's Cottage</t>
  </si>
  <si>
    <t>west woods</t>
  </si>
  <si>
    <t>Grand plaza</t>
  </si>
  <si>
    <t>30000 ltr</t>
  </si>
  <si>
    <t>Aida Touurist Home</t>
  </si>
  <si>
    <t>Clouds valley</t>
  </si>
  <si>
    <t>Smm Cottage</t>
  </si>
  <si>
    <t>6000 ltr</t>
  </si>
  <si>
    <t>JJ Cottage</t>
  </si>
  <si>
    <t>2500 ltr</t>
  </si>
  <si>
    <t>Green view inn</t>
  </si>
  <si>
    <t>1500 ltr</t>
  </si>
  <si>
    <t>Durga inn</t>
  </si>
  <si>
    <t>Hill crest</t>
  </si>
  <si>
    <t>Munnar days</t>
  </si>
  <si>
    <t>Maharaja cottage</t>
  </si>
  <si>
    <t>Royal Retreat</t>
  </si>
  <si>
    <t>NG Residency</t>
  </si>
  <si>
    <t xml:space="preserve"> munnar</t>
  </si>
  <si>
    <t>NG Tourist Home</t>
  </si>
  <si>
    <t>Hill View</t>
  </si>
  <si>
    <t>Saravana inn</t>
  </si>
  <si>
    <t>Raahath Munnar inn</t>
  </si>
  <si>
    <t>Willow Hill</t>
  </si>
  <si>
    <t>MSP Amma cottage</t>
  </si>
  <si>
    <t>4 Sea Sons</t>
  </si>
  <si>
    <t>Sisi ram Home stay</t>
  </si>
  <si>
    <t xml:space="preserve">Sea Grace Cottage </t>
  </si>
  <si>
    <t>Das villa</t>
  </si>
  <si>
    <t xml:space="preserve">Chandys windy woods </t>
  </si>
  <si>
    <t>60000 ltr</t>
  </si>
  <si>
    <t xml:space="preserve">The leaf </t>
  </si>
  <si>
    <t>75000 ltr</t>
  </si>
  <si>
    <t>YMCA Centre</t>
  </si>
  <si>
    <t>Olamattom, Thodupuzha</t>
  </si>
  <si>
    <t>Mariyil Regency</t>
  </si>
  <si>
    <t>Yes/ Not working</t>
  </si>
  <si>
    <t>Hirange Residency</t>
  </si>
  <si>
    <t xml:space="preserve">Sreekrshna </t>
  </si>
  <si>
    <t>Kofiland</t>
  </si>
  <si>
    <t>66th Mile, Kumily</t>
  </si>
  <si>
    <t>Single storey cottages</t>
  </si>
  <si>
    <t>Individual cottages spread over 7.5 acres of land.</t>
  </si>
  <si>
    <t>Spice Village</t>
  </si>
  <si>
    <t>All are cottages spread over an undulating land terrain</t>
  </si>
  <si>
    <t>Spring Dale heritage</t>
  </si>
  <si>
    <t>Vandiperiyar</t>
  </si>
  <si>
    <t>Single and double storey buildings</t>
  </si>
  <si>
    <t>Borewell and Open well</t>
  </si>
  <si>
    <t>Rooms spread over 15 buildings</t>
  </si>
  <si>
    <t>Oxygen Resorts</t>
  </si>
  <si>
    <t>Rooms spread over 13 blocks. Spread over a region</t>
  </si>
  <si>
    <t>Makam Residency</t>
  </si>
  <si>
    <t>Rooms are in first floor</t>
  </si>
  <si>
    <t>New Residency</t>
  </si>
  <si>
    <t>Borewell. Faces water scarcity at times</t>
  </si>
  <si>
    <t>Rio Periyar Holidays</t>
  </si>
  <si>
    <t>1st mile, Kumily</t>
  </si>
  <si>
    <t>Tusker tower</t>
  </si>
  <si>
    <t>Dream Home</t>
  </si>
  <si>
    <t>Vattakkulam Regency</t>
  </si>
  <si>
    <t>Eiffel Residency</t>
  </si>
  <si>
    <t>Aishwarya Residency</t>
  </si>
  <si>
    <t>hostels</t>
  </si>
  <si>
    <t>greenvally working womens hostel nedumkandam</t>
  </si>
  <si>
    <t>nedumkandam</t>
  </si>
  <si>
    <t>BSC Nursing college hostel</t>
  </si>
  <si>
    <t>Mariyan tourist home</t>
  </si>
  <si>
    <t>Chellam Residency</t>
  </si>
  <si>
    <t>Only one pvt medical college in idukki and it is occupied</t>
  </si>
  <si>
    <t>Govt. Poly Technic College Muttom Boys Hostel</t>
  </si>
  <si>
    <t>Govt Engg College Staff Hostel</t>
  </si>
  <si>
    <t>Open well and Bore Well</t>
  </si>
  <si>
    <t>Nila Hostel, Govt Engg College</t>
  </si>
  <si>
    <t>18 Toilet&amp;12 bath room</t>
  </si>
  <si>
    <t>Kabani hostel, Govt Engg College</t>
  </si>
  <si>
    <t>24 Toilet &amp;16 Bath Room</t>
  </si>
  <si>
    <t>Premetric Boys Hostel Manakkad</t>
  </si>
  <si>
    <t>11 Toilet &amp; 2 Bath Room</t>
  </si>
  <si>
    <t>37000 Ltr</t>
  </si>
  <si>
    <t>Premetic Girls Hostel, Chungam</t>
  </si>
  <si>
    <t>3 Toilets &amp; 4 Bath Rooms</t>
  </si>
  <si>
    <t>15500 Ltr</t>
  </si>
  <si>
    <t>Boys Hostel, Govt College</t>
  </si>
  <si>
    <t>Girls Hostel, Govt College</t>
  </si>
  <si>
    <t>Premetric Hostel</t>
  </si>
  <si>
    <t>MRS Hostel</t>
  </si>
  <si>
    <t>18 Toilets</t>
  </si>
  <si>
    <t>DTPC, Womens Hostel</t>
  </si>
  <si>
    <t>12 Toilets</t>
  </si>
  <si>
    <t xml:space="preserve">DIET Hostel </t>
  </si>
  <si>
    <t>Girls Premetric Hostel</t>
  </si>
  <si>
    <t>Poomala</t>
  </si>
  <si>
    <t>7 Hall and 1 Room</t>
  </si>
  <si>
    <t xml:space="preserve">4 Toilets </t>
  </si>
  <si>
    <t>Moolamattom</t>
  </si>
  <si>
    <t>6 Hall and 1 Room</t>
  </si>
  <si>
    <t>4 Toilets</t>
  </si>
  <si>
    <t>Jalanidhi</t>
  </si>
  <si>
    <t>12000 Ltr</t>
  </si>
  <si>
    <t>Nursing School, Muttom</t>
  </si>
  <si>
    <t>16 Halls , toilet outside halls seperately</t>
  </si>
  <si>
    <t>Pavanathma Arts College</t>
  </si>
  <si>
    <t>Halls</t>
  </si>
  <si>
    <t>40 Toilets</t>
  </si>
  <si>
    <t>Navodaya Vidyalaya</t>
  </si>
  <si>
    <t>5 Blocks with 80 beded</t>
  </si>
  <si>
    <t>75 Toilets</t>
  </si>
  <si>
    <t>Open well and Bore well</t>
  </si>
  <si>
    <t>MRS Hostel Boys</t>
  </si>
  <si>
    <t>Over Head Water Tank available</t>
  </si>
  <si>
    <t>MRS Hostel Girls</t>
  </si>
  <si>
    <t>St Francis Girls Hostel</t>
  </si>
  <si>
    <t>Lebbakkada</t>
  </si>
  <si>
    <t>9 Hall</t>
  </si>
  <si>
    <t>14 Toilets</t>
  </si>
  <si>
    <t>Working Womens Hostel</t>
  </si>
  <si>
    <t>40 Hall type Rooms</t>
  </si>
  <si>
    <t>19 Toilets and 12 Bath Rooms</t>
  </si>
  <si>
    <t>11 Halls</t>
  </si>
  <si>
    <t>5 Toilets</t>
  </si>
  <si>
    <t>Deepthi Working Women Hostel</t>
  </si>
  <si>
    <t>25 Halls 3 and 4 bedded</t>
  </si>
  <si>
    <t>12 Toilets and 5 Bath Rooms</t>
  </si>
  <si>
    <t>Holy cross College Ladies Hostel</t>
  </si>
  <si>
    <t>Puttady</t>
  </si>
  <si>
    <t>6 Halls</t>
  </si>
  <si>
    <t>8 Toilets and 8 Bath Rooms</t>
  </si>
  <si>
    <t>Holy cross College Boys Hostel</t>
  </si>
  <si>
    <t>8 Halls</t>
  </si>
  <si>
    <t>18 Toilets and 18 Bath Rooms</t>
  </si>
  <si>
    <t>Vimala Working Womens Hostel</t>
  </si>
  <si>
    <t>Vellayamkudi</t>
  </si>
  <si>
    <t>20 Halls</t>
  </si>
  <si>
    <t>College of Engineering Ladies Hostel (3 blocks)</t>
  </si>
  <si>
    <t>16 Toilets and 16 Bath Room</t>
  </si>
  <si>
    <t>College of Engineering Boys Hostel (2blocks)</t>
  </si>
  <si>
    <t>14 Toilets and 14 Bath Room</t>
  </si>
  <si>
    <t>College of Engineering Boys Hostel Colony Road (2 Blocks)</t>
  </si>
  <si>
    <t>12 Toilets and 12 Bath Room</t>
  </si>
  <si>
    <t>CSI Staff Hostel</t>
  </si>
  <si>
    <t>Pre metric Hostel Boys</t>
  </si>
  <si>
    <t>Minor maintenence required</t>
  </si>
  <si>
    <t>Lodies Hostel, Govt Poly College</t>
  </si>
  <si>
    <t>Pre - metric Hostel for Boys</t>
  </si>
  <si>
    <t>Purchased from outside</t>
  </si>
  <si>
    <t>Viswadeepthy CMI Public school-Jilson-9447576211</t>
  </si>
  <si>
    <t>Viswadeepthypady Adimali</t>
  </si>
  <si>
    <t>ladies hostel of gov polytechnic college nedumkandam</t>
  </si>
  <si>
    <t xml:space="preserve">nedumkandam </t>
  </si>
  <si>
    <t>WELL</t>
  </si>
  <si>
    <t>Pre metric hostel nedumkandam</t>
  </si>
  <si>
    <t>borwell</t>
  </si>
  <si>
    <t xml:space="preserve">Please add here other types of buildings like schools, auditoriums etc </t>
  </si>
  <si>
    <t>Rose Auditorium</t>
  </si>
  <si>
    <t>Beds and partitions required</t>
  </si>
  <si>
    <t>100 numbers of bed need to buy</t>
  </si>
  <si>
    <t>Four lack</t>
  </si>
  <si>
    <t>Govt Technical  High school  Block -I &amp;II</t>
  </si>
  <si>
    <t>36 numbers of bed need to buy,Block II Electrical work  need to complete.</t>
  </si>
  <si>
    <t>2 lack</t>
  </si>
  <si>
    <t>Canteen block</t>
  </si>
  <si>
    <t>All rooms cant be used as they contain immovable items. Also no cots and beds available</t>
  </si>
  <si>
    <t>Estimate submitted</t>
  </si>
  <si>
    <t>Academic Block</t>
  </si>
  <si>
    <t>Administrative block</t>
  </si>
  <si>
    <t>Arudai LPS</t>
  </si>
  <si>
    <t>no lift</t>
  </si>
  <si>
    <t>No cots and beds are avilable.</t>
  </si>
  <si>
    <t>Cheenthalar TLPS</t>
  </si>
  <si>
    <t>Chinnar</t>
  </si>
  <si>
    <t>Glenmary LPS</t>
  </si>
  <si>
    <t>Glenmary</t>
  </si>
  <si>
    <t>Rainwater Tank</t>
  </si>
  <si>
    <t>Karadikuzhy PLPS</t>
  </si>
  <si>
    <t>Karadikuzhy</t>
  </si>
  <si>
    <t>Bore Well + Rainwater tank</t>
  </si>
  <si>
    <t>Lonetree PLPS</t>
  </si>
  <si>
    <t>Lonetree</t>
  </si>
  <si>
    <t>Private Aided School</t>
  </si>
  <si>
    <t>Kanayamkavayal SMLPS</t>
  </si>
  <si>
    <t>Kanayamkavayal</t>
  </si>
  <si>
    <t>Mulamkunnu  Kam LPS</t>
  </si>
  <si>
    <t>Mulamkunnu</t>
  </si>
  <si>
    <t>Mundakayam SL LPS</t>
  </si>
  <si>
    <t>Mundakayam</t>
  </si>
  <si>
    <t>Mundakayam TR &amp; T CO.LPS</t>
  </si>
  <si>
    <t>Water is purchase fom out side</t>
  </si>
  <si>
    <t>Pasuppara EKM LPS</t>
  </si>
  <si>
    <t>1- 146.28 M2        1-219.42 M2</t>
  </si>
  <si>
    <t>Peruvanthanam SJ LPS</t>
  </si>
  <si>
    <t>Peruvanthanam</t>
  </si>
  <si>
    <t>Pullikkanam ST LPS</t>
  </si>
  <si>
    <t>Pullikkanam</t>
  </si>
  <si>
    <t>Govt. Model Res. School</t>
  </si>
  <si>
    <t>MBC College Auditorium</t>
  </si>
  <si>
    <t>Kuttikanam</t>
  </si>
  <si>
    <t>No lift</t>
  </si>
  <si>
    <t>Bore well &amp; pond</t>
  </si>
  <si>
    <t>ABG Resort Auditorium</t>
  </si>
  <si>
    <t>1 - 300 m2         1- 522 m2</t>
  </si>
  <si>
    <t>Govt.ITI,kattappana</t>
  </si>
  <si>
    <t>Kattappana</t>
  </si>
  <si>
    <t>idukki</t>
  </si>
  <si>
    <t>360m2</t>
  </si>
  <si>
    <t>partition,furnishing,electrification works are required</t>
  </si>
  <si>
    <t>20 lakhs</t>
  </si>
  <si>
    <t>govt.college,kattappana</t>
  </si>
  <si>
    <t>kattappana</t>
  </si>
  <si>
    <t>35 lakhs</t>
  </si>
  <si>
    <t>NSPHSS puttady</t>
  </si>
  <si>
    <t>udumbanchola</t>
  </si>
  <si>
    <t>30 lakhs</t>
  </si>
  <si>
    <t>Maraian Colege Auditorium</t>
  </si>
  <si>
    <t>828 M2</t>
  </si>
  <si>
    <t>Rainwater harvester</t>
  </si>
  <si>
    <t>no Beds and cots are avilable</t>
  </si>
  <si>
    <t>CPM SCHOOL</t>
  </si>
  <si>
    <t>1- 150 M2            1-  150 M2</t>
  </si>
  <si>
    <t>GUPS Elappara school</t>
  </si>
  <si>
    <t>Elappara</t>
  </si>
  <si>
    <t>1- 72 m2           1- 222 m2</t>
  </si>
  <si>
    <t>Hall</t>
  </si>
  <si>
    <t>Pappen's kitchen</t>
  </si>
  <si>
    <t>vazhathope</t>
  </si>
  <si>
    <t>beds to be arranged</t>
  </si>
  <si>
    <t>Up School</t>
  </si>
  <si>
    <t>St Viany church</t>
  </si>
  <si>
    <t>Panikkankudy</t>
  </si>
  <si>
    <t>Y'smen</t>
  </si>
  <si>
    <t>Kambilikandam</t>
  </si>
  <si>
    <t>St forona church</t>
  </si>
  <si>
    <t>Parathode</t>
  </si>
  <si>
    <t>CPM School</t>
  </si>
  <si>
    <t>no Beds and cots are avilable. total number of class romms are 6 nos. Only one class room has electricity.</t>
  </si>
  <si>
    <t>GUPS Elappara</t>
  </si>
  <si>
    <t>no Beds and cots are avilable. total number of class romms are 15 nos. Only 6 class room have electricity.</t>
  </si>
  <si>
    <t xml:space="preserve">Govt. High school &amp; Higher secondary school </t>
  </si>
  <si>
    <t>water purchased from outside.</t>
  </si>
  <si>
    <t>no Beds and cots are avilable.</t>
  </si>
  <si>
    <t>List-5 - Designated Buildings under sTADIUM</t>
  </si>
  <si>
    <t>Nedumgandom Stadium</t>
  </si>
  <si>
    <t>Nedumkandom</t>
  </si>
  <si>
    <t>Cant be used as CCC as stadium is under renovation</t>
  </si>
  <si>
    <t>Volleyball academy</t>
  </si>
  <si>
    <t>625 sqm</t>
  </si>
  <si>
    <t>Temporary toilets to be provided. No bed and coats available. At a distance of 150 m hostel building available with 15 nos double room with 6 common toilet. Currently DC not suggested any maintanace/additional work</t>
  </si>
  <si>
    <t>additional 15 lakhs required</t>
  </si>
  <si>
    <t>HATC</t>
  </si>
  <si>
    <t>14 acre 75 cent</t>
  </si>
  <si>
    <t>13 toilets in near building</t>
  </si>
  <si>
    <t>Avlble</t>
  </si>
  <si>
    <t>To maintain the toilets and changing sheets in 1 st floor required to utilize the building. And the well water quality is not good</t>
  </si>
  <si>
    <t>additional 10 Lakh required</t>
  </si>
  <si>
    <t>PALAKKAD</t>
  </si>
  <si>
    <t>Medical Institute Mangod Cherpulassery</t>
  </si>
  <si>
    <t>Cherpulassery</t>
  </si>
  <si>
    <t>Ottappalam</t>
  </si>
  <si>
    <t>Plumbing works to be checked</t>
  </si>
  <si>
    <t>Sanjeevani Hospital Shornur</t>
  </si>
  <si>
    <t>Shornur</t>
  </si>
  <si>
    <t>shankar hospital,cherpulassery</t>
  </si>
  <si>
    <t>1.5 km from cherpulassery(near police station)</t>
  </si>
  <si>
    <t>1 lift</t>
  </si>
  <si>
    <t>6(wards)</t>
  </si>
  <si>
    <t>borewell and municipal water connection available</t>
  </si>
  <si>
    <t>lift and motor of bore well not working as building was closed</t>
  </si>
  <si>
    <t>Srichakra hotel</t>
  </si>
  <si>
    <t>palakkad</t>
  </si>
  <si>
    <t>Palakkad</t>
  </si>
  <si>
    <t>tripenta, malampuzha</t>
  </si>
  <si>
    <t>malampuzha</t>
  </si>
  <si>
    <t>borewell and KWA water connection available</t>
  </si>
  <si>
    <t>Ahalia institute of medical science</t>
  </si>
  <si>
    <t>kozhipara 20 km from palakkad</t>
  </si>
  <si>
    <t>Chittur</t>
  </si>
  <si>
    <t>Bore well and open well</t>
  </si>
  <si>
    <t xml:space="preserve">Boom in </t>
  </si>
  <si>
    <t>institute</t>
  </si>
  <si>
    <t>AHADs</t>
  </si>
  <si>
    <t>attapady</t>
  </si>
  <si>
    <t>Mannarkkad</t>
  </si>
  <si>
    <t xml:space="preserve">St. Joseph Hospital, poriyani, </t>
  </si>
  <si>
    <t>mundur</t>
  </si>
  <si>
    <t>borewell, open well</t>
  </si>
  <si>
    <t>Non functioning</t>
  </si>
  <si>
    <t xml:space="preserve">Devi nursing home </t>
  </si>
  <si>
    <t xml:space="preserve">palakkad </t>
  </si>
  <si>
    <t>Rajaprastha</t>
  </si>
  <si>
    <t>pattambi</t>
  </si>
  <si>
    <t>Pattambi</t>
  </si>
  <si>
    <t xml:space="preserve">borewell </t>
  </si>
  <si>
    <t xml:space="preserve">hotel </t>
  </si>
  <si>
    <t xml:space="preserve">River lodge </t>
  </si>
  <si>
    <t>Welcome tourist home</t>
  </si>
  <si>
    <t xml:space="preserve">pattambi </t>
  </si>
  <si>
    <t>shortage in water supply</t>
  </si>
  <si>
    <t>Rajadhani</t>
  </si>
  <si>
    <t>PTM lodge cherpulassery</t>
  </si>
  <si>
    <t>gayathri hotel ottapalam</t>
  </si>
  <si>
    <t>ottapalam</t>
  </si>
  <si>
    <t>gayathri hotel kadambazhipuram</t>
  </si>
  <si>
    <t>kadambazhipuram</t>
  </si>
  <si>
    <t>kottaram hotel,ottapalam</t>
  </si>
  <si>
    <t>borewell and open well</t>
  </si>
  <si>
    <t>host international,nenmmara</t>
  </si>
  <si>
    <t>nenmmara</t>
  </si>
  <si>
    <t>Ramu Lodge,nenmmara</t>
  </si>
  <si>
    <t>city town,nenmmara</t>
  </si>
  <si>
    <t>ST. Joseph Hospital</t>
  </si>
  <si>
    <t>managalam dam</t>
  </si>
  <si>
    <t>2(wards)</t>
  </si>
  <si>
    <t>not functioning more than 6 months</t>
  </si>
  <si>
    <t>Aramana</t>
  </si>
  <si>
    <t>Ottapalam</t>
  </si>
  <si>
    <t>gayathri</t>
  </si>
  <si>
    <t>Alathur</t>
  </si>
  <si>
    <t>Beds,cot, to be provided in 3 halls</t>
  </si>
  <si>
    <t>Hi tech</t>
  </si>
  <si>
    <t>Beds,cot, to be provided in  halls</t>
  </si>
  <si>
    <t>CD regency</t>
  </si>
  <si>
    <t>zara lodge</t>
  </si>
  <si>
    <t>Nila Residency</t>
  </si>
  <si>
    <t>Shornur( Cochin  Bridge )</t>
  </si>
  <si>
    <t>Kalpaka Residency</t>
  </si>
  <si>
    <t>Common toilet : 2 nos.</t>
  </si>
  <si>
    <t>Samudra Regency</t>
  </si>
  <si>
    <t>Shornur(Kulappully)</t>
  </si>
  <si>
    <t>Hotel Royal Plaza</t>
  </si>
  <si>
    <t>Hall : 3000 sq. ft</t>
  </si>
  <si>
    <t>Kelko Residency</t>
  </si>
  <si>
    <t>Sreevalsam Residency,Olavakode</t>
  </si>
  <si>
    <t>Olavakode</t>
  </si>
  <si>
    <t>Common Toilet 2</t>
  </si>
  <si>
    <t>Total Number of Rooms with attached Toilet - 27Common Toilet 5</t>
  </si>
  <si>
    <t xml:space="preserve">Anzar </t>
  </si>
  <si>
    <t>Total Number of Rooms with attached Toilet -21 Common Toilet 1</t>
  </si>
  <si>
    <t>Orma lodge</t>
  </si>
  <si>
    <t>Total Number of Rooms with attached Toilet - 40</t>
  </si>
  <si>
    <t>City Halt</t>
  </si>
  <si>
    <t>Total Number of Rooms with attached Toilet -23</t>
  </si>
  <si>
    <t>New Namaskar</t>
  </si>
  <si>
    <t>Total Number of Rooms with attached Toilet -23 Common Toilet 1</t>
  </si>
  <si>
    <t>Aswathy Residency</t>
  </si>
  <si>
    <t>Total Number of Rooms with attached Toilet -24</t>
  </si>
  <si>
    <t>Crown Residency</t>
  </si>
  <si>
    <t>Total Number of Rooms with attached Toilet -33</t>
  </si>
  <si>
    <t>SV Palace</t>
  </si>
  <si>
    <t>Total Number of Rooms with attached Toilet -30Common Toilet 1</t>
  </si>
  <si>
    <t>Anugraha</t>
  </si>
  <si>
    <t>Total Number of Rooms with attached Toilet -20 Common toilet 4, Area of Hall 180Sqm</t>
  </si>
  <si>
    <t>Royal Lodge</t>
  </si>
  <si>
    <t>Common toilet 11, Area of Hall 135 Sqm/hall</t>
  </si>
  <si>
    <t>KKResidency</t>
  </si>
  <si>
    <t>Vadakkanthara</t>
  </si>
  <si>
    <t>Common toilet 2</t>
  </si>
  <si>
    <t>KKGraden</t>
  </si>
  <si>
    <t>Panchami tower</t>
  </si>
  <si>
    <t>BOC Road</t>
  </si>
  <si>
    <t>Home inn</t>
  </si>
  <si>
    <t>Mercy college Jn</t>
  </si>
  <si>
    <t>Common Toilet 1</t>
  </si>
  <si>
    <t>Noble Plaza</t>
  </si>
  <si>
    <t>Nera KSRTC Bus stand</t>
  </si>
  <si>
    <t>Green Park</t>
  </si>
  <si>
    <t>Manjakkulam</t>
  </si>
  <si>
    <t>Total Number of Rooms with attached Toilet -12 Common Toilet 1</t>
  </si>
  <si>
    <t>New Fashion Lodge</t>
  </si>
  <si>
    <t>Near Sakunthala Jn</t>
  </si>
  <si>
    <t>Salah lodge</t>
  </si>
  <si>
    <t>Near KSRTC Bus stand</t>
  </si>
  <si>
    <t>Total Number of Rooms with attached Toilet -9 Common toilet 1</t>
  </si>
  <si>
    <t>Namaskar Lodge</t>
  </si>
  <si>
    <t>Manjakkulam road</t>
  </si>
  <si>
    <t>Total Number of Rooms with attached Toilet -30 Common toilet 2</t>
  </si>
  <si>
    <t>Zain Lodge</t>
  </si>
  <si>
    <t>Noorani road</t>
  </si>
  <si>
    <t>Total Number of Rooms with attached Toilet - 20 Common toilet 1</t>
  </si>
  <si>
    <t>Intercity Lodge</t>
  </si>
  <si>
    <t>Total Number of Rooms with attached Toilet -12 Common toilet 1</t>
  </si>
  <si>
    <t>City Lodge</t>
  </si>
  <si>
    <t>Total Number of Rooms with attached Toilet -28 Common toilet 2</t>
  </si>
  <si>
    <t>Ashirwad Lodge</t>
  </si>
  <si>
    <t>Total Number of Rooms with attached Toilet -15 Common toilet 1</t>
  </si>
  <si>
    <t>Sithara Guest house</t>
  </si>
  <si>
    <t>Hotel Kairali</t>
  </si>
  <si>
    <t>Near Mission school</t>
  </si>
  <si>
    <t>Common toilet 4</t>
  </si>
  <si>
    <t>City Minar Residency</t>
  </si>
  <si>
    <t>Total Number of Rooms with attached Toilet -20 Common toilet 1, hall 108 sqm</t>
  </si>
  <si>
    <t>Hotel Ambady</t>
  </si>
  <si>
    <t>TB Road</t>
  </si>
  <si>
    <t>ATS Residency</t>
  </si>
  <si>
    <t>DPO Road</t>
  </si>
  <si>
    <t>Hotel Kingdom</t>
  </si>
  <si>
    <t xml:space="preserve">City minar </t>
  </si>
  <si>
    <t>Total Number of Rooms with attached Toilet - 16 Common toilet 1</t>
  </si>
  <si>
    <t>Asoka Tourist Home</t>
  </si>
  <si>
    <t>Court Road</t>
  </si>
  <si>
    <t>Ranjith Motels</t>
  </si>
  <si>
    <t>Robinsonroad</t>
  </si>
  <si>
    <t>Common toilet 1</t>
  </si>
  <si>
    <t>Saravana Tourist Home</t>
  </si>
  <si>
    <t>Sultanpetta</t>
  </si>
  <si>
    <t>KPM Regency</t>
  </si>
  <si>
    <t>Hall 139Sqm, Common toilet 9</t>
  </si>
  <si>
    <t>Saayoojyam Residency</t>
  </si>
  <si>
    <t>Hall 465 Sqm Common toilet 4</t>
  </si>
  <si>
    <t xml:space="preserve">ITL Residency </t>
  </si>
  <si>
    <t xml:space="preserve">Hall 46 Sqm </t>
  </si>
  <si>
    <t>Hotel Soorya Residency</t>
  </si>
  <si>
    <t>Hall 28 Sqm Common toilet 3</t>
  </si>
  <si>
    <t>Hotel Soorya City</t>
  </si>
  <si>
    <t>Hall 790 Sqm Common toilet 5</t>
  </si>
  <si>
    <t>Fort Residency</t>
  </si>
  <si>
    <t>Palat Jn Opp. Rappadi</t>
  </si>
  <si>
    <t>Hotel Fort Palace</t>
  </si>
  <si>
    <t>Hall 246 Sqm Common toilet 4</t>
  </si>
  <si>
    <t>English Church road</t>
  </si>
  <si>
    <t>Hall 214 Sqm Common Toilet 3</t>
  </si>
  <si>
    <t xml:space="preserve">Lakshmi Residency </t>
  </si>
  <si>
    <t>Riva Residency</t>
  </si>
  <si>
    <t>Saravana Residency</t>
  </si>
  <si>
    <t>Anupama Lodge</t>
  </si>
  <si>
    <t>Gazala</t>
  </si>
  <si>
    <t xml:space="preserve">ETS Residency  </t>
  </si>
  <si>
    <t>College Road</t>
  </si>
  <si>
    <t>Nedungadi Residency</t>
  </si>
  <si>
    <t>Palace lodge</t>
  </si>
  <si>
    <t>Aristo Lodge</t>
  </si>
  <si>
    <t>KVM Tourist Home</t>
  </si>
  <si>
    <t>Narikuthy</t>
  </si>
  <si>
    <t xml:space="preserve">Royal Tourist Home </t>
  </si>
  <si>
    <t>Amaravathy Inn</t>
  </si>
  <si>
    <t>Diba Lodge</t>
  </si>
  <si>
    <t>GB Road</t>
  </si>
  <si>
    <t>Kairali Tower</t>
  </si>
  <si>
    <t>Stadium Stand</t>
  </si>
  <si>
    <t>Malabar Lodge</t>
  </si>
  <si>
    <t>Grand Noor</t>
  </si>
  <si>
    <t>Manali Byepass</t>
  </si>
  <si>
    <t>Kalyan Tourist Home</t>
  </si>
  <si>
    <t>Common Toilet 4</t>
  </si>
  <si>
    <t>Apex Lodge</t>
  </si>
  <si>
    <t>Hotel sreevatsava Regency</t>
  </si>
  <si>
    <t>Koduvayur</t>
  </si>
  <si>
    <t>Hotel famous</t>
  </si>
  <si>
    <t>Hotel Gopalapuram International</t>
  </si>
  <si>
    <t>Gopalapuram</t>
  </si>
  <si>
    <t>Sumangali Lodging Arcade</t>
  </si>
  <si>
    <t>Kollengode</t>
  </si>
  <si>
    <t>Bluemount residency</t>
  </si>
  <si>
    <t>Puliyampara, Nelliyampathy</t>
  </si>
  <si>
    <t>Leegrand Residency</t>
  </si>
  <si>
    <t xml:space="preserve">Orange valley Lodge </t>
  </si>
  <si>
    <t>String valley</t>
  </si>
  <si>
    <t>Robin Cottage</t>
  </si>
  <si>
    <t xml:space="preserve">Green valley </t>
  </si>
  <si>
    <t>Midland</t>
  </si>
  <si>
    <t xml:space="preserve">ITL Resort </t>
  </si>
  <si>
    <t>Kaikatti, Nelliyampathy</t>
  </si>
  <si>
    <t xml:space="preserve">Vanya resort </t>
  </si>
  <si>
    <t>Kailasam, Nelliyampathy</t>
  </si>
  <si>
    <t>Hilltop Lodge</t>
  </si>
  <si>
    <t>Nooradi, Nelliyampathy</t>
  </si>
  <si>
    <t>Dream Home (Near Orange valley)</t>
  </si>
  <si>
    <t xml:space="preserve">S.N.Home </t>
  </si>
  <si>
    <t>Dream Home( Near Robins cottage)</t>
  </si>
  <si>
    <t>Village country</t>
  </si>
  <si>
    <t>Tamilnadu tourist Home</t>
  </si>
  <si>
    <t>Pallassena Centre</t>
  </si>
  <si>
    <t>Meenkulathi Bhagavathy Amman Tourist Home</t>
  </si>
  <si>
    <t xml:space="preserve">Pallassena </t>
  </si>
  <si>
    <t xml:space="preserve">Kousthubham </t>
  </si>
  <si>
    <t>HOTELS</t>
  </si>
  <si>
    <t>SANA NIGHT</t>
  </si>
  <si>
    <t>SHORNUR</t>
  </si>
  <si>
    <t>1 bore well</t>
  </si>
  <si>
    <t>10,000L</t>
  </si>
  <si>
    <t>Common toilet5</t>
  </si>
  <si>
    <t>HOTEL MAPS RESIDENCY</t>
  </si>
  <si>
    <t>open well,borewell facility available</t>
  </si>
  <si>
    <t>MRUDULA HOTEL</t>
  </si>
  <si>
    <t>OTTAPALAM</t>
  </si>
  <si>
    <t>NILA LODGE</t>
  </si>
  <si>
    <t>PRIYA LODGE</t>
  </si>
  <si>
    <t>BREEZE LODGE</t>
  </si>
  <si>
    <t>Common toilet8</t>
  </si>
  <si>
    <t>MALABAR LODGE</t>
  </si>
  <si>
    <t>ALANCHERY RESIDENCE</t>
  </si>
  <si>
    <t>4000l</t>
  </si>
  <si>
    <t>MELBOURNE HOTEL</t>
  </si>
  <si>
    <t>CHERPULASSERY</t>
  </si>
  <si>
    <t>borewell ,KWA</t>
  </si>
  <si>
    <t>AYODHYA TOWER</t>
  </si>
  <si>
    <t>JRJ LODGE</t>
  </si>
  <si>
    <t>Common toilet30</t>
  </si>
  <si>
    <t>Ottapalam Residency</t>
  </si>
  <si>
    <t>open well &amp; borewell</t>
  </si>
  <si>
    <t>Common toilet12</t>
  </si>
  <si>
    <t>Nalanda Inn</t>
  </si>
  <si>
    <t>Hotel Gateway Residency</t>
  </si>
  <si>
    <t>ChandranagarPalakkad</t>
  </si>
  <si>
    <t>Hill View Home stay</t>
  </si>
  <si>
    <t>Nelliampathy</t>
  </si>
  <si>
    <t>Hi - Tec Residency</t>
  </si>
  <si>
    <t>Aalathur</t>
  </si>
  <si>
    <t>Nanadhi Lodge</t>
  </si>
  <si>
    <t>Daina Tower</t>
  </si>
  <si>
    <t>Vadakkanchery</t>
  </si>
  <si>
    <t>Safa Residency</t>
  </si>
  <si>
    <t>Soorya Continental</t>
  </si>
  <si>
    <t>Patanara home stay</t>
  </si>
  <si>
    <t>Mango Village Home stay</t>
  </si>
  <si>
    <t>Sree Vilas Heritage</t>
  </si>
  <si>
    <t>Mangod,Palakkad</t>
  </si>
  <si>
    <t>Nakshatra Regency</t>
  </si>
  <si>
    <t>TRJ Residency</t>
  </si>
  <si>
    <t>Alfa Lodge</t>
  </si>
  <si>
    <t>Hill View Tower</t>
  </si>
  <si>
    <t>Ginger Hill Nest resort</t>
  </si>
  <si>
    <t>Kanjirappuzha</t>
  </si>
  <si>
    <t>Diya Vista resort</t>
  </si>
  <si>
    <t>Gayathri Inn</t>
  </si>
  <si>
    <t>Mundur</t>
  </si>
  <si>
    <t>3 lifts One lift is in working Condition</t>
  </si>
  <si>
    <t>karuna medical college</t>
  </si>
  <si>
    <t>Government medical hostel, palakkad</t>
  </si>
  <si>
    <t>Resident docters residing in available single rooms.</t>
  </si>
  <si>
    <t>PK Das institute of medical science Ladies hostel</t>
  </si>
  <si>
    <t>Vaniyamkulam</t>
  </si>
  <si>
    <t>Doctors and students residing</t>
  </si>
  <si>
    <t>Main Block</t>
  </si>
  <si>
    <t>Govt. Medical College, Palakkad</t>
  </si>
  <si>
    <t>Total Toilets : 54                                             Hall G.F: 6 nos, Hall F.F: 7 Nos, Hall S.F. 6 nos.</t>
  </si>
  <si>
    <t>SNGS College Pattambi</t>
  </si>
  <si>
    <t>Government Engineering college, mens hostel</t>
  </si>
  <si>
    <t>Sreekrishnapuram</t>
  </si>
  <si>
    <t>ottappalam</t>
  </si>
  <si>
    <t>borewell with motor in good condition</t>
  </si>
  <si>
    <t>no attached toilet in 90% of rooms</t>
  </si>
  <si>
    <t>Government Engineering college, ladies hostel</t>
  </si>
  <si>
    <t>Government Victoria College mens hostel</t>
  </si>
  <si>
    <t>70 ROOMS without attached toilet</t>
  </si>
  <si>
    <t>Government Victoria College ladies hostel</t>
  </si>
  <si>
    <t>without attached toilet</t>
  </si>
  <si>
    <t>Chembai music college mens hostel</t>
  </si>
  <si>
    <t>18rooms without attached toilet</t>
  </si>
  <si>
    <t>Chembai music college ladies  hostel</t>
  </si>
  <si>
    <t>IPT-GPT boys hostel</t>
  </si>
  <si>
    <t>shornur (3 Km from shornur)</t>
  </si>
  <si>
    <t>BOREWELL AND kwa FACILITY available</t>
  </si>
  <si>
    <t>IPT-GPT ladies hostel</t>
  </si>
  <si>
    <t>only borewell facility</t>
  </si>
  <si>
    <t>Government poly technic college, palakkad</t>
  </si>
  <si>
    <t>Mens Hostel (Old block) to Govt.College, Chittur</t>
  </si>
  <si>
    <t>in Thattamangalam - Nattukal SH</t>
  </si>
  <si>
    <t>15000 ltr</t>
  </si>
  <si>
    <t>Mens Hostel (New block) to Govt.College, Chittur</t>
  </si>
  <si>
    <t>1 single room</t>
  </si>
  <si>
    <t>This single storied building has 8 furnished double bedded rooms, a common toilet block and a dining hall suited for occupation.</t>
  </si>
  <si>
    <t>Ladies Hostel to Govt.College, Chittur</t>
  </si>
  <si>
    <t>In main block, There are 30 double rooms in each floors with 2 common toilet blocks in each floor with 4 latrines &amp; 4 bathrooms in each block. The other block has 9 double rooms having 2 toilet blocks of 3 latrines in each block.</t>
  </si>
  <si>
    <t>Ladies Hostel to Govt. Arts &amp; Science, College, Kozhinjampara</t>
  </si>
  <si>
    <t>at Nattukal</t>
  </si>
  <si>
    <t>Apart from 2 attached double bedded rooms; There are 6 double rooms in ground floor with 1 common toilet block. First floor has 14 double rooms with 2 common toilet blocks; each toilet blocks have 4 latrines &amp; 4 bathrooms.</t>
  </si>
  <si>
    <t>Al ameen college of engineering</t>
  </si>
  <si>
    <t>kolapully</t>
  </si>
  <si>
    <t>attached toilet</t>
  </si>
  <si>
    <t>Govt Model Residential school, Naduvathupara (Govt Ownership)</t>
  </si>
  <si>
    <t>,Peringottukurissi.</t>
  </si>
  <si>
    <t>Electricity supply available in hall and toilets. Toilets and rooms need proper cleaning. Water supply available in all toilets and all sanitary fittings are proper and functional.</t>
  </si>
  <si>
    <t>MRS Thrithala</t>
  </si>
  <si>
    <t>Thrithala</t>
  </si>
  <si>
    <t>some plumbing repairs and cleaning is needed.additional water tank to be provided</t>
  </si>
  <si>
    <t>MES kalladi college  mannarkkad</t>
  </si>
  <si>
    <t xml:space="preserve">mannarkkad </t>
  </si>
  <si>
    <t xml:space="preserve">MES kalladi college  mannarkkad girls hostel </t>
  </si>
  <si>
    <t xml:space="preserve">bathrooms are also available </t>
  </si>
  <si>
    <t>Govt. aided</t>
  </si>
  <si>
    <t>NSS college of engineering ,mens hostel,akkathethara,palakkad</t>
  </si>
  <si>
    <t>akkathethara</t>
  </si>
  <si>
    <t>120 single room &amp; 50 triple occupancy room without attached tiolet</t>
  </si>
  <si>
    <t>Govt.aided</t>
  </si>
  <si>
    <t>NSS college of engineering ,ladies hostel,akkathethara,palakkad</t>
  </si>
  <si>
    <t>75 triple occupancy room withoot attached toilet</t>
  </si>
  <si>
    <t>SN college hostel alathur</t>
  </si>
  <si>
    <t>alathur</t>
  </si>
  <si>
    <t>10 double room withot attached toilet</t>
  </si>
  <si>
    <t>Aryanet institute of technology, ladies hostel</t>
  </si>
  <si>
    <t>kongad</t>
  </si>
  <si>
    <t>4 person occupancy 15 rooms</t>
  </si>
  <si>
    <t>Gia Architeceture Institute</t>
  </si>
  <si>
    <t>Pathiripala</t>
  </si>
  <si>
    <t>54 Rooms 3 Occupancy</t>
  </si>
  <si>
    <t>Mercy College Palakkad</t>
  </si>
  <si>
    <t>25 Rooms 4 Occupancy</t>
  </si>
  <si>
    <t>Jayamatha College Palakkad</t>
  </si>
  <si>
    <t>10 Rooms 4 Occupancy</t>
  </si>
  <si>
    <t>PRIME College of Pharamacy Erattiyal Palakkad</t>
  </si>
  <si>
    <t>40 Rooms 2 Occupancy</t>
  </si>
  <si>
    <t>Ammini College Of Engineering Ladies Hostel</t>
  </si>
  <si>
    <t>Mankara Palakkad</t>
  </si>
  <si>
    <t>4500 Ltr</t>
  </si>
  <si>
    <t>43 Rooms 4 Occupancy</t>
  </si>
  <si>
    <t>Ammini College Of Engineering Mens Hostel</t>
  </si>
  <si>
    <t>40 Rooms 4 Occupancy</t>
  </si>
  <si>
    <t>Malabar Poly Technic College Hostel</t>
  </si>
  <si>
    <t>Cherpullassery</t>
  </si>
  <si>
    <t>6 Domitory 6 Occupancy</t>
  </si>
  <si>
    <t>Sneha Teachers Training institute Ladies Hostel</t>
  </si>
  <si>
    <t>Attayampathy Muthalamada</t>
  </si>
  <si>
    <t>Sneha Architecture Ladies Hostel Ladies Hostel</t>
  </si>
  <si>
    <t>Ezhutachan College Elavenchery</t>
  </si>
  <si>
    <t>Karinkulam Elavanchery</t>
  </si>
  <si>
    <t>PISAT College of Enineering Hostel</t>
  </si>
  <si>
    <t>Not functioning for last two years</t>
  </si>
  <si>
    <t>Yuvakshethra College Hostel</t>
  </si>
  <si>
    <t>Nethaji Arts &amp; Science College Nemmara</t>
  </si>
  <si>
    <t>Nemmara</t>
  </si>
  <si>
    <t>KWA/Bore well</t>
  </si>
  <si>
    <t>4 Persons staying in hostel</t>
  </si>
  <si>
    <t>Al ameen college of engineering Ladies Hostel</t>
  </si>
  <si>
    <t>Kulapully</t>
  </si>
  <si>
    <t>36 rooms 2 occupancy</t>
  </si>
  <si>
    <t>Royal Dental College,Kavukottu,mukkootta</t>
  </si>
  <si>
    <t>Chalisseri</t>
  </si>
  <si>
    <t>Bore well &amp;open well</t>
  </si>
  <si>
    <t>Dahva college,Pappadapadi, chundampatta, Pattambi</t>
  </si>
  <si>
    <t>Chundanpatta</t>
  </si>
  <si>
    <t>Ashtangam, ayurvedha college vavannoor</t>
  </si>
  <si>
    <t>Kootanad</t>
  </si>
  <si>
    <t>Premetric Hostel Kollengode</t>
  </si>
  <si>
    <t>Peremetric Hostel Muthalamada</t>
  </si>
  <si>
    <t>Muthalamada</t>
  </si>
  <si>
    <t>Public</t>
  </si>
  <si>
    <t>Sikshak sadan</t>
  </si>
  <si>
    <t>Metal Industries</t>
  </si>
  <si>
    <t>Beds has to be supplied</t>
  </si>
  <si>
    <t>cots,beds sheets to be arranged</t>
  </si>
  <si>
    <t>Malabar Cements</t>
  </si>
  <si>
    <t>Walayar</t>
  </si>
  <si>
    <t>KINFRA -  Textile park</t>
  </si>
  <si>
    <t>Kanjikkode</t>
  </si>
  <si>
    <t>Toilets : 110 ,  Building needs  Power supply and water connection . Nearby KSEB &amp; KWA line is available</t>
  </si>
  <si>
    <t>KINFRA -  Food park</t>
  </si>
  <si>
    <t>Toilets :  50 Building needs  Power supply and water connection . Nearby KSEB &amp; KWA line is available</t>
  </si>
  <si>
    <t>Assisi English Medium School Kanjikode</t>
  </si>
  <si>
    <t>Kanjikode</t>
  </si>
  <si>
    <t>Holy Trinity School Kanjikode</t>
  </si>
  <si>
    <t>Kendriya Vidyala Kanjikode</t>
  </si>
  <si>
    <t>GVHSS Kanjhikode</t>
  </si>
  <si>
    <t>Sree Narayana Public School Elapully Palakkad</t>
  </si>
  <si>
    <t>Elapully</t>
  </si>
  <si>
    <t>Niligiri Public School Elappully Palakkad</t>
  </si>
  <si>
    <t>Elappully</t>
  </si>
  <si>
    <t>GAP Higher Secondary school Kunnachi Palakkad</t>
  </si>
  <si>
    <t>Kunnachi</t>
  </si>
  <si>
    <t>Govt Poly Technic College Palakkad</t>
  </si>
  <si>
    <t xml:space="preserve">Marutharoad </t>
  </si>
  <si>
    <t>Technical High School Marutharoad Palakkad</t>
  </si>
  <si>
    <t>Bharathmatha Higher Secondary School Palakkad</t>
  </si>
  <si>
    <t>Govt Up School Puthur</t>
  </si>
  <si>
    <t>Puthur</t>
  </si>
  <si>
    <t>Govt Model Girls Higher Secondary School Palakkad</t>
  </si>
  <si>
    <t>Ahalya Public School Walayar</t>
  </si>
  <si>
    <t>Guardian Public School Walayar</t>
  </si>
  <si>
    <t>IHRD College Malampuzha Palakkad</t>
  </si>
  <si>
    <t xml:space="preserve">Malampuzha </t>
  </si>
  <si>
    <t>St Sebastian English Medium School Marutharoad</t>
  </si>
  <si>
    <t>St Sebastian English Medium School Palakkad</t>
  </si>
  <si>
    <t>Seventh Day Adventist Higher Secondary School Puthussery</t>
  </si>
  <si>
    <t>Puthussery</t>
  </si>
  <si>
    <t>PGPHSS Higher Secondary School Polpully Palakkad</t>
  </si>
  <si>
    <t>Polpully</t>
  </si>
  <si>
    <t>GHS Thenari Palakkad</t>
  </si>
  <si>
    <t>KVM School Palakkad</t>
  </si>
  <si>
    <t>VV College Of science and Technology Chullimada</t>
  </si>
  <si>
    <t>Chullimada</t>
  </si>
  <si>
    <t>Chembai Memorial Govt Music College Palakkad</t>
  </si>
  <si>
    <t>Palghat Lions School Palakkad</t>
  </si>
  <si>
    <t>Ahalya Engineering College Walayar</t>
  </si>
  <si>
    <t>MK Auditorium Kunnachi Palakkad</t>
  </si>
  <si>
    <t>Sreekrishna Auditorium Para Elappully</t>
  </si>
  <si>
    <t>Parvathy Kalyanamandapam Chandranagar</t>
  </si>
  <si>
    <t>Meenakshi Auditorium Polpully</t>
  </si>
  <si>
    <t>Babu Auditorium</t>
  </si>
  <si>
    <t>Sowparnika Auditorium</t>
  </si>
  <si>
    <t>Devi Auditorium Polpully</t>
  </si>
  <si>
    <t>RB Auditorium Kanjikode</t>
  </si>
  <si>
    <t>JM Mahal Kalyanamandapam Palakkad</t>
  </si>
  <si>
    <t>Guruvayurappan Kalayanamandapam Puthur</t>
  </si>
  <si>
    <t>Devi Chaithanya Kalyanamandapam Puthur Palakkad</t>
  </si>
  <si>
    <t>Angel Auditorium Kalepully</t>
  </si>
  <si>
    <t>Kallepully</t>
  </si>
  <si>
    <t>Jayalakshmi Kalyanamamdapam Elapully Palakkad</t>
  </si>
  <si>
    <t>NSS Kalyanamandapam Pudusseruy Palakkad</t>
  </si>
  <si>
    <t>Pudussery</t>
  </si>
  <si>
    <t>Pannivel Building Kanjikode</t>
  </si>
  <si>
    <t>Govt UP School Akathethara</t>
  </si>
  <si>
    <t>Akathethara</t>
  </si>
  <si>
    <t>Govt VHSS Malampuzha</t>
  </si>
  <si>
    <t>Railway HSS Palakkad</t>
  </si>
  <si>
    <t>Hemambika Sanskrit High School Kalekulangara Palakkad</t>
  </si>
  <si>
    <t>Kallekulangara</t>
  </si>
  <si>
    <t>AJBS Andimadam Kalpathy</t>
  </si>
  <si>
    <t>Kalpathy</t>
  </si>
  <si>
    <t>Ashramam School Malampuzha</t>
  </si>
  <si>
    <t>NSS Higher Secondary Akathethara Palakkad</t>
  </si>
  <si>
    <t>Jawahar Navodaya Boarding School Palakkad</t>
  </si>
  <si>
    <t>Kendriya Vidyala Kallekulangara</t>
  </si>
  <si>
    <t>Panchayath Kalyanamandapam Akathethara</t>
  </si>
  <si>
    <t>Kavitha Auditorium</t>
  </si>
  <si>
    <t>Gangothri School Nemmara</t>
  </si>
  <si>
    <t>Vandazhy Panchayath Community Hall</t>
  </si>
  <si>
    <t>Vandazhy</t>
  </si>
  <si>
    <t>Pankajam Auditorium Mudappallur</t>
  </si>
  <si>
    <t>Mudappallur</t>
  </si>
  <si>
    <t>Crown Palaza Auditorium Mangalamdam</t>
  </si>
  <si>
    <t>Mangalamdam</t>
  </si>
  <si>
    <t>Rugmani Mandapam Nemmara Gramam</t>
  </si>
  <si>
    <t>Tiny Auditorium Nemmara</t>
  </si>
  <si>
    <t>CP Auditorium Thalakkassery</t>
  </si>
  <si>
    <t>Pattithara</t>
  </si>
  <si>
    <t>MAX PLUS Auditorium Padinjarangadi</t>
  </si>
  <si>
    <t>Open Well &amp; Borewell</t>
  </si>
  <si>
    <t>ORION Conventional Hall Mavinchuvad</t>
  </si>
  <si>
    <t>SHRIYAS Palace Aloor</t>
  </si>
  <si>
    <t xml:space="preserve">Blue Diamond Auditorium Mala </t>
  </si>
  <si>
    <t>TKM Auditorium Kootupatha</t>
  </si>
  <si>
    <t>Thirumutticode Village</t>
  </si>
  <si>
    <t>Leena Auditorium Pettikada</t>
  </si>
  <si>
    <t>AMANA Auditorium Irumbakassery</t>
  </si>
  <si>
    <t>Puthuma Auditorium Ezhumangad</t>
  </si>
  <si>
    <t>KMK Auditorium Thrithala</t>
  </si>
  <si>
    <t>Rugmini Kalyanamandapam Njangattri</t>
  </si>
  <si>
    <t>Njangattiri</t>
  </si>
  <si>
    <t>Cholakal Mandapam Njangattiri</t>
  </si>
  <si>
    <t>Regency Auditorium Mezhatoor</t>
  </si>
  <si>
    <t>Mezhatoor</t>
  </si>
  <si>
    <t>PVM Auditorium Mezhatoor</t>
  </si>
  <si>
    <t>Renovation works in progress</t>
  </si>
  <si>
    <t>KM Auditorium Kootanad</t>
  </si>
  <si>
    <t>Koottanad</t>
  </si>
  <si>
    <t>MASS Auditorium Kootanad</t>
  </si>
  <si>
    <t>Malabar Auditorium Chundampetta</t>
  </si>
  <si>
    <t>Gold Star Auditorium Mulyankavu</t>
  </si>
  <si>
    <t>Mulankavu</t>
  </si>
  <si>
    <t>RIVER VIEW Auditorium Natayamangalam</t>
  </si>
  <si>
    <t>Kulukkallur Village</t>
  </si>
  <si>
    <t>VAS Auditorium Thrithalakoppam</t>
  </si>
  <si>
    <t xml:space="preserve">Koppam </t>
  </si>
  <si>
    <t>ROLEX Auditorium Vadakkenchery</t>
  </si>
  <si>
    <t>Vadakkenchery</t>
  </si>
  <si>
    <t>Sri Pavithra Auditorium Alathur</t>
  </si>
  <si>
    <t xml:space="preserve"> (Others)  </t>
  </si>
  <si>
    <t>Cherupushpam School Vadakkenchery</t>
  </si>
  <si>
    <t>Gurukulam School Alathur</t>
  </si>
  <si>
    <t>GVGHSS Chittur Palakkad</t>
  </si>
  <si>
    <t>Suitable for mass Quarntine</t>
  </si>
  <si>
    <t>GVGHSS Chittur New UP Block</t>
  </si>
  <si>
    <t>Sreelekshmi auditorium</t>
  </si>
  <si>
    <t>Soudambika mandapam</t>
  </si>
  <si>
    <t>Gayathri kalyanamandapam</t>
  </si>
  <si>
    <t>sangamam</t>
  </si>
  <si>
    <t>Payyalur mukku vattekkad</t>
  </si>
  <si>
    <t>Gowrisankar auditorium</t>
  </si>
  <si>
    <t>vadavannur</t>
  </si>
  <si>
    <t>Aliya mahal</t>
  </si>
  <si>
    <t>Lekshmi auditorium</t>
  </si>
  <si>
    <t>Ayacad Vadakkencherry</t>
  </si>
  <si>
    <t>Mangalya auditorium</t>
  </si>
  <si>
    <t>Kannambra</t>
  </si>
  <si>
    <t>Selvam auditorium</t>
  </si>
  <si>
    <t>Vadakkencherry</t>
  </si>
  <si>
    <t>KMR convention center</t>
  </si>
  <si>
    <t>Mahalikoodam</t>
  </si>
  <si>
    <t>Nehru auditorium</t>
  </si>
  <si>
    <t>Rajiv gandhi community center</t>
  </si>
  <si>
    <t>Thathamangalam</t>
  </si>
  <si>
    <t>Palazhi</t>
  </si>
  <si>
    <t>AR Kalyanamandapam</t>
  </si>
  <si>
    <t>Kozhinjampara</t>
  </si>
  <si>
    <t>Toilet block is separate  from the structure</t>
  </si>
  <si>
    <t>Galaxy hall</t>
  </si>
  <si>
    <t>Grand auditorium</t>
  </si>
  <si>
    <t>Manchira</t>
  </si>
  <si>
    <t>Ruby hall</t>
  </si>
  <si>
    <t>GUP school Beemanad</t>
  </si>
  <si>
    <t>4 buildings 28 classrooms</t>
  </si>
  <si>
    <t>GVHSS agali</t>
  </si>
  <si>
    <t>Agali</t>
  </si>
  <si>
    <t>4 blocks</t>
  </si>
  <si>
    <t>List-5 - Designated Buildings under STADIUM</t>
  </si>
  <si>
    <t>Identified</t>
  </si>
  <si>
    <t>Ready</t>
  </si>
  <si>
    <t>LIST -1</t>
  </si>
  <si>
    <t>LIST-2</t>
  </si>
  <si>
    <t>LIST-3</t>
  </si>
  <si>
    <t>LIST-4</t>
  </si>
  <si>
    <t>MALAPPURAM</t>
  </si>
  <si>
    <t>Daya Super Speciality Hospital</t>
  </si>
  <si>
    <t>Tanur</t>
  </si>
  <si>
    <t>Tirur</t>
  </si>
  <si>
    <t>CHC Hospital</t>
  </si>
  <si>
    <t>Vengara</t>
  </si>
  <si>
    <t>Tirurangadi</t>
  </si>
  <si>
    <t>Water source to be arranged</t>
  </si>
  <si>
    <t>Sreevalsam Institute of Medical Science</t>
  </si>
  <si>
    <t>Naduvattam, Edappal</t>
  </si>
  <si>
    <t>Ponnani</t>
  </si>
  <si>
    <t>7 Lifts</t>
  </si>
  <si>
    <t>Well and Pond</t>
  </si>
  <si>
    <t>70 rooms, light and fans to be provided</t>
  </si>
  <si>
    <t>Mother Hospital Areekode</t>
  </si>
  <si>
    <t>Areekode Edavanna Road</t>
  </si>
  <si>
    <t>Ernad</t>
  </si>
  <si>
    <t>Amana Hospital</t>
  </si>
  <si>
    <t>Kuttippuram</t>
  </si>
  <si>
    <t>Ayur Jeeva Ayurvedic Treatment Centre</t>
  </si>
  <si>
    <t>Perassannur Kuttippuram</t>
  </si>
  <si>
    <t>St.Tomas Hospital, Vattappara</t>
  </si>
  <si>
    <t>Valanchery</t>
  </si>
  <si>
    <t>General Hospital Areekode (Pvt)</t>
  </si>
  <si>
    <t>Areekode</t>
  </si>
  <si>
    <t>MES Medical College</t>
  </si>
  <si>
    <t>Perinthalmanna</t>
  </si>
  <si>
    <t>KWA, Pond</t>
  </si>
  <si>
    <t>1 Lakh Lit</t>
  </si>
  <si>
    <t>6 ICUs available</t>
  </si>
  <si>
    <t>Orchid Hospital</t>
  </si>
  <si>
    <t>Malappuram</t>
  </si>
  <si>
    <t>Pathur Nursing Home</t>
  </si>
  <si>
    <t>Chemmad</t>
  </si>
  <si>
    <t>Safa Tourist Home</t>
  </si>
  <si>
    <t>Manjeri</t>
  </si>
  <si>
    <t>Ernadu</t>
  </si>
  <si>
    <t>Adora Hotel, Vengara Road</t>
  </si>
  <si>
    <t>Kottakkal</t>
  </si>
  <si>
    <t>Golden Leaf</t>
  </si>
  <si>
    <t>Rahmath Lodge</t>
  </si>
  <si>
    <t>Edavanna</t>
  </si>
  <si>
    <t>Emarald Resort</t>
  </si>
  <si>
    <t>Pulamanthole</t>
  </si>
  <si>
    <t>Indian Mall Service Apartment</t>
  </si>
  <si>
    <t>Athimannil Tourist Home</t>
  </si>
  <si>
    <t>Blossom Tourist Home</t>
  </si>
  <si>
    <t>Hotel Virad</t>
  </si>
  <si>
    <t>Ridges Inn</t>
  </si>
  <si>
    <t>Reem Regency</t>
  </si>
  <si>
    <t>Soorya Regency</t>
  </si>
  <si>
    <t>Tirur Tourist Home</t>
  </si>
  <si>
    <t>KMS Lodge</t>
  </si>
  <si>
    <t>Sangamam Residency</t>
  </si>
  <si>
    <t>AM Tourist Home</t>
  </si>
  <si>
    <t>Green City Tower</t>
  </si>
  <si>
    <t>KR Residency, Kadampuzha</t>
  </si>
  <si>
    <t>Kadampuzha</t>
  </si>
  <si>
    <t>Rohini Residency</t>
  </si>
  <si>
    <t>Illam Residency</t>
  </si>
  <si>
    <t>PK Residency</t>
  </si>
  <si>
    <t>Prana Residency</t>
  </si>
  <si>
    <t>Safalayam</t>
  </si>
  <si>
    <t>Sajitha Tourist Home</t>
  </si>
  <si>
    <t>Green wich Apartment</t>
  </si>
  <si>
    <t>City Tower</t>
  </si>
  <si>
    <t>Edarikkode</t>
  </si>
  <si>
    <t>Ummayya Reosrt</t>
  </si>
  <si>
    <t>Ayurfidha Villa</t>
  </si>
  <si>
    <t>Maharaja Residency</t>
  </si>
  <si>
    <t>Wandoor</t>
  </si>
  <si>
    <t>Nilambur</t>
  </si>
  <si>
    <t>Bonitas Residency</t>
  </si>
  <si>
    <t>Thaibha Residency</t>
  </si>
  <si>
    <t>Ayswarya Tourist Home</t>
  </si>
  <si>
    <t>Royal Tourist Home</t>
  </si>
  <si>
    <t>Kaippally Tourist Home</t>
  </si>
  <si>
    <t>Pari Tourist Home, Kottappadi</t>
  </si>
  <si>
    <t>East Fort Hotel</t>
  </si>
  <si>
    <t>Prasanthi Residency</t>
  </si>
  <si>
    <t>KMH Tourist Home</t>
  </si>
  <si>
    <t>Royal Plaza</t>
  </si>
  <si>
    <t>Jubilee Tourist Home</t>
  </si>
  <si>
    <t>Parappanangadi Tourist Home</t>
  </si>
  <si>
    <t>Parappanangadi</t>
  </si>
  <si>
    <t>BIMBIS Tourist Home</t>
  </si>
  <si>
    <t>Alankar Tourist Home</t>
  </si>
  <si>
    <t>Mundasseri Tower</t>
  </si>
  <si>
    <t>All double rooms can be cosidered as single</t>
  </si>
  <si>
    <t>Rouba Regency</t>
  </si>
  <si>
    <t>Continento Chembra</t>
  </si>
  <si>
    <t>Safa Lodge, Anakkayam</t>
  </si>
  <si>
    <t>Anakkayam</t>
  </si>
  <si>
    <t>Century Tourist Home</t>
  </si>
  <si>
    <t>Zion Tourist Home</t>
  </si>
  <si>
    <t>Mampuram</t>
  </si>
  <si>
    <t xml:space="preserve">Zainas Inn </t>
  </si>
  <si>
    <t>Kaira mall</t>
  </si>
  <si>
    <t>Thalappara, NH</t>
  </si>
  <si>
    <t>Vayalil Tower</t>
  </si>
  <si>
    <t>Bushra Lodge</t>
  </si>
  <si>
    <t>Hotel City Plaza</t>
  </si>
  <si>
    <t>CAK Tower, Near Park</t>
  </si>
  <si>
    <t>Phoenex Residency</t>
  </si>
  <si>
    <t>Motel Aaram KTDC</t>
  </si>
  <si>
    <t>Pookkadan Hotel</t>
  </si>
  <si>
    <t>Kondotty</t>
  </si>
  <si>
    <t>kondotty</t>
  </si>
  <si>
    <t>Al Amana Tower</t>
  </si>
  <si>
    <t>Hotel Tamarind</t>
  </si>
  <si>
    <t>Pushpak Hotel</t>
  </si>
  <si>
    <t>Ambady Tourist Home</t>
  </si>
  <si>
    <t>City Tourist Home</t>
  </si>
  <si>
    <t>Malabar Tourist Home</t>
  </si>
  <si>
    <t>Nilambur Tourist Home</t>
  </si>
  <si>
    <t>Rose International Hotel</t>
  </si>
  <si>
    <t>TKM Tourist Home, Patterkulam</t>
  </si>
  <si>
    <t>PSM Residency</t>
  </si>
  <si>
    <t>Samaan Hotel, Rly Stn</t>
  </si>
  <si>
    <t>Hotel Tamarind, Karimpuzha</t>
  </si>
  <si>
    <t>Al Nas Hospital, Pathanapuram</t>
  </si>
  <si>
    <t>Inclusive of Casuality having 5 beds</t>
  </si>
  <si>
    <t>MED City Hospital</t>
  </si>
  <si>
    <t>Al Safa Hospital, Chengode</t>
  </si>
  <si>
    <t>Kalikavu</t>
  </si>
  <si>
    <t>Indian Mall Service Apartments</t>
  </si>
  <si>
    <t>Mazda Flats, Pannippara</t>
  </si>
  <si>
    <t>Butter Fly Hostel for Women</t>
  </si>
  <si>
    <t>Chelembra</t>
  </si>
  <si>
    <t>Vyapara Bhavan Quarters</t>
  </si>
  <si>
    <t>Chungathara</t>
  </si>
  <si>
    <t>KVM Hospital</t>
  </si>
  <si>
    <t>Ideal English School, Kadakasseri</t>
  </si>
  <si>
    <t>Thavannur</t>
  </si>
  <si>
    <t>Metro Hospital</t>
  </si>
  <si>
    <t>Vettichira</t>
  </si>
  <si>
    <t>Divine Hospital</t>
  </si>
  <si>
    <t>Kurumbathur</t>
  </si>
  <si>
    <t>P Alikuttys Ayurveda Hospital</t>
  </si>
  <si>
    <t>Kottakkal Arya Vaidya Sala</t>
  </si>
  <si>
    <t>Malabar Health Centre</t>
  </si>
  <si>
    <t>Kodakkal, Tirur</t>
  </si>
  <si>
    <t>PSU Co op Hospital</t>
  </si>
  <si>
    <t>Changampilly Ayurveda Nursing Home</t>
  </si>
  <si>
    <t>AARYA BHAVAN RESIDENCY</t>
  </si>
  <si>
    <t>ANGADIPPURAM, NEAR GOVT POLITCHNIC , PERINTHALMANNA</t>
  </si>
  <si>
    <t>AL-RAYAN (P.M.A.) LODGE</t>
  </si>
  <si>
    <t>Ambika Tourist Home</t>
  </si>
  <si>
    <t>Anugraha Tourist Home</t>
  </si>
  <si>
    <t>kadampuzha,Malappuram</t>
  </si>
  <si>
    <t>APSARA COMPLEX LODGE</t>
  </si>
  <si>
    <t>APSARA LODGE</t>
  </si>
  <si>
    <t>Chandakunnu, Nilambur</t>
  </si>
  <si>
    <t>ARS LODGE</t>
  </si>
  <si>
    <t>NEAR EMS HOSPITTAL , PANAMBI, PERINTHALMANNA,</t>
  </si>
  <si>
    <t>AYYADAN RESIDENCY/RED BELL RESIDENCY</t>
  </si>
  <si>
    <t>KARIPUR AIRPORT, MALAPPURAM MALAPPURAM</t>
  </si>
  <si>
    <t>BHARAT BAVAN LODGE</t>
  </si>
  <si>
    <t>CITY TOWER VETTICHIRA</t>
  </si>
  <si>
    <t>BLUE MONT TOURIST HOME</t>
  </si>
  <si>
    <t>NEAR THIRUMANDHAMKUNNU TEMPLE ANGADIPPURAM THIRUMANDHAMKUNNU TEMPLE ANGADIPPURAM</t>
  </si>
  <si>
    <t>BLUE WAVE RESIDENCY</t>
  </si>
  <si>
    <t>AIRPORT , KARIPUR, KONDOTTY, PIN 673647</t>
  </si>
  <si>
    <t>BOON</t>
  </si>
  <si>
    <t>Parambilangadi, Kottakkal</t>
  </si>
  <si>
    <t>BROTHER'S TOURIST HOME</t>
  </si>
  <si>
    <t>C K REGENCY</t>
  </si>
  <si>
    <t>Edappal</t>
  </si>
  <si>
    <t>C R TOURIST HOME</t>
  </si>
  <si>
    <t>C R Tourist Home, Pattabi Road, Edappal.</t>
  </si>
  <si>
    <t>CEE VEE LODGE</t>
  </si>
  <si>
    <t>Changaramkulam,Malappuram</t>
  </si>
  <si>
    <t>CHAITHANYA LODGE</t>
  </si>
  <si>
    <t>ANGADIPPURAM</t>
  </si>
  <si>
    <t>CHENGARA HERITAGE</t>
  </si>
  <si>
    <t>Angadippuram</t>
  </si>
  <si>
    <t>CITY COMPLEX LODGE</t>
  </si>
  <si>
    <t>CITY HOTEL &amp;SHALIMAR Tourist Home</t>
  </si>
  <si>
    <t>NEAR BUSSTAND TIRUR</t>
  </si>
  <si>
    <t>CITY LODGE</t>
  </si>
  <si>
    <t>MANJERI</t>
  </si>
  <si>
    <t>Eranad</t>
  </si>
  <si>
    <t>CITY TOURIST HOME</t>
  </si>
  <si>
    <t>WANDOOR ROAD , NEAR FOREST CHECK POST, VADAPURAM VADAPURAM</t>
  </si>
  <si>
    <t>CITY TOURISTHOME</t>
  </si>
  <si>
    <t>Kuttippram</t>
  </si>
  <si>
    <t>NEAR GOVT. HOSPITAL TIRUR</t>
  </si>
  <si>
    <t>CITY TOWER LODGE</t>
  </si>
  <si>
    <t>CITY TOWER LODGE, NEAR OLD BUS STAND , EDAKKARA EDAKKARA</t>
  </si>
  <si>
    <t>CLASSIC LODGE NILAMBUR</t>
  </si>
  <si>
    <t>NEAR INDIAN BANK, NILAMBUR NILAMBUR</t>
  </si>
  <si>
    <t>CT.PLAZA LODGE</t>
  </si>
  <si>
    <t>OOTY ROAD PERINTHALMANNA</t>
  </si>
  <si>
    <t>CYCLON LODGE</t>
  </si>
  <si>
    <t>Near Alshifa Hospital, Perinthalmanna</t>
  </si>
  <si>
    <t>DEEPA TOURIST HOME</t>
  </si>
  <si>
    <t>THUNCHAN ROAD TIRUR</t>
  </si>
  <si>
    <t>DEVI INN LODGE</t>
  </si>
  <si>
    <t>EK.LODGE</t>
  </si>
  <si>
    <t>EMERALD RESIDENCY</t>
  </si>
  <si>
    <t>Near Prasanthi Hospital,Manjeri</t>
  </si>
  <si>
    <t>ERANAD INN</t>
  </si>
  <si>
    <t>Varankode, Malappuram</t>
  </si>
  <si>
    <t>ERAPARAMBAN TOURIST HOME</t>
  </si>
  <si>
    <t>CHEMMAD</t>
  </si>
  <si>
    <t>Thiroorangadi</t>
  </si>
  <si>
    <t>FIRDOUSE TOURIST HOME</t>
  </si>
  <si>
    <t>Near Moulana Hospital, Perinthalmanna</t>
  </si>
  <si>
    <t>GALAXY LODGE</t>
  </si>
  <si>
    <t>Edakkara</t>
  </si>
  <si>
    <t>GEEMI TOURISTHOME</t>
  </si>
  <si>
    <t>Gokulam Tourist Home</t>
  </si>
  <si>
    <t>GOLDEN TOWER</t>
  </si>
  <si>
    <t>GRACE RESIDENCY</t>
  </si>
  <si>
    <t>GRAND TOURIST HOME</t>
  </si>
  <si>
    <t>OPP. GENERAL HOSPITAL MANJERI</t>
  </si>
  <si>
    <t>GREAT HORNBILL</t>
  </si>
  <si>
    <t>TK Colony, Pookottumpadam</t>
  </si>
  <si>
    <t>GREEN VIEW HOME</t>
  </si>
  <si>
    <t>Vadapuram</t>
  </si>
  <si>
    <t>Haseena Tourist Home</t>
  </si>
  <si>
    <t>HASEENA TOURISTHOME</t>
  </si>
  <si>
    <t>HAYATH LODGE</t>
  </si>
  <si>
    <t>Vazhikkadavu</t>
  </si>
  <si>
    <t>HAYATH RESIDENCY</t>
  </si>
  <si>
    <t>TV Complex, Chenguvatty, Kottakkal</t>
  </si>
  <si>
    <t>Hayath Tourist Home</t>
  </si>
  <si>
    <t>HI-TON HOTEL</t>
  </si>
  <si>
    <t>HILLVIEW RESIDENCY</t>
  </si>
  <si>
    <t>Near EMS Hospital, Perinthalmanna</t>
  </si>
  <si>
    <t>HILWANA APARTMENTS &amp; LODGE</t>
  </si>
  <si>
    <t>Malaparamba, Angadippuram</t>
  </si>
  <si>
    <t>HIRA MASJITH COMPLEX LODGE</t>
  </si>
  <si>
    <t>Near MES Medical College, Malaparamba, Angadippuram</t>
  </si>
  <si>
    <t>Hotel GD International Red Fort</t>
  </si>
  <si>
    <t>V.K.ROAD NILAMBUR 679329</t>
  </si>
  <si>
    <t>HOTEL GRAND PALACE</t>
  </si>
  <si>
    <t>POONGATTUKULAM TIRUR</t>
  </si>
  <si>
    <t>HOTEL GRAND RESIDENCY</t>
  </si>
  <si>
    <t>HOTEL MAHENDRAPURI</t>
  </si>
  <si>
    <t>Kavungal, Malappuram</t>
  </si>
  <si>
    <t>Hotel Mugal park</t>
  </si>
  <si>
    <t>HOTEL NUHMAN</t>
  </si>
  <si>
    <t>Karippur</t>
  </si>
  <si>
    <t>HOTEL PARK RESIDENCY</t>
  </si>
  <si>
    <t>V K ROAD, NILAMBUR</t>
  </si>
  <si>
    <t>HOTEL RAVIZKADAVU RESORT AND AYURVEDIC SPA</t>
  </si>
  <si>
    <t>NH-17 CALICUT BY-PASS ROAD AZHINJILAM</t>
  </si>
  <si>
    <t>HOTEL RITHU REGANCY</t>
  </si>
  <si>
    <t>HOTEL SABREENA</t>
  </si>
  <si>
    <t>HOTEL WHITE LINE</t>
  </si>
  <si>
    <t>Near MES Medical College, Malappramba, Angadippuram</t>
  </si>
  <si>
    <t>HOTEL ZODIAC INTERNATIONAL</t>
  </si>
  <si>
    <t>Thaheppalam, Tirur</t>
  </si>
  <si>
    <t>HYDE PARK</t>
  </si>
  <si>
    <t>VP Hall Manjeri</t>
  </si>
  <si>
    <t>JANATHA LODGE</t>
  </si>
  <si>
    <t>Near Prasanthi Hospital, Manjeri</t>
  </si>
  <si>
    <t>JEDDAH TOURISTHOME</t>
  </si>
  <si>
    <t>Thangal Road, Kondotty</t>
  </si>
  <si>
    <t>K A LODGE</t>
  </si>
  <si>
    <t>K K M TOURIST HOME</t>
  </si>
  <si>
    <t>K M K TOURIST HOME</t>
  </si>
  <si>
    <t>CV Junction, Ponnani</t>
  </si>
  <si>
    <t>K V TOURIST HOME</t>
  </si>
  <si>
    <t>K.M.A. LODGE</t>
  </si>
  <si>
    <t>Chandakkunnu, Nilambur</t>
  </si>
  <si>
    <t>KAIRALI RESIDENCY</t>
  </si>
  <si>
    <t>Kolathoor,Kondotty</t>
  </si>
  <si>
    <t>Karthika Lodge</t>
  </si>
  <si>
    <t>KASTHOORI TOURIST HOME</t>
  </si>
  <si>
    <t>Chemmannoor Jewellers, Manjeri</t>
  </si>
  <si>
    <t>KHALEEJ RESIDENCY</t>
  </si>
  <si>
    <t>KINGSLY(Aiwa) Residency</t>
  </si>
  <si>
    <t>KONCHATH TOURISTHOME</t>
  </si>
  <si>
    <t>KPM COMPLEX LODGE</t>
  </si>
  <si>
    <t>Near Block Office Tanur</t>
  </si>
  <si>
    <t>KPM.RESIDENCY</t>
  </si>
  <si>
    <t>KURIKKAL MANSON GRAND TOURIST HOME</t>
  </si>
  <si>
    <t>KUZHIMANA TOURIST HOME</t>
  </si>
  <si>
    <t>LAYALI TOURIST HOME</t>
  </si>
  <si>
    <t>Taj Tower, Ootty Road, Perinthalmanna</t>
  </si>
  <si>
    <t>LE CASTILLO TOURIST HOME</t>
  </si>
  <si>
    <t>Karippur, Kondotty</t>
  </si>
  <si>
    <t>LE MALABAR HOTEL</t>
  </si>
  <si>
    <t>Lotus Grand Residency</t>
  </si>
  <si>
    <t>MADARI LODGE</t>
  </si>
  <si>
    <t>Malabar Heritage Hotel</t>
  </si>
  <si>
    <t>Thurakkal ByPass, Manjeri Manjeri</t>
  </si>
  <si>
    <t>MALABAR TOWER</t>
  </si>
  <si>
    <t>Jaseel Jn, Manjeri</t>
  </si>
  <si>
    <t>MALIYEKKAL LODGE</t>
  </si>
  <si>
    <t>Meen Market, Edakkara</t>
  </si>
  <si>
    <t>MALU HOTEL</t>
  </si>
  <si>
    <t>MANDALATH RESIDENCY</t>
  </si>
  <si>
    <t>MATTIL TOURIST HOME</t>
  </si>
  <si>
    <t>METRO REGENCY HOTEL</t>
  </si>
  <si>
    <t>METRO TOURISTHOME ANGADIPPURAM</t>
  </si>
  <si>
    <t>MISHAAL / MUNNA TOURIST HOME</t>
  </si>
  <si>
    <t>N.H PARAMBILANGADI KOTTAKKAL</t>
  </si>
  <si>
    <t>MOUNTAIN CREEK EXECUTIVES</t>
  </si>
  <si>
    <t>MP RESIDENCY</t>
  </si>
  <si>
    <t>Opp Govt Hospital, Perinthalmanna</t>
  </si>
  <si>
    <t>MS.LODGE</t>
  </si>
  <si>
    <t>Near Govt Hospital, Perinthalmanna</t>
  </si>
  <si>
    <t>MT.COMPLEX LODGE</t>
  </si>
  <si>
    <t>NEW JANATHA LODGE</t>
  </si>
  <si>
    <t>NILA TOURIST HOME</t>
  </si>
  <si>
    <t>THIRUNAVAYA</t>
  </si>
  <si>
    <t>NILAMBUR MANOR</t>
  </si>
  <si>
    <t>PEEVEES ARCADE, NILAMBUR</t>
  </si>
  <si>
    <t>NILIMBAPURI RESIDENCY HOTEL</t>
  </si>
  <si>
    <t>Kovilakam Road, Nilambur</t>
  </si>
  <si>
    <t>Nirmallam Residency</t>
  </si>
  <si>
    <t>Changaramkulam</t>
  </si>
  <si>
    <t>OMEGA LODGE</t>
  </si>
  <si>
    <t>P V M ARCADE</t>
  </si>
  <si>
    <t>VALANCHERY</t>
  </si>
  <si>
    <t>P.V.K.RESIDENCY</t>
  </si>
  <si>
    <t>PARADISE LODGE</t>
  </si>
  <si>
    <t>PARAYILTOWER</t>
  </si>
  <si>
    <t>NH Edarikkode</t>
  </si>
  <si>
    <t>Pavizham Lodge</t>
  </si>
  <si>
    <t>PCM LODGE</t>
  </si>
  <si>
    <t>PEE VEES TOURISTHOME</t>
  </si>
  <si>
    <t>PLAZA AIRPORT / HOTEL BENCY PALACE</t>
  </si>
  <si>
    <t>PLAZA RESIDENCY</t>
  </si>
  <si>
    <t>Makkarapparmba</t>
  </si>
  <si>
    <t>PLAZA TOURISTHOME</t>
  </si>
  <si>
    <t>PLAZA TRUTH</t>
  </si>
  <si>
    <t>POLAR AVENUE LODGE</t>
  </si>
  <si>
    <t>POPULAR TOURISTHOME</t>
  </si>
  <si>
    <t>Vettichira, Punnathala</t>
  </si>
  <si>
    <t>PRIYA TOURISTHOME</t>
  </si>
  <si>
    <t>Opp Sahib Masjid, Kottakkal</t>
  </si>
  <si>
    <t>PT COMPLEX</t>
  </si>
  <si>
    <t>Naer EMS Hospital, Perinthalmanna</t>
  </si>
  <si>
    <t>PULIKKAL TOWER TOURISTHOME</t>
  </si>
  <si>
    <t>PULIKKALTOWER TOURISTHOME</t>
  </si>
  <si>
    <t>Near Busstand Kondotty</t>
  </si>
  <si>
    <t>PUNNA RESIDENCY</t>
  </si>
  <si>
    <t>PUTHANKOTTIL TOURISTHOME</t>
  </si>
  <si>
    <t>PeeKey Tower, Kuttippuram</t>
  </si>
  <si>
    <t>R V TOURIST HOME</t>
  </si>
  <si>
    <t>Chandappadi, Ponnani</t>
  </si>
  <si>
    <t>RAJA REGENCY</t>
  </si>
  <si>
    <t>REEM MALL</t>
  </si>
  <si>
    <t>REGAL RESIDENCY</t>
  </si>
  <si>
    <t>Ponnamkurussi, Perinthalmanna</t>
  </si>
  <si>
    <t>RITS REGANCY</t>
  </si>
  <si>
    <t>RIYA RESIDENCY (RK RESIDENCY)</t>
  </si>
  <si>
    <t>RMH RESIDENCY/ AJMEER HOTEL</t>
  </si>
  <si>
    <t>ROSE RESIDENCY</t>
  </si>
  <si>
    <t>ROYAL RESIDENCY</t>
  </si>
  <si>
    <t>ROYAL ROOMS</t>
  </si>
  <si>
    <t>ROYAL TOURIST HOME.</t>
  </si>
  <si>
    <t>RUBY RESIDENCY</t>
  </si>
  <si>
    <t>AVS Road Junction, Kottakkal</t>
  </si>
  <si>
    <t>SABNA TOURISTHOME</t>
  </si>
  <si>
    <t>POONGOTTUKULAM TIRUR</t>
  </si>
  <si>
    <t>SAFA LODGE</t>
  </si>
  <si>
    <t>Puthanpalli, Perumpadappu</t>
  </si>
  <si>
    <t>SAGAR HOTEL</t>
  </si>
  <si>
    <t>SAGAR Tourist Home</t>
  </si>
  <si>
    <t>Annakkampad, Edappal</t>
  </si>
  <si>
    <t>SAHARA TOURIST HOME</t>
  </si>
  <si>
    <t>Sai Tourist Home</t>
  </si>
  <si>
    <t>SAK RESEDENCY</t>
  </si>
  <si>
    <t>Mampuram, Chemmad</t>
  </si>
  <si>
    <t>SAKEEFA TOURIST HOME</t>
  </si>
  <si>
    <t>MAMPURAM, Chemmad</t>
  </si>
  <si>
    <t>SARAFIYA TOURIST HOME</t>
  </si>
  <si>
    <t>Sathwa Tourist Home</t>
  </si>
  <si>
    <t>Puthanpalli</t>
  </si>
  <si>
    <t>SHAKEEFA TOURISTHOME</t>
  </si>
  <si>
    <t>Thangals Road, Kondotty</t>
  </si>
  <si>
    <t>SIENNA LODGE</t>
  </si>
  <si>
    <t>SINAI TOURIST HOME</t>
  </si>
  <si>
    <t>SJ RESIDENCY</t>
  </si>
  <si>
    <t>SM.RESIDNCY</t>
  </si>
  <si>
    <t>Opp Old Bus stand Perinthalmanna</t>
  </si>
  <si>
    <t>SOUPARNIKA INN</t>
  </si>
  <si>
    <t>PUNNAMTHALA PUTHANATHANI</t>
  </si>
  <si>
    <t>STAR TOURIST HOME</t>
  </si>
  <si>
    <t>Thiruvali Road, Wandoor</t>
  </si>
  <si>
    <t>T.K.M. TOURIST HOME</t>
  </si>
  <si>
    <t>TAJ TOURIST HOME</t>
  </si>
  <si>
    <t>TAJ TOURISTHOME</t>
  </si>
  <si>
    <t>TBG RESIDENCY</t>
  </si>
  <si>
    <t>TBG RESIDENCY / MALAPPURAM RESIDENCY</t>
  </si>
  <si>
    <t>TEE TEE PLAZA</t>
  </si>
  <si>
    <t>THE EDAEN HERITAGE</t>
  </si>
  <si>
    <t>Near OCK Auditorium, Nilambur</t>
  </si>
  <si>
    <t>THEKKUPURAM LODGE</t>
  </si>
  <si>
    <t>THOTTIYIL TOURISTHOME</t>
  </si>
  <si>
    <t>NEAR RAILWAY STATION TIRUR</t>
  </si>
  <si>
    <t>THRAYAMBAKAM TOURISTHOME</t>
  </si>
  <si>
    <t>Kottappadi, Kottakkal</t>
  </si>
  <si>
    <t>THRIFALA LODGE</t>
  </si>
  <si>
    <t>THUNCHAN TOWERT OURIST HOME</t>
  </si>
  <si>
    <t>TIRUR TOURIST HOME</t>
  </si>
  <si>
    <t>TOWN GATE</t>
  </si>
  <si>
    <t>Opp Govinda Theater, Edappal</t>
  </si>
  <si>
    <t>TOWN HUB</t>
  </si>
  <si>
    <t>UC PLAZA</t>
  </si>
  <si>
    <t>VM LODGE (C P LODGE)</t>
  </si>
  <si>
    <t>NEAR BLOCK OFFICE TANUR</t>
  </si>
  <si>
    <t>WELCOME RESIDENCY TOURIST HOME</t>
  </si>
  <si>
    <t>WOODBINE HERITAGE</t>
  </si>
  <si>
    <t>Court Road, Manjeri</t>
  </si>
  <si>
    <t>YASODAM HOTEL AND APPARTMENTS</t>
  </si>
  <si>
    <t>ZAHIR RESIDENCY</t>
  </si>
  <si>
    <t>ZEON TOURIST HOME</t>
  </si>
  <si>
    <t xml:space="preserve">Educare Institute of Dental Care </t>
  </si>
  <si>
    <t>Chattipparamba</t>
  </si>
  <si>
    <t>Niranmaya Hospital, Naduvattam</t>
  </si>
  <si>
    <t>Al Mas Med Edu Trust, Valiyaparambu</t>
  </si>
  <si>
    <t>Othukkungal</t>
  </si>
  <si>
    <t>Anugraha Hospital</t>
  </si>
  <si>
    <t>Malabar Edu Trust- Dental college Womens Hostel</t>
  </si>
  <si>
    <t>Vattamkulam</t>
  </si>
  <si>
    <t>University Hostel</t>
  </si>
  <si>
    <t>Thenhippalam</t>
  </si>
  <si>
    <t>2 Rooms Non attached</t>
  </si>
  <si>
    <t>Hajj House</t>
  </si>
  <si>
    <t>Well arranged and ready to occupy</t>
  </si>
  <si>
    <t>Addyapak Sadhan</t>
  </si>
  <si>
    <t>MSP Camp, Nilambur</t>
  </si>
  <si>
    <t>Shikshak Sadan, Malappuram</t>
  </si>
  <si>
    <t>ITI Nilambur</t>
  </si>
  <si>
    <t>29 Rooms (Non Attached available)</t>
  </si>
  <si>
    <t>KCAET Training Hostel, Thavanur</t>
  </si>
  <si>
    <t>20 Rooms (Non attached available)</t>
  </si>
  <si>
    <t>MES College Ponnani Hostel</t>
  </si>
  <si>
    <t>21 Rooms(Non attached Available)</t>
  </si>
  <si>
    <t>MEA College Areekode Hostel</t>
  </si>
  <si>
    <t>25 Rooms(Non attached available)</t>
  </si>
  <si>
    <t>Anwar Arabic College Kuniyil Hostel</t>
  </si>
  <si>
    <t>Keezhuparamba</t>
  </si>
  <si>
    <t>16 Rooms(Non attached available)</t>
  </si>
  <si>
    <t>Govt Womens Poly Technic, Kottakkal</t>
  </si>
  <si>
    <t>Puthupparamba</t>
  </si>
  <si>
    <t>SC ST Pre metric Hostel for Girls</t>
  </si>
  <si>
    <t>Open well, KWA</t>
  </si>
  <si>
    <t>24 Rooms (Non attached availble)</t>
  </si>
  <si>
    <t>PTM College Ladies Hostel</t>
  </si>
  <si>
    <t>24 Rooms (Non attached available)</t>
  </si>
  <si>
    <t>Al Shifa Pharmacy College Hostels (3)</t>
  </si>
  <si>
    <t>Keezhattur</t>
  </si>
  <si>
    <t>2 to 5</t>
  </si>
  <si>
    <t>172 Rooms (Non attached available)</t>
  </si>
  <si>
    <t>KTM Colege of Adv Studies (Ladies H)</t>
  </si>
  <si>
    <t>Karuvarakundu</t>
  </si>
  <si>
    <t>Non attached rooms available</t>
  </si>
  <si>
    <t>MES College Hostel, Mampad</t>
  </si>
  <si>
    <t>Mampad</t>
  </si>
  <si>
    <t>Darul Huda Islamic University</t>
  </si>
  <si>
    <t>Ernadu Knowledge City college of Arch</t>
  </si>
  <si>
    <t>Elamkur, Manjeri</t>
  </si>
  <si>
    <t>SC Hostel, Cherani</t>
  </si>
  <si>
    <t>Al Jamiya Arts and Science college</t>
  </si>
  <si>
    <t>Valambur Pattikkad</t>
  </si>
  <si>
    <t>GEMS Arts and Science college</t>
  </si>
  <si>
    <t>SAFI Institute of Advance studies</t>
  </si>
  <si>
    <t>Vazhayoor</t>
  </si>
  <si>
    <t>AKNM Poly Technic College</t>
  </si>
  <si>
    <t>Tirurangadi, Chelari</t>
  </si>
  <si>
    <t>20 Rooms (Not attached available)</t>
  </si>
  <si>
    <t>Devadayal Womens Hostel</t>
  </si>
  <si>
    <t>ChenakkalangadiChelari</t>
  </si>
  <si>
    <t>MCT Law college, Melmuri</t>
  </si>
  <si>
    <t>15 Rooms (Non attached aavailable)</t>
  </si>
  <si>
    <t>Cochin College of Engineering and Technology</t>
  </si>
  <si>
    <t>Athipatta (Edayoor)</t>
  </si>
  <si>
    <t>Boys Hostel</t>
  </si>
  <si>
    <t>KMCT Arts and Science College</t>
  </si>
  <si>
    <t>Open/Bore well</t>
  </si>
  <si>
    <t>MAJLIS Arts ans Science college</t>
  </si>
  <si>
    <t>Puramannur, Irumblyam</t>
  </si>
  <si>
    <t>River Pumbing</t>
  </si>
  <si>
    <t>Sainik Hostel</t>
  </si>
  <si>
    <t>MES KVM College</t>
  </si>
  <si>
    <t>Shareeath College for women</t>
  </si>
  <si>
    <t>Vedavyasa Colege of Architecture</t>
  </si>
  <si>
    <t>Ponneppadam</t>
  </si>
  <si>
    <t>Halls only</t>
  </si>
  <si>
    <t>PSMO College Hostel</t>
  </si>
  <si>
    <t xml:space="preserve">25 non attached rooms of 3 bed </t>
  </si>
  <si>
    <t>Farook BEd college Hostel</t>
  </si>
  <si>
    <t>26 non attached rooms available</t>
  </si>
  <si>
    <t>Farook Arts and Science College</t>
  </si>
  <si>
    <t>MEA Engineering College, Keezhattur</t>
  </si>
  <si>
    <t>254 non attached rooms availble</t>
  </si>
  <si>
    <t>Ummer Ali Shihab Thangal Memmorial Arabic College, Mongam</t>
  </si>
  <si>
    <t>Mongam</t>
  </si>
  <si>
    <t>EMEA College Hostel</t>
  </si>
  <si>
    <t>Anwar Islam Arabic College  Hostel</t>
  </si>
  <si>
    <t>Pre Metric Boys Hostel, ITDP</t>
  </si>
  <si>
    <t>Pookottumpadam</t>
  </si>
  <si>
    <t>Nilambur Orphanage Yatheemkhana Hostel</t>
  </si>
  <si>
    <t>Eranhimangad</t>
  </si>
  <si>
    <t>IGMMR Hostel Veliyamthodu</t>
  </si>
  <si>
    <t>Chandakkunnu</t>
  </si>
  <si>
    <t>Womens Islamiya College , Eriyad</t>
  </si>
  <si>
    <t>Thiruvali</t>
  </si>
  <si>
    <t>Al Hafna Arabic College, Mampuzha</t>
  </si>
  <si>
    <t>Thiuvvur</t>
  </si>
  <si>
    <t>Calicut University Hostels for Men and Women</t>
  </si>
  <si>
    <t>Institute of Drivers Training &amp; Research</t>
  </si>
  <si>
    <t>Kandankam, Edappal</t>
  </si>
  <si>
    <t>PSU</t>
  </si>
  <si>
    <t>MALCOTEX</t>
  </si>
  <si>
    <t>Karthala, Kuttippuram</t>
  </si>
  <si>
    <t>Edarikkode Textiles</t>
  </si>
  <si>
    <t>KEL Unit</t>
  </si>
  <si>
    <t>Puthupparamba, Edarikkode</t>
  </si>
  <si>
    <t>Maadin Institutions, Maadin Campus</t>
  </si>
  <si>
    <t>2 to 4</t>
  </si>
  <si>
    <t>OPen well/Pond</t>
  </si>
  <si>
    <t>53 class rooms and 9 Halls</t>
  </si>
  <si>
    <t>PWD Sub Div Office (New Building)</t>
  </si>
  <si>
    <t>Newly constructed building</t>
  </si>
  <si>
    <t>Technical High School (New Building)</t>
  </si>
  <si>
    <t>8 non attached rooms</t>
  </si>
  <si>
    <t>Alsalama Institute of Architecture</t>
  </si>
  <si>
    <t>40 Flats non attached</t>
  </si>
  <si>
    <t>33 Class. 27 staff room, 15 Hall</t>
  </si>
  <si>
    <t>Edavanna Orphanage</t>
  </si>
  <si>
    <t>5 Class, 3 Hall</t>
  </si>
  <si>
    <t>IKT Institutions, Cherukulamba</t>
  </si>
  <si>
    <t>Cherukulamba</t>
  </si>
  <si>
    <t>1 to 3</t>
  </si>
  <si>
    <t>7 Buildings having 138 class, 3 Halls</t>
  </si>
  <si>
    <t>Fazfary Institutions and Orphanage</t>
  </si>
  <si>
    <t>Padinjattumuri</t>
  </si>
  <si>
    <t>open well/Bore</t>
  </si>
  <si>
    <t>55 class rooms and 8 Halls</t>
  </si>
  <si>
    <t>Govt College, Malappuram</t>
  </si>
  <si>
    <t>30 Class rooms and 3 Halls</t>
  </si>
  <si>
    <t>Schools</t>
  </si>
  <si>
    <t>MSP School Campus</t>
  </si>
  <si>
    <t>49 Classes and 2 Halls</t>
  </si>
  <si>
    <t>GHSS Tirurangadi</t>
  </si>
  <si>
    <t>50 Class romms</t>
  </si>
  <si>
    <t>Vijayamatha English Medium School</t>
  </si>
  <si>
    <t>GMUPS Cheroor</t>
  </si>
  <si>
    <t>35 Class rooms</t>
  </si>
  <si>
    <t>Talent Public School</t>
  </si>
  <si>
    <t>Vadakkangara</t>
  </si>
  <si>
    <t>24 Class rooms</t>
  </si>
  <si>
    <t>Manjeri Sports Complex (Payyanad)</t>
  </si>
  <si>
    <t>Payyanad, Manjeri</t>
  </si>
  <si>
    <t>100x150</t>
  </si>
  <si>
    <t>12x9 (2Nos),     6x9 (6 nos),      6x6 (5 Nos)</t>
  </si>
  <si>
    <t>16 rooms attached and others common</t>
  </si>
  <si>
    <t>Open well, River</t>
  </si>
  <si>
    <t>Coat and beds to be arranged</t>
  </si>
  <si>
    <t>Kottappadi Foot ball stadium</t>
  </si>
  <si>
    <t>Kottappadi, Malappuram</t>
  </si>
  <si>
    <t>20x30</t>
  </si>
  <si>
    <t>80 sq mt</t>
  </si>
  <si>
    <t>2 halls</t>
  </si>
  <si>
    <t>4 halls</t>
  </si>
  <si>
    <t>Fabrication works needed</t>
  </si>
  <si>
    <t>WAYANAD</t>
  </si>
  <si>
    <t>DEIC Kainatty, Kalpetta</t>
  </si>
  <si>
    <t>Kalpetta</t>
  </si>
  <si>
    <t>Vythiri</t>
  </si>
  <si>
    <t>Newly constructed two floor building. All Civil and electrical works completed. One day carpentary and plumbing works are pending.</t>
  </si>
  <si>
    <t>Chembra Peak Resort, Aranamala</t>
  </si>
  <si>
    <t>Aranamala</t>
  </si>
  <si>
    <t>Wayanad Club, Arattuthara, Mananthavady</t>
  </si>
  <si>
    <t>Arattuthara, Mananthavady</t>
  </si>
  <si>
    <t>Mananthavady</t>
  </si>
  <si>
    <t>2000 Ltrs.</t>
  </si>
  <si>
    <t>Banasura Hill Resort, Banasura Dam</t>
  </si>
  <si>
    <t>Banasura Dam</t>
  </si>
  <si>
    <t>Vinnaca Indeevara Retreat , Banasura Dam Cross Road</t>
  </si>
  <si>
    <t>Banasura Dam Cross Road</t>
  </si>
  <si>
    <t>Moricap Resort, Banasura Sagar Dam Road</t>
  </si>
  <si>
    <t>Banasura Sagar Dam Road</t>
  </si>
  <si>
    <t>Insufficient water supply facilities due to draught</t>
  </si>
  <si>
    <t>Sharoy Resort , Bible Land Post</t>
  </si>
  <si>
    <t>Bible Land Post</t>
  </si>
  <si>
    <t>Pepper Trail, Chulliyode</t>
  </si>
  <si>
    <t>Chulliyode</t>
  </si>
  <si>
    <t>Sulthan Bathery</t>
  </si>
  <si>
    <t>Green Garden, Chundale</t>
  </si>
  <si>
    <t>Chundale</t>
  </si>
  <si>
    <t>Mellow Shack, Chundale</t>
  </si>
  <si>
    <t>750 Ltrs.</t>
  </si>
  <si>
    <t>Turmerica, Chungam</t>
  </si>
  <si>
    <t>Chungam</t>
  </si>
  <si>
    <t>Le Villagio Holidays, Dhottappanklam</t>
  </si>
  <si>
    <t>Dhottappanklam</t>
  </si>
  <si>
    <t>Towerhill Wayanad, Echoom</t>
  </si>
  <si>
    <t>Echoom</t>
  </si>
  <si>
    <t>Marmalade Springs , Edappatty</t>
  </si>
  <si>
    <t>Edappatty</t>
  </si>
  <si>
    <t>Mountain Mist Resort, Irulam</t>
  </si>
  <si>
    <t>Irulam</t>
  </si>
  <si>
    <t>5000 Ltrs.</t>
  </si>
  <si>
    <t>Arunagiri Tourist Home, Kakkavayal</t>
  </si>
  <si>
    <t>Kakkavayal</t>
  </si>
  <si>
    <t>20 rooms and 2 dormitories</t>
  </si>
  <si>
    <t>Vistara Resort, Kalathvayail</t>
  </si>
  <si>
    <t>Kalathvayail</t>
  </si>
  <si>
    <t>Chakkalakkal Residency, Kalluvayal</t>
  </si>
  <si>
    <t>Kalluvayal</t>
  </si>
  <si>
    <t>10000 Ltrs.</t>
  </si>
  <si>
    <t>20 rooms already occupied</t>
  </si>
  <si>
    <t>Grand Banyan, Kalpetta</t>
  </si>
  <si>
    <t>15000 Ltrs.</t>
  </si>
  <si>
    <t>Summer Villa, Kalpetta</t>
  </si>
  <si>
    <t>Kaffee bohne, Kalpetta</t>
  </si>
  <si>
    <t>500 Ltrs.</t>
  </si>
  <si>
    <t>Hotel Green Gates, Kalpetta</t>
  </si>
  <si>
    <t>vythiri</t>
  </si>
  <si>
    <t>Hotel Haritagiri, Kalpetta</t>
  </si>
  <si>
    <t>Free Bird, Kalpetta</t>
  </si>
  <si>
    <t>Wayanad Royal Stream, Kalpetta</t>
  </si>
  <si>
    <t>6000 Ltrs.</t>
  </si>
  <si>
    <t>Little Castle, Kalpetta</t>
  </si>
  <si>
    <t>Eagle Residency, Kartikulam</t>
  </si>
  <si>
    <t>Kartikulam</t>
  </si>
  <si>
    <t>Poor water supply consequent on draught</t>
  </si>
  <si>
    <t>Kailasa Stays,Kuruva, Kartikulam</t>
  </si>
  <si>
    <t>Kalidasa Tree House, Kartikulam</t>
  </si>
  <si>
    <t>Pugmarks Jungle Lodge, Kartikulam</t>
  </si>
  <si>
    <t>Tiger County Jungle Lodge, Kartikulam</t>
  </si>
  <si>
    <t>Kattikulam</t>
  </si>
  <si>
    <t>3000 Ltrs.</t>
  </si>
  <si>
    <t>Anna Homestay, Kuruva, Kartikulam</t>
  </si>
  <si>
    <t>1000 Ltrs.</t>
  </si>
  <si>
    <t>Wayanad Gate, Kartikulam</t>
  </si>
  <si>
    <t>Zizlys Garden, Kavumandam</t>
  </si>
  <si>
    <t>Kavumandam</t>
  </si>
  <si>
    <t>4000 Ltrs.</t>
  </si>
  <si>
    <t>N</t>
  </si>
  <si>
    <t>Hotel Black Forest, Kenichira</t>
  </si>
  <si>
    <t>Kenichira</t>
  </si>
  <si>
    <t>1500 Ltrs.</t>
  </si>
  <si>
    <t>Coffee Creek Homestay, Kolagappara</t>
  </si>
  <si>
    <t>Kolagappara</t>
  </si>
  <si>
    <t>Nl</t>
  </si>
  <si>
    <t>The Hill District Club, Kolagappara Junction</t>
  </si>
  <si>
    <t>Kolagappara Junction</t>
  </si>
  <si>
    <t>Cavern Resort, Koleri</t>
  </si>
  <si>
    <t>Koleri</t>
  </si>
  <si>
    <t>Fort Hill Wildlife Resort, Kottakunnu</t>
  </si>
  <si>
    <t>Kottakunnu</t>
  </si>
  <si>
    <t>Vythiri Greens Holidays Resorts, Lakkidi</t>
  </si>
  <si>
    <t>Lakkidi</t>
  </si>
  <si>
    <t>Rain Country Resorts, Lakkidi</t>
  </si>
  <si>
    <t>Wayanad Wild, Lakkidi</t>
  </si>
  <si>
    <t>Upavan Resort , Lakkidi</t>
  </si>
  <si>
    <t>Riddle House, Lakkidi</t>
  </si>
  <si>
    <t>20000 Ltrs.</t>
  </si>
  <si>
    <t>Home Links, Lakkidi</t>
  </si>
  <si>
    <t>Amida Castle, Malavayal</t>
  </si>
  <si>
    <t>Malavayal</t>
  </si>
  <si>
    <t>Hotel Brahmagiri, Mananthavadi</t>
  </si>
  <si>
    <t>Mananthavadi</t>
  </si>
  <si>
    <t>Greens Residency, Mananthavadi</t>
  </si>
  <si>
    <t>27 rooms already occupied</t>
  </si>
  <si>
    <t>Dew Drops Tourist Home, Mananthavadi</t>
  </si>
  <si>
    <t>Hotel Wayanad Square, Mananthavadi</t>
  </si>
  <si>
    <t>28 rooms are already occupied</t>
  </si>
  <si>
    <t>Dreamland Residency, Mananthavadi</t>
  </si>
  <si>
    <t>Mallika Holidays, Mananthavadi</t>
  </si>
  <si>
    <t>1 Hall without attched toilet facilities</t>
  </si>
  <si>
    <t>Paddy Field Inn, Mananthavadi</t>
  </si>
  <si>
    <t>Century Grand Hotel, Mananthavadi</t>
  </si>
  <si>
    <t>13 rooms are already occupied by Hospital staff as per the direction of District Administration</t>
  </si>
  <si>
    <t>Parakkal Tourist Home, Mananthavadi</t>
  </si>
  <si>
    <t>35000 Ltrs.</t>
  </si>
  <si>
    <t>16 rooms already occupied</t>
  </si>
  <si>
    <t>Kabani Tourist Home, Mananthavadi</t>
  </si>
  <si>
    <t>Sannidhi Tourist Home, Mananthavadi</t>
  </si>
  <si>
    <t>8000 Ltrs.</t>
  </si>
  <si>
    <t>Palkadavu Warriom Villa, Mananthavadi</t>
  </si>
  <si>
    <t>Painting works in progress.</t>
  </si>
  <si>
    <t>Wayanad Club Resorts, Mananthavadi</t>
  </si>
  <si>
    <t>Asbe Tourist Home, Mananthavadi</t>
  </si>
  <si>
    <t>The Suvistara, Meenangadi</t>
  </si>
  <si>
    <t>Meenangadi</t>
  </si>
  <si>
    <t>Harmony Inn, Meenangadi</t>
  </si>
  <si>
    <t>7000 Ltrs.</t>
  </si>
  <si>
    <t>Brookstreak Resorts, Meppadi</t>
  </si>
  <si>
    <t>Meppadi</t>
  </si>
  <si>
    <t>200 Ltrs.</t>
  </si>
  <si>
    <t>Namaha Homestay, Meppadi</t>
  </si>
  <si>
    <t>After the Rains, Meppadi</t>
  </si>
  <si>
    <t>Aranyakaam Resort, Meppadi</t>
  </si>
  <si>
    <t>Malabar Tourist Home, Meppadi</t>
  </si>
  <si>
    <t>Orchid Trails Resorts, Mookkuthikunnu</t>
  </si>
  <si>
    <t>Mookkuthikunnu</t>
  </si>
  <si>
    <t>Wayanad Cybele Hill Resort, Muttil</t>
  </si>
  <si>
    <t>Muttil</t>
  </si>
  <si>
    <t>Silver Cloud Residency, Muttil</t>
  </si>
  <si>
    <t>My Garden Homestay, Nadavayal</t>
  </si>
  <si>
    <t>Nadavayal</t>
  </si>
  <si>
    <t>Raindrops Resorts Wayanad, Nambikolli</t>
  </si>
  <si>
    <t>Nambikolli</t>
  </si>
  <si>
    <t>Edakkal Hermitage Resorts, Near Edakkal Caves</t>
  </si>
  <si>
    <t>Near Edakkal Caves</t>
  </si>
  <si>
    <t>Lake Rose Wayanad, Near Karapuzha Dam</t>
  </si>
  <si>
    <t>Near Karapuzha Dam</t>
  </si>
  <si>
    <t>Silent Hills Resort, Near Karlad Lake</t>
  </si>
  <si>
    <t>Near Karlad Lake</t>
  </si>
  <si>
    <t>Wayanad Village Resort, Niravilpuzha</t>
  </si>
  <si>
    <t>Niravilpuzha</t>
  </si>
  <si>
    <t>30000 Ltrs.</t>
  </si>
  <si>
    <t>Rinald Castle, Old Vythiri</t>
  </si>
  <si>
    <t>Old Vythiri</t>
  </si>
  <si>
    <t>Vythiri Holiday Resort, Old Vythiri</t>
  </si>
  <si>
    <t>4500 Ltrs.</t>
  </si>
  <si>
    <t>Wayanad Wind Resort, Padinjarathara</t>
  </si>
  <si>
    <t>Padinjarathara</t>
  </si>
  <si>
    <t>KWA, Open well</t>
  </si>
  <si>
    <t>Zadokz Serviced Villa, Padinjarathara</t>
  </si>
  <si>
    <t>6500 Ltrs.</t>
  </si>
  <si>
    <t>Wayanad Wind Resorts, Padinjarathara</t>
  </si>
  <si>
    <t>Banasura Lake View, Padinjarathara</t>
  </si>
  <si>
    <t>Banasura Residency, Padinjarathara</t>
  </si>
  <si>
    <t>Thennal Jungle Camp, Palvelicham</t>
  </si>
  <si>
    <t>Palvelicham</t>
  </si>
  <si>
    <t>Insufficient water supply facilities due to draught.</t>
  </si>
  <si>
    <t>Seagot Banasura Resorts, Pozhuthana</t>
  </si>
  <si>
    <t>Pozhuthana</t>
  </si>
  <si>
    <t>Petals Resorts, Pozhuthana</t>
  </si>
  <si>
    <t>Wayanad Silverwoods Resorts, Pozhuthana</t>
  </si>
  <si>
    <t>Wayanad Nest, Purakkadi</t>
  </si>
  <si>
    <t>Purakkadi</t>
  </si>
  <si>
    <t>2500 Ltrs.</t>
  </si>
  <si>
    <t>Marsim Holiday Homes, Pozhuthana Road, Vythiri</t>
  </si>
  <si>
    <t>Pozhuthana Road, Vythiri</t>
  </si>
  <si>
    <t>Rippon Mount Resorts, Rippon</t>
  </si>
  <si>
    <t>Rippon</t>
  </si>
  <si>
    <t>Wayanad Ranches , Rippon</t>
  </si>
  <si>
    <t>Aman Serviced Villa, Rippon</t>
  </si>
  <si>
    <t>Rippon Heritage Bungalow, Rippon</t>
  </si>
  <si>
    <t>Lions Residency, Sulthan Bathery</t>
  </si>
  <si>
    <t>Sultan Bathery</t>
  </si>
  <si>
    <t>Trillium Holidays, Sulthan Bathery</t>
  </si>
  <si>
    <t>Edakkal Homestay, Sulthan Bathery</t>
  </si>
  <si>
    <t>Wayanad Fort, Sulthan Bathery</t>
  </si>
  <si>
    <t>Indraprastham Residency, Sulthan Bathery</t>
  </si>
  <si>
    <t>6 rooms already occupied</t>
  </si>
  <si>
    <t>Pearl View Residency, Sulthan Bathery</t>
  </si>
  <si>
    <t>12 rooms already occupied</t>
  </si>
  <si>
    <t>Jungle Inn Wayanad, Sulthan Bathery</t>
  </si>
  <si>
    <t>Wayanadia Resort Hotel, Sulthan Bathery</t>
  </si>
  <si>
    <t>30 rooms and 1 dormitory</t>
  </si>
  <si>
    <t>Three Roots Stay, Sulthan Bathery</t>
  </si>
  <si>
    <t>Issac’s Hotel Regency, Sulthan Bathery</t>
  </si>
  <si>
    <t>25000 Ltrs.</t>
  </si>
  <si>
    <t>Hotel Pepper Grove (KTDC), Sulthan Bathery</t>
  </si>
  <si>
    <t>Mintflower Residency, Sulthan Bathery</t>
  </si>
  <si>
    <t>Hotel Great Jubilee, Sulthan Bathery</t>
  </si>
  <si>
    <t>AP Residency, Sulthan Bathery</t>
  </si>
  <si>
    <t>Olivia Residency, Sulthan Bathery</t>
  </si>
  <si>
    <t>Fiyas Residency, Sulthan Bathery</t>
  </si>
  <si>
    <t>Sterling Wayanad, Sulthan Bathery</t>
  </si>
  <si>
    <t>Oxy Farm Resort, Thalappuzha</t>
  </si>
  <si>
    <t>Thalappuzha</t>
  </si>
  <si>
    <t>Morning Mist, Thalappuzha</t>
  </si>
  <si>
    <t>Nature Inn, Thalappuzha</t>
  </si>
  <si>
    <t>500 Ltrs</t>
  </si>
  <si>
    <t>Green Mushroom, Thalippuzha</t>
  </si>
  <si>
    <t>Thalipuzha</t>
  </si>
  <si>
    <t>Wayn Way Residency, Thalipuzha, Vythiri</t>
  </si>
  <si>
    <t>Thalipuzha, Vythiri</t>
  </si>
  <si>
    <t>Mayookham Resort, Thirunelli</t>
  </si>
  <si>
    <t>Thirunelli</t>
  </si>
  <si>
    <t>Bore well, Open well</t>
  </si>
  <si>
    <t>Agraharam Resort, Thirunelli</t>
  </si>
  <si>
    <t>Tamarind KTDC Easy Hotel, Thirunelli</t>
  </si>
  <si>
    <t>Thirunelly</t>
  </si>
  <si>
    <t>VPK Border Stays, Tholpetty</t>
  </si>
  <si>
    <t>Tholpetty</t>
  </si>
  <si>
    <t>Orange Villa, Tholpetty</t>
  </si>
  <si>
    <t>Summer Villa, Tholpetty</t>
  </si>
  <si>
    <t>2750 Ltrs.</t>
  </si>
  <si>
    <t>Nest N Mist, Vaduvanchal</t>
  </si>
  <si>
    <t>Vaduvanchal</t>
  </si>
  <si>
    <t>Karapuzha Village Resort, Vazhavatta</t>
  </si>
  <si>
    <t>Vazhavatta</t>
  </si>
  <si>
    <t>31 rooms and 1 dormitory</t>
  </si>
  <si>
    <t>Dhanagiri, Vythiri</t>
  </si>
  <si>
    <t>Rooms under maintenance</t>
  </si>
  <si>
    <t>Mazus Inn, Vythiri</t>
  </si>
  <si>
    <t>Ecogreen, Vythiri</t>
  </si>
  <si>
    <t>Rest in Nature Resort, Vythiri</t>
  </si>
  <si>
    <t>Vythiri Meadows, Vythiri</t>
  </si>
  <si>
    <t>Clouds Inn, Vythiri</t>
  </si>
  <si>
    <t>Pookode Nest, Vythiri</t>
  </si>
  <si>
    <t>Ground floor - House</t>
  </si>
  <si>
    <t>Coffee Grow, Vythiri</t>
  </si>
  <si>
    <t>Vythiri Retreat Resort, Vythiri</t>
  </si>
  <si>
    <t>Mazus Park Place, Vythiri (Appartment)</t>
  </si>
  <si>
    <t>Vythiri Village Resort, Vythiri Town</t>
  </si>
  <si>
    <t>Vythiri Town</t>
  </si>
  <si>
    <t>The Wayand Gate, Vythiri</t>
  </si>
  <si>
    <t>Vythiri,</t>
  </si>
  <si>
    <t>50000 Ltrs.</t>
  </si>
  <si>
    <t>Vythiri Resort, Vythiri</t>
  </si>
  <si>
    <t>Tharavadu Homestay, Kalathuvayal</t>
  </si>
  <si>
    <t>Gazal Tazza</t>
  </si>
  <si>
    <t>12 Nos. of flat</t>
  </si>
  <si>
    <t>Hotel/
 Home stay</t>
  </si>
  <si>
    <t>Mount Xanadu</t>
  </si>
  <si>
    <t>Ambalavayal</t>
  </si>
  <si>
    <t>Rain water is the only source of water.</t>
  </si>
  <si>
    <t>Aswathi
  Plantation</t>
  </si>
  <si>
    <t>Ambarlid 
 Ozhalakolly</t>
  </si>
  <si>
    <t>bore well &amp; open well</t>
  </si>
  <si>
    <t>Two of the single rooms are part of a tree house</t>
  </si>
  <si>
    <t>Ushasree resort</t>
  </si>
  <si>
    <t>Green Amble</t>
  </si>
  <si>
    <t>J.J Lake View</t>
  </si>
  <si>
    <t>Rose Villa</t>
  </si>
  <si>
    <t>2500L</t>
  </si>
  <si>
    <t>HOLIDAY HOME</t>
  </si>
  <si>
    <t>1500L</t>
  </si>
  <si>
    <t>AYUR NEST</t>
  </si>
  <si>
    <t>BOGAN VILLA</t>
  </si>
  <si>
    <t>WAYANAD STAY</t>
  </si>
  <si>
    <t>ROCK N VIEW</t>
  </si>
  <si>
    <t>ROSHVIEW RETREAT</t>
  </si>
  <si>
    <t>SUN BIRD GARDEN RESORT</t>
  </si>
  <si>
    <t>HORNBILL ROOST</t>
  </si>
  <si>
    <t>K.T RESIDENCY</t>
  </si>
  <si>
    <t>open well &amp; kwa</t>
  </si>
  <si>
    <t>PURNAYOO</t>
  </si>
  <si>
    <t>open well&amp; bore well</t>
  </si>
  <si>
    <t>K N S VILLA</t>
  </si>
  <si>
    <t>ADONA RESIDENCY</t>
  </si>
  <si>
    <t>THE TREASURE TROVE</t>
  </si>
  <si>
    <t>Wayanad Lux Inn</t>
  </si>
  <si>
    <t>Pulpally</t>
  </si>
  <si>
    <t>Currently facing shortage of sufficient water.</t>
  </si>
  <si>
    <t>Tharayil Tourist Home</t>
  </si>
  <si>
    <t>G M Wayanad Residency</t>
  </si>
  <si>
    <t>Green Villa</t>
  </si>
  <si>
    <t>Noolpuzha</t>
  </si>
  <si>
    <t>Orange Villa</t>
  </si>
  <si>
    <t>Jungledays</t>
  </si>
  <si>
    <t>currently closed</t>
  </si>
  <si>
    <t>Oriks Stay</t>
  </si>
  <si>
    <t>Lee Aden</t>
  </si>
  <si>
    <t>HILIYA HOME STAY</t>
  </si>
  <si>
    <t>PAPPYS NEST RESORT</t>
  </si>
  <si>
    <t>ADARK MOUNTAIN MIST</t>
  </si>
  <si>
    <t>CAVERN LEISURE CLUB</t>
  </si>
  <si>
    <t>PROPERTIES WAYANAD,ESPERANZA HOMES</t>
  </si>
  <si>
    <t>DEER LAND</t>
  </si>
  <si>
    <t>CHILLA HOMESTAY</t>
  </si>
  <si>
    <t>open well &amp; bore well</t>
  </si>
  <si>
    <t>DAFFODILS</t>
  </si>
  <si>
    <t>EVERGREEN VILLA</t>
  </si>
  <si>
    <t>BLOOMS RESORT</t>
  </si>
  <si>
    <t>BERGE DA Kabani</t>
  </si>
  <si>
    <t>THE GOLDEN FORT SERVICE VILLA</t>
  </si>
  <si>
    <t>AMBALAVAYAL</t>
  </si>
  <si>
    <t>Tree House</t>
  </si>
  <si>
    <t>River Tree Farms</t>
  </si>
  <si>
    <t>Madakkunnu</t>
  </si>
  <si>
    <t>750 Litre</t>
  </si>
  <si>
    <t>Home stay/Resort</t>
  </si>
  <si>
    <t>Wayanad Home Stay</t>
  </si>
  <si>
    <t>Pinangode High School Junction</t>
  </si>
  <si>
    <t>Bore Well &amp; KWA</t>
  </si>
  <si>
    <t>500 Litre</t>
  </si>
  <si>
    <t>Room at FirstFloor</t>
  </si>
  <si>
    <t>Melvin Home Stay</t>
  </si>
  <si>
    <t>Mele Arapetta Nellimunda Road</t>
  </si>
  <si>
    <t>1500 Litre</t>
  </si>
  <si>
    <t>Sunrise Vally Resort</t>
  </si>
  <si>
    <t>Kadassery</t>
  </si>
  <si>
    <t>10000 Litre</t>
  </si>
  <si>
    <t>Single &amp; Double Storey Building</t>
  </si>
  <si>
    <t>Megha Residency</t>
  </si>
  <si>
    <t>2000 Litre</t>
  </si>
  <si>
    <t>Room at First Floor</t>
  </si>
  <si>
    <t>Disilva Cottage Home Stay</t>
  </si>
  <si>
    <t>Rippon Puthukkad</t>
  </si>
  <si>
    <t>2500 Litre</t>
  </si>
  <si>
    <t>Room at Ground Floor</t>
  </si>
  <si>
    <t>Banglow</t>
  </si>
  <si>
    <t>3000 Litre</t>
  </si>
  <si>
    <t>Athithi In Home Stay</t>
  </si>
  <si>
    <t>Padivayal</t>
  </si>
  <si>
    <t>1000 Litre</t>
  </si>
  <si>
    <t>Valley View Avanue</t>
  </si>
  <si>
    <t>Kanthanpara</t>
  </si>
  <si>
    <t>Double Storey Building</t>
  </si>
  <si>
    <t>Lucky Hill</t>
  </si>
  <si>
    <t>Luckyhill Maryland</t>
  </si>
  <si>
    <t>Wayanad Rangers</t>
  </si>
  <si>
    <t>Thazhe Arapetta</t>
  </si>
  <si>
    <t>5000 Litre</t>
  </si>
  <si>
    <t>Akkans Hotels &amp; Residency</t>
  </si>
  <si>
    <t>20000 Litre</t>
  </si>
  <si>
    <t>Three Storey Building</t>
  </si>
  <si>
    <t>Poomalika</t>
  </si>
  <si>
    <t>Chennalode</t>
  </si>
  <si>
    <t>Land End Resort</t>
  </si>
  <si>
    <t>Rippon Vallathoor</t>
  </si>
  <si>
    <t>Harithagiri Coffi Home</t>
  </si>
  <si>
    <t>Kanthapara Resort</t>
  </si>
  <si>
    <t>7000 Litre</t>
  </si>
  <si>
    <t>Coffi Country Resort</t>
  </si>
  <si>
    <t>Nallannoor</t>
  </si>
  <si>
    <t>Candle Light</t>
  </si>
  <si>
    <t>Single Storey Building, Double Storey Building</t>
  </si>
  <si>
    <t>Anjeli Cottage</t>
  </si>
  <si>
    <t>Chithragiri</t>
  </si>
  <si>
    <t>Pristine Hills</t>
  </si>
  <si>
    <t>Kanthapara Road</t>
  </si>
  <si>
    <t>Peace Land</t>
  </si>
  <si>
    <t>CK Tourist Home</t>
  </si>
  <si>
    <t>3 Room Vacant</t>
  </si>
  <si>
    <t>Rippon Ecco Woods</t>
  </si>
  <si>
    <t>Green View Home Stay</t>
  </si>
  <si>
    <t>Thinapuram</t>
  </si>
  <si>
    <t>Sams Residency</t>
  </si>
  <si>
    <t>Space Mount Wayanad</t>
  </si>
  <si>
    <t>Puthukkad</t>
  </si>
  <si>
    <t>Myst Valley Service Villa</t>
  </si>
  <si>
    <t>Hilton Cloud Resort</t>
  </si>
  <si>
    <t>Valathur</t>
  </si>
  <si>
    <t>Comfort Dormitory &amp; Fresh Up</t>
  </si>
  <si>
    <t>Cicilys garden homestay</t>
  </si>
  <si>
    <t>padinjarathara</t>
  </si>
  <si>
    <t>Petels resort</t>
  </si>
  <si>
    <t>Green nest</t>
  </si>
  <si>
    <t>Air fresh homestay</t>
  </si>
  <si>
    <t>Nest home stay</t>
  </si>
  <si>
    <t>Sky lake villa home stay</t>
  </si>
  <si>
    <t>Mehan heights</t>
  </si>
  <si>
    <t>Highway holiday homes</t>
  </si>
  <si>
    <t>Winter valley</t>
  </si>
  <si>
    <t>Wayanad tea drops</t>
  </si>
  <si>
    <t>Green pepper holiday homes</t>
  </si>
  <si>
    <t>Vythiri due vista</t>
  </si>
  <si>
    <t>kannadichola</t>
  </si>
  <si>
    <t>Vythiri coffee grove holiday homes</t>
  </si>
  <si>
    <t>DSB homestay</t>
  </si>
  <si>
    <t>ymca opposite</t>
  </si>
  <si>
    <t>Stream view</t>
  </si>
  <si>
    <t>old vythiri</t>
  </si>
  <si>
    <t>Winter valley home stay</t>
  </si>
  <si>
    <t>Petals retreat</t>
  </si>
  <si>
    <t>0penwell</t>
  </si>
  <si>
    <t>Girassol service villa</t>
  </si>
  <si>
    <t>Pool villa</t>
  </si>
  <si>
    <t>Tea garden</t>
  </si>
  <si>
    <t>Vyhiri holiday resort</t>
  </si>
  <si>
    <t>near SH convent,charity</t>
  </si>
  <si>
    <t>Vythiri ecogreen</t>
  </si>
  <si>
    <t>Alpha Gungle homes-8594028811</t>
  </si>
  <si>
    <t>poonchola</t>
  </si>
  <si>
    <t>Nature dare 5000 home stay</t>
  </si>
  <si>
    <t>Aqua wood resort-9645941313</t>
  </si>
  <si>
    <t>naturl drain</t>
  </si>
  <si>
    <t>Mist Homes-9605147604</t>
  </si>
  <si>
    <t>Opp-oriental college,lakkidi</t>
  </si>
  <si>
    <t>Cresent Homestay</t>
  </si>
  <si>
    <t>Aranala Lakkidi</t>
  </si>
  <si>
    <t>tubewell</t>
  </si>
  <si>
    <t>single-1,double-2</t>
  </si>
  <si>
    <t>Hermas Villa</t>
  </si>
  <si>
    <t>2000 lit</t>
  </si>
  <si>
    <t>Thazaa Resort</t>
  </si>
  <si>
    <t>8000 lit</t>
  </si>
  <si>
    <t>Ladder Homestay</t>
  </si>
  <si>
    <t>4000 Lit</t>
  </si>
  <si>
    <t>Tea Trees Homestay</t>
  </si>
  <si>
    <t>Near Oriental College, Lakkidi</t>
  </si>
  <si>
    <t>1000 Lit</t>
  </si>
  <si>
    <t>Herbal Country Cottages</t>
  </si>
  <si>
    <t>100000 Lit</t>
  </si>
  <si>
    <t>Orange Wood Resort</t>
  </si>
  <si>
    <t>5000 Lit</t>
  </si>
  <si>
    <t>Brookside Resort</t>
  </si>
  <si>
    <t>2000 Lit</t>
  </si>
  <si>
    <t>Cloud 9 home stay</t>
  </si>
  <si>
    <t>thalipuzha</t>
  </si>
  <si>
    <t>CP s home stay</t>
  </si>
  <si>
    <t>narikode mukk</t>
  </si>
  <si>
    <t>Zavone holyday homes</t>
  </si>
  <si>
    <t>sugandagiri</t>
  </si>
  <si>
    <t>Vythiri tea garden retreat</t>
  </si>
  <si>
    <t>Vythiri hill palace</t>
  </si>
  <si>
    <t>Vythiri stream view villa</t>
  </si>
  <si>
    <t>Vythiri service villa</t>
  </si>
  <si>
    <t>Sky blue</t>
  </si>
  <si>
    <t>Maple oak holiday homes</t>
  </si>
  <si>
    <t>Kudajadri heritage home stay</t>
  </si>
  <si>
    <t>Nandanam home stay</t>
  </si>
  <si>
    <t>Green mount lodge</t>
  </si>
  <si>
    <t>Swastha cottage</t>
  </si>
  <si>
    <t>Center home service villa</t>
  </si>
  <si>
    <t>Arivaram homestay</t>
  </si>
  <si>
    <t>parali kunnu</t>
  </si>
  <si>
    <t>Gooseberry Retreat</t>
  </si>
  <si>
    <t>Grand View Residency</t>
  </si>
  <si>
    <t>Karakkatt Holiday Inn</t>
  </si>
  <si>
    <t>Field View Estate Bungalow</t>
  </si>
  <si>
    <t>Himadri Retreat service villa</t>
  </si>
  <si>
    <t>Pillow Rocks Homestay</t>
  </si>
  <si>
    <t>Grass Root Resort</t>
  </si>
  <si>
    <t>Tent</t>
  </si>
  <si>
    <t>Siddhartha Resorts</t>
  </si>
  <si>
    <t>1 lakh</t>
  </si>
  <si>
    <t>Well Being</t>
  </si>
  <si>
    <t>Melvin Villa</t>
  </si>
  <si>
    <t>Tea Teress resort.</t>
  </si>
  <si>
    <t>Jungle beats</t>
  </si>
  <si>
    <t>3000Litre</t>
  </si>
  <si>
    <t>steep area</t>
  </si>
  <si>
    <t>Green mountain resort</t>
  </si>
  <si>
    <t>Stream</t>
  </si>
  <si>
    <t>peters coffee creek resort</t>
  </si>
  <si>
    <t>Green garden</t>
  </si>
  <si>
    <t>Stream garden resort</t>
  </si>
  <si>
    <t>stream</t>
  </si>
  <si>
    <t>Live wayanad water color villa</t>
  </si>
  <si>
    <t>Chembrra valley retreat</t>
  </si>
  <si>
    <t>Wind Resort</t>
  </si>
  <si>
    <t>Mountain Shadow Resort</t>
  </si>
  <si>
    <t>Kappikkalam</t>
  </si>
  <si>
    <t>work in progress</t>
  </si>
  <si>
    <t>Garden cottage</t>
  </si>
  <si>
    <t>attached</t>
  </si>
  <si>
    <t>Lodges</t>
  </si>
  <si>
    <t>Adhi villa,Poothumoola Thirunelli</t>
  </si>
  <si>
    <t>Thirunnelli</t>
  </si>
  <si>
    <t>2000 litre</t>
  </si>
  <si>
    <t>The kuruva castle near kuruva island Palvelicham</t>
  </si>
  <si>
    <t>Kattikkulam</t>
  </si>
  <si>
    <t>Doctors Plantation near police station</t>
  </si>
  <si>
    <t>6 BED</t>
  </si>
  <si>
    <t>2 TOILET ATTACHED</t>
  </si>
  <si>
    <t>D K Village Resort near begur forest range</t>
  </si>
  <si>
    <t>kattikkulam</t>
  </si>
  <si>
    <t>Guest houses</t>
  </si>
  <si>
    <t>THEERTHAM LODGE
 OLD SREELAKSMI SERVICED VILLAS THIRUNELLY
 4935210282</t>
  </si>
  <si>
    <t>4000 lit</t>
  </si>
  <si>
    <t>KAILASA STAYS
 NEAR KURUVA ISLAND, PALVELICHAM,</t>
  </si>
  <si>
    <t>10 bed</t>
  </si>
  <si>
    <t>4 toilet attached</t>
  </si>
  <si>
    <t>FOREST IB THIRUNNELLI</t>
  </si>
  <si>
    <t>wooden home</t>
  </si>
  <si>
    <t>ABHIRAMI FARM RESORT
 THONICHAL NALLURNADU P O</t>
  </si>
  <si>
    <t>thonichal</t>
  </si>
  <si>
    <t>5000 litre</t>
  </si>
  <si>
    <t>Serviced villas</t>
  </si>
  <si>
    <t>PRIYADARSHINI TEA ENVIRONS
 MANANTHAVADY ,</t>
  </si>
  <si>
    <t>2000lit</t>
  </si>
  <si>
    <t>JUNGLE RETREAT WAYANAD
 APPAPPARA THIRUNELLI</t>
  </si>
  <si>
    <t>open well and water athority</t>
  </si>
  <si>
    <t>HIMAGIRI HOMES
 THIRUNELLI TEMPLE P O</t>
  </si>
  <si>
    <t>water authority</t>
  </si>
  <si>
    <t>5000lit</t>
  </si>
  <si>
    <t>DAKSHINAKASI
 THIRUNELLI TEMPLE P O</t>
  </si>
  <si>
    <t>8 bed</t>
  </si>
  <si>
    <t>KOOMANKOLLY
 KOOMANKOLLY SERVICED VILLA THIRUNELLY</t>
  </si>
  <si>
    <t>Kalyani service villa
 padamala,palvelicham, bavali p,o</t>
  </si>
  <si>
    <t>1000lit</t>
  </si>
  <si>
    <t>EADEN GARDEN RESORTS
 VIMALANAGAR P.O , MANANTHAVADY</t>
  </si>
  <si>
    <t>AUGUSTINE VILLAS SERVICE VILLA
 KANNUR MANANTHAVADY ROAD ,KANIYARAM,MANANTHAVADY</t>
  </si>
  <si>
    <t>ELEPHANT VALLY
 THIRUNELLY ,THIRUNELL TEMPLE PO</t>
  </si>
  <si>
    <t>2D</t>
  </si>
  <si>
    <t>5 bed</t>
  </si>
  <si>
    <t>Kripa, Vayalakkara</t>
  </si>
  <si>
    <t>,kattikulam</t>
  </si>
  <si>
    <t>3D</t>
  </si>
  <si>
    <t>2750 lit</t>
  </si>
  <si>
    <t>pepper garden</t>
  </si>
  <si>
    <t>sree durga</t>
  </si>
  <si>
    <t>4D</t>
  </si>
  <si>
    <t>streem water</t>
  </si>
  <si>
    <t>20000lit</t>
  </si>
  <si>
    <t>anizham resort</t>
  </si>
  <si>
    <t>1000 lit</t>
  </si>
  <si>
    <t>MBM resort</t>
  </si>
  <si>
    <t>5D+1S=6</t>
  </si>
  <si>
    <t>Reverine agro sanctury</t>
  </si>
  <si>
    <t>Hotels</t>
  </si>
  <si>
    <t>MIST HEAVEN HILL RESORT
 43rd MILE,THALAPUZHA,MANANTHAVADY WAYANAD
 04935256555</t>
  </si>
  <si>
    <t>thalappuzha</t>
  </si>
  <si>
    <t>PRINCETON TOURIST HOME
 PANAMARAM TOWN,PANAMARAM
 9495961968</t>
  </si>
  <si>
    <t>Panamaram</t>
  </si>
  <si>
    <t>stair</t>
  </si>
  <si>
    <t>"PALM HOLIDAYS
 PANAMARAM,WAYANAD
 9947949997"</t>
  </si>
  <si>
    <t>ANUGRAHA RESIDENCY
 PANAMARAM,WAYANAD
 9946721084'
 9544682457</t>
  </si>
  <si>
    <t>"NAHADA TOURIST HOME
 KUTTIYADI ROAD ,KOROME,WAYANAD
 9847370203"</t>
  </si>
  <si>
    <t>korohme</t>
  </si>
  <si>
    <t>ICHUMMAS INN
 VENMANI,SHUTTER MUKH, TALAPUZHA .
 9946750967</t>
  </si>
  <si>
    <t>Venmani,Thalapuzha</t>
  </si>
  <si>
    <t>"BANASURA HILL RESORT
 PULINHAL VELLAMUNDA P O
 4935277777"</t>
  </si>
  <si>
    <t>pulinjal,vellamunda</t>
  </si>
  <si>
    <t>PARISONS TALAPOYA
 THALAPUZHA,MANANTHAVADY,WAYANAD PIN 670644
 ecotour@parison.com
 8157898989</t>
  </si>
  <si>
    <t>mountain 
 water</t>
  </si>
  <si>
    <t>"CENTURY VILLAGE RESORT
 7/2 KUTTYADI ROAD ,THARUVANA, MANANTHAVADY,WAYANAD KERALA
 contact@centuryvillageresort.com
 9961997171"</t>
  </si>
  <si>
    <t>lift</t>
  </si>
  <si>
    <t>"KELOTH THARAVADU
 CHERUKATTOR POST ,PANAMARAM ,WAYANAD ,670121
 9744056864"</t>
  </si>
  <si>
    <t>ALOFT WAYANAD</t>
  </si>
  <si>
    <t>kunhome</t>
  </si>
  <si>
    <t>OPENWEL</t>
  </si>
  <si>
    <t>1000 LT</t>
  </si>
  <si>
    <t>ADAMS MOUNT PLANTATION HOMESTAY</t>
  </si>
  <si>
    <t>Thondernadu</t>
  </si>
  <si>
    <t>500 LT</t>
  </si>
  <si>
    <t>T J S V FARMS RESORTS</t>
  </si>
  <si>
    <t>KOROME</t>
  </si>
  <si>
    <t>BOREWEL</t>
  </si>
  <si>
    <t>TOURIST HOME AND DORMITORY</t>
  </si>
  <si>
    <t>1500 LT</t>
  </si>
  <si>
    <t>THE MORNING MIST, THINDUMMAL</t>
  </si>
  <si>
    <t>EDAN GARDEN SERVICE VILLA, VIMALANAGAR</t>
  </si>
  <si>
    <t>THAVINHAL</t>
  </si>
  <si>
    <t>YAKSHA RETREET HOME STAY, ALATTIL</t>
  </si>
  <si>
    <t>ALATTIL</t>
  </si>
  <si>
    <t>THE COFFEE BEENS, KOLANGOD</t>
  </si>
  <si>
    <t>Taluk Hospital Sulthan Bathery</t>
  </si>
  <si>
    <t>Details of Hospitals taken from the report received from District Administration/DMO and these hospitals has been identified by them for accomodating Covid-19 cases.</t>
  </si>
  <si>
    <t>District Hospital Mananthavady</t>
  </si>
  <si>
    <t>-do-</t>
  </si>
  <si>
    <t>Govt. Ayurveda Hospital Sulthan Bathery</t>
  </si>
  <si>
    <t>Govt. Homeopathy Hospital, Anjukunnu</t>
  </si>
  <si>
    <t>Anjukunnu</t>
  </si>
  <si>
    <t>Vincetgiri Hospital, Mananthavady</t>
  </si>
  <si>
    <t>St. Joseph's Hospital, Mananthavady</t>
  </si>
  <si>
    <t>Good Shephered Hospital, Vythiri</t>
  </si>
  <si>
    <t>Iqra Hospital, Sulthan Bathery</t>
  </si>
  <si>
    <t>Jyothi Hospital, Mananthavady</t>
  </si>
  <si>
    <t>Vinayaka Hospital, Sulthan Bathery</t>
  </si>
  <si>
    <t>Leo Hospital, Kalpetta</t>
  </si>
  <si>
    <t>Fathima Hospital, Kalpetta</t>
  </si>
  <si>
    <t>THE SANIHARA
 8/468 A,LAKKIDY, WAYANAD
 reservations@thesanihara.com
 04936296999</t>
  </si>
  <si>
    <t>Adithya Nature Resort &amp;Spa
 12 th bridge,pookode lake link road,jubilee hills,vythiri
 adithyanatureresort@gmail.com
 9072463333</t>
  </si>
  <si>
    <t>TAAZA HOLIDAY HILLS RESORT
 LAKKIDY P.O, WAYANAD
 taazalakkidy70@gmail.com
 956225773</t>
  </si>
  <si>
    <t>ARAYAL RESORT
 MANJOORA, BIBLE LAND P.O
 info@sherayresort.com</t>
  </si>
  <si>
    <t>Manjoora</t>
  </si>
  <si>
    <t>NEXSTAY service villa
 Pookode Lake,Banasura sagar cross road Vythiri-Wayanad
 GM@indeevaretreat.com
 7356885515</t>
  </si>
  <si>
    <t>CONTOUR ISLAND RETREAT
 KUTIYAVAYAL, VARAMPETTA
 info@contourislandresort.com
 9495553311</t>
  </si>
  <si>
    <t>Varampetta</t>
  </si>
  <si>
    <t>WAYANAD SILVER GREEN HOLIDAY ENCLAVES
 KUTTIYAMVAYAL, VARAMPATTA P.O, PADINJARATHARA, WAYANAD, KERALA
 info@wayanadsilvergreen.com
 4936274044</t>
  </si>
  <si>
    <t>CHEMBRA HERITAGE
 VELLARAMKUNNU, KALPETTA
 heritagethechembra@gmail.com
 04936203632</t>
  </si>
  <si>
    <t>The Serenity Resort
 near Banasura Dam,Varambetta Post,Padinjharathara
 049362746</t>
  </si>
  <si>
    <t>VYTHIRI MIST RESORTS
 MULLANPARA ROAD,OLD VYTHIRI,WAYANAD
 sales@vythirimist.com
 9656446699</t>
  </si>
  <si>
    <t>drain water</t>
  </si>
  <si>
    <t>WAYANAD COFFEE TRAIL
 MUTTIL PEAK MANDAD P O KALPETTA
 alex@mountaintrailerresort.com
 9447705754</t>
  </si>
  <si>
    <t>THE MEENMUTTY HEIGHTS RESORTS
 CHELLANKODE POST VADUVANCHAL WAYANAD
 sales@meenmuttyheights.com</t>
  </si>
  <si>
    <t>Chellangode</t>
  </si>
  <si>
    <t>Z villa white fort
 Umberla,kottanad,meppadi
 zvillaresorts@gmail.com
 8867890101</t>
  </si>
  <si>
    <t>Casa Lake View
 Ezhamchira,Trikaipetta.Meppadi(po)
 info@casalakeview.com
 9895879376</t>
  </si>
  <si>
    <t>Thrikkaipetta</t>
  </si>
  <si>
    <t>WYND VALLY GARDEN RESORT
 MAIN ROAD, NEAR MALABAR GOLD &amp; DIAMOND, KALPETTA
 wyndvally&amp;resort@gmail.com
 4936206210</t>
  </si>
  <si>
    <t>STREAM VALLEY RESORTS
 VYTHIRI WAYANAD
 gmstreamvalleycottages@gmail.com
 4936255860</t>
  </si>
  <si>
    <t>PLANET GREEN RESORTS AND SPAS
 MANJALAMKOLLY, PUTHOORVAYAL P.O
 reservations@planetgreenresorts.com
 4936207322</t>
  </si>
  <si>
    <t>Puthoorvayal</t>
  </si>
  <si>
    <t>LORA HOLIDAYS HOTEL &amp; RESORT
 THARUVANA ROAD PADINJHARATHARA
 loraholidays007@gmail.com
 04936274410</t>
  </si>
  <si>
    <t>MARK GREEN
 KAIRALI NAGAR, NEAR BYPASS ROAD KALPETTA
 9544314445</t>
  </si>
  <si>
    <t>KARAPPUZHA Island resort
 PAKKAM P O VAZHAVATTA
 8111837468</t>
  </si>
  <si>
    <t>Zostel Resorts
 Fathima farm privet LTD,Chembra,Meppadi
 wayanad@zostel.come
 9847896003</t>
  </si>
  <si>
    <t>Sirrabrock
 Chooralmala,Vellarimala(PO)
 sirrabrock@gmail.com
 8547781017</t>
  </si>
  <si>
    <t>Chooralmala</t>
  </si>
  <si>
    <t>cg-ala the coffee grove
 DFO Estates,Nr 12 th bridge,vythiri,wayanad-673576
 mail@coffeegrovewayanad.com
 8111849959</t>
  </si>
  <si>
    <t>DEW DROPS
 NEDUNILAM, MANIYANKODE
 9447544529</t>
  </si>
  <si>
    <t>Maniyankode</t>
  </si>
  <si>
    <t>Soochipara Resort
 Mohanan.K,Koradath House,soochipara,Puthumala(po)
 9605390758</t>
  </si>
  <si>
    <t>Soojippara</t>
  </si>
  <si>
    <t>Edris villa
 Thanjilode,meppadi(po)
 9946581214</t>
  </si>
  <si>
    <t>Uravu Bamboo Grove Resorts
 Vellithode,Meppady
 uravuecolinks.india@gmail.com
 04936231066</t>
  </si>
  <si>
    <t>V Resort
 Rippon,Valattur
 manager.wayanad@vresorts.in
 9605361503</t>
  </si>
  <si>
    <t>Z villa green valley
 puzhamoola,meppadi
 zvillaresorts@gmail.com
 7012433797</t>
  </si>
  <si>
    <t>Kalyanees Resots
 Sukumaran,Irulkunnummal House,Mukkam
 9747178767</t>
  </si>
  <si>
    <t>Live Wayanad
 Eazhanjira, thrikaipetta(po),Meppadi
 9947460835</t>
  </si>
  <si>
    <t>ABAD BROOK SIDE RESORTS
 VYTHIRI WAYANAD
 9447164840</t>
  </si>
  <si>
    <t>Lakaddi Village Resorts 9497881133</t>
  </si>
  <si>
    <t>DM WIMS, Meppadi</t>
  </si>
  <si>
    <t>Details of Hospital taken from the report received from District Administration/DMO and this hospital has been identified by them for accomodating Covid-19 cases.</t>
  </si>
  <si>
    <t>GEC Wayanad</t>
  </si>
  <si>
    <t>Open well, KWA, Bore well</t>
  </si>
  <si>
    <t>90000 Ltrs.</t>
  </si>
  <si>
    <t>Government College, Mananthavady</t>
  </si>
  <si>
    <t xml:space="preserve">4000 Ltrs. </t>
  </si>
  <si>
    <t>CK RAGHAVAN MEMORIAL COLLEGE OF TEACHER EDUCATION PULPALLY</t>
  </si>
  <si>
    <t>Two institutions (CK Ragahavan Memmorial colledge and Jayasree Arts and Science college) situated in  same compound and share hostel facilities)</t>
  </si>
  <si>
    <t>C.M COLLEGE OF ARTS AND SCIENCE,Nadavayal,Wayanad</t>
  </si>
  <si>
    <t>Building under construction.</t>
  </si>
  <si>
    <t>DON BOSCO COLLEGE,SULTHAN BATHERY</t>
  </si>
  <si>
    <t>JAYASREE ARTS AND SCIENCE,PULPALLY,WAYANAD</t>
  </si>
  <si>
    <t xml:space="preserve"> Nil</t>
  </si>
  <si>
    <t>MAR BASELIOS COLLEGE OF TEACHER EDUCATION,SULTHAN BATTERY</t>
  </si>
  <si>
    <t>No hostel available.  Only temporary arrangement made in convent.</t>
  </si>
  <si>
    <t>MARKAZ WAYANAD WOMENS COLLEGE,NOOLPUZHA</t>
  </si>
  <si>
    <t>N.M.S.M. GOVT. COLLEGE, KALPETTA</t>
  </si>
  <si>
    <t>ORIENTAL COLLEGE OF HOTEL MANAGEMENT AND CULLINERY ARTS, LAKKIDI</t>
  </si>
  <si>
    <t>ORIENTAL SCHOOL OF HOTEL MANAGEMENT, LAKKIDI</t>
  </si>
  <si>
    <t>PAZHASSI RAJA COLLEGE PULPALLY</t>
  </si>
  <si>
    <t xml:space="preserve">Nil </t>
  </si>
  <si>
    <t>Bore well, KWA</t>
  </si>
  <si>
    <t>ST.GREGORIOUS TEACHERS TRAINING COLLEGE ,MEENAGADI</t>
  </si>
  <si>
    <t>ST.MARY'S COLLEGE, SULTHAN BATHERY</t>
  </si>
  <si>
    <t>11000 Ltrs.</t>
  </si>
  <si>
    <t>Minor repairs required for toilet doors.</t>
  </si>
  <si>
    <t>W.M.O.ARTS &amp; SCIENCE COLLEGE,MUTTIL</t>
  </si>
  <si>
    <t>GPTC, Meenangadi (Modal Polytechnic)</t>
  </si>
  <si>
    <t xml:space="preserve"> 2000 Ltrs.</t>
  </si>
  <si>
    <t>GPTC, Mepady.</t>
  </si>
  <si>
    <t>Meppady</t>
  </si>
  <si>
    <t>Tribal Hostel Pulpally</t>
  </si>
  <si>
    <t>Tribal Hostel Vakeri</t>
  </si>
  <si>
    <t>Vakeri</t>
  </si>
  <si>
    <t>Tribal Hostel S. Bathery</t>
  </si>
  <si>
    <t>Tribal Hostel Mullankolly</t>
  </si>
  <si>
    <t>Mullankolly</t>
  </si>
  <si>
    <t>Works in an old theatre.  Not suitable for Quarantine.</t>
  </si>
  <si>
    <t>Tribal Hostel Meenangady</t>
  </si>
  <si>
    <t>2250 Ltrs.</t>
  </si>
  <si>
    <t>Tribal Hostel Ambalavayal</t>
  </si>
  <si>
    <t>KWA, Bore well</t>
  </si>
  <si>
    <t>Tribal Hostel Mattappara</t>
  </si>
  <si>
    <t>Mattappara</t>
  </si>
  <si>
    <t>Tribal Hostel Anappara</t>
  </si>
  <si>
    <t>Anappara</t>
  </si>
  <si>
    <t>Tribal Hostel Vaduvanchal</t>
  </si>
  <si>
    <t>Tribal Hostel Cheeral</t>
  </si>
  <si>
    <t>Cheeral</t>
  </si>
  <si>
    <t>Pre Metric Hostel for Girls Mananthavady</t>
  </si>
  <si>
    <t>Pre Metric Hostel for Girls Valeri</t>
  </si>
  <si>
    <t>Valeri</t>
  </si>
  <si>
    <t>Pre Metric Hostel for Girls Ellumannam</t>
  </si>
  <si>
    <t>Ellumannam</t>
  </si>
  <si>
    <t>Pre Metric Hostel Anjukunnu</t>
  </si>
  <si>
    <t>Premetric Hostel Panamaram</t>
  </si>
  <si>
    <t>16000 Ltrs.</t>
  </si>
  <si>
    <t>Pre Metric Hostel, Thalappuzha</t>
  </si>
  <si>
    <t>Pre metric hostel, Kartikulam</t>
  </si>
  <si>
    <t>No water availabiltiy due to draught</t>
  </si>
  <si>
    <t>Pre Metric Hostel Thrissileri</t>
  </si>
  <si>
    <t>Thrissileri</t>
  </si>
  <si>
    <t>Pre Mertic Hostel Padachikunnu, Manantahvady</t>
  </si>
  <si>
    <t>7500 Ltrs.</t>
  </si>
  <si>
    <t>DTPC Thirunelly</t>
  </si>
  <si>
    <t>DTPC Meenangady</t>
  </si>
  <si>
    <t>Priyadarshini Mananthavady</t>
  </si>
  <si>
    <t>Pre metric hostel, Karimkutty</t>
  </si>
  <si>
    <t>Karimkutty</t>
  </si>
  <si>
    <t>Pre metric hostel, Kavumannam</t>
  </si>
  <si>
    <t>Kavumannam</t>
  </si>
  <si>
    <t>Pre metric hostel, Kakkavayal</t>
  </si>
  <si>
    <t>Pre metric hostel, Kaniyambetta</t>
  </si>
  <si>
    <t>Kniyambetta</t>
  </si>
  <si>
    <t>Pre metric hostel, Pinangode</t>
  </si>
  <si>
    <t>Pinangode</t>
  </si>
  <si>
    <t>Pre metric hostel, Mepapdy</t>
  </si>
  <si>
    <t>Pre metric hostel, Veliyambam</t>
  </si>
  <si>
    <t>Veliyambam</t>
  </si>
  <si>
    <t xml:space="preserve"> 1500 Ltrs.</t>
  </si>
  <si>
    <t>M R S Kaniyambetta</t>
  </si>
  <si>
    <t>Kaniyambetta</t>
  </si>
  <si>
    <t>Javahar Navodaya</t>
  </si>
  <si>
    <t>Pookodu Lakkidi</t>
  </si>
  <si>
    <t>M R S Pookodu</t>
  </si>
  <si>
    <t>open well/watershortage</t>
  </si>
  <si>
    <t>Kendriya Vidyalaya</t>
  </si>
  <si>
    <t>Identified bed space only (At present beds &amp; coats are not available)</t>
  </si>
  <si>
    <t>St: Joseph Convent School</t>
  </si>
  <si>
    <t>N S S Higher secondry School</t>
  </si>
  <si>
    <t>De Poul Publc school</t>
  </si>
  <si>
    <t>H I M UP School</t>
  </si>
  <si>
    <t>M C F Public School</t>
  </si>
  <si>
    <t>SK M J Highersecondry</t>
  </si>
  <si>
    <t>SK M J High School</t>
  </si>
  <si>
    <t>G. H.S.S Talappuzha</t>
  </si>
  <si>
    <t>G. H.S.S Valad</t>
  </si>
  <si>
    <t>Valad</t>
  </si>
  <si>
    <t>14000ltr</t>
  </si>
  <si>
    <t>S.H .H.S.S Dwaraka</t>
  </si>
  <si>
    <t>Dwaraka</t>
  </si>
  <si>
    <t>4000ltr</t>
  </si>
  <si>
    <t>G V.H.S.S Mananthavady</t>
  </si>
  <si>
    <t>St. Joseph's H S S Kallody</t>
  </si>
  <si>
    <t>Kallody</t>
  </si>
  <si>
    <t>pond</t>
  </si>
  <si>
    <t>10000ltr</t>
  </si>
  <si>
    <t>G.H.S.S. Kartikulam</t>
  </si>
  <si>
    <t>150000ltr</t>
  </si>
  <si>
    <t>G.H.S.S. Thrissilery</t>
  </si>
  <si>
    <t>Thrissilery</t>
  </si>
  <si>
    <t>SCHSS Payyampally</t>
  </si>
  <si>
    <t>Payyampally</t>
  </si>
  <si>
    <t>G.H.S.S. Arattuthara</t>
  </si>
  <si>
    <t>Arattuthara</t>
  </si>
  <si>
    <t>Govt. High School Neervaram</t>
  </si>
  <si>
    <t>Neervaram</t>
  </si>
  <si>
    <t>1500ltrs</t>
  </si>
  <si>
    <t>Govt. Higher secondary School Neervaram</t>
  </si>
  <si>
    <t>2000ltrs</t>
  </si>
  <si>
    <t>M.T.D.M H.S. Thondernad</t>
  </si>
  <si>
    <t>Thondernad</t>
  </si>
  <si>
    <t>Open well &amp; Jalanidhi</t>
  </si>
  <si>
    <t>GMHSS Vellamunda</t>
  </si>
  <si>
    <t>Vellamunda</t>
  </si>
  <si>
    <t>Sarvodaya H.S. Eachome</t>
  </si>
  <si>
    <t>Eachome</t>
  </si>
  <si>
    <t>Identified bed space only (At present beds &amp; coats are not available) . water scarcity in summer sesason</t>
  </si>
  <si>
    <t>L.M. H.S Pallikunnu</t>
  </si>
  <si>
    <t>Pallikunnu</t>
  </si>
  <si>
    <t>Govt. H.S Panamaram</t>
  </si>
  <si>
    <t>Govt. H.S.S Panamaram</t>
  </si>
  <si>
    <t>jalanidhi</t>
  </si>
  <si>
    <t>Govt. H.S Tharuvana</t>
  </si>
  <si>
    <t>Tharuvana</t>
  </si>
  <si>
    <t>Govt. H.S.S Tharuvana</t>
  </si>
  <si>
    <t>GHS, Periya</t>
  </si>
  <si>
    <t>Periya</t>
  </si>
  <si>
    <t>Identified bed space only (At present beds &amp; coats are not available). scarcity of water</t>
  </si>
  <si>
    <t>GHS Tholpetty</t>
  </si>
  <si>
    <t>1000ltr</t>
  </si>
  <si>
    <t>GHS Kunhome</t>
  </si>
  <si>
    <t>Kunhome</t>
  </si>
  <si>
    <t>Govt High School Varambatta</t>
  </si>
  <si>
    <t>Varambetta</t>
  </si>
  <si>
    <t>Scarcity of water and mionr repair works need to building and electricity fittings.</t>
  </si>
  <si>
    <t>G.H.S. Pulinjal</t>
  </si>
  <si>
    <t>Pulinjal</t>
  </si>
  <si>
    <t>water scarcity in summer season.</t>
  </si>
  <si>
    <t>G.H.S. Thettamala</t>
  </si>
  <si>
    <t>Thettamala</t>
  </si>
  <si>
    <t>500ltrs</t>
  </si>
  <si>
    <t>Minor repairs works reuired for auditorium and water scarcity in summer season.</t>
  </si>
  <si>
    <t>St. Patrix school Mananthavadi</t>
  </si>
  <si>
    <t>Makkimala school</t>
  </si>
  <si>
    <t>Makkimala, Thalapuzha</t>
  </si>
  <si>
    <t>St.Marys College ,Sulthan Bathery</t>
  </si>
  <si>
    <t>2 kms from S.Bathery</t>
  </si>
  <si>
    <t>bore well/open well</t>
  </si>
  <si>
    <t>25000 litre</t>
  </si>
  <si>
    <t>Goverment poly technic college,meengadi</t>
  </si>
  <si>
    <t>2 kms from meenagadi</t>
  </si>
  <si>
    <t>7500 litre</t>
  </si>
  <si>
    <t>1 km from pulpally town</t>
  </si>
  <si>
    <t>1500 litre</t>
  </si>
  <si>
    <t>3 km from pulpally town</t>
  </si>
  <si>
    <t>4000 litre</t>
  </si>
  <si>
    <t>JAYASREE HSS Kalluvayal</t>
  </si>
  <si>
    <t>St. Peters and St. Pauls HSS Meenagadi</t>
  </si>
  <si>
    <t>St.josephs EHSS,S.Bathery</t>
  </si>
  <si>
    <t>open well/KWA</t>
  </si>
  <si>
    <t>Ann's EMSchool Meenagadi</t>
  </si>
  <si>
    <t>Don bosco college of arts and science.S.bathery</t>
  </si>
  <si>
    <t>G M H S S Cheeral</t>
  </si>
  <si>
    <t>G H S S Anappara</t>
  </si>
  <si>
    <t>anapara</t>
  </si>
  <si>
    <t>35000 litre</t>
  </si>
  <si>
    <t>R G M R H S Noolpuzha</t>
  </si>
  <si>
    <t>GHS MATHAMANGALAM</t>
  </si>
  <si>
    <t>Mathamangalam</t>
  </si>
  <si>
    <t>G L P S Ambukuthy</t>
  </si>
  <si>
    <t>Ambukuthy</t>
  </si>
  <si>
    <t>G L P S Chulliyode</t>
  </si>
  <si>
    <t>chulliyode</t>
  </si>
  <si>
    <t>G L P S Kunthani</t>
  </si>
  <si>
    <t>bathery</t>
  </si>
  <si>
    <t>G L P S Muthanga</t>
  </si>
  <si>
    <t>Muthanga</t>
  </si>
  <si>
    <t>Sreejaya A L P S Noolpuzha</t>
  </si>
  <si>
    <t>A L P S Naiketty</t>
  </si>
  <si>
    <t>GREEN HILLS PUBLIC SCHOOL MOOLANKAVE</t>
  </si>
  <si>
    <t>moolankave</t>
  </si>
  <si>
    <t>open well/borewell</t>
  </si>
  <si>
    <t>G H S Odappallam</t>
  </si>
  <si>
    <t>St. Mary's H S S Mullankolly</t>
  </si>
  <si>
    <t>G.H.S. Perikkalloor</t>
  </si>
  <si>
    <t>Perikkalloor</t>
  </si>
  <si>
    <t>open well/bore</t>
  </si>
  <si>
    <t>DVV HSS Veliyambam</t>
  </si>
  <si>
    <t>List-5 - Designated Buildings under   STADIUM</t>
  </si>
  <si>
    <t>Others - Stadium</t>
  </si>
  <si>
    <t>Govt. - Sports Council</t>
  </si>
  <si>
    <t>Archery Acadamy, Pulpally Grama Panchayath - Building 1</t>
  </si>
  <si>
    <t>2 Km from 
  Pulpally Town</t>
  </si>
  <si>
    <t>Ground-90m X 35m (3150 m2)</t>
  </si>
  <si>
    <t>36.50m x 5.50m (200.75 m2)</t>
  </si>
  <si>
    <t>4(2 common toilets and 2 attached toilets)</t>
  </si>
  <si>
    <t>Tiled roof building. 4 rooms and 2 halls having 25 Nos. of double decker coat. Lot of beds are damaged. No ceiling available. Hence Ceiling work will have to be done.</t>
  </si>
  <si>
    <t>250000/-</t>
  </si>
  <si>
    <t>Archery Acadamy, Pulpally Grama Panchayath - Building 2</t>
  </si>
  <si>
    <t>18m X 7m
 (126 m2)</t>
  </si>
  <si>
    <t>4 common toilets</t>
  </si>
  <si>
    <t>Wiring completed</t>
  </si>
  <si>
    <t>Electrical Supply is not Connected wiring work is done. Has a capacity for 18 beds. But No coats and beds available.</t>
  </si>
  <si>
    <t>For prchasing 18 coats and beds 3 lakhs required.</t>
  </si>
  <si>
    <t>Archery Acadamy, Pulpally Grama Panchayath - Building 3</t>
  </si>
  <si>
    <t>Has a capacity for 18 beds. But No coats and bed savailable</t>
  </si>
  <si>
    <t>Archery Acadamy, Pulpally Grama Panchayath - Building 4</t>
  </si>
  <si>
    <t>45m X 7m 
 (315 m2)</t>
  </si>
  <si>
    <t>6 common toilets</t>
  </si>
  <si>
    <t>Has a capacity for 45 beds. But No coats and beds available</t>
  </si>
  <si>
    <t>For prchasing 45 coats and beds 6 lakhs required.</t>
  </si>
  <si>
    <t>Outdoor facilities :  Since this is an Archery Academy, facilities of a stadium are not available. A level ground or plain area is not available. Only an  Archery area  having an area of 3150 m2 is available, which may not be suitable for setting up Corona Care facilities.</t>
  </si>
  <si>
    <t>CHC Pulpally</t>
  </si>
  <si>
    <t>CHC Thariyode</t>
  </si>
  <si>
    <t>Thariyode</t>
  </si>
  <si>
    <t>CHC Meppady</t>
  </si>
  <si>
    <t>CHC Porunnannore</t>
  </si>
  <si>
    <t>Porunnannore</t>
  </si>
  <si>
    <t>CHC Ambalavayal</t>
  </si>
  <si>
    <t>CHC Periya</t>
  </si>
  <si>
    <t>CHC Panamaram</t>
  </si>
  <si>
    <t>FHC Noolpuzha</t>
  </si>
  <si>
    <t>FHC Appappara</t>
  </si>
  <si>
    <t>Appappara</t>
  </si>
  <si>
    <t>KANNUR</t>
  </si>
  <si>
    <t>Ayurveda Hospital, Thaliparamba</t>
  </si>
  <si>
    <t>Thaliparamba, Thaliparamba Taluk</t>
  </si>
  <si>
    <t>Thaliparamba</t>
  </si>
  <si>
    <t>adeuate</t>
  </si>
  <si>
    <t>Anjarakandy Medical College</t>
  </si>
  <si>
    <t>Anjarakandy, Kannur Taluk</t>
  </si>
  <si>
    <t>Kannur</t>
  </si>
  <si>
    <t>open/bore well</t>
  </si>
  <si>
    <t>Cleaning done by revenue with the help of volunteers</t>
  </si>
  <si>
    <t>Ayurveda Medical College, Pariyaram</t>
  </si>
  <si>
    <t>Pariyram, Thaliparamba Taluk</t>
  </si>
  <si>
    <t>Ayurveda Hospital, Thana, Kannur</t>
  </si>
  <si>
    <t>Kannur Taluk</t>
  </si>
  <si>
    <t>Ayurveda Hospital,Payynyr</t>
  </si>
  <si>
    <t>Kandoth, Payyanur Taluk</t>
  </si>
  <si>
    <t>Payyanur</t>
  </si>
  <si>
    <t>Dist Homoeo Hospital, Kannur</t>
  </si>
  <si>
    <t>Kakkad,Kannur Taluk</t>
  </si>
  <si>
    <t>Arfa International</t>
  </si>
  <si>
    <t>Royal omars</t>
  </si>
  <si>
    <t>Blue Nile</t>
  </si>
  <si>
    <t>kannur</t>
  </si>
  <si>
    <t>Malabar Residency</t>
  </si>
  <si>
    <t>Rainbow Suits</t>
  </si>
  <si>
    <t>Centora</t>
  </si>
  <si>
    <t>Vichithra</t>
  </si>
  <si>
    <t>Hotel Emporar</t>
  </si>
  <si>
    <t>Malabar Beach Resort</t>
  </si>
  <si>
    <t>Bharatham Heritage</t>
  </si>
  <si>
    <t>Sunshine auditorium</t>
  </si>
  <si>
    <t>HOTEL ULTIMATE RESIDENCY KANNUR</t>
  </si>
  <si>
    <t>Onden Road, Kerala, , Kannur, 
 Email:- ultimateresidency@gmail.com</t>
  </si>
  <si>
    <t>adequate</t>
  </si>
  <si>
    <t>KAVITHA TOURIST HOTEL</t>
  </si>
  <si>
    <t>SN PARK ROAD, KANNUR
 Pin:- 670001 (Bar Attached)</t>
  </si>
  <si>
    <t>P.V.S. TOURIST HOME</t>
  </si>
  <si>
    <t>SN PARK ROAD, KANNUR
 Pin:- 670001
 Email:- hotelpvs@gmail.com</t>
  </si>
  <si>
    <t>SANGAMAM TOURIST HOME</t>
  </si>
  <si>
    <t>J S PAUL CORNER, NEAR PILLAYAR KOVIL, KANNUR- 670001</t>
  </si>
  <si>
    <t>SAJ REST INN</t>
  </si>
  <si>
    <t>S.M Road, Kannur
 sajrestinn@gmail.com</t>
  </si>
  <si>
    <t>HOTEL SWEETY</t>
  </si>
  <si>
    <t>MUNEESHWARAN KOVIL ROAD, 
 KANNUR Pin:- 670001
 Email:- hotelsweety@gmail.com</t>
  </si>
  <si>
    <t>ABHILASH TOURIST HOME</t>
  </si>
  <si>
    <t>STATION ROAD, KANNUR
 Pin:- 670001</t>
  </si>
  <si>
    <t>BHARATH RESTAURANT AND LODGING</t>
  </si>
  <si>
    <t>OPP RAILWAY STATION
 KANNUR
 bharathlodging@gmail.com</t>
  </si>
  <si>
    <t>OMARS INN</t>
  </si>
  <si>
    <t>STATION ROAD, KANNUR
 Pin:- 670001 (Vineetha)</t>
  </si>
  <si>
    <t>HAVEN INN</t>
  </si>
  <si>
    <t>BELLARD ROAD, OFF. M.A.ROAD, 
 KANNUR 670001
 Email:- haveninnknr@gmail.com</t>
  </si>
  <si>
    <t>MERIDIAN PALACE</t>
  </si>
  <si>
    <t>BELLARD ROAD, KANNUR
 Pin:- 670001
 info@hotelmeridianpalace.com</t>
  </si>
  <si>
    <t>CENTAUR TOURIST HOME</t>
  </si>
  <si>
    <t>M A ROAD, KANNUR
 Zachariah (9900 369 436)
 centaurtouristhomeinfo@gmail.com</t>
  </si>
  <si>
    <t>STAR INN</t>
  </si>
  <si>
    <t>Central plaza, 
 2nd floor, Station Road, Kannur
 mail@starinnresidency.com</t>
  </si>
  <si>
    <t>BROTHERS TOURIST HOME</t>
  </si>
  <si>
    <t>M A ROAD, KANNUR
 Pin:- 670001 (Salam)</t>
  </si>
  <si>
    <t>LUNA LODGE</t>
  </si>
  <si>
    <t>M A ROAD, Nr, SreeKrishan Kovil KANNUR Pin:- 670001</t>
  </si>
  <si>
    <t>TKT TOURIST HOME</t>
  </si>
  <si>
    <t>RAJEEV GANDHI ROAD, KANNUR
 Pin:- 670001
 tkttouristhome@gmail.com</t>
  </si>
  <si>
    <t>ROYAL SANGAMAM</t>
  </si>
  <si>
    <t>RAJEEV GANDHI ROAD, KANNUR
 royalsangamam@yahoo.com</t>
  </si>
  <si>
    <t>CARE FOR HOSTEL AND LODGE</t>
  </si>
  <si>
    <t>GOPAL STREET, KANNUR, 670001
 9400228811
 hashim.paliyat@gmail.com</t>
  </si>
  <si>
    <t>RIYAZ HOME</t>
  </si>
  <si>
    <t>GOPAL STREET, KANNUR 670001
 Gopal Street, Kannur</t>
  </si>
  <si>
    <t>STAR HOSTEL AND LODGE</t>
  </si>
  <si>
    <t>Gopal Street Kannur 670001
 sathar.ec.star@gmail.com</t>
  </si>
  <si>
    <t>VYDOORYA TOURIST HOME</t>
  </si>
  <si>
    <t>GOPAL STREET, KANNUR
 Pin:- 670001</t>
  </si>
  <si>
    <t>ENPEES LODGE</t>
  </si>
  <si>
    <t>GOPAL STREET,
  KANNUR 670001</t>
  </si>
  <si>
    <t>Seven Days Executive Lodge</t>
  </si>
  <si>
    <t>Onden Road, Kerala, , Kannur,</t>
  </si>
  <si>
    <t>HOTEL ARAFA INTERNATIONAL</t>
  </si>
  <si>
    <t>AARAT ROAD, KANNUR
 Pin:- 670001
 Email:- hotelarafainter@gmail.com</t>
  </si>
  <si>
    <t>HOTEL RAINBOW SUITES KANNUR</t>
  </si>
  <si>
    <t>BELLARD ROAD, KANNUR
 hotelrainbowsuites@gmail.com
 www.rainbowhotels.in</t>
  </si>
  <si>
    <t>FARAAG HOSTEL AND LODGING</t>
  </si>
  <si>
    <t>NEAR KALYANI COMPLEX, 
 BELLARD ROAD, KANNUR</t>
  </si>
  <si>
    <t>CLYFORD INN</t>
  </si>
  <si>
    <t>Nethaji Road Near Malabar Gold and Diamonds Kannur - 670001 
 Email:- info@clyfordinn.com</t>
  </si>
  <si>
    <t>GRAND SAFIRE</t>
  </si>
  <si>
    <t>BANK ROAD, KANNUR
 Near Nikshan Electronics
 grandsafirekannur@gmail.com</t>
  </si>
  <si>
    <t>JAYANANDA LODGE</t>
  </si>
  <si>
    <t>BANK ROAD, KANNUR
 Pin:- 670001 opp nikshan</t>
  </si>
  <si>
    <t>The Hotel Canoe</t>
  </si>
  <si>
    <t>Near City Centre, Fort Road, Kannur 670001
 fnbcanoe@gmail.com
 reservationscanoe@gmail.com</t>
  </si>
  <si>
    <t>BROAD BEAN HOTEL</t>
  </si>
  <si>
    <t>THAVAKKARA, NEW BUS STAND, 
 KANNUR - 670001
  Email:-broadbeankannur@gmail.com</t>
  </si>
  <si>
    <t>K K TOURIST HOME</t>
  </si>
  <si>
    <t>4th Floor, CENTRAL BUS TERMINAL COMPLEX, THAVAKKARA, KANNUR-01 
 Email:- kkthknr@kk-group.in</t>
  </si>
  <si>
    <t>BLUE NILE</t>
  </si>
  <si>
    <t>S N PARK ROAD, KANNUR
 Pin:- 670001
 reservations@hotelbluenile.com</t>
  </si>
  <si>
    <t>Sea Breeze Rest Inn</t>
  </si>
  <si>
    <t>Payyambalam Road, Near SN Park, Kerala 670001
 seabreezepvm@gmail.com</t>
  </si>
  <si>
    <t>HOTEL SAVOY</t>
  </si>
  <si>
    <t>BEACH ROAD, KANNUR
 Pin:- 670001</t>
  </si>
  <si>
    <t>PALMGROVE HERITAGE RETREAT</t>
  </si>
  <si>
    <t>NEAR GOVT. GUEST HOUSE, MILL ROAD, KANNUR Pin:- 670001
 palmgroveheritage@gmail.com</t>
  </si>
  <si>
    <t>Suchee's Homestay</t>
  </si>
  <si>
    <t>Burnacherry, Kannur, Kerala 670013
 Suchithra</t>
  </si>
  <si>
    <t>KAITHARA LOOM HERITAGE</t>
  </si>
  <si>
    <t>St. Teresa's School road, Cantonment, Burnachery P O, Kannur 670013
 Email:- xavilaw@gmail.com
 kaitharaheritge@gmail.com</t>
  </si>
  <si>
    <t>YWCA Guest House &amp; Café</t>
  </si>
  <si>
    <t>House No.37, Adj St Teresa's Anglo Indian HSS, Burnassery, Kannur</t>
  </si>
  <si>
    <t>MASCOT BEACH RESORT</t>
  </si>
  <si>
    <t>NEAR BABY BEACH, BURNASSERY, KANNUR Pin:- 670013
 fom.mascotbeach@gmail.com 
 mascot_beach_resort@vsnl.com</t>
  </si>
  <si>
    <t>Landsend Beach Resort</t>
  </si>
  <si>
    <t>Kannur Cantonment Area, Burnacherry, Kerala 670013
 landsend@beachresort.com</t>
  </si>
  <si>
    <t>GOVERNMENT GUEST HOUSE</t>
  </si>
  <si>
    <t>PAYYAMBALAM, KANNUR
 Pin:- 670001
 Email:- ghkannur@gmail.com</t>
  </si>
  <si>
    <t>CLIFF FLOATEL INTERNATIONAL BEACH RESORT</t>
  </si>
  <si>
    <t>PAYYAMBALAM, KANNUR
 Pin:- 670001
 clifffloatelibr@gmail.com</t>
  </si>
  <si>
    <t>Malgudi Holidays - Serviced Villa &amp; Resort</t>
  </si>
  <si>
    <t>Beach Road, Payyambalam, Kannur, 
 mail@malgudy.net
 nairarjun11@gmail.com</t>
  </si>
  <si>
    <t>Kannur Beach Nest</t>
  </si>
  <si>
    <t>Red Cross Rd, Payyambalam, Kannur, Kerala 670014
 sharjith.p74@gmail.com</t>
  </si>
  <si>
    <t>Seascape Luxuary Payyambalam Apartments</t>
  </si>
  <si>
    <t>Payyambalam, Kannur, Kerala 670001
 sham30@gmail.com</t>
  </si>
  <si>
    <t>Aquamarine Apartments</t>
  </si>
  <si>
    <t>Aquamarine Apartments, Behind DTPC Park, Payyambalam , Kannur
 sharjith.p74@gmail.com</t>
  </si>
  <si>
    <t>Seaside Homestay</t>
  </si>
  <si>
    <t>Payyambalam Beach Road, Kannur, Kerala 670001
 chithanknr@gmail.com</t>
  </si>
  <si>
    <t>Kamala Prestige Beach Villa</t>
  </si>
  <si>
    <t>Payyambalam Beach Road, Kannur, Kerala 670001 (9846081401) Jithu
 kamalaprestige@gmail.com</t>
  </si>
  <si>
    <t>Rennovation</t>
  </si>
  <si>
    <t>BLUE NILE BEACH RESORT</t>
  </si>
  <si>
    <t>PAYYAMBALAM, KANNUR - 670001
 reservationsbeachresort@hotelbluenile.com</t>
  </si>
  <si>
    <t>AMANSAGARA BEACH VILLA</t>
  </si>
  <si>
    <t>Chalad, Kannur, Kerala 670014
 Payyambalam Beach Road
 KANNUR
 Email:- amansagara@yahoo.in</t>
  </si>
  <si>
    <t>Arabian Beach Resort</t>
  </si>
  <si>
    <t>Palliyamoola, Payyambalam Extension, Chalad, Kannur, 670014
 adarshavaneendran@gmail.com</t>
  </si>
  <si>
    <t>Palm Beach House</t>
  </si>
  <si>
    <t>PAYYAMBALAM, Chalad, KANNUR - 670014</t>
  </si>
  <si>
    <t>Marmara Beach House</t>
  </si>
  <si>
    <t>Payyambalam Beach Road, Chalad, Kannur, Kerala 670001
 marmaraknr@gmail.com</t>
  </si>
  <si>
    <t>EVAS / Soukkyam MOHANAM HOMESTAY</t>
  </si>
  <si>
    <t>PAYYAMBALAM BEACH ROAD, PALLIAMOOLA, P O ALAVIL, KANNUR
 Rajesh (9895789098)
 rajeshcocolands@gmail.com</t>
  </si>
  <si>
    <t>Kanaka Beach House</t>
  </si>
  <si>
    <t>Beach Road, Payyambalam, Palliyamoola, Kannur, Kerala 670008
 info@kanakabeachhouse.com</t>
  </si>
  <si>
    <t>ASOKAM BEACH RESORT</t>
  </si>
  <si>
    <t>PAYYAMBALAM BEACH ROAD, KANNUR Pin:- 670008
 asokambr@gmail.com
 asokapharma@gmail.com</t>
  </si>
  <si>
    <t>PRANAV BEACH RESORT</t>
  </si>
  <si>
    <t>PAYYAMBALAM BEACH ROAD, PALLIAMOOLA, P O ALAVIL
 pranavbeach@rediffmail.com</t>
  </si>
  <si>
    <t>Krishna Beach Resort, Kannur</t>
  </si>
  <si>
    <t>Palliyamoola, Chalad, Kannur, Kerala 670008
 info@kbrkannur.com
 fo@kbrkannur.com</t>
  </si>
  <si>
    <t>Jeevanam Ayur Resort</t>
  </si>
  <si>
    <t>Palliyamola beach road Near payyambalam beach, Chalad, Kannur, Kerala 670008
 jeevanamayur@gmail.com</t>
  </si>
  <si>
    <t>Sea Rock Beach House /
 Kannur Beach Villa</t>
  </si>
  <si>
    <t>Palliyamoola, Chalad, Kannur, Kerala 670008
 KANNUR
 Sun FUN Owner</t>
  </si>
  <si>
    <t>SUN 'N' TAN 
 SHA'S Beach House</t>
  </si>
  <si>
    <t>Chalad, Kannur, Kerala
 670012
 sunntan.kannur@gmail.com</t>
  </si>
  <si>
    <t>Suchee's Cliff House</t>
  </si>
  <si>
    <t>Valiyaparamb Colony, Meenkunnu Beach, Azhikode, Kannur,670009
 suchithra.shekhar@gmail.com</t>
  </si>
  <si>
    <t>Blue lagoon</t>
  </si>
  <si>
    <t>palliyamoola road 670008, Pallimoola, Kannur Kerala 670008
 vivekdhruv81@gmail.com</t>
  </si>
  <si>
    <t>SUN FUN BEACH HOUSE</t>
  </si>
  <si>
    <t>PALLIAMOOLA PAYYAMBALAM BEACH, Kannur, Kerala 670008
 sunfunkannur@gmail.com</t>
  </si>
  <si>
    <t>Sea Breeze Beach Inn</t>
  </si>
  <si>
    <t>Beach Road, Payyambalam, 670008
 seabreezepvm@gmail.com</t>
  </si>
  <si>
    <t>Amansagara Beach Resort</t>
  </si>
  <si>
    <t>Payyambalam Beach Road, Chalad, Kannur, Kerala 670008
 amansagara@yahoo.in</t>
  </si>
  <si>
    <t>Ushas Homestay</t>
  </si>
  <si>
    <t>Choyyan House, Payyambalam Beach Rd, Palliyanmoola, Kannur, 670008
 ushashomestay@gmail.com</t>
  </si>
  <si>
    <t>Sanam Beach House</t>
  </si>
  <si>
    <t>Azhikode South, Neerkadavu,Near Payyambalam Beach, Kannur, Kerala 
 ar.achuthan@gmail.com</t>
  </si>
  <si>
    <t>TREETOP BEACH COTTAGES</t>
  </si>
  <si>
    <t>Azhikode South, Kerala 670008
 treetopbeachcottagesknr@gmail.com</t>
  </si>
  <si>
    <t>Swapnatheeram Auditorium &amp; Resort</t>
  </si>
  <si>
    <t>Azhikode North, Kerala 670009
 swapnatheeramgroups@gmail.com</t>
  </si>
  <si>
    <t>Village Resorts Meenkunnu Beach House</t>
  </si>
  <si>
    <t>Meenkunnu.
 Azhikode South Kannur, 670009
  meenkunnubeachhouse@gmail.com
 lekshmi 9961 120 920
 Sajeev Menon 9895091939</t>
  </si>
  <si>
    <t>SHANTHY MADOM TRUST</t>
  </si>
  <si>
    <t>UPPAYCHAL, P O AZHIKODE
 KANNUR Pin:- 670009</t>
  </si>
  <si>
    <t>Kannur Beachway Homestay</t>
  </si>
  <si>
    <t>Jyothirgamaya" Chaal Beach, Azhikode, Kerala 670009
 anooppck9@gmail.com</t>
  </si>
  <si>
    <t>CBR Ayurhealth</t>
  </si>
  <si>
    <t>MookambikaTemple, Ambika Road, Opposite Womens College, P.O, Pallikkunnu, Kannur, Kerala 670004
 info@keralaayurhealth.com
 babus3939@gmail.com</t>
  </si>
  <si>
    <t>MASCOT PARADISE</t>
  </si>
  <si>
    <t>Near Sree Narayana Park, Kannur Azhikode Road, Kannur - 670001
 mascotrest@gmail.com</t>
  </si>
  <si>
    <t>UNITED DREAMS TOURIST HOME</t>
  </si>
  <si>
    <t>Near Passport Seva Kendra, Payyambalam, Kannur - 1
 Email:- udkannur1@gmail.com</t>
  </si>
  <si>
    <t>AYINA HOSTEL AND LODGE</t>
  </si>
  <si>
    <t>NEAR PASSPORT OFFICE, 670001
 KUZHIKUNNU ROAD, KANNUR</t>
  </si>
  <si>
    <t>Sai Homestay</t>
  </si>
  <si>
    <t>Manjapalam, Kannur, Kerala 670014
 saikumarss670001@gmail.com</t>
  </si>
  <si>
    <t>SS Residency</t>
  </si>
  <si>
    <t>Manjapalam, Kannur, Kerala 670014
 rahmansabith@ymail.com</t>
  </si>
  <si>
    <t>Sai Residency</t>
  </si>
  <si>
    <t>Near Savitha Film City, Padannapalam, Chalad, Kannur 670014</t>
  </si>
  <si>
    <t>Urban Rose Home Stay</t>
  </si>
  <si>
    <t>Near Filim City, Ambedkar Road, Post, Chalad, Kannur, Kerala 670014
 nambiaradhithya@gmail.com
 urbanrosehomestay@gmail.com</t>
  </si>
  <si>
    <t>Aadi Homestay</t>
  </si>
  <si>
    <t>Near Passport Office, Madathankandi Kavu Road, Padannapalam, Chalad P.O, Manal, Kanpur, Kerala 670014
 sreejeshkdas@yahoo.com</t>
  </si>
  <si>
    <t>ORIONIS</t>
  </si>
  <si>
    <t>Thalikkavu North, Kannur 670001
 Near Max Nursery Garden
 frontoffice@orioniskannur.com</t>
  </si>
  <si>
    <t>SEVEN STAR BOARDING &amp; LODGING</t>
  </si>
  <si>
    <t>NEAR PARAKKANDY, KANNUR
 KANNUR Pin:- 670001</t>
  </si>
  <si>
    <t>OASIS RESIDENCY</t>
  </si>
  <si>
    <t>NEAR PARAKKANDY, KANNUR
 Pin:- 670001</t>
  </si>
  <si>
    <t>LUKMANS LODGE</t>
  </si>
  <si>
    <t>NEAR PARAKKANDY, KANNUR
 Pin:- 670001
 Salam; 9400560358</t>
  </si>
  <si>
    <t>UNITED TOURIST HOME</t>
  </si>
  <si>
    <t>PARAKKANDY, KANNUR PO, KANNUR DIST. Pin:- 670001</t>
  </si>
  <si>
    <t>SHADE LODGE AND HOSTEL</t>
  </si>
  <si>
    <t>KANNUR
 PARAKANDY</t>
  </si>
  <si>
    <t>RAINBOW TOURIST HOME</t>
  </si>
  <si>
    <t>OLD MUNICIPAL BUS STAND KANNUR Pin:- 670001</t>
  </si>
  <si>
    <t>FAYIDHA RESEIDENCY</t>
  </si>
  <si>
    <t>Near Old MUNICIPAL BUS STAND KANNUR Pin:- 670001</t>
  </si>
  <si>
    <t>Breeze Lodge and Dormitary</t>
  </si>
  <si>
    <t>CEE VEES TOURIST HOME</t>
  </si>
  <si>
    <t>TALAP, KANNUR
 NEAR TALAP MIXED UP SCHOOL
 KANNUR</t>
  </si>
  <si>
    <t>Exora Convention Centre</t>
  </si>
  <si>
    <t>Talap Mixed Up School, Kannur 670002
 info@exoraconventions.com</t>
  </si>
  <si>
    <t>LOVE SHORE ENCLAVE</t>
  </si>
  <si>
    <t>Talap, Kannur</t>
  </si>
  <si>
    <t>FOUR SEASONS</t>
  </si>
  <si>
    <t>Temple Road, Near Mixed UP School, Talap, kannur</t>
  </si>
  <si>
    <t>Malayattoor Lodge</t>
  </si>
  <si>
    <t>Sunshine Royal Heritage</t>
  </si>
  <si>
    <t>Talap, Kannur, Kerala 670002
 info@sunshineheritage.com
 maharoofcm89@gmail.com</t>
  </si>
  <si>
    <t>OSCAR TOURIST HOME</t>
  </si>
  <si>
    <t>Near Fathima Hospital, Opposite Sub Jail, South Bazar, Kannur 670002
 Opp Sub Jail</t>
  </si>
  <si>
    <t>2 SQUARE RESIDENCY</t>
  </si>
  <si>
    <t>OPP STATE BANK, IRITTY,KANNUR,Contact No:- 8157047500</t>
  </si>
  <si>
    <t>iritty</t>
  </si>
  <si>
    <t>AMAR PALACE TOURIST HOME</t>
  </si>
  <si>
    <t>KAYYATH ROAD, THALASSREY,KANNUR,Pin:- 670101,Contact No:- 4902326200</t>
  </si>
  <si>
    <t>Thalassery</t>
  </si>
  <si>
    <t>AROMA AYUR HERITAGE</t>
  </si>
  <si>
    <t>NEDUVATTOM KUNNU, THALASSERRY ROAD, MATTANNUR</t>
  </si>
  <si>
    <t>ASIAN TOURIST HOME</t>
  </si>
  <si>
    <t>NEENDUNOKKI, KOTTIYOOR POST</t>
  </si>
  <si>
    <t>Iritty</t>
  </si>
  <si>
    <t>ATHULYA TOURIST HOME</t>
  </si>
  <si>
    <t>THALASSERY ROAD, MATTANNUR POST</t>
  </si>
  <si>
    <t>AYSHA MANZIL</t>
  </si>
  <si>
    <t>AYSHA MANZIL, HOMESTAY, COURT ROAD, THALASSERY</t>
  </si>
  <si>
    <t>B C M Residency</t>
  </si>
  <si>
    <t>Balram City Mall, Thalasserry Road, Kuthuparamba</t>
  </si>
  <si>
    <t>B K M INTERNATIONAL</t>
  </si>
  <si>
    <t>NR SHEMMY HOSPITAL, NARANGAPURAM, THALASSERRY</t>
  </si>
  <si>
    <t>KAKKAYANGAD , KAKKAYANGAD POST</t>
  </si>
  <si>
    <t>LOGANS ROAD , THALASSERY</t>
  </si>
  <si>
    <t>CHATTANCHAL TOURIST HOME</t>
  </si>
  <si>
    <t>OLD BUSSTAND, THALASSERY</t>
  </si>
  <si>
    <t>Classic Residency</t>
  </si>
  <si>
    <t>Goods Shed Road, Thalasserry</t>
  </si>
  <si>
    <t>DIYA TOURIST HOME</t>
  </si>
  <si>
    <t>CHALODE POST. 670595</t>
  </si>
  <si>
    <t>13*2+3</t>
  </si>
  <si>
    <t>DREAMS TOURIST HOME</t>
  </si>
  <si>
    <t>PIER ROAD, THALASSERRY</t>
  </si>
  <si>
    <t>4*2+2*3+2*4+2*7+8*1</t>
  </si>
  <si>
    <t>FALCON PLAZA</t>
  </si>
  <si>
    <t>FALCON PLAZA TOURIST HOME, N P ROAD, IRITTY</t>
  </si>
  <si>
    <t>12*2+1*3</t>
  </si>
  <si>
    <t>FASHION TOURIST HOME</t>
  </si>
  <si>
    <t>FASHION TOURIST HOME, IRITTY</t>
  </si>
  <si>
    <t>GRAND LOGANS TOURIST HOME</t>
  </si>
  <si>
    <t>LOGANS ROAD, THALASSERY</t>
  </si>
  <si>
    <t>Thalssery</t>
  </si>
  <si>
    <t>HOTEL PRINCE REGENCY</t>
  </si>
  <si>
    <t>KOTTIYOOR, AMBAYQATHODE</t>
  </si>
  <si>
    <t>HOTEL SKYPARK</t>
  </si>
  <si>
    <t>IRITTY ROAD,MATTANNUR POST, 670702</t>
  </si>
  <si>
    <t>HOTEL SREE GOKULAM FORT THALASSERY</t>
  </si>
  <si>
    <t>OPPOSITE RAILWAY STATION GOODS SHED ROAD .THALASSERY</t>
  </si>
  <si>
    <t>IMPALA TOURIST HOME</t>
  </si>
  <si>
    <t>THalassery</t>
  </si>
  <si>
    <t>12*2+2*3+6*1</t>
  </si>
  <si>
    <t>J K RESIDENCY</t>
  </si>
  <si>
    <t>J K RESIDENCY, KELAKAM, KELAKAM POST</t>
  </si>
  <si>
    <t>JOEL'S TOURIST HOME</t>
  </si>
  <si>
    <t>KELAKAM , KELAKAM POST</t>
  </si>
  <si>
    <t>K K TOURIST HOME IRITTY</t>
  </si>
  <si>
    <t>K K TOURIST HOME, OLD BUS STAND, IRITTY</t>
  </si>
  <si>
    <t>KALPAKA TOURIST HOME</t>
  </si>
  <si>
    <t>MAIN ROAD, IRITTY</t>
  </si>
  <si>
    <t>KANAK RESIDENCY</t>
  </si>
  <si>
    <t>KAYYATH ROAD , THALASSERY</t>
  </si>
  <si>
    <t>Thlassery</t>
  </si>
  <si>
    <t>KAVITHA LODGE,THALASSERY</t>
  </si>
  <si>
    <t>OLD BUS STAND, THALASSERY</t>
  </si>
  <si>
    <t>KOTTIYOOR DEVASWAM SREESHYLAM REST HOUSE</t>
  </si>
  <si>
    <t>KOTTIYOOR DEVASWAM SREESHYLAM REST HOUSE, NEAR IInd GATE, THIRUVANGAD, THALASSERY</t>
  </si>
  <si>
    <t>LAVANNYA TOURIST HOME THALASSERY</t>
  </si>
  <si>
    <t>LAVANNYA TOURIST HOME, NEW BUSSTAND, THALASSERY</t>
  </si>
  <si>
    <t>LYNDAS RESIDENCY</t>
  </si>
  <si>
    <t>LINDAS RESIDENCY, KUTHUPARAMBA.</t>
  </si>
  <si>
    <t>M2H RESIDENCY</t>
  </si>
  <si>
    <t>M2H ARCADE, MAIN ROAD, IRITTY</t>
  </si>
  <si>
    <t>33*2+4*1+2*9</t>
  </si>
  <si>
    <t>MIDLAND LODGING HOUSE THALASSERY</t>
  </si>
  <si>
    <t>LOGANS ROAD THALASSERY</t>
  </si>
  <si>
    <t>16*2+2*1</t>
  </si>
  <si>
    <t>MINERVA TOURIST HOME</t>
  </si>
  <si>
    <t>LOGANS ROAD. THALASSERY</t>
  </si>
  <si>
    <t>MRUDANGASHYLAM INN</t>
  </si>
  <si>
    <t>MRUDANGASHYLAM INN, NEAR MRUDANGASHYLASWARY TEMPLE, MUZHAKKUNNU(PO)</t>
  </si>
  <si>
    <t>NAVARATHNA INN</t>
  </si>
  <si>
    <t>GOODS SHED ROAD, THALASSERRY</t>
  </si>
  <si>
    <t>P V M TOURIST HOME</t>
  </si>
  <si>
    <t>P V M TOURIST HOME, IRITTY</t>
  </si>
  <si>
    <t>P W D REST HOUSE</t>
  </si>
  <si>
    <t>NEAR POLICE STATION, IRITTY</t>
  </si>
  <si>
    <t>NEAR BUS STAND , MATTANNUR</t>
  </si>
  <si>
    <t>Parco Residency</t>
  </si>
  <si>
    <t>Old bus stand, Thalassery</t>
  </si>
  <si>
    <t>PARIS LODGING HOUSE THALASSERY</t>
  </si>
  <si>
    <t>PARIS LODGING HOUSE, LOGANS ROAD, THALASSERY</t>
  </si>
  <si>
    <t>8no room with common bath</t>
  </si>
  <si>
    <t>12*2+10*1</t>
  </si>
  <si>
    <t>PARIS PRESIDENCY</t>
  </si>
  <si>
    <t>LOGANS ROAD, THALASSERY.</t>
  </si>
  <si>
    <t>30*2+3*1</t>
  </si>
  <si>
    <t>POOVALAPPIL HOME STAY</t>
  </si>
  <si>
    <t>ULIYIL KEEZHUR P O</t>
  </si>
  <si>
    <t>PWD INSPECTION BENGALOW, PANOOR</t>
  </si>
  <si>
    <t>NEAR POLICE STATION, PANOOR</t>
  </si>
  <si>
    <t>PWD REST HOUSE, KUTHUPARAMBA</t>
  </si>
  <si>
    <t>PWD REST HOUSE, KUTHUPARAMBA, HOSPITAL ROAD</t>
  </si>
  <si>
    <t>R.V TOURIST HOME, KUTHUPARAMBA</t>
  </si>
  <si>
    <t>R.V CITY CENTER, KUTHUPARAMBA</t>
  </si>
  <si>
    <t>RAJADHANI RESTAURANT</t>
  </si>
  <si>
    <t>PERAVOOR, PERAVOOR POST</t>
  </si>
  <si>
    <t>RESIDENCY TOURIST HOME</t>
  </si>
  <si>
    <t>RESIDENCY TOURIST HOME , LOGANS ROAD THALASSERY.</t>
  </si>
  <si>
    <t>REST HOUSE, THALASSERY</t>
  </si>
  <si>
    <t>KODUVALLY, THALASSERY</t>
  </si>
  <si>
    <t>RIVER VIEW TOURIST HOME</t>
  </si>
  <si>
    <t>RIVER VIEW TOURIST HOME, NEW MAHI</t>
  </si>
  <si>
    <t>ROYAL HOMSTAY</t>
  </si>
  <si>
    <t>ROYAL HOMSTAY EDAKKANAM IRITTY P.O KEEZHUR ,PIN 670703</t>
  </si>
  <si>
    <t>ROYAL PLAZA RESIDENCY MATTANUR</t>
  </si>
  <si>
    <t>ROYAL PLAZA RESIDENCY MATTANUR , NEAR TALUK HOSPITAL MATTANUR PIN 670702</t>
  </si>
  <si>
    <t>SANGAMAM RESIDENCY THALASSERY</t>
  </si>
  <si>
    <t>SANGAMAM RESIDENCY, GOODS SHED ROAD , THALASSERY</t>
  </si>
  <si>
    <t>thalassery</t>
  </si>
  <si>
    <t>SITHARA TOURIST HOME THALASSERY</t>
  </si>
  <si>
    <t>SITHARA TOURIST HOME, NEW BUS STAND, THALASSERY</t>
  </si>
  <si>
    <t>SIVA INN TOURIST HOME</t>
  </si>
  <si>
    <t>SIVA INN TOURIST HOME, OLD ROAD, KUTHUPARAMBA</t>
  </si>
  <si>
    <t>SREE GANGA REST HOUSE</t>
  </si>
  <si>
    <t>NEAR KOTTIYOOR TEMPLE, KOTTIYOOR POST</t>
  </si>
  <si>
    <t>SREE KAILASAM REST HOUSE</t>
  </si>
  <si>
    <t>SREE MAHADEVA REST HOUSE</t>
  </si>
  <si>
    <t>TAJ LODGING HOUSE, THALASSERY</t>
  </si>
  <si>
    <t>THE MARK RESIDENCY</t>
  </si>
  <si>
    <t>THE MARK RESIDENCY , NEW BUS STAND, THALASSERY</t>
  </si>
  <si>
    <t>VICTORIA HOTEL</t>
  </si>
  <si>
    <t>VICTORIA HOTEL NEAR COURT. THALASSERY</t>
  </si>
  <si>
    <t>VINTAGE RESIDENCY</t>
  </si>
  <si>
    <t>VINTAGE RESIDENCY, KANNUR ROAD, KUTHUPARAMBA.</t>
  </si>
  <si>
    <t>ZARANO RESIDENCY</t>
  </si>
  <si>
    <t>t.C ROAD, MADATHIL. PO IRITTY</t>
  </si>
  <si>
    <t>GREEN PLANNET</t>
  </si>
  <si>
    <t>MATTANNUR COLLEGE ROAD VELLIYAMPARAMBA</t>
  </si>
  <si>
    <t>White Gate Luxury</t>
  </si>
  <si>
    <t>Punnad Irirry Muncipality</t>
  </si>
  <si>
    <t>Lourde hospital</t>
  </si>
  <si>
    <t>Taliparamba</t>
  </si>
  <si>
    <t>Cooperative</t>
  </si>
  <si>
    <t>Taliparamba cooperative hospital</t>
  </si>
  <si>
    <t>Alakode ayurveda hospital</t>
  </si>
  <si>
    <t>taliparamba</t>
  </si>
  <si>
    <t>Nivil hospital</t>
  </si>
  <si>
    <t>sreekandapuram</t>
  </si>
  <si>
    <t>Rajiv Gandhi cooperative hospital</t>
  </si>
  <si>
    <t>Parassinikadavu ayurveda medical college</t>
  </si>
  <si>
    <t>Parassinikadavu</t>
  </si>
  <si>
    <t>mercy hospital</t>
  </si>
  <si>
    <t>Payyavoor</t>
  </si>
  <si>
    <t>Anamaya Medical Institute</t>
  </si>
  <si>
    <t>Payyannur</t>
  </si>
  <si>
    <t>payyanur</t>
  </si>
  <si>
    <t>BKM Hospital</t>
  </si>
  <si>
    <t>Deepak Nursing Home</t>
  </si>
  <si>
    <t>Government Ayurveda Hospital</t>
  </si>
  <si>
    <t>Repeat item no 5</t>
  </si>
  <si>
    <t>Mukunda Hospital</t>
  </si>
  <si>
    <t>Payyanur Co-Operative Hospital</t>
  </si>
  <si>
    <t>Priyadarsini Hospital</t>
  </si>
  <si>
    <t>Saba Hospital</t>
  </si>
  <si>
    <t>Jesna Hospital</t>
  </si>
  <si>
    <t>Hotel JUJU international</t>
  </si>
  <si>
    <t>payyanur mob: 7034988887</t>
  </si>
  <si>
    <t>hotels are functioning,but now due to lock down closed</t>
  </si>
  <si>
    <t>KK Residency</t>
  </si>
  <si>
    <t>Payyanur mob: 8547146111</t>
  </si>
  <si>
    <t>do</t>
  </si>
  <si>
    <t>Dwaraka hotel (Archana)</t>
  </si>
  <si>
    <t>payyanur phone:93499801748</t>
  </si>
  <si>
    <t>Hotel Vaisakh international</t>
  </si>
  <si>
    <t>Payyanur phone:8547695669</t>
  </si>
  <si>
    <t>Everest lodge</t>
  </si>
  <si>
    <t>Payyanur phone:9745229877</t>
  </si>
  <si>
    <t>Perumal tourist home</t>
  </si>
  <si>
    <t>payyanur phone:04985204944</t>
  </si>
  <si>
    <t>Puthumana residency</t>
  </si>
  <si>
    <t>Rainbow residency</t>
  </si>
  <si>
    <t>payyanur phone:04985207755</t>
  </si>
  <si>
    <t>K M Lodge</t>
  </si>
  <si>
    <t>payyanur phone :9447974361</t>
  </si>
  <si>
    <t>PWD Rest house, Payyanur</t>
  </si>
  <si>
    <t>Sreechand Hospital</t>
  </si>
  <si>
    <t>Gimcare Hospital</t>
  </si>
  <si>
    <t>Kanmadam resort,sasippara</t>
  </si>
  <si>
    <t>Eruvessy</t>
  </si>
  <si>
    <t>Fortune Avenue</t>
  </si>
  <si>
    <t>Mattanur</t>
  </si>
  <si>
    <t>Opp Town square, Kannur</t>
  </si>
  <si>
    <t>Kairali Hertage, Kattampalli</t>
  </si>
  <si>
    <t>Near Kattampalli Bridge,9447755620</t>
  </si>
  <si>
    <t xml:space="preserve">Private  </t>
  </si>
  <si>
    <t>Malabar loadge, Kizhuthalli</t>
  </si>
  <si>
    <t>Kizhuthalli, Chala Bypass</t>
  </si>
  <si>
    <t>Sea shell Harris Beach resort</t>
  </si>
  <si>
    <t>aadikadalayi,Kannur corporation,9847003687</t>
  </si>
  <si>
    <t>Canbeach Resort, Kizhunna</t>
  </si>
  <si>
    <t>Kizhunna, Kannur corporation,8825766373</t>
  </si>
  <si>
    <t>Paithal Hills, Ecco tourism</t>
  </si>
  <si>
    <t>Paithal mala, Eruvessu GP, 0460 2218033</t>
  </si>
  <si>
    <t>Nellan Residency, Chengalayi</t>
  </si>
  <si>
    <t>Chengalayi,9447647794</t>
  </si>
  <si>
    <t>Malabar Beach resort,Thottada</t>
  </si>
  <si>
    <t>Thottada, Kannur corporation,9995602020</t>
  </si>
  <si>
    <t>Man shore bay, Saddam beach, Thottad</t>
  </si>
  <si>
    <t>Thottada, Kannur corporation,9526572260</t>
  </si>
  <si>
    <t>Coast Malabari resort,Aadikadalayi</t>
  </si>
  <si>
    <t>aadikadalayi,Kannur corporation,9447775691</t>
  </si>
  <si>
    <t>Annie cottage, Aadikadalayi</t>
  </si>
  <si>
    <t>Kannur west beach resort,Thottada</t>
  </si>
  <si>
    <t>Thottada,9497050699</t>
  </si>
  <si>
    <t>Thottada beach resort</t>
  </si>
  <si>
    <t>Eazhara beach,8606794444</t>
  </si>
  <si>
    <t>Blue mermaid resort, Aadikadalayi</t>
  </si>
  <si>
    <t>Aadikadalayi,9447024323</t>
  </si>
  <si>
    <t>Hotel emporar, Vaidyar peedika, Mundayad</t>
  </si>
  <si>
    <t>Mundayad, Kannur corporation,</t>
  </si>
  <si>
    <t>Palm shore Beach resort, Drive n beach</t>
  </si>
  <si>
    <t>Muzhappilangad,9846416016</t>
  </si>
  <si>
    <t>Rajesh Residency, Puthiyatheru</t>
  </si>
  <si>
    <t xml:space="preserve">Puthiyatheru, NH </t>
  </si>
  <si>
    <t>Aashramam</t>
  </si>
  <si>
    <t>Trust</t>
  </si>
  <si>
    <t>Chythanya puri, Nayattupara</t>
  </si>
  <si>
    <t>Shanthi madm, Trust, Nayattupara,KoodaaliGP</t>
  </si>
  <si>
    <t>Swasthikam loadge, Payyannur</t>
  </si>
  <si>
    <t>RBC Green park residency, Edat, Payyannur</t>
  </si>
  <si>
    <t>City Lodge, Payyannur</t>
  </si>
  <si>
    <t>Grace Lodge, Payyannur</t>
  </si>
  <si>
    <t>Alankar lodge, Payyannur</t>
  </si>
  <si>
    <t>Nature cure</t>
  </si>
  <si>
    <t>Wood green Ayurveda&amp;wellness centre,</t>
  </si>
  <si>
    <t>Pariyaram, Thaliparamba</t>
  </si>
  <si>
    <t>Mahathma Nature cure centre,</t>
  </si>
  <si>
    <t>Bakkalam, Thaliparamba</t>
  </si>
  <si>
    <t>Ayurveda Hospital</t>
  </si>
  <si>
    <t>Keshavatheeram Ayurveda hospital</t>
  </si>
  <si>
    <t>Puracheri, Ezhilode</t>
  </si>
  <si>
    <t>Yamunatheeram,Kanayi</t>
  </si>
  <si>
    <t>Kanayi, Payyannur</t>
  </si>
  <si>
    <t>dormetory for 80 beds</t>
  </si>
  <si>
    <t>Uthradam Lodge, Hill top road</t>
  </si>
  <si>
    <t>Hill top road, Payyannur</t>
  </si>
  <si>
    <t>15 double room</t>
  </si>
  <si>
    <t>KNPS, Payyannur</t>
  </si>
  <si>
    <t>Gayathri lodge</t>
  </si>
  <si>
    <t>Kairali Reidency</t>
  </si>
  <si>
    <t xml:space="preserve">Archana lodge </t>
  </si>
  <si>
    <t>Home stay, opp Mukund hospital</t>
  </si>
  <si>
    <t>Oliyankara Guest house, Payyannur</t>
  </si>
  <si>
    <t>payyannur</t>
  </si>
  <si>
    <t>8Single rooms not attached</t>
  </si>
  <si>
    <t xml:space="preserve">River view residency , Kotty </t>
  </si>
  <si>
    <t>Aadithya lodge, Alakkode</t>
  </si>
  <si>
    <t>Alakkode</t>
  </si>
  <si>
    <t>Alakkode tourist home,Alakkode</t>
  </si>
  <si>
    <t>Hotel Samudra, Sreekandapuram</t>
  </si>
  <si>
    <t>Indian Coffee house</t>
  </si>
  <si>
    <t xml:space="preserve">Dharmasala, </t>
  </si>
  <si>
    <t>Mix Max Tourist home, Parassinikkadavu</t>
  </si>
  <si>
    <t>6no*3+3*2</t>
  </si>
  <si>
    <t>Tamarind Hotel, Dharmasala</t>
  </si>
  <si>
    <t>Motel Aaram, Dharmasala</t>
  </si>
  <si>
    <t>Thalipramba</t>
  </si>
  <si>
    <t>Prarthana tourist home</t>
  </si>
  <si>
    <t>6no*2+3no*3</t>
  </si>
  <si>
    <t>Royal tourist home, Pookkothnada</t>
  </si>
  <si>
    <t>8no*2+1no*3</t>
  </si>
  <si>
    <t>Snehadeepam, Parassinikkadav</t>
  </si>
  <si>
    <t>Parassinikkadav</t>
  </si>
  <si>
    <t>SreeMuthappan Tourist home , Parassinikkadav</t>
  </si>
  <si>
    <t>10*2+4*3+6*4+4*5+2*8+1*17</t>
  </si>
  <si>
    <t>Sree Shylam tourist home</t>
  </si>
  <si>
    <t>Thalipramaba</t>
  </si>
  <si>
    <t>15*2+8*3+1*4+3*5</t>
  </si>
  <si>
    <t>SunRise tourist home</t>
  </si>
  <si>
    <t>Homestay</t>
  </si>
  <si>
    <t>Vista Al Rio,Beeviroad, Madayi</t>
  </si>
  <si>
    <t>Payangadi</t>
  </si>
  <si>
    <t>5*2+1*4+1*6</t>
  </si>
  <si>
    <t>mas Residence.Payyannur</t>
  </si>
  <si>
    <t>Payyannur,9447974361</t>
  </si>
  <si>
    <t>Metro lodge, Nellunni, Mattannur</t>
  </si>
  <si>
    <t>Mattannur 9400692222</t>
  </si>
  <si>
    <t>Mattannur</t>
  </si>
  <si>
    <t>Divakaran Masters Quarters</t>
  </si>
  <si>
    <t>Mattannur, 9497320827</t>
  </si>
  <si>
    <t>Kommanam Lodge, Thaliparamaba road, Iritty</t>
  </si>
  <si>
    <t>IRITTY</t>
  </si>
  <si>
    <t>Teekay Tourist home, Thanthdu, Iritty</t>
  </si>
  <si>
    <t>Rout to Land apartments, Iritty</t>
  </si>
  <si>
    <t>Sealand hotel,Thaliparamba</t>
  </si>
  <si>
    <t>14*2+14*3</t>
  </si>
  <si>
    <t>Thapasya,Parassinikkadavu</t>
  </si>
  <si>
    <t>Theeram Lodge, Parassinikkadav</t>
  </si>
  <si>
    <t>Parassinikkadavu</t>
  </si>
  <si>
    <t>5*2+5*2+1</t>
  </si>
  <si>
    <t>Smarat Lodge , Thaliparamba</t>
  </si>
  <si>
    <t>Ramis Lodge,Thaliparamba</t>
  </si>
  <si>
    <t>Das residency , Parassinikkadavu</t>
  </si>
  <si>
    <t>Hilltop Resiidence</t>
  </si>
  <si>
    <t>Kailas Tourist Inn</t>
  </si>
  <si>
    <t>Malabar boarding and Lodging</t>
  </si>
  <si>
    <t>Navarathna Lodge</t>
  </si>
  <si>
    <t>Parassini Park</t>
  </si>
  <si>
    <t>Parssinikkadavu</t>
  </si>
  <si>
    <t>Peeyem lodge</t>
  </si>
  <si>
    <t>Usnas Tourist home</t>
  </si>
  <si>
    <t>Thalssery,9947028447</t>
  </si>
  <si>
    <t>Soubhagya residency</t>
  </si>
  <si>
    <t>Thalassery. 9895962555</t>
  </si>
  <si>
    <t>Olive garden</t>
  </si>
  <si>
    <t>New bus stand, Thalassery</t>
  </si>
  <si>
    <t>No of Beds identified</t>
  </si>
  <si>
    <t>Remarks/nature of additional works required</t>
  </si>
  <si>
    <t>Post Metric Hostal Thana</t>
  </si>
  <si>
    <t>Borewell/KWA</t>
  </si>
  <si>
    <t>T T I Hostal, Payyambalam</t>
  </si>
  <si>
    <t>Sports Hostel, Thavakkara</t>
  </si>
  <si>
    <t>Polytechnic Hostel, Thottada</t>
  </si>
  <si>
    <t>Brnnen college Teacher Edcn , Newblock</t>
  </si>
  <si>
    <t>Thalssery, Thalssery Taluk</t>
  </si>
  <si>
    <t>open wel</t>
  </si>
  <si>
    <t>Adequate</t>
  </si>
  <si>
    <t>single rooms/attached</t>
  </si>
  <si>
    <t>St Cammilus Hospital, Kottiyoor</t>
  </si>
  <si>
    <t>Kottiyoor, Iritty Taluk</t>
  </si>
  <si>
    <t>Partly runnig Hospital</t>
  </si>
  <si>
    <t>Grace Hospital,Kelakam</t>
  </si>
  <si>
    <t>Kelakam, Iritty Taluk</t>
  </si>
  <si>
    <t>partly running hospital</t>
  </si>
  <si>
    <t>Pratheeksha De addiction center</t>
  </si>
  <si>
    <t>Nayanar road, Erancholi GP,Thalassery Taluk</t>
  </si>
  <si>
    <t>Sports Hostel, Thavakkara, New</t>
  </si>
  <si>
    <t>Thavakkara, Jn, Kannur Corporation</t>
  </si>
  <si>
    <t>open well , KWa0Adequate</t>
  </si>
  <si>
    <t>Common toiltes</t>
  </si>
  <si>
    <t>Madrassa</t>
  </si>
  <si>
    <t>Maruthayi Madrass, Mattannur</t>
  </si>
  <si>
    <t>Maruthayi,Mattannur,9447648241</t>
  </si>
  <si>
    <t>4no Common toiltes</t>
  </si>
  <si>
    <t>Punnad Madrassa, Punnad, Iritty</t>
  </si>
  <si>
    <t>Punnad ,Iritty</t>
  </si>
  <si>
    <t>4 no common toilets</t>
  </si>
  <si>
    <t>Keecheri, Mattannur</t>
  </si>
  <si>
    <t>Keecheri, Iritty 9947449667</t>
  </si>
  <si>
    <t>6no common toilets</t>
  </si>
  <si>
    <t>Dormitory</t>
  </si>
  <si>
    <t>Ideal trust, Narayanpara, Uliyil</t>
  </si>
  <si>
    <t>Narayanpara, Iritty 9744321536</t>
  </si>
  <si>
    <t>45 no Common toilets</t>
  </si>
  <si>
    <t>No.of Halls</t>
  </si>
  <si>
    <t>Govt Engg College, Kannur-Men's Hostel Block A</t>
  </si>
  <si>
    <t>Near Parassinikkadavu Snake Park</t>
  </si>
  <si>
    <t>Not available</t>
  </si>
  <si>
    <t>30000ltrs</t>
  </si>
  <si>
    <t>Govt Engg College, Kannur-Men's Hostel Block B</t>
  </si>
  <si>
    <t>Govt Engg College, Kannur-Men's Hostel Block C</t>
  </si>
  <si>
    <t>Govt Engg College, Kannur-Laddies Hostel Block A</t>
  </si>
  <si>
    <t>Near NIFT, Dharmasala</t>
  </si>
  <si>
    <t>Govt Engg College, Kannur-Laddies Hostel Block B</t>
  </si>
  <si>
    <t>Govt Engg College, Kannur-Laddies Hostel Block C</t>
  </si>
  <si>
    <t>CO-OP</t>
  </si>
  <si>
    <t>CO-OP Engg College ,Thalassery</t>
  </si>
  <si>
    <t>Thalassery Taluk</t>
  </si>
  <si>
    <t>common bath</t>
  </si>
  <si>
    <t>Brennen College, Dharmadam</t>
  </si>
  <si>
    <t>Bore/ open well</t>
  </si>
  <si>
    <t>Don Bosco Colleg, Angadikadav</t>
  </si>
  <si>
    <t>Iritty taluk</t>
  </si>
  <si>
    <t>with attched bath</t>
  </si>
  <si>
    <t>Nirmala giri College, Kuthuparamba</t>
  </si>
  <si>
    <t>Govt.Ayurveda College,Pariyaram</t>
  </si>
  <si>
    <t>Payyannur Taluk</t>
  </si>
  <si>
    <t>MRS Pattuvam</t>
  </si>
  <si>
    <t>Taliparamba Taluk</t>
  </si>
  <si>
    <t>Vimal jyothi Engineering college</t>
  </si>
  <si>
    <t>Chemberi</t>
  </si>
  <si>
    <t>SNG College of Engg,Korom</t>
  </si>
  <si>
    <t>Korom</t>
  </si>
  <si>
    <t>4bed per room</t>
  </si>
  <si>
    <t>College of Engineering</t>
  </si>
  <si>
    <t>Kaithapram</t>
  </si>
  <si>
    <t>2bed per room</t>
  </si>
  <si>
    <t>Payyannur College</t>
  </si>
  <si>
    <t>Payyeannur</t>
  </si>
  <si>
    <t>Gurudev Arts and Science College, Mathil</t>
  </si>
  <si>
    <t>Mathil</t>
  </si>
  <si>
    <t>Taliparmba</t>
  </si>
  <si>
    <t>Govt Residential Womens PolytechnicCollege, Payyanuur</t>
  </si>
  <si>
    <t>Govt Institute of Para Medical Sciences,Pilathara</t>
  </si>
  <si>
    <t>Sreestha</t>
  </si>
  <si>
    <t>Furnitures are not available</t>
  </si>
  <si>
    <t>NAM College, Kallikkandy</t>
  </si>
  <si>
    <t>Kallikkandy,Thalassery Taluk</t>
  </si>
  <si>
    <t>Brennen college Teacher education</t>
  </si>
  <si>
    <t>Thalssery, Thalassery Taluk, old block</t>
  </si>
  <si>
    <t>Govt, ITDP</t>
  </si>
  <si>
    <t>Pre metric Hostel , Iritty</t>
  </si>
  <si>
    <t>Near Iritty Bridge, Iritty Talluk</t>
  </si>
  <si>
    <t>Pre metric hostel,Vayathur</t>
  </si>
  <si>
    <t>Attarayi, Ulikkal,Iritty Taluk</t>
  </si>
  <si>
    <t>3000 litres</t>
  </si>
  <si>
    <t>Pre metric Hostel, Velimanam</t>
  </si>
  <si>
    <t>Velimanam, Iritty taluk</t>
  </si>
  <si>
    <t>Water shortage</t>
  </si>
  <si>
    <t>Pre metric Hostel,Kolayad</t>
  </si>
  <si>
    <t>Kolayad,Thalssery,Taluk</t>
  </si>
  <si>
    <t>Pre metric hostel</t>
  </si>
  <si>
    <t>naduvil,thaliparamba</t>
  </si>
  <si>
    <t>RC building</t>
  </si>
  <si>
    <t>Koyyod</t>
  </si>
  <si>
    <t>Vayojana visrama kendram</t>
  </si>
  <si>
    <t>Kizhakkepalayad</t>
  </si>
  <si>
    <t>St.hostel,Chekkiyad</t>
  </si>
  <si>
    <t>Mayyil</t>
  </si>
  <si>
    <t>SC hostel ,chekkiyad</t>
  </si>
  <si>
    <t>Anganawadi workers training centre</t>
  </si>
  <si>
    <t>Pinarayi</t>
  </si>
  <si>
    <t>Tagore Vayanasala,Karanthad</t>
  </si>
  <si>
    <t>Ramanthali</t>
  </si>
  <si>
    <t>SC samskarika nilayam,Perakkunnu</t>
  </si>
  <si>
    <t>Kathirur</t>
  </si>
  <si>
    <t>No power supply</t>
  </si>
  <si>
    <t>Buds school,Chunda</t>
  </si>
  <si>
    <t>Chunda</t>
  </si>
  <si>
    <t>Govt Ayurveda dispensary,Puthur</t>
  </si>
  <si>
    <t>Karivellur</t>
  </si>
  <si>
    <t>ETC building,Thaliparamba</t>
  </si>
  <si>
    <t>Kurumathur</t>
  </si>
  <si>
    <t>Govt. ITI hostel</t>
  </si>
  <si>
    <t>Madayi,Kakkadapuram</t>
  </si>
  <si>
    <t>Panambatta</t>
  </si>
  <si>
    <t>Pakalveed,Ammanappara</t>
  </si>
  <si>
    <t>Pariyaram</t>
  </si>
  <si>
    <t>SC community hall,Mangalassery</t>
  </si>
  <si>
    <t>Pattuvam</t>
  </si>
  <si>
    <t>Kripa nursing home</t>
  </si>
  <si>
    <t>thalap,kannur</t>
  </si>
  <si>
    <t>Knr University</t>
  </si>
  <si>
    <t>KannurUniversity Centre,Women</t>
  </si>
  <si>
    <t>Mangattuparamba, Campus</t>
  </si>
  <si>
    <t>KWA,open well</t>
  </si>
  <si>
    <t>Common bath</t>
  </si>
  <si>
    <t>KannurUniversity Centre,Men</t>
  </si>
  <si>
    <t>KannurUniversity Centre,Women (old)</t>
  </si>
  <si>
    <t>Palyad , Campus,</t>
  </si>
  <si>
    <t>KannurUniversity Centre,Women (New)</t>
  </si>
  <si>
    <t>9*6</t>
  </si>
  <si>
    <t>Electric supply to be arranged</t>
  </si>
  <si>
    <t>Commomnbath,</t>
  </si>
  <si>
    <t>Guest house</t>
  </si>
  <si>
    <t>Kannur University</t>
  </si>
  <si>
    <t>Payyannur Campus,Edat</t>
  </si>
  <si>
    <t>Bath attached</t>
  </si>
  <si>
    <t>Kaladi, University</t>
  </si>
  <si>
    <t xml:space="preserve"> Sanskrit University, women hostel</t>
  </si>
  <si>
    <t>Sree Sankarachaarya,University centre, Edat, Payyannur</t>
  </si>
  <si>
    <t>NIFT</t>
  </si>
  <si>
    <t>National Inst of Fashion Technology</t>
  </si>
  <si>
    <t>NIFT,Campus,Mangattuparamba,</t>
  </si>
  <si>
    <t>open,KWa</t>
  </si>
  <si>
    <t>Aided college</t>
  </si>
  <si>
    <t>SES College, Sreekandapuram.(women)</t>
  </si>
  <si>
    <t>Madampam, Sreekandapuram</t>
  </si>
  <si>
    <t>Open,KWA</t>
  </si>
  <si>
    <t>Sir Sayeed College, Thaliparamba(women)</t>
  </si>
  <si>
    <t>Sir Sayeed College, Thaliparamba(men)</t>
  </si>
  <si>
    <t>Govt Poly</t>
  </si>
  <si>
    <t>Govt Poly Technic College, Kannur,</t>
  </si>
  <si>
    <t>Thottada, Kannur</t>
  </si>
  <si>
    <t>Open well. borwell</t>
  </si>
  <si>
    <t>Unaided School</t>
  </si>
  <si>
    <t>Ursulin Senoir secondary school</t>
  </si>
  <si>
    <t>Payyambalam,Kannur Corporation</t>
  </si>
  <si>
    <t>openwell, KWA</t>
  </si>
  <si>
    <t>Aided School</t>
  </si>
  <si>
    <t xml:space="preserve">St Therasas Anglo indian HSS </t>
  </si>
  <si>
    <t>Baby beach, Payyambalam, Kannur Corporation</t>
  </si>
  <si>
    <t>Open well, KWa</t>
  </si>
  <si>
    <t>Pvt Hostel</t>
  </si>
  <si>
    <t>Private Institute</t>
  </si>
  <si>
    <t>NTTF, Thalassery</t>
  </si>
  <si>
    <t>NTTF, Campus, Illikkunnu, Nettur</t>
  </si>
  <si>
    <t>Pvt hostel</t>
  </si>
  <si>
    <t>Chattanchal, building. opp Fire station,Thalassery</t>
  </si>
  <si>
    <t>KWA,</t>
  </si>
  <si>
    <t>Govt of India</t>
  </si>
  <si>
    <t>Sports Authority of India, Thalssery Centre</t>
  </si>
  <si>
    <t>SAI, Thalassery Centre</t>
  </si>
  <si>
    <t>Unaiided</t>
  </si>
  <si>
    <t>Vimal jyothi Engineering College,</t>
  </si>
  <si>
    <t>Boys hostel</t>
  </si>
  <si>
    <t xml:space="preserve">Unaided </t>
  </si>
  <si>
    <t>Ladies hostel</t>
  </si>
  <si>
    <t>Pazhassi Raja NSS College, Mattannur</t>
  </si>
  <si>
    <t>Maruthayi, Mattannur</t>
  </si>
  <si>
    <t>open well. KWa</t>
  </si>
  <si>
    <t>commomn bath</t>
  </si>
  <si>
    <t>Mens hostel</t>
  </si>
  <si>
    <t>Open well,KWA</t>
  </si>
  <si>
    <t>commonbath</t>
  </si>
  <si>
    <t>M.G College , Iritty</t>
  </si>
  <si>
    <t>Keezhur, Iritty</t>
  </si>
  <si>
    <t>Institute of Paramedical science,Pilathara</t>
  </si>
  <si>
    <t>Pilathara,Payyannur</t>
  </si>
  <si>
    <t>attach 7 noand common</t>
  </si>
  <si>
    <t>Kerala Clays &amp; ceramics</t>
  </si>
  <si>
    <t>Pazhayangadi</t>
  </si>
  <si>
    <t>Kannur Cooperative Spinning Mills</t>
  </si>
  <si>
    <t>Chovva</t>
  </si>
  <si>
    <t>KELTRON Component Complex</t>
  </si>
  <si>
    <t>HANVEEV</t>
  </si>
  <si>
    <t>Aradhana ,Payyanur</t>
  </si>
  <si>
    <t>to be furnished</t>
  </si>
  <si>
    <t>Ayodhya, Payyanur</t>
  </si>
  <si>
    <t>kairali</t>
  </si>
  <si>
    <t>mayoora</t>
  </si>
  <si>
    <t>Sree prabha</t>
  </si>
  <si>
    <t>sri koormba</t>
  </si>
  <si>
    <t>kandoth, payyanur</t>
  </si>
  <si>
    <t>sri sastha,</t>
  </si>
  <si>
    <t>kanayi,payyanur</t>
  </si>
  <si>
    <t>sree valsam</t>
  </si>
  <si>
    <t>vridhavan</t>
  </si>
  <si>
    <t>Annur sree Mahavishnu temple</t>
  </si>
  <si>
    <t>Annur, Payyanur</t>
  </si>
  <si>
    <t>Sree Kodakkath Kottanacheri temple</t>
  </si>
  <si>
    <t>Vellur,Payyanur</t>
  </si>
  <si>
    <t>hill bay</t>
  </si>
  <si>
    <t>Palakkayamthattu</t>
  </si>
  <si>
    <t>taliapramba</t>
  </si>
  <si>
    <t>paithal suhasam</t>
  </si>
  <si>
    <t>Near Anappara</t>
  </si>
  <si>
    <t>coast malabary resort</t>
  </si>
  <si>
    <t>Near aadikadalayi,kannur</t>
  </si>
  <si>
    <t>Annie cottage</t>
  </si>
  <si>
    <t>St. Cammilus hospital</t>
  </si>
  <si>
    <t>chunkakunnu</t>
  </si>
  <si>
    <t>Resort,Kanjirakkolli</t>
  </si>
  <si>
    <t>Eruvessy gp</t>
  </si>
  <si>
    <t xml:space="preserve">Kannur west beach resort </t>
  </si>
  <si>
    <t>thottada,kannur</t>
  </si>
  <si>
    <t>Thottada beach house,Ezhara beach</t>
  </si>
  <si>
    <t>Blue maid resort ,Adikadalayi</t>
  </si>
  <si>
    <t>Beach pavilion,near smasana</t>
  </si>
  <si>
    <t>muzhappilangad</t>
  </si>
  <si>
    <t>Krishnan home stay</t>
  </si>
  <si>
    <t>Paithalmala</t>
  </si>
  <si>
    <t xml:space="preserve">home stay </t>
  </si>
  <si>
    <t>Pottan plavu</t>
  </si>
  <si>
    <t>DTPC resort</t>
  </si>
  <si>
    <t>PHC,pooparamba</t>
  </si>
  <si>
    <t>CHC ,Irikkur</t>
  </si>
  <si>
    <t xml:space="preserve">community hall </t>
  </si>
  <si>
    <t>irikkur</t>
  </si>
  <si>
    <t>Taliapramba</t>
  </si>
  <si>
    <t>Putharkunnu,Kadannappalli</t>
  </si>
  <si>
    <t>unaided</t>
  </si>
  <si>
    <t xml:space="preserve"> school hostel</t>
  </si>
  <si>
    <t>Chinamaya vidyalaya, Chala</t>
  </si>
  <si>
    <t>water shortage</t>
  </si>
  <si>
    <t>ready for occupation</t>
  </si>
  <si>
    <t>Class room</t>
  </si>
  <si>
    <t>Kurumathur GHSS, Kurumathur</t>
  </si>
  <si>
    <t>Thlaiparamb</t>
  </si>
  <si>
    <t>newly build classroom block</t>
  </si>
  <si>
    <t>Bed to be provided</t>
  </si>
  <si>
    <t>Karivelloor GHSS</t>
  </si>
  <si>
    <t>Cheruthazham Ghss</t>
  </si>
  <si>
    <t>Peralsssery, GHSS</t>
  </si>
  <si>
    <t>Valapattanam GHSS</t>
  </si>
  <si>
    <t>Unaided</t>
  </si>
  <si>
    <t>Vimal Jyothi Engg College, Chemberi</t>
  </si>
  <si>
    <t>clss rooms of Engg college</t>
  </si>
  <si>
    <t>Chala GHSS , Chala, Kannur</t>
  </si>
  <si>
    <t>newly buid classroomBed to be provided</t>
  </si>
  <si>
    <t>Irikkur GHSS, Irikkur</t>
  </si>
  <si>
    <t>Govt Arts and science college, Peringome</t>
  </si>
  <si>
    <t>Peringome, Payyannur</t>
  </si>
  <si>
    <t>4rooms without attached</t>
  </si>
  <si>
    <t xml:space="preserve">Open </t>
  </si>
  <si>
    <t>Knr Corporation</t>
  </si>
  <si>
    <t>Jawahar Stadium</t>
  </si>
  <si>
    <t>Kannur Town,Kannur corporation</t>
  </si>
  <si>
    <t>80x60</t>
  </si>
  <si>
    <t>Gallery</t>
  </si>
  <si>
    <t>Mundayad,Elayavoor</t>
  </si>
  <si>
    <t>Mundayad,Elayavoor zone, Kannur corporation</t>
  </si>
  <si>
    <t>Yard only</t>
  </si>
  <si>
    <t>60x40</t>
  </si>
  <si>
    <t>kwa, openwell</t>
  </si>
  <si>
    <t>6 no bath etc</t>
  </si>
  <si>
    <t>TRISSUR</t>
  </si>
  <si>
    <t>PC Thomas Hostel</t>
  </si>
  <si>
    <t>Elamthuruthy</t>
  </si>
  <si>
    <t>Thrissur</t>
  </si>
  <si>
    <t>Vocational Sister Hostel</t>
  </si>
  <si>
    <t>Mannuthy</t>
  </si>
  <si>
    <t>75 x 4</t>
  </si>
  <si>
    <t>KILA</t>
  </si>
  <si>
    <t>Mulamkunnathkavu</t>
  </si>
  <si>
    <t>185 were admitted on 25/3/2020</t>
  </si>
  <si>
    <t>Kuttannallur</t>
  </si>
  <si>
    <t>18 x 3</t>
  </si>
  <si>
    <t>KFRI Guest House</t>
  </si>
  <si>
    <t>Peechi</t>
  </si>
  <si>
    <t>KFRI Ladies Hostel</t>
  </si>
  <si>
    <t>KFRI Mens Hostel</t>
  </si>
  <si>
    <t>Potta Ashramam</t>
  </si>
  <si>
    <t>Potta</t>
  </si>
  <si>
    <t>Chalakudy</t>
  </si>
  <si>
    <t xml:space="preserve">P.G Quarters  ( 7 x 8 flats ),Medical college </t>
  </si>
  <si>
    <t>Thalappilly</t>
  </si>
  <si>
    <t>Sump</t>
  </si>
  <si>
    <t>Electric works partially to be completed</t>
  </si>
  <si>
    <t>Deliza Hotel</t>
  </si>
  <si>
    <t>Near Wadakkanchery Bus stand</t>
  </si>
  <si>
    <t>Taj Hotel</t>
  </si>
  <si>
    <t>near petrol pump ottupara</t>
  </si>
  <si>
    <t>Cheruthiruthy Eco garden</t>
  </si>
  <si>
    <t>2km from cheruthiruthy</t>
  </si>
  <si>
    <t>Parappurath building</t>
  </si>
  <si>
    <t>opposit wadakkanchery police station</t>
  </si>
  <si>
    <t>vinayaka tower</t>
  </si>
  <si>
    <t>near ottupara bus stand</t>
  </si>
  <si>
    <t>Garuda Express Hotel</t>
  </si>
  <si>
    <t>Thrissur Town</t>
  </si>
  <si>
    <t>Olive homes,Residency</t>
  </si>
  <si>
    <t>Near C.I.Office, West Nada,Kodungallur</t>
  </si>
  <si>
    <t>Kodungallur</t>
  </si>
  <si>
    <t>Kodungallur Tourist Home</t>
  </si>
  <si>
    <t>Near PostOffice, South Nada,Kodungallur</t>
  </si>
  <si>
    <t>Aswathi Hotel</t>
  </si>
  <si>
    <t>South Nada,Kodungallur</t>
  </si>
  <si>
    <t>Indraprastham Hotel</t>
  </si>
  <si>
    <t>East Nada,Kodungallur</t>
  </si>
  <si>
    <t>Padakulam residency</t>
  </si>
  <si>
    <t>Near Santhi Nursing home,Padakulam</t>
  </si>
  <si>
    <t>Bore well &amp;KWA</t>
  </si>
  <si>
    <t>Marar Lodge</t>
  </si>
  <si>
    <t>Bore well&amp; KWA</t>
  </si>
  <si>
    <t>Divine Hospital and nursing school</t>
  </si>
  <si>
    <t>Akamala Kings Ayurvedha resort</t>
  </si>
  <si>
    <t>Near Akamala Petrol Pump</t>
  </si>
  <si>
    <t>Rachana</t>
  </si>
  <si>
    <t>near KSRTC</t>
  </si>
  <si>
    <t>Meadows</t>
  </si>
  <si>
    <t>signal junction chalakudy</t>
  </si>
  <si>
    <t>Sidhartha</t>
  </si>
  <si>
    <t>North chalakudy</t>
  </si>
  <si>
    <t>Kallelly Residency</t>
  </si>
  <si>
    <t>Clay House</t>
  </si>
  <si>
    <t>Divine Junction</t>
  </si>
  <si>
    <t>Athirappilly Regency</t>
  </si>
  <si>
    <t>Kappathodu ,Pariyaram</t>
  </si>
  <si>
    <t>Orison residency</t>
  </si>
  <si>
    <t>kunnamkulam</t>
  </si>
  <si>
    <t>Kunnamkulam</t>
  </si>
  <si>
    <t>open  well</t>
  </si>
  <si>
    <t xml:space="preserve">20000 L </t>
  </si>
  <si>
    <t>Liva residency</t>
  </si>
  <si>
    <t>Sopanam Lodge</t>
  </si>
  <si>
    <t>Guruvayur East Nada</t>
  </si>
  <si>
    <t>Chavakad</t>
  </si>
  <si>
    <t>Basuri Inn</t>
  </si>
  <si>
    <t>Babu Lodge</t>
  </si>
  <si>
    <t>Hrishikesham Tourist Home</t>
  </si>
  <si>
    <t>Elite Tourist Home</t>
  </si>
  <si>
    <t xml:space="preserve">Guruvayur </t>
  </si>
  <si>
    <t>Arunodayam Tourist Home</t>
  </si>
  <si>
    <t>Krishna Inn</t>
  </si>
  <si>
    <t>Poornima Tourist Home</t>
  </si>
  <si>
    <t>R K Tower Chelakkara</t>
  </si>
  <si>
    <t>Chelakkara Center</t>
  </si>
  <si>
    <t>Golden Residency</t>
  </si>
  <si>
    <t>Near Chelakkara</t>
  </si>
  <si>
    <t>Aramana Residency</t>
  </si>
  <si>
    <t>Raj residency</t>
  </si>
  <si>
    <t>Pazhayannur center</t>
  </si>
  <si>
    <t>Oak tree residency</t>
  </si>
  <si>
    <t>River retreat</t>
  </si>
  <si>
    <t>Cherithiruthy</t>
  </si>
  <si>
    <t>open well and bore well</t>
  </si>
  <si>
    <t>KMK Tower</t>
  </si>
  <si>
    <t>cheruthiruthy</t>
  </si>
  <si>
    <t>City lodge</t>
  </si>
  <si>
    <t>Cheruthiruthy</t>
  </si>
  <si>
    <t>ThrissurJewellary building</t>
  </si>
  <si>
    <t>Kallada Hotel,Aloor</t>
  </si>
  <si>
    <t>Aloor Junction</t>
  </si>
  <si>
    <t>yes/open well</t>
  </si>
  <si>
    <t>Anupama Hotel,Mala</t>
  </si>
  <si>
    <t>Mala</t>
  </si>
  <si>
    <t>Varsha International,Kodakara</t>
  </si>
  <si>
    <t>Kodakara</t>
  </si>
  <si>
    <t>Mukundapuram</t>
  </si>
  <si>
    <t>Kottaram Regency,Perambra</t>
  </si>
  <si>
    <t>Kallada Hotel ,Irinjalakuda</t>
  </si>
  <si>
    <t>Near Municipal Town Hall,Irinjalakuda</t>
  </si>
  <si>
    <t>yes 50000L</t>
  </si>
  <si>
    <t>Cherakulam Hotel,Irinjalakuda</t>
  </si>
  <si>
    <t>near Tana in Bye pass road,Irinjalakuda</t>
  </si>
  <si>
    <t>yes10000L</t>
  </si>
  <si>
    <t>Seven seas Hotel,Irinjalakuda</t>
  </si>
  <si>
    <t>near Private Bus Stand,Irinjalakuda</t>
  </si>
  <si>
    <t>Al Ameen Lodge(in First and second floor),Irinjalakuda</t>
  </si>
  <si>
    <t>near Tana Junction,Irinjalakuda</t>
  </si>
  <si>
    <t>yes20000L</t>
  </si>
  <si>
    <t>Polakulath Hotel</t>
  </si>
  <si>
    <t>Near SBI bank, NorthNada, Kodungallur</t>
  </si>
  <si>
    <t>yes/borewell</t>
  </si>
  <si>
    <t>Megha tourist home</t>
  </si>
  <si>
    <t>Near Seemas, North Nada, Kodungallur</t>
  </si>
  <si>
    <t>yes/borewell &amp; KWA</t>
  </si>
  <si>
    <t>New Megha tourist home</t>
  </si>
  <si>
    <t>Chandapura, Kodungallur; SBI bank</t>
  </si>
  <si>
    <t>Vachinad hotel</t>
  </si>
  <si>
    <t>Chandapura bus stand, Kodungallur</t>
  </si>
  <si>
    <t>Nalumakkal hotel</t>
  </si>
  <si>
    <t>awest side of Chandapura bus stand, Kodungallur</t>
  </si>
  <si>
    <t>Nalumakkal lodge</t>
  </si>
  <si>
    <t>Near Mugal mall, North Nada, Kodungallur</t>
  </si>
  <si>
    <t>Hotel Highways</t>
  </si>
  <si>
    <t>South Chalakudy</t>
  </si>
  <si>
    <t>Chunkath Lodge</t>
  </si>
  <si>
    <t>Vazhappilly Lodge</t>
  </si>
  <si>
    <t>North Chalakudy</t>
  </si>
  <si>
    <t>Hill Palace Lodge</t>
  </si>
  <si>
    <t>Mukkandath Lodge</t>
  </si>
  <si>
    <t>Wadakkanchery Road Kunnamkulam</t>
  </si>
  <si>
    <t>Kunnamaulm</t>
  </si>
  <si>
    <t>Oneiro Lodge</t>
  </si>
  <si>
    <t>Near Siva Temple , Thrissur Road , Kunnamkulam</t>
  </si>
  <si>
    <t>Kalliyath Lodge</t>
  </si>
  <si>
    <t>R-Park(Old Victory Inn)</t>
  </si>
  <si>
    <t>Parempadam Kunnamkulam</t>
  </si>
  <si>
    <t>R.C.Park Bar Attached Hotel</t>
  </si>
  <si>
    <t xml:space="preserve">Infront of Town Hall Kunnamkulam </t>
  </si>
  <si>
    <t>K.R. Bar Attached Restaurent</t>
  </si>
  <si>
    <t>Pooram International</t>
  </si>
  <si>
    <t>Mangalia Tourist Home</t>
  </si>
  <si>
    <t>Palace Tower</t>
  </si>
  <si>
    <t>Welcome Lodge</t>
  </si>
  <si>
    <t>Gurukripa Lodge</t>
  </si>
  <si>
    <t>Pathans Lodge</t>
  </si>
  <si>
    <t>Premier Lodge</t>
  </si>
  <si>
    <t>Lotus Lodge</t>
  </si>
  <si>
    <t>Elite Hotel</t>
  </si>
  <si>
    <t>Green Plaza Tourist Home</t>
  </si>
  <si>
    <t>National Tourist Home</t>
  </si>
  <si>
    <t>Royal Residency</t>
  </si>
  <si>
    <t>Hotel Peninsula</t>
  </si>
  <si>
    <t>Vrindavan Inn</t>
  </si>
  <si>
    <t>Hotel Lucia Palace</t>
  </si>
  <si>
    <t>Plaza Tower</t>
  </si>
  <si>
    <t>Mothimahal Residency</t>
  </si>
  <si>
    <t xml:space="preserve">Las Lodge </t>
  </si>
  <si>
    <t>Daya Regency</t>
  </si>
  <si>
    <t>Kallada Regency</t>
  </si>
  <si>
    <t>Santhipuram, Kodungallur</t>
  </si>
  <si>
    <t>Chand V Regency</t>
  </si>
  <si>
    <t>Kaipamangalam, Moonupeedika</t>
  </si>
  <si>
    <t>Kaipamangalam</t>
  </si>
  <si>
    <t>Naduluveetil resort</t>
  </si>
  <si>
    <t>Near Medicare hospital, Keetholy Kodungallur</t>
  </si>
  <si>
    <t>Style homes holiday Inn</t>
  </si>
  <si>
    <t>Near MIT hospital Chandhapura, Kodungallur</t>
  </si>
  <si>
    <t>Seashore Regency</t>
  </si>
  <si>
    <t>Chandhapura, Kodungallur</t>
  </si>
  <si>
    <t>OK women's hostel</t>
  </si>
  <si>
    <t>TKS puram, Kodungallur</t>
  </si>
  <si>
    <t>Gurusree Lodge</t>
  </si>
  <si>
    <t>Near Modern hospital Chandhapura, Kodungallur</t>
  </si>
  <si>
    <t>C A Tower,</t>
  </si>
  <si>
    <t>Nr. Bus stand, Gurivayur</t>
  </si>
  <si>
    <t>1x 5 beds</t>
  </si>
  <si>
    <t xml:space="preserve">Prasadam Inn </t>
  </si>
  <si>
    <t>1x 6 beds</t>
  </si>
  <si>
    <t>Navaneetham</t>
  </si>
  <si>
    <t>Sunrise</t>
  </si>
  <si>
    <t>East Nada,Guruvayur</t>
  </si>
  <si>
    <t>1x 10beds</t>
  </si>
  <si>
    <t>R V K Residency</t>
  </si>
  <si>
    <t>Nandini Lodge,East Nada</t>
  </si>
  <si>
    <t>Pravinnya</t>
  </si>
  <si>
    <t>Ramanika</t>
  </si>
  <si>
    <t>Sreeragam Tourist Home</t>
  </si>
  <si>
    <t xml:space="preserve">Badra Residency </t>
  </si>
  <si>
    <t>Sreevihar Tourist Home</t>
  </si>
  <si>
    <t>Sreepadam Tourist Home</t>
  </si>
  <si>
    <t>Brahmaputhra Tourist Home</t>
  </si>
  <si>
    <t>1x 4 beds</t>
  </si>
  <si>
    <t>Lakshmi Tourist Home</t>
  </si>
  <si>
    <t>Sreelakam Residency,East Nada</t>
  </si>
  <si>
    <t>Aiswarya Tourist Home,East Nada</t>
  </si>
  <si>
    <t>Vishnu Inn,East Nada</t>
  </si>
  <si>
    <t>2x 4 =8 beds</t>
  </si>
  <si>
    <t>Sreekripa Tourist Home,East Nada</t>
  </si>
  <si>
    <t>Krishnakripa tourist Home,East Nada</t>
  </si>
  <si>
    <t>Pushpanjali Tourist Home,East Nada</t>
  </si>
  <si>
    <t>2x 5 =10 beds</t>
  </si>
  <si>
    <t>Sagar Tourist Home,East Nada</t>
  </si>
  <si>
    <t>1x 5 =5 beds</t>
  </si>
  <si>
    <t>Krishnagopuram Lodge,East Nada</t>
  </si>
  <si>
    <t>Krishnamrutham, East Nada</t>
  </si>
  <si>
    <t>Ananthakrishna Residency,East Nada</t>
  </si>
  <si>
    <t>Amrutha Tourist Home,East Nada</t>
  </si>
  <si>
    <t>Nenmini Lodge ,East Nada</t>
  </si>
  <si>
    <t>Rugmini Regency,East Nada</t>
  </si>
  <si>
    <t>Rugmini Kalyanamandapam,East Nada</t>
  </si>
  <si>
    <t>Sreehari Lodge,East Nada</t>
  </si>
  <si>
    <t>Gopika Residency,East Nada</t>
  </si>
  <si>
    <t>Ramakrishna Lodge,East Nada</t>
  </si>
  <si>
    <t>Govind Tourist Home,Nr. Temple</t>
  </si>
  <si>
    <t>Near Temple , Guruvayur</t>
  </si>
  <si>
    <t>Govind Regency,Nr. Temple</t>
  </si>
  <si>
    <t>Govind Royal Home,Nr. Temple</t>
  </si>
  <si>
    <t>Govind Delux,Nr. Temple</t>
  </si>
  <si>
    <t>Govind Inn,Nr. Temple</t>
  </si>
  <si>
    <t>Thankam Inn,Nr. Temple</t>
  </si>
  <si>
    <t>The Vysakh International,Nr. Temple</t>
  </si>
  <si>
    <t>Lalitha Inn ,Nr. Temple</t>
  </si>
  <si>
    <t>Merritime Academy</t>
  </si>
  <si>
    <t>Azhikkode</t>
  </si>
  <si>
    <t>Traning center Ghandhigram</t>
  </si>
  <si>
    <t>Korratty</t>
  </si>
  <si>
    <t>BLM Retreat Center</t>
  </si>
  <si>
    <t>Aloor</t>
  </si>
  <si>
    <t>PolyTechinque Ladies Hostel</t>
  </si>
  <si>
    <t>Hub Building Medical College</t>
  </si>
  <si>
    <t>Electric Connection has to be provided</t>
  </si>
  <si>
    <t>W&amp;C Hospital new block - GF</t>
  </si>
  <si>
    <t>Water connection has to be provided</t>
  </si>
  <si>
    <t>Sanitary fittings &amp; Electrical connection has to be provided</t>
  </si>
  <si>
    <t>6 Lakhs</t>
  </si>
  <si>
    <t>Kerala Marine Institute</t>
  </si>
  <si>
    <t>Azhikode,Munakkal Beach</t>
  </si>
  <si>
    <t>Bore Well &amp;KWA</t>
  </si>
  <si>
    <t>ALLIEDS Hospital</t>
  </si>
  <si>
    <t>At Guruvayur Road , Kunnamkulam</t>
  </si>
  <si>
    <t>4(wards)-50 beds</t>
  </si>
  <si>
    <t>working Womens hostel -Housing board</t>
  </si>
  <si>
    <t>Kunnamkulam Taluk Hospital -Payward Buildings</t>
  </si>
  <si>
    <t>Tank to be provided</t>
  </si>
  <si>
    <t>Sanitary fittings ,plumbong works &amp; Electrical connection has to be provided</t>
  </si>
  <si>
    <t>12 Lakhs</t>
  </si>
  <si>
    <t>Ayurvedha hospital</t>
  </si>
  <si>
    <t>Meppadam</t>
  </si>
  <si>
    <t>PNNM hostel</t>
  </si>
  <si>
    <t>near old Kalamanadalam</t>
  </si>
  <si>
    <t>Panchayath</t>
  </si>
  <si>
    <t>Vallathol Nagar panchayath hostel</t>
  </si>
  <si>
    <t>Ansar Hospital Perimbilavu</t>
  </si>
  <si>
    <t>Perimbilavu</t>
  </si>
  <si>
    <t>25 bed in ward with 10 no of toilet attatched with it in various floor ,ICU 4 NOS, Vem</t>
  </si>
  <si>
    <t>Unity Hospital Kanipayyur</t>
  </si>
  <si>
    <t>6 ward have 39 beds and common toilet block</t>
  </si>
  <si>
    <t xml:space="preserve">For Nursing students Of Ansar Hospital Perimbilavu </t>
  </si>
  <si>
    <t xml:space="preserve">Hayath Hospital </t>
  </si>
  <si>
    <t>Chavakkad</t>
  </si>
  <si>
    <t>1-Cauality-9 beds</t>
  </si>
  <si>
    <t>Rajah Hospital</t>
  </si>
  <si>
    <t>wards-45 beds</t>
  </si>
  <si>
    <t>Sree Chithra Ayur Home</t>
  </si>
  <si>
    <t>Mother Hospital</t>
  </si>
  <si>
    <t>ICU-48 beds , Wards-63 beds</t>
  </si>
  <si>
    <t>Jubilee Mission Hospital</t>
  </si>
  <si>
    <t>45 wards-850 beds</t>
  </si>
  <si>
    <t>Jubilee Mission Hostel</t>
  </si>
  <si>
    <t>175 rooms @ 3 bed</t>
  </si>
  <si>
    <t>List-3 - Engineering College Hostels, Arts &amp; Science College Hostels to convert as Corona Care centre</t>
  </si>
  <si>
    <t>Christ college</t>
  </si>
  <si>
    <t>Irinjalakuda</t>
  </si>
  <si>
    <t>Christ Engineering college Ladies Hostel</t>
  </si>
  <si>
    <t>Agriculture university Hostel</t>
  </si>
  <si>
    <t>Mannunthy</t>
  </si>
  <si>
    <t>Veterinary college Hostel</t>
  </si>
  <si>
    <t>Housing board Womens hostel</t>
  </si>
  <si>
    <t>Chalakkudy</t>
  </si>
  <si>
    <t>MRS hostel Chalakudy</t>
  </si>
  <si>
    <t>Nayarangadi</t>
  </si>
  <si>
    <t>MTI Men's Hostel</t>
  </si>
  <si>
    <t>Chembukkavu Thrissur</t>
  </si>
  <si>
    <t>4-attached 20-not attached</t>
  </si>
  <si>
    <t>Sahrudaya Engineeing college,Kodakara</t>
  </si>
  <si>
    <t>190 rooms @3 persons/room-no attached toilets</t>
  </si>
  <si>
    <t>open well /KWA</t>
  </si>
  <si>
    <t>Hollygrace Academy,Mala</t>
  </si>
  <si>
    <t>Valiyaparambu, Holy Grace Nagar, Kuruvilassery P.O, Mala</t>
  </si>
  <si>
    <t>6 rooms @2 persons/room-no attached toilets</t>
  </si>
  <si>
    <t>openwell/KWA</t>
  </si>
  <si>
    <t>Met's engineering college,Mala</t>
  </si>
  <si>
    <t>Annamanada - Mala Pallipuram Rd, Kuruvilassery</t>
  </si>
  <si>
    <t>Vijayagiri Public School Hostel</t>
  </si>
  <si>
    <t>Ashtamichira</t>
  </si>
  <si>
    <t>50 x 4 bed ( 16 common toilets)</t>
  </si>
  <si>
    <t>Panambilly College Hostel</t>
  </si>
  <si>
    <t>8 x 3 bed ( 8 common toilets)</t>
  </si>
  <si>
    <t>Govt. Engineering College Thrissur , Ladies hostel</t>
  </si>
  <si>
    <t>Ramavarmapuram</t>
  </si>
  <si>
    <t>Vidhya College of Engineering ,Thalakottukara</t>
  </si>
  <si>
    <t>Thalakottukara</t>
  </si>
  <si>
    <t>Thejus Engineering College ,Vellarakad</t>
  </si>
  <si>
    <t>Vellarakkad</t>
  </si>
  <si>
    <t>Bore well&amp;Open well</t>
  </si>
  <si>
    <t>Varavoor ITI Hostel</t>
  </si>
  <si>
    <t>Varavoor</t>
  </si>
  <si>
    <t>Thalapilly</t>
  </si>
  <si>
    <t>9@1 bed</t>
  </si>
  <si>
    <t>Aditional E Toilet to be provided</t>
  </si>
  <si>
    <t>Erumapetty ITI Hostel</t>
  </si>
  <si>
    <t>Erumapetty Kunnamkulam</t>
  </si>
  <si>
    <t>10 @1 bed</t>
  </si>
  <si>
    <t>Chaithanya Hostel</t>
  </si>
  <si>
    <t>Anokhi Hostel Girls</t>
  </si>
  <si>
    <t>Anokhi Hostel Boys</t>
  </si>
  <si>
    <t>Simon Hostel</t>
  </si>
  <si>
    <t>Trichur Hostel Paravattani</t>
  </si>
  <si>
    <t>Paravattani , Thrissur</t>
  </si>
  <si>
    <t>Riju &amp; PSK Hostel , Aranattukara</t>
  </si>
  <si>
    <t>Aranattukara,Thrissur</t>
  </si>
  <si>
    <t>60 @5 bed</t>
  </si>
  <si>
    <t>Riju &amp; PSK Hostel , Kolazhi</t>
  </si>
  <si>
    <t>Kolazhi,Thrissur</t>
  </si>
  <si>
    <t>32 @5 bed</t>
  </si>
  <si>
    <t>Riju &amp; PSK Hostel , Cheroor</t>
  </si>
  <si>
    <t>Cheroor,Thrissur</t>
  </si>
  <si>
    <t>56 @5 bed</t>
  </si>
  <si>
    <t>Malabar Engineering college</t>
  </si>
  <si>
    <t>Kondayur, Desamangalam</t>
  </si>
  <si>
    <t>openwell/borewell</t>
  </si>
  <si>
    <t>Nehru college of Engineerin technology</t>
  </si>
  <si>
    <t>Pampady, Thiruvilwamala</t>
  </si>
  <si>
    <t>Jyothi college of Engineering</t>
  </si>
  <si>
    <t>Model residential school, Wadakkanchery</t>
  </si>
  <si>
    <t>Wadakkanchery</t>
  </si>
  <si>
    <t>Kalamandalam girls and boys hostel</t>
  </si>
  <si>
    <t>Polytechnic chelakkara girls hostel</t>
  </si>
  <si>
    <t>Thonnukara</t>
  </si>
  <si>
    <t>beds has to be supplied</t>
  </si>
  <si>
    <t>MRS staff quarters</t>
  </si>
  <si>
    <t>List-4 - Designated Buildings under other depatments like Industries Department /Auditoriums etc to convert as Corona Care centre</t>
  </si>
  <si>
    <t>Sitaram Textiles</t>
  </si>
  <si>
    <t>22 m2</t>
  </si>
  <si>
    <t>5000 liters</t>
  </si>
  <si>
    <t>water is not portable</t>
  </si>
  <si>
    <t>Co-operative Spinning mill- Wadakkanchery</t>
  </si>
  <si>
    <t>Spinning mill is equiped with heavy machinaries -Quarters are in delapilated condition</t>
  </si>
  <si>
    <t>Thaj auditorium</t>
  </si>
  <si>
    <t>Beds are to be supplied &amp; only minimum toilets are available.Partitions may be provided if necessary</t>
  </si>
  <si>
    <t>Anugraha Auditorium</t>
  </si>
  <si>
    <t>Ottupara</t>
  </si>
  <si>
    <t>Janaki Ram Auditorium</t>
  </si>
  <si>
    <t>Star Auditorium</t>
  </si>
  <si>
    <t>Royal palace Auditorium</t>
  </si>
  <si>
    <t>Thonnurkara</t>
  </si>
  <si>
    <t>MS Auditorium</t>
  </si>
  <si>
    <t>SNV convention center</t>
  </si>
  <si>
    <t>Akamala</t>
  </si>
  <si>
    <t>Saphalyam Auditorium</t>
  </si>
  <si>
    <t>Mangalam</t>
  </si>
  <si>
    <t>Edenvalley auditorium</t>
  </si>
  <si>
    <t>Amma Auditorium</t>
  </si>
  <si>
    <t>Yuva Auditorium</t>
  </si>
  <si>
    <t>Panangattukara</t>
  </si>
  <si>
    <t>KJM auditorium</t>
  </si>
  <si>
    <t>Vettikattiri</t>
  </si>
  <si>
    <t>Sundaram Auditorium</t>
  </si>
  <si>
    <t>Nilanjali</t>
  </si>
  <si>
    <t>Ragamanikyam</t>
  </si>
  <si>
    <t>Eden Auditorium</t>
  </si>
  <si>
    <t>Ananya Auditorium</t>
  </si>
  <si>
    <t>Thekkumkara</t>
  </si>
  <si>
    <t>Anus Auditorium</t>
  </si>
  <si>
    <t>Arangottukara</t>
  </si>
  <si>
    <t>High palace</t>
  </si>
  <si>
    <t>Thalassery, desamangalam</t>
  </si>
  <si>
    <t>Greens auditorium</t>
  </si>
  <si>
    <t>Desamangalam</t>
  </si>
  <si>
    <t>V five auditorium</t>
  </si>
  <si>
    <t>Educational institutions</t>
  </si>
  <si>
    <t>Vikas bhavan</t>
  </si>
  <si>
    <t>Kottapuram Chandha, Kodungallur</t>
  </si>
  <si>
    <t>yes/open well&amp;KWA</t>
  </si>
  <si>
    <t>Educational building</t>
  </si>
  <si>
    <t>Govt. Engineering College Thrissur</t>
  </si>
  <si>
    <t>K K T M College</t>
  </si>
  <si>
    <t>Pullut</t>
  </si>
  <si>
    <t>6x5 bed</t>
  </si>
  <si>
    <t>yes/Openwell&amp;KWA</t>
  </si>
  <si>
    <t>G:Girls Higher Secondary School Kodungallur</t>
  </si>
  <si>
    <t>North Nada,Kodungallur</t>
  </si>
  <si>
    <t>35 X 5 bed</t>
  </si>
  <si>
    <t>V.K.Rajan Memorial Higher secondary School Pullut</t>
  </si>
  <si>
    <t>30 X5 bed</t>
  </si>
  <si>
    <t>GUPS perinjanam</t>
  </si>
  <si>
    <t>Perinjanam</t>
  </si>
  <si>
    <t>16 X5 bed</t>
  </si>
  <si>
    <t>yes/borewell&amp;KWA</t>
  </si>
  <si>
    <t>Bharathiya Vidhya bavans vidhya mandhir</t>
  </si>
  <si>
    <t>Sringapuram east, Kodungallur</t>
  </si>
  <si>
    <t>15 X5 bed</t>
  </si>
  <si>
    <t>St. Ann's Higher Secondary school</t>
  </si>
  <si>
    <t>Kottapuram, Kodungallur</t>
  </si>
  <si>
    <t>Awra Edify Global school</t>
  </si>
  <si>
    <t>Chappara, Kodungallur</t>
  </si>
  <si>
    <t>Al. Ameen Cheraman Malik Public school</t>
  </si>
  <si>
    <t>Thiruvanjikulam, Kodungallur</t>
  </si>
  <si>
    <t>20 X5 bed</t>
  </si>
  <si>
    <t>Gurusree Public schoo</t>
  </si>
  <si>
    <t>Chappara, Pullut, Kodungallur</t>
  </si>
  <si>
    <t>25 X5 bed</t>
  </si>
  <si>
    <t>Keralavarma memorial GHS schoo</t>
  </si>
  <si>
    <t>Eriyad Kodungallur</t>
  </si>
  <si>
    <t>25 x5 bed</t>
  </si>
  <si>
    <t>Dr. Raju Devis international school</t>
  </si>
  <si>
    <t>Malapallipuram, Mala,</t>
  </si>
  <si>
    <t>25x5 bed</t>
  </si>
  <si>
    <t>Rajeev Gandhi Memmorial Town Hall</t>
  </si>
  <si>
    <t>Open Well&amp;Borewell</t>
  </si>
  <si>
    <t>K R Narayanan Memmorial Community Hall</t>
  </si>
  <si>
    <t>Ambedkar Community Hall</t>
  </si>
  <si>
    <t>Kalyanamandapam</t>
  </si>
  <si>
    <t>Sreenarayana Kalyanamandapam</t>
  </si>
  <si>
    <t>Kanipayyor</t>
  </si>
  <si>
    <t>Thalakottukara Siva kshethra Kalyanamandapam</t>
  </si>
  <si>
    <t>Vattapadam Muthumal</t>
  </si>
  <si>
    <t>Al Salva Kalyanamandapam</t>
  </si>
  <si>
    <t>Kizhoor Kunnamkulam</t>
  </si>
  <si>
    <t>LOTUS PALACE</t>
  </si>
  <si>
    <t>Wadakkanchery road kunnamkulam</t>
  </si>
  <si>
    <t>J J Kalyanamandapam</t>
  </si>
  <si>
    <t>Kunnamkulam Anjoor</t>
  </si>
  <si>
    <t>Thekkekara Kalyanamandapam</t>
  </si>
  <si>
    <t>Guruvayoor road kunnamkulam</t>
  </si>
  <si>
    <t>Ittimani Kalyanamandapam</t>
  </si>
  <si>
    <t>Charukuthy Kalyanamandapam</t>
  </si>
  <si>
    <t>Chattukulam</t>
  </si>
  <si>
    <t>Nimra PALACE( Kalyanamandapam)</t>
  </si>
  <si>
    <t>Porkulam</t>
  </si>
  <si>
    <t>Liva Tower Kalyanamandapam</t>
  </si>
  <si>
    <t>O. K. Hall</t>
  </si>
  <si>
    <t>west nada, Kadungallur</t>
  </si>
  <si>
    <t>Sreenarayana Samajam hall</t>
  </si>
  <si>
    <t>sreenarayana samajam junction, methsla</t>
  </si>
  <si>
    <t>J D Sabha Hall</t>
  </si>
  <si>
    <t>sreenarayana samajam junction, methala</t>
  </si>
  <si>
    <t>yes/open well &amp; KWA</t>
  </si>
  <si>
    <t>Sreevidhya-prakasini Hall</t>
  </si>
  <si>
    <t>Undekadavu, Elthuruth, Kodungallur</t>
  </si>
  <si>
    <t>yes/open well, bore well &amp; KWA</t>
  </si>
  <si>
    <t>vidyarthi-dayani Hall</t>
  </si>
  <si>
    <t>Anapuzha, methala, kodungallur</t>
  </si>
  <si>
    <t>yes/KWA</t>
  </si>
  <si>
    <t>Community hall, Methala</t>
  </si>
  <si>
    <t>Arakkulam, Methala, Kodungallur</t>
  </si>
  <si>
    <t>Community hall, Chappara</t>
  </si>
  <si>
    <t>TDP yogam hall, Narayanamangalam</t>
  </si>
  <si>
    <t>Narayananamangalam, Pullut, Kodungallur</t>
  </si>
  <si>
    <t>Musiris conversion centre, Pullut</t>
  </si>
  <si>
    <t>Near KKTM college, Pullut, Kodungallur</t>
  </si>
  <si>
    <t>Sreenarayana hall, Lokamaleswaram</t>
  </si>
  <si>
    <t>Lokamaleswaram, Kodungallur</t>
  </si>
  <si>
    <t>VBS, TKS puram</t>
  </si>
  <si>
    <t>TKS puram, Methala, Kodungallur</t>
  </si>
  <si>
    <t>Sreeparvathy Kalysnamandapam, Thiruvanjikulam</t>
  </si>
  <si>
    <t>EKD Auditorium, Chappara</t>
  </si>
  <si>
    <t>Polytechnic chelakkara-Lab blocks</t>
  </si>
  <si>
    <t>classroom</t>
  </si>
  <si>
    <t>Ansar Educational InstitionlPerimbilavu for nstudents</t>
  </si>
  <si>
    <t>167 class room with door,109 class room without door, 220 no of common toilet</t>
  </si>
  <si>
    <t xml:space="preserve">List-5 - Designated Buildings under Stadium to convert as Corona Care centre </t>
  </si>
  <si>
    <t>Indoor &amp; other facilities</t>
  </si>
  <si>
    <t>Society</t>
  </si>
  <si>
    <t>Thriprayar Indoor Stadium</t>
  </si>
  <si>
    <t>Thriprayar</t>
  </si>
  <si>
    <t>52.50x38.50</t>
  </si>
  <si>
    <t>Attached &amp;common</t>
  </si>
  <si>
    <t>1Dormitory- 16 beds</t>
  </si>
  <si>
    <t>16 single room</t>
  </si>
  <si>
    <t>Swimming Pool &amp;  facilities</t>
  </si>
  <si>
    <t>Aquatic Complx</t>
  </si>
  <si>
    <t>6 -common toilets</t>
  </si>
  <si>
    <t>4 halls-28 beds</t>
  </si>
  <si>
    <t xml:space="preserve"> SAI Hostel attached with Aquatic complex</t>
  </si>
  <si>
    <t>5-common toilets</t>
  </si>
  <si>
    <t>6 Dormitory- 36 beds</t>
  </si>
  <si>
    <t>It is maintained by Govt.of India</t>
  </si>
  <si>
    <t>VKN Indoor Stadium -</t>
  </si>
  <si>
    <t>37 X 22</t>
  </si>
  <si>
    <t>1Dormitory- 10 beds</t>
  </si>
  <si>
    <t>11 single room</t>
  </si>
  <si>
    <t xml:space="preserve">Jawahar Square Indoor Court </t>
  </si>
  <si>
    <t>28 X 15</t>
  </si>
  <si>
    <t>4-common toilets</t>
  </si>
  <si>
    <t>On inspection it is found  that the court is a covered gallery with a basket ball court of size 28 m x15 m . This court cannot be used as isolation ward because there is no such facilities for accomodating patients.Electrical connections &amp; sanitary fittings provided</t>
  </si>
  <si>
    <t>P</t>
  </si>
  <si>
    <t>KASARGODE</t>
  </si>
  <si>
    <t>CENTURY PARK HOTEL,KASARGOD</t>
  </si>
  <si>
    <t>NEW BUS STAND KASARGOD</t>
  </si>
  <si>
    <t>Kasargod</t>
  </si>
  <si>
    <t>YES</t>
  </si>
  <si>
    <t>BOREWELL</t>
  </si>
  <si>
    <t>15000 LITRE</t>
  </si>
  <si>
    <t xml:space="preserve">Soukyam Ayurveda Centre, Pallikkara      </t>
  </si>
  <si>
    <t>Pallikkara,kasargod</t>
  </si>
  <si>
    <t>Kanhangad</t>
  </si>
  <si>
    <t>10000 LITRE</t>
  </si>
  <si>
    <t>Ayurveda hospital anangoor,Kasaragod</t>
  </si>
  <si>
    <t>Near Hghway castle hotel</t>
  </si>
  <si>
    <t>2 hall, Separate toilet blocks</t>
  </si>
  <si>
    <t>Bore well cum KWA</t>
  </si>
  <si>
    <t>2 Dormetry Halls and each hall having 15 beds</t>
  </si>
  <si>
    <t>CMO- 9400521942</t>
  </si>
  <si>
    <t>Medical College Ukkinadukka, Kaasragod</t>
  </si>
  <si>
    <t>Ukkinadukka, Kaasargod, Administrative Block</t>
  </si>
  <si>
    <t xml:space="preserve">2 lift Provision is there, lift to be supplied </t>
  </si>
  <si>
    <t>completely Electrified</t>
  </si>
  <si>
    <t>seperate toilet in each floors</t>
  </si>
  <si>
    <t>Bore Well,UG Sump Tank of Capacity 3.25 Lakhs Liter Capity and RCC OHT 45000 Litres</t>
  </si>
  <si>
    <t>45000 Litres</t>
  </si>
  <si>
    <t>Sump Tank to be filled in adavance for 3.25 Lakhs Liter of water from Outside</t>
  </si>
  <si>
    <t>Site Engineer - Tom Josh - 9895210254</t>
  </si>
  <si>
    <t>CHC Badiyaduka</t>
  </si>
  <si>
    <t>Badiyadukka</t>
  </si>
  <si>
    <t>BrandNew villas</t>
  </si>
  <si>
    <t>Owned by Mr.Sameer  cherakal</t>
  </si>
  <si>
    <t>uppala</t>
  </si>
  <si>
    <t xml:space="preserve"> 2 BHK villas-8 nos </t>
  </si>
  <si>
    <t>ATTACHED TOILET</t>
  </si>
  <si>
    <t>Metro Lodge Manjeshwaram</t>
  </si>
  <si>
    <t>Manjeshwaram</t>
  </si>
  <si>
    <t>Not available, staircases only</t>
  </si>
  <si>
    <t>150 m2</t>
  </si>
  <si>
    <t>Invertor facility is available.</t>
  </si>
  <si>
    <t>Asoka Lodge Manjeshwaram</t>
  </si>
  <si>
    <t>near railway gate hosnagudi</t>
  </si>
  <si>
    <t>250 m2</t>
  </si>
  <si>
    <t>5000Litre</t>
  </si>
  <si>
    <t>star tourist home</t>
  </si>
  <si>
    <t>NEAR TALUK OFFICE KASERGOD</t>
  </si>
  <si>
    <t>Apsara lodge, KASERGOD</t>
  </si>
  <si>
    <t>NEAR KSRTC BUS STAND KASERGOD</t>
  </si>
  <si>
    <t>States hotel,kasargod</t>
  </si>
  <si>
    <t>Near Head post office kasargod</t>
  </si>
  <si>
    <t>400Litre</t>
  </si>
  <si>
    <t>Mufassa lodge,kasargod</t>
  </si>
  <si>
    <t>Near BSNL telephone bhavan kasargod</t>
  </si>
  <si>
    <t>6000Litres</t>
  </si>
  <si>
    <t>Generator facility is available.</t>
  </si>
  <si>
    <t>E.K tower nileswar</t>
  </si>
  <si>
    <t>Near market junction Nileshwaram</t>
  </si>
  <si>
    <t>kanhangad</t>
  </si>
  <si>
    <t>Happy tourist home,nileswar</t>
  </si>
  <si>
    <t>Omega tourist home,Nileswar</t>
  </si>
  <si>
    <t>Near railway over bridge Nileshwar</t>
  </si>
  <si>
    <t>Rajas tourist home,Nileswar</t>
  </si>
  <si>
    <t>IVA lodge Nileswar</t>
  </si>
  <si>
    <t>Poomala lodge cheruvathur</t>
  </si>
  <si>
    <t>Opposit Pakkanar theater</t>
  </si>
  <si>
    <t>Malabar lodge cheruvathur</t>
  </si>
  <si>
    <t>Near VV smaraka Govt. Hospital Chervathur</t>
  </si>
  <si>
    <t>Rajadhani lodge cheruvathur</t>
  </si>
  <si>
    <t>Near Post office, Chervathur</t>
  </si>
  <si>
    <t>C Mount lodge cheruvathur</t>
  </si>
  <si>
    <t>Near Sree Rama kshethram, Mattalayi, Chervathur</t>
  </si>
  <si>
    <t>HI Line Plaza Cheruvathur</t>
  </si>
  <si>
    <t>Shukkur lodge,North kottacheri</t>
  </si>
  <si>
    <t>North Kottacheri</t>
  </si>
  <si>
    <t>Elite tourist home,North kottacheri</t>
  </si>
  <si>
    <t>Apasara tourist home,North kottacheri</t>
  </si>
  <si>
    <t>Fort vihar lodge,puthiyakotta</t>
  </si>
  <si>
    <t>Puthiyakkotta</t>
  </si>
  <si>
    <t>Ranjis lodge,palakkunnu</t>
  </si>
  <si>
    <t>Palakkunnu</t>
  </si>
  <si>
    <t>Kodangai lodge,pallam</t>
  </si>
  <si>
    <t>Pallam</t>
  </si>
  <si>
    <t>Omega tourist home,pallikkara</t>
  </si>
  <si>
    <t>Pallikkara</t>
  </si>
  <si>
    <t>Vera city lodge,pallikkara</t>
  </si>
  <si>
    <t>Muh lodge,pallikkara</t>
  </si>
  <si>
    <t>Bekal palace,palakkunnu</t>
  </si>
  <si>
    <t>Oruma lodge,palakkunnu</t>
  </si>
  <si>
    <t>Yempees lodge,palakkunnu</t>
  </si>
  <si>
    <t>SS lodge,mangalyam</t>
  </si>
  <si>
    <t>Mangayam</t>
  </si>
  <si>
    <t>Vellarikkundu</t>
  </si>
  <si>
    <t>Krishna oriya lodge,vellarikkundu</t>
  </si>
  <si>
    <t>Vellarikundu</t>
  </si>
  <si>
    <t>Thattaparambil lodge,cherupuzha</t>
  </si>
  <si>
    <t>Near cherupuzha river</t>
  </si>
  <si>
    <t>Vellappalliyil lodge,chittarikkal</t>
  </si>
  <si>
    <t>Chittarikkal</t>
  </si>
  <si>
    <t>Oyo Residency,kalanad</t>
  </si>
  <si>
    <t>Near kalanad conventional center building</t>
  </si>
  <si>
    <t>Lift&amp;staircase available</t>
  </si>
  <si>
    <t>40000Litres</t>
  </si>
  <si>
    <t>Water filter,generator are available.</t>
  </si>
  <si>
    <t>Land mark lodge,kasargod</t>
  </si>
  <si>
    <t>Opposite to the new bus stand landmark centre building</t>
  </si>
  <si>
    <t>AS lodge,hosangadi</t>
  </si>
  <si>
    <t>Near kerala state co-operative bank hosangadi</t>
  </si>
  <si>
    <t>Manjeswaram</t>
  </si>
  <si>
    <t>staircase available</t>
  </si>
  <si>
    <t>3000Litres</t>
  </si>
  <si>
    <t>Tajmahal hotel,kasargod</t>
  </si>
  <si>
    <t>Opp.new bus stand kasargod</t>
  </si>
  <si>
    <t>staircase available,lift is not functioning</t>
  </si>
  <si>
    <t>15000Litres</t>
  </si>
  <si>
    <t>Deira city,kasargod</t>
  </si>
  <si>
    <t>Opp.head post office,MG road old bus stand</t>
  </si>
  <si>
    <t>staircase only</t>
  </si>
  <si>
    <t>Emirates hotel,kasargod</t>
  </si>
  <si>
    <t>Opp.head post office old bustand,kasargod</t>
  </si>
  <si>
    <t>staircase&amp;lift available</t>
  </si>
  <si>
    <t>Victoria hotel,kasargod</t>
  </si>
  <si>
    <t>Opp.new bu stand,kasargod</t>
  </si>
  <si>
    <t>Aliya lodge,kasargod</t>
  </si>
  <si>
    <t>Back side of head post office old bustand,kasargod</t>
  </si>
  <si>
    <t>Bosco lodge,kasargod</t>
  </si>
  <si>
    <t>Near GHSS kasargod</t>
  </si>
  <si>
    <t>Megharaj lodge,kasargod</t>
  </si>
  <si>
    <t>Near KSRTC stand kasargod</t>
  </si>
  <si>
    <t>Kalluvalappil trade centre hotel,kasargod</t>
  </si>
  <si>
    <t>Rest House</t>
  </si>
  <si>
    <t>PWD Rest house kasargod</t>
  </si>
  <si>
    <t>PWD Complex kasargod</t>
  </si>
  <si>
    <t>PWD Rest house Uppala</t>
  </si>
  <si>
    <t>Uppala Town Masjid</t>
  </si>
  <si>
    <t>HNC Hospital Chemmnad</t>
  </si>
  <si>
    <t>Melparamba-deli chattanchal road side</t>
  </si>
  <si>
    <t>Century dental hospital,poinachi</t>
  </si>
  <si>
    <t>Opp.poinachi junction in NH66</t>
  </si>
  <si>
    <t>50000Litres</t>
  </si>
  <si>
    <t>Generator is available</t>
  </si>
  <si>
    <t>polytechnuc college ,kasaragod,periya</t>
  </si>
  <si>
    <t>periya,</t>
  </si>
  <si>
    <t>18m2</t>
  </si>
  <si>
    <t>9 number</t>
  </si>
  <si>
    <t>Model Residential School Girl Hostel</t>
  </si>
  <si>
    <t>MRS paravanadukkam -near old age home</t>
  </si>
  <si>
    <t xml:space="preserve"> Furn</t>
  </si>
  <si>
    <t>6  halls-toilet facility is common</t>
  </si>
  <si>
    <t>Syntex water tank
6000Litres</t>
  </si>
  <si>
    <t>At present 9 students and 6 staffs are residing there,if any facility for transportation for their native place,then this can be converted as corona isolation centres.Total capacity of building is 300pax,second floor is not used yet.
need cleaning works and isolation partition wall</t>
  </si>
  <si>
    <t>10Lakhs</t>
  </si>
  <si>
    <t>Blind School  Kasaragod - Special Teacher Training Center</t>
  </si>
  <si>
    <t>Vidyanagar - Near Court Complex Kasaragod</t>
  </si>
  <si>
    <t>Not arranged</t>
  </si>
  <si>
    <t>attached room not available, Electrification is available</t>
  </si>
  <si>
    <t>SYNtex water tank
2000Litres</t>
  </si>
  <si>
    <t>Need floor cleaning work, and KSEB Connection to be obtained</t>
  </si>
  <si>
    <t>Boys Hoste l-Govt.college kasargod</t>
  </si>
  <si>
    <t>Vidyanagar</t>
  </si>
  <si>
    <t>Need 18 rooms beds and cot</t>
  </si>
  <si>
    <t>2lakhs</t>
  </si>
  <si>
    <t>Hostel building for Diary
 Training Centre at Naikap in kasaragod</t>
  </si>
  <si>
    <t>Naikap, 
Kumbla - Seethangoli Road</t>
  </si>
  <si>
    <t>Not furnished</t>
  </si>
  <si>
    <t>.</t>
  </si>
  <si>
    <t>New Building with no furniture.</t>
  </si>
  <si>
    <t>Pre metric Hostel, Delampady, Adoor</t>
  </si>
  <si>
    <t>Building contains dormitory only</t>
  </si>
  <si>
    <t>PG Ladies hostel-Govt.college kasargod</t>
  </si>
  <si>
    <t>8000Litre</t>
  </si>
  <si>
    <t>L.B.S College of Engineering, Kasaragod</t>
  </si>
  <si>
    <t>Povval, Cherkala 
Kasaragod</t>
  </si>
  <si>
    <t>Ready to be occupied &amp; 
water is supplied directly from 
RCC Tanks in the campus</t>
  </si>
  <si>
    <t>2 lakhs</t>
  </si>
  <si>
    <t>zainab Memmorial B.Ed college,cherkkala</t>
  </si>
  <si>
    <t>Cherkkala pady road</t>
  </si>
  <si>
    <t>3 halls</t>
  </si>
  <si>
    <t>GPM college manjeswaram,Boys hostel</t>
  </si>
  <si>
    <t>GPM college manjeswaram</t>
  </si>
  <si>
    <t>75 rooms,common toilet 30nos</t>
  </si>
  <si>
    <t>GPM college manjeswaram,Jubilee memmorial block</t>
  </si>
  <si>
    <t>30 halls</t>
  </si>
  <si>
    <t>12000Litres</t>
  </si>
  <si>
    <t>Hostel Marthoma Duff&amp;Dumb school hostel</t>
  </si>
  <si>
    <t xml:space="preserve">College building of Marthoma Duff&amp;Dumb school </t>
  </si>
  <si>
    <t>3 halls,</t>
  </si>
  <si>
    <t>2000Litres</t>
  </si>
  <si>
    <t>Cheemeni Engg.college ladies hostel</t>
  </si>
  <si>
    <t>Cheemeni engg college,cheemeni</t>
  </si>
  <si>
    <t>30nos  common toilet</t>
  </si>
  <si>
    <t>Govt.ITI kayyur,boys hostel</t>
  </si>
  <si>
    <t>kayyur</t>
  </si>
  <si>
    <t xml:space="preserve">
5nos-
common toilet</t>
  </si>
  <si>
    <t>Madona school,kasargod</t>
  </si>
  <si>
    <t xml:space="preserve">
15nos-
common toilet</t>
  </si>
  <si>
    <t>5000Litres</t>
  </si>
  <si>
    <t>SC hostel,Badiayadkka</t>
  </si>
  <si>
    <t>Badiyadkka</t>
  </si>
  <si>
    <t>1 hall,</t>
  </si>
  <si>
    <t xml:space="preserve">
4nos-
common toilet</t>
  </si>
  <si>
    <t>Womens hostel and carrier guidence center,parakatte</t>
  </si>
  <si>
    <t>Near AR camp parakatte</t>
  </si>
  <si>
    <t>17 single room, 2 rooms having attached toilet</t>
  </si>
  <si>
    <t xml:space="preserve">
8nos-
common toilet</t>
  </si>
  <si>
    <t>4000Litres</t>
  </si>
  <si>
    <t>Peoples Co-operative Arts&amp;Science college(PCAsC) Munnad</t>
  </si>
  <si>
    <t>Munnad</t>
  </si>
  <si>
    <t>7 hall,</t>
  </si>
  <si>
    <t xml:space="preserve">
7nos-
common toilet</t>
  </si>
  <si>
    <t xml:space="preserve">Pre metric Hostel, Vaninagar </t>
  </si>
  <si>
    <t>Near G.H.S.S Padre Vaninagar</t>
  </si>
  <si>
    <t>12 M2 Single Room - 20 N0.s</t>
  </si>
  <si>
    <t>8 Common Toilet and 8 bath Rooms</t>
  </si>
  <si>
    <t>10000 Litres</t>
  </si>
  <si>
    <t>Sa-adiya Arts and science college koliyadukkam</t>
  </si>
  <si>
    <t>Koliyadukkam-deli road</t>
  </si>
  <si>
    <t xml:space="preserve">54m2-22nos
</t>
  </si>
  <si>
    <t>14 nos of toilets are common</t>
  </si>
  <si>
    <t>Bore well&amp;KWA</t>
  </si>
  <si>
    <t>Others(school)</t>
  </si>
  <si>
    <t>GHSS Kumbla</t>
  </si>
  <si>
    <t>Near Kumbala Police Station,Kumbla City Kasaragod</t>
  </si>
  <si>
    <t>kaseragod</t>
  </si>
  <si>
    <t>2 class room of total area 75.00 m2    and one Hall 110.00 m2</t>
  </si>
  <si>
    <t>2 indian toilet</t>
  </si>
  <si>
    <t>Bore well (Motor not functioning</t>
  </si>
  <si>
    <t>Silver jubilee memmorial building 1986.The distance between building to toilet is 20m.Bore well motor is not working.Room no 6(XJ),room no.5(XK) of size 6.10mX6.10m with 2 fans each.</t>
  </si>
  <si>
    <t>PTA VICE PRESIDENT - 8086804411  PRINCIPLE - 9446939937</t>
  </si>
  <si>
    <t>GHSS Mangalpady,Kasaragod</t>
  </si>
  <si>
    <t>Near Mangalpady Panchayath Office</t>
  </si>
  <si>
    <t xml:space="preserve">6 rooms of area 335.00 m2
 </t>
  </si>
  <si>
    <t>9 toilet in two seperate block</t>
  </si>
  <si>
    <t>2000 Litres</t>
  </si>
  <si>
    <t>GF room no.1,2,3of size 9.15mX6.10m with 3 fans each and FF room of size 9.15mX6.10m with 3 fans each.</t>
  </si>
  <si>
    <t>PTA Executive member - 9567665326</t>
  </si>
  <si>
    <t>SAT HSS Manjeswaram</t>
  </si>
  <si>
    <t>Near Manjeshwaram PHC</t>
  </si>
  <si>
    <t>1 Hall of size 70 m2</t>
  </si>
  <si>
    <t xml:space="preserve">
 toilet 6nos</t>
  </si>
  <si>
    <t>GF Hall of size 12mX6.10m with 8 fans.</t>
  </si>
  <si>
    <t xml:space="preserve">Manager - </t>
  </si>
  <si>
    <t>Sri.Vani Vijaya HSS Kodlamogaru,  Kasaragod</t>
  </si>
  <si>
    <t>Vorkady - Daigoli Junction</t>
  </si>
  <si>
    <t>3 rooms of area 165.00 m2</t>
  </si>
  <si>
    <t>16 toilets inseperate block</t>
  </si>
  <si>
    <t>Rooms of size 9.10mX6.10m with 2 fans each.</t>
  </si>
  <si>
    <t>Principle - 9567118612</t>
  </si>
  <si>
    <t>Sri.Vidyavardhaka HSS Miyapadavu, Kasaragod</t>
  </si>
  <si>
    <t>opposite to Miyapadavu Panchayath Office</t>
  </si>
  <si>
    <t xml:space="preserve">4 rooms having area 216 .00 m2
 </t>
  </si>
  <si>
    <t>toilet 10nos,one toilet is attache to the building</t>
  </si>
  <si>
    <t>GF&amp;FF Rooms of size 9mX6m with 1 fans each.
 No scarity of water</t>
  </si>
  <si>
    <t>peon/OA - 94446774502</t>
  </si>
  <si>
    <t>GHSS Paivalike</t>
  </si>
  <si>
    <t>Paivalikke , Kayarkatta</t>
  </si>
  <si>
    <t>manjeswar</t>
  </si>
  <si>
    <t xml:space="preserve">3 rooms of area 160 m2,
</t>
  </si>
  <si>
    <t>toilet 5nos</t>
  </si>
  <si>
    <t>Bore well&amp;open well</t>
  </si>
  <si>
    <t>Already 12beds arranged for isolation purpose withpout matresses. If any emergency case additional one room is available there, need floor cleaning work.</t>
  </si>
  <si>
    <t>SMC Chairman - 9895282594</t>
  </si>
  <si>
    <t>Sathyanarayana High School Perla</t>
  </si>
  <si>
    <t>Enmakaje Panchayath , Perla City</t>
  </si>
  <si>
    <t>total area 340 m2</t>
  </si>
  <si>
    <t>23 toilets in seperate Block</t>
  </si>
  <si>
    <t>5000 Litres</t>
  </si>
  <si>
    <t>5 rooms of size (6x6m) and one hall size 20x8 m</t>
  </si>
  <si>
    <t>peon/OA - 9744085980</t>
  </si>
  <si>
    <t>GHSS Angadimugar,puthige</t>
  </si>
  <si>
    <t>Angadimuger, perla, Dharmathadukka junction</t>
  </si>
  <si>
    <t>total area 400 m2</t>
  </si>
  <si>
    <t xml:space="preserve">
 toilet 5 nos</t>
  </si>
  <si>
    <t>1000Litres</t>
  </si>
  <si>
    <t>Hall of size 18mX6m with 9 fans.Class Room of size 6mX6m with 8 fans both.</t>
  </si>
  <si>
    <t>peon/OA - 9447407113</t>
  </si>
  <si>
    <t>GHSS Mogral puthur</t>
  </si>
  <si>
    <t>Mogral Puttur</t>
  </si>
  <si>
    <t>Total area 500 m2</t>
  </si>
  <si>
    <t>sufficient toilets are available</t>
  </si>
  <si>
    <t>Class Room of size 6mX6m with each room having 2nos of fans.No electrification for toilet. Solar grid power is available.</t>
  </si>
  <si>
    <t>PTA - 8907488000</t>
  </si>
  <si>
    <t xml:space="preserve">GHSS Uduma,                                                                   </t>
  </si>
  <si>
    <t>Uduma,kasargod</t>
  </si>
  <si>
    <t>Hosdurg</t>
  </si>
  <si>
    <t xml:space="preserve">GHSS pallikkara                                                                   </t>
  </si>
  <si>
    <t>GHSS Periya</t>
  </si>
  <si>
    <t>Periya,kasargod</t>
  </si>
  <si>
    <t>100 rooms are available but Electricity connection to be taken from nearest classroom block</t>
  </si>
  <si>
    <t xml:space="preserve">Iqbal HSS Kanhangad                                                     </t>
  </si>
  <si>
    <t>THSS Cheruvathur</t>
  </si>
  <si>
    <t>Cheruvathur</t>
  </si>
  <si>
    <t>MRS vellachal</t>
  </si>
  <si>
    <t>Vellachal,kanhangad</t>
  </si>
  <si>
    <t>VPPMKP GHSS Trikaripur</t>
  </si>
  <si>
    <t>Trikarippur</t>
  </si>
  <si>
    <t>GFHSS Padne, Kadapuram</t>
  </si>
  <si>
    <t>Padanna,kanhangad</t>
  </si>
  <si>
    <t>ICDS Training Centre, Perole</t>
  </si>
  <si>
    <t>Perole,neelaswaram</t>
  </si>
  <si>
    <t xml:space="preserve">GHSS Bella                                                                </t>
  </si>
  <si>
    <t>Bella east,kanhangad</t>
  </si>
  <si>
    <t xml:space="preserve">GHSS Bella-science park                                                               </t>
  </si>
  <si>
    <t xml:space="preserve">MRGH School, Padne </t>
  </si>
  <si>
    <t>EKNM Govt. College, Elerithattu</t>
  </si>
  <si>
    <t>west Eleri, kasargod</t>
  </si>
  <si>
    <t>GVHS  cheemani</t>
  </si>
  <si>
    <t>Kayyur Cheemani</t>
  </si>
  <si>
    <t>EKNM ITI KAYYUR</t>
  </si>
  <si>
    <t>St.thomas HSS Thomapuram</t>
  </si>
  <si>
    <t>Chittarikkal,East Eleri</t>
  </si>
  <si>
    <t>Govt Arts and Science Collage Kinanur,Karinthalam</t>
  </si>
  <si>
    <t>Karinthalam</t>
  </si>
  <si>
    <t>St.Judes Arts and Science CollageVellarikundu</t>
  </si>
  <si>
    <t>Balal</t>
  </si>
  <si>
    <t>Agriculture College, Padnekad</t>
  </si>
  <si>
    <t>sufficient Common toilets are available</t>
  </si>
  <si>
    <t>Univercity Campus, Plathadam</t>
  </si>
  <si>
    <t>Nileshwar</t>
  </si>
  <si>
    <t>250m2</t>
  </si>
  <si>
    <t>GHSS chemnad</t>
  </si>
  <si>
    <t>GHSS kasargod</t>
  </si>
  <si>
    <t>GHSS chengala</t>
  </si>
  <si>
    <t>GUPS poothakkal</t>
  </si>
  <si>
    <t>Madikai</t>
  </si>
  <si>
    <t>36m2</t>
  </si>
  <si>
    <t>GHS madikai</t>
  </si>
  <si>
    <t>35m2</t>
  </si>
  <si>
    <t>GHS thayannur</t>
  </si>
  <si>
    <t>Holy family HSS rajapuram</t>
  </si>
  <si>
    <t>GWHS panathur</t>
  </si>
  <si>
    <t>Education centre</t>
  </si>
  <si>
    <t>Diet Maipady</t>
  </si>
  <si>
    <t>GHSS Annapoorneswari</t>
  </si>
  <si>
    <t>GHSS kundamkuzhy</t>
  </si>
  <si>
    <t>Kundamkuzhy town</t>
  </si>
  <si>
    <t>Buds school ,kumbadaje</t>
  </si>
  <si>
    <t>Karuvalthadka town</t>
  </si>
  <si>
    <t>GHS Bandadka,bandadka</t>
  </si>
  <si>
    <t>Bandadka town</t>
  </si>
  <si>
    <t>GHSS Pandy</t>
  </si>
  <si>
    <t>Pandy</t>
  </si>
  <si>
    <t>Manjeswar</t>
  </si>
  <si>
    <t>GHSS Perdala</t>
  </si>
  <si>
    <t>Perdala,badiadkka</t>
  </si>
  <si>
    <t>BARHSS  Bovikanam</t>
  </si>
  <si>
    <t>Bovikkanam town</t>
  </si>
  <si>
    <t>Buds school ,Muliyar</t>
  </si>
  <si>
    <t>Opp.panchayath office muliyaar</t>
  </si>
  <si>
    <t>GHSS mulleria</t>
  </si>
  <si>
    <t>Near petrol pump belur road</t>
  </si>
  <si>
    <t>Durga HSS ,kanhangad</t>
  </si>
  <si>
    <t>36m2-29nos
54m2-5nos</t>
  </si>
  <si>
    <t>Water scarcity is there.</t>
  </si>
  <si>
    <t>Little flower school,kanhand</t>
  </si>
  <si>
    <t>36m2-10nos
54m2-4nos</t>
  </si>
  <si>
    <t>Christ CMI public school,bella kanhangad</t>
  </si>
  <si>
    <t xml:space="preserve">36m2-29nos
</t>
  </si>
  <si>
    <t>Chinmaya vidyalaya athiyambur,kanhangad</t>
  </si>
  <si>
    <t xml:space="preserve">36m2-21nos
</t>
  </si>
  <si>
    <t>Amritha vidyalaya ,kanhangad</t>
  </si>
  <si>
    <t xml:space="preserve">36m2-15nos
120m2-1no
72m2-1no
</t>
  </si>
  <si>
    <t>Sadguru public school,peroor pullur</t>
  </si>
  <si>
    <t xml:space="preserve">36m2-40nos
</t>
  </si>
  <si>
    <t>GHSS South Trikaripur</t>
  </si>
  <si>
    <t>Elampachi</t>
  </si>
  <si>
    <t>Trikaripur</t>
  </si>
  <si>
    <t xml:space="preserve">36m2-15nos
54m2-6nos
</t>
  </si>
  <si>
    <t>Jaimatha Senior Secondary school,uliyathadkka kasargod</t>
  </si>
  <si>
    <t>Uliyathadkka jn</t>
  </si>
  <si>
    <t xml:space="preserve">36m2-3nos-GF
54m2-1nos-GF
36m2-5nos-FF
18m2-1no-FF
</t>
  </si>
  <si>
    <t>Bore well-2nos</t>
  </si>
  <si>
    <t>Thanbeehul Islam HSS Naimarmoola,vidyanagar</t>
  </si>
  <si>
    <t>Near District collectorate</t>
  </si>
  <si>
    <t xml:space="preserve">HS block-36m2-66nos
HSS block-54m2-8
</t>
  </si>
  <si>
    <t>Others(Auditorium)</t>
  </si>
  <si>
    <t>Manasam Auditorium Kundamkuzhy</t>
  </si>
  <si>
    <t>1 auditorium+dining hall</t>
  </si>
  <si>
    <t>Sopanam auditorium kuttikkol</t>
  </si>
  <si>
    <t>Kuttikkol town</t>
  </si>
  <si>
    <t>1 dining hall</t>
  </si>
  <si>
    <t>Paradise auditorium paduppu</t>
  </si>
  <si>
    <t xml:space="preserve">Paduppu,Kuttikkol bandadkka road </t>
  </si>
  <si>
    <t>Jeevas Auditorium</t>
  </si>
  <si>
    <t>New bus stand kottakkani road</t>
  </si>
  <si>
    <t>375m2</t>
  </si>
  <si>
    <t>30000Litres</t>
  </si>
  <si>
    <t>Raj palace Auditorium</t>
  </si>
  <si>
    <t>Poinachi kundamkuzhy road</t>
  </si>
  <si>
    <t>364.18m2</t>
  </si>
  <si>
    <t>Rajadhani Auditorium</t>
  </si>
  <si>
    <t>464.42m2</t>
  </si>
  <si>
    <t>Kailasam Auditorium iriyanni</t>
  </si>
  <si>
    <t>iriyanni town</t>
  </si>
  <si>
    <t>350m2</t>
  </si>
  <si>
    <t>sreepuri auditorium bovikkanam</t>
  </si>
  <si>
    <t>390m2</t>
  </si>
  <si>
    <t>Souparnnika Auditorium bovikkanam</t>
  </si>
  <si>
    <t>300m2</t>
  </si>
  <si>
    <t>Kaveri Auditorium Karmanthody</t>
  </si>
  <si>
    <t>Karmanthody</t>
  </si>
  <si>
    <t>220m2</t>
  </si>
  <si>
    <t>8000Litres</t>
  </si>
  <si>
    <t>MSC HSS Neerchal,kasargod</t>
  </si>
  <si>
    <t>Kumbala-badiyadka road neerchal city</t>
  </si>
  <si>
    <t>10000Litres- RCC tank
8000Litres-Syntex tank</t>
  </si>
  <si>
    <t>Near railway station</t>
  </si>
  <si>
    <t>36m2-5nos
108m2-1nos
120m2-1nos
30m2-4 nos</t>
  </si>
  <si>
    <t>7000Litres</t>
  </si>
  <si>
    <t>BEMHS kasargod</t>
  </si>
  <si>
    <t>Near mallikarjuna temple KSRTC stand</t>
  </si>
  <si>
    <t xml:space="preserve">36m2-5nos
54m2-5nos
225m2-1nos
</t>
  </si>
  <si>
    <t>HHSIBSHSS Edneer</t>
  </si>
  <si>
    <t>Near edneer madam</t>
  </si>
  <si>
    <t>Upsara public school,kasargod</t>
  </si>
  <si>
    <t>koliyadukkam,bendichal</t>
  </si>
  <si>
    <t xml:space="preserve">36m2-32nos
</t>
  </si>
  <si>
    <t>CJHSS Chemnad</t>
  </si>
  <si>
    <t>Chemnad</t>
  </si>
  <si>
    <t xml:space="preserve">
54m2-16nos
</t>
  </si>
  <si>
    <t>SGKHS Kudlu</t>
  </si>
  <si>
    <t>Asok nagar kudlu</t>
  </si>
  <si>
    <t xml:space="preserve">
36m2-24nos
157.5m2-1nos
</t>
  </si>
  <si>
    <t>CHSS Chattanchal</t>
  </si>
  <si>
    <t>Deli road near Chattanchal</t>
  </si>
  <si>
    <t>Uduma</t>
  </si>
  <si>
    <t>36 M2 - 35 No.s      54.00 M2 - 10 No.s</t>
  </si>
  <si>
    <t>12000 Litres</t>
  </si>
  <si>
    <t>A.J.I A.U.P School Uppala</t>
  </si>
  <si>
    <t>Near Magalpady Taluk Hospital</t>
  </si>
  <si>
    <t xml:space="preserve">36 M2 - 12 No.s     </t>
  </si>
  <si>
    <t>S.S.H.S Sheni</t>
  </si>
  <si>
    <t>Sheni Town, Perala Badoor Road</t>
  </si>
  <si>
    <t>36 M2 - 9No.s      54.00 M2 - 4 No.s</t>
  </si>
  <si>
    <t>4000 Litres</t>
  </si>
  <si>
    <t>S.DP.H.S Dharmathadka</t>
  </si>
  <si>
    <t>Dharmathadka Town</t>
  </si>
  <si>
    <t xml:space="preserve">36 M2 - 10 No.s     </t>
  </si>
  <si>
    <t>S.S.H.S Kattukukke</t>
  </si>
  <si>
    <t>Kattukukke</t>
  </si>
  <si>
    <t>36 M2 - 4No.s      54.00 M2 - 6 No.s</t>
  </si>
  <si>
    <t>G.H.S.S Padre Vaninagar</t>
  </si>
  <si>
    <t>Vaninagar</t>
  </si>
  <si>
    <t xml:space="preserve">K.V.S.M.H.S Kurudapadavu </t>
  </si>
  <si>
    <t>Kurudapadavu</t>
  </si>
  <si>
    <t xml:space="preserve">36 M2 - 6 No.s     </t>
  </si>
  <si>
    <t>3000 Litres</t>
  </si>
  <si>
    <t>S.A.P.H.S Agalpady</t>
  </si>
  <si>
    <t>Near Kumbdaje Grama Panchayath Marpanadkka</t>
  </si>
  <si>
    <t>Kasaragod</t>
  </si>
  <si>
    <t>36 M2 - 10No.s      54.00 M2 - 3 No.s</t>
  </si>
  <si>
    <t>Marike hall,uppala</t>
  </si>
  <si>
    <t>Uppala</t>
  </si>
  <si>
    <t>Mercy hall,manjeswaram</t>
  </si>
  <si>
    <t>Near manjeswaram railway station</t>
  </si>
  <si>
    <t>1 Hall+1 dining hall</t>
  </si>
  <si>
    <t>Grand auditorium,angadipadav</t>
  </si>
  <si>
    <t>Hosenkadi anakkallu road</t>
  </si>
  <si>
    <t>Sirajul Huda English Medium school,udyawar,manjeswaram,kasargod</t>
  </si>
  <si>
    <t>GF-36m2-12nos
FF-36m2-18nos
SF-36m2-6nod</t>
  </si>
  <si>
    <t>12nos-common toilets</t>
  </si>
  <si>
    <t>Uduma Arts and science college,uduma</t>
  </si>
  <si>
    <t>uduma,kanhangad</t>
  </si>
  <si>
    <t>6 Common Toilet and 2 bath Rooms</t>
  </si>
  <si>
    <t>GHSS shiriya,manjeswar</t>
  </si>
  <si>
    <t>Shiriya,500m inside from NH-66</t>
  </si>
  <si>
    <t xml:space="preserve">36m2-4nos
54m2-6nos
</t>
  </si>
  <si>
    <t>GHSS uppala,manjeswar</t>
  </si>
  <si>
    <t xml:space="preserve"> NH-66 near uppala gate</t>
  </si>
  <si>
    <t xml:space="preserve">36m2-10nos
54m2-6nos
</t>
  </si>
  <si>
    <t>GHSS Alampady</t>
  </si>
  <si>
    <t xml:space="preserve"> Nairmarmoola-alampady road</t>
  </si>
  <si>
    <t xml:space="preserve">36m2-6nos
54m2-6nos
</t>
  </si>
  <si>
    <t>Malik Deenar College of pharmacy seethangoli,kasargod</t>
  </si>
  <si>
    <t>seethangoili-badiyadka road</t>
  </si>
  <si>
    <t>20000Litres</t>
  </si>
  <si>
    <t>Masco hall Kunjathur</t>
  </si>
  <si>
    <t>kunjathur town</t>
  </si>
  <si>
    <t>Apsara public school,koliyadukkam</t>
  </si>
  <si>
    <t xml:space="preserve">36m2-40nos
25m2-13nos
143m2-1no
</t>
  </si>
  <si>
    <t>42 nos of toilets are common</t>
  </si>
  <si>
    <t>GMUPS cherkkala</t>
  </si>
  <si>
    <t>Cherkkala-bevinja road</t>
  </si>
  <si>
    <t xml:space="preserve">36m2-11nos
</t>
  </si>
  <si>
    <t>9 nos of toilets are common</t>
  </si>
  <si>
    <t>Peace public school,periyadka</t>
  </si>
  <si>
    <t>madhoor road</t>
  </si>
  <si>
    <t xml:space="preserve">36m2-26nos
</t>
  </si>
  <si>
    <t>24 nos of toilets are common</t>
  </si>
  <si>
    <t>Aliya technical institute paravanadukkam</t>
  </si>
  <si>
    <t>paravanadukkam-deli road</t>
  </si>
  <si>
    <t xml:space="preserve">56m2-24nos
</t>
  </si>
  <si>
    <t>19 nos of toilets are common</t>
  </si>
  <si>
    <t>Dr.Ambedkar HSS periya</t>
  </si>
  <si>
    <t>Periya old village office</t>
  </si>
  <si>
    <t xml:space="preserve">54m2-21nos
</t>
  </si>
  <si>
    <t>16 nos of toilets are common</t>
  </si>
  <si>
    <t>Sumangali Auditorium periya</t>
  </si>
  <si>
    <t>periya bus stop</t>
  </si>
  <si>
    <t xml:space="preserve">399m2-1nos
</t>
  </si>
  <si>
    <t>4 nos of toilets are common</t>
  </si>
  <si>
    <t>CRESCENT SCHOOL,  chithari</t>
  </si>
  <si>
    <t>ASSISSIA SCHOOL, Kolavayal</t>
  </si>
  <si>
    <t>GHSS VELLIKOTH, Near Ajanur Grama Panchayath</t>
  </si>
  <si>
    <t>GOVT MAPPILA LP ATHINJAL</t>
  </si>
  <si>
    <t>RAVANESHWARAM HS</t>
  </si>
  <si>
    <t>RAMNAGAR HS</t>
  </si>
  <si>
    <t>JAMATH UPS CHITHARI</t>
  </si>
  <si>
    <t>JAMATH HSS CHITHARI</t>
  </si>
  <si>
    <t>KHM SCHOOL MANIKKOTH</t>
  </si>
  <si>
    <t>S C PREMATRIC HOSTEL  PERDAKA</t>
  </si>
  <si>
    <t>GHS, Kolathur, Kolathur</t>
  </si>
  <si>
    <t xml:space="preserve">Velakunnu Temple Auditorium, Velakunnu, Bedakam </t>
  </si>
  <si>
    <t>GHSS BELLOOR</t>
  </si>
  <si>
    <t>OYO ROOMS KALANAD</t>
  </si>
  <si>
    <t>MIC SCHOOL CHATTANCHAL</t>
  </si>
  <si>
    <t>GUPS THEKKIL</t>
  </si>
  <si>
    <t>N A Model HSS Naimmarmoola</t>
  </si>
  <si>
    <t>NA Girls HSS Eruthumkadavu</t>
  </si>
  <si>
    <t>TI Central School and TTC</t>
  </si>
  <si>
    <t>Naimmarmoola lodge</t>
  </si>
  <si>
    <t>Shamsul Ulama islamic Center Narampady</t>
  </si>
  <si>
    <t>RCC House</t>
  </si>
  <si>
    <t>ജി വി എച്ച്എസ് എസ് ദേലംപടി</t>
  </si>
  <si>
    <t>എസ്‌എസ്‌എല്‍‌എ‌പി‌എസ് പളങ്കോട്</t>
  </si>
  <si>
    <t>ജി‌എല്‍‌പി‌എസ് എടപ്പറമ്പ</t>
  </si>
  <si>
    <t>ജി‌എച്ച്‌എസ്‌എസ് അഡൂര്‍</t>
  </si>
  <si>
    <r>
      <rPr>
        <sz val="10"/>
        <color rgb="FF000000"/>
        <rFont val="FreeSans"/>
        <family val="2"/>
        <charset val="1"/>
      </rPr>
      <t>സെന്റ് തോമസ് എച്ച്</t>
    </r>
    <r>
      <rPr>
        <sz val="10"/>
        <color rgb="FF000000"/>
        <rFont val="Timesnewroman"/>
        <family val="1"/>
        <charset val="1"/>
      </rPr>
      <t>.</t>
    </r>
    <r>
      <rPr>
        <sz val="10"/>
        <color rgb="FF000000"/>
        <rFont val="FreeSans"/>
        <family val="2"/>
        <charset val="1"/>
      </rPr>
      <t>എസ്</t>
    </r>
    <r>
      <rPr>
        <sz val="10"/>
        <color rgb="FF000000"/>
        <rFont val="Timesnewroman"/>
        <family val="1"/>
        <charset val="1"/>
      </rPr>
      <t>.</t>
    </r>
    <r>
      <rPr>
        <sz val="10"/>
        <color rgb="FF000000"/>
        <rFont val="FreeSans"/>
        <family val="2"/>
        <charset val="1"/>
      </rPr>
      <t>എസ്</t>
    </r>
    <r>
      <rPr>
        <sz val="10"/>
        <color rgb="FF000000"/>
        <rFont val="Timesnewroman"/>
        <family val="1"/>
        <charset val="1"/>
      </rPr>
      <t xml:space="preserve">. </t>
    </r>
    <r>
      <rPr>
        <sz val="10"/>
        <color rgb="FF000000"/>
        <rFont val="FreeSans"/>
        <family val="2"/>
        <charset val="1"/>
      </rPr>
      <t xml:space="preserve">തോമാപുരം
</t>
    </r>
  </si>
  <si>
    <t>ഈസ്റ്റ് എളേരി സര്വ്വീസ് സഹകരണ ബാങ്കിനു കീഴിലുള്ള ആശുപത്രി കെട്ടിടം</t>
  </si>
  <si>
    <t>Buds School - Tharimbha, Kayyur</t>
  </si>
  <si>
    <t>Ayurveda Hospital , Cheemeni</t>
  </si>
  <si>
    <t>Proposed Endosulfan Rehabilitation Centre</t>
  </si>
  <si>
    <t>St Pius X th College Rajapuram</t>
  </si>
  <si>
    <t>Taluk Hospital, Poodumkallu</t>
  </si>
  <si>
    <t>Boon Public School, Kallar</t>
  </si>
  <si>
    <t>St Ann's Eglish Medium School, Kottody</t>
  </si>
  <si>
    <t>Tagore Public School, Rajapuram</t>
  </si>
  <si>
    <t>Gov. Higher Secondary School, Kottody</t>
  </si>
  <si>
    <t>Gov. UP School, Chullikkara</t>
  </si>
  <si>
    <t>A.U.P School, Malakallu</t>
  </si>
  <si>
    <t>Krishna Clinic Mulleria</t>
  </si>
  <si>
    <t>GVHS Mulleria</t>
  </si>
  <si>
    <t>GVHS Karadka</t>
  </si>
  <si>
    <t>Nattakkal Jaleel Apartment</t>
  </si>
  <si>
    <t>Sri Annapoorneswari HSS Agalpady, po kumbadaje</t>
  </si>
  <si>
    <t>GJBS Kumbadaje,Karuvathadukka, Po Kumbadaje</t>
  </si>
  <si>
    <t>C H Mohammed Koya  School,</t>
  </si>
  <si>
    <t>Kohinoor English Medium School</t>
  </si>
  <si>
    <t>Little Lilly English Medium School</t>
  </si>
  <si>
    <t>ESSA English Medium School</t>
  </si>
  <si>
    <t>Womens Hostel , Udayagiri</t>
  </si>
  <si>
    <t>GLPS MUSOUDI</t>
  </si>
  <si>
    <t>UPPALA KUNNIL JUMA MASJID MADRASSA</t>
  </si>
  <si>
    <t>GLPS MULINJA</t>
  </si>
  <si>
    <t>HINDUSTANI GUPS KURICHIPALLA</t>
  </si>
  <si>
    <t>GHS BEKOOR</t>
  </si>
  <si>
    <t>NOORUL HUDA MADRASSA,BANDIYOD</t>
  </si>
  <si>
    <t>BADAR JUMA MASJID,MANGALPAADI</t>
  </si>
  <si>
    <t>CHERUGOLI LPS</t>
  </si>
  <si>
    <t>PWD REST HOUSE</t>
  </si>
  <si>
    <t>GHSS UPPALA</t>
  </si>
  <si>
    <t>GPM SC HOSTEL, BADAJE, MANJESHWAR</t>
  </si>
  <si>
    <t>CHC, MANJESHWAR</t>
  </si>
  <si>
    <t>St Joseph AUP School</t>
  </si>
  <si>
    <t>Manavatty English Medium School, Dharmanagar</t>
  </si>
  <si>
    <t>St.Marry 's English Medium School, Bekary Junction PO Vorkady</t>
  </si>
  <si>
    <t>Peace English Medium School, Moorathane</t>
  </si>
  <si>
    <t>Koliyoor Auditorium</t>
  </si>
  <si>
    <t>GHS Moodambail</t>
  </si>
  <si>
    <t>GHS Kadambar</t>
  </si>
  <si>
    <t>Fathima English Mediuma School, Miyapadavu</t>
  </si>
  <si>
    <t>Kulabail Madras,Baliyoor</t>
  </si>
  <si>
    <r>
      <rPr>
        <sz val="10"/>
        <color rgb="FF000000"/>
        <rFont val="FreeSans"/>
        <family val="2"/>
        <charset val="1"/>
      </rPr>
      <t>ജി</t>
    </r>
    <r>
      <rPr>
        <sz val="10"/>
        <color rgb="FF000000"/>
        <rFont val="Timesnewroman"/>
        <family val="1"/>
        <charset val="1"/>
      </rPr>
      <t>.</t>
    </r>
    <r>
      <rPr>
        <sz val="10"/>
        <color rgb="FF000000"/>
        <rFont val="FreeSans"/>
        <family val="2"/>
        <charset val="1"/>
      </rPr>
      <t>യു</t>
    </r>
    <r>
      <rPr>
        <sz val="10"/>
        <color rgb="FF000000"/>
        <rFont val="Timesnewroman"/>
        <family val="1"/>
        <charset val="1"/>
      </rPr>
      <t>.</t>
    </r>
    <r>
      <rPr>
        <sz val="10"/>
        <color rgb="FF000000"/>
        <rFont val="FreeSans"/>
        <family val="2"/>
        <charset val="1"/>
      </rPr>
      <t>പി</t>
    </r>
    <r>
      <rPr>
        <sz val="10"/>
        <color rgb="FF000000"/>
        <rFont val="Timesnewroman"/>
        <family val="1"/>
        <charset val="1"/>
      </rPr>
      <t>.</t>
    </r>
    <r>
      <rPr>
        <sz val="10"/>
        <color rgb="FF000000"/>
        <rFont val="FreeSans"/>
        <family val="2"/>
        <charset val="1"/>
      </rPr>
      <t>എസ് മൊഗ്രാല്‍ പുത്തൂര്‍</t>
    </r>
  </si>
  <si>
    <r>
      <rPr>
        <sz val="10"/>
        <color rgb="FF000000"/>
        <rFont val="FreeSans"/>
        <family val="2"/>
        <charset val="1"/>
      </rPr>
      <t>ഗവ</t>
    </r>
    <r>
      <rPr>
        <sz val="10"/>
        <color rgb="FF000000"/>
        <rFont val="Timesnewroman"/>
        <family val="1"/>
        <charset val="1"/>
      </rPr>
      <t>.</t>
    </r>
    <r>
      <rPr>
        <sz val="10"/>
        <color rgb="FF000000"/>
        <rFont val="FreeSans"/>
        <family val="2"/>
        <charset val="1"/>
      </rPr>
      <t>ടെക്നിക്കല്‍ ഹൈസ്കൂള്‍</t>
    </r>
  </si>
  <si>
    <t>GVHSS IRIYANNI</t>
  </si>
  <si>
    <t>private quarters, povval</t>
  </si>
  <si>
    <t>Shahanas quarters, povval</t>
  </si>
  <si>
    <t>Bilal Quarters, Povval</t>
  </si>
  <si>
    <t>Kotta, Quarters, povval</t>
  </si>
  <si>
    <t>Zulu Quarters, povval</t>
  </si>
  <si>
    <t>ICT ENGLISH MEDIUM SCHOOL</t>
  </si>
  <si>
    <t>MYMA ENGLISH MEDIUM SCHOOL</t>
  </si>
  <si>
    <t>AUPS THEKKEKAD</t>
  </si>
  <si>
    <t>GHSS UDINUR</t>
  </si>
  <si>
    <t>HAMEEDIYA MADRASSA</t>
  </si>
  <si>
    <t>SARGON CONVENSION &amp; WEDDING RESORT, AYITTY</t>
  </si>
  <si>
    <t>THEKKEPURAM MADRASSA</t>
  </si>
  <si>
    <t>EDACHAKAI MADRASSA</t>
  </si>
  <si>
    <t>ICT WOMENS COLLEGE</t>
  </si>
  <si>
    <t>Mujammah English Medium School Ponnangala</t>
  </si>
  <si>
    <t>Prashanthi Vidyalaya Bayar</t>
  </si>
  <si>
    <t>SOUKHYAM AYURVEDIC HOSPITAL</t>
  </si>
  <si>
    <t>NA MODEL ENGLISH MEDIUM SCHOOL, CHERUMBA</t>
  </si>
  <si>
    <t>MGLC, BANGAD</t>
  </si>
  <si>
    <t>BEKAL INTERNATIONAL SCHOOL, VELUTHOLI</t>
  </si>
  <si>
    <t>SHARAFUL ISLAM COMMITTEE, THEKKUPPURAM</t>
  </si>
  <si>
    <t>HAYATHUL ISLAM MADRASSA, HADDAD NAGAR</t>
  </si>
  <si>
    <t>THOTTY MADRASSA</t>
  </si>
  <si>
    <t>M U APARTMENTS, BEKAL BEACH</t>
  </si>
  <si>
    <t>GOVT. COLLEGE UDMA (KUNIYA)</t>
  </si>
  <si>
    <t>FAROOKHIYA MADRASSA, POOCHAKKAD</t>
  </si>
  <si>
    <t>GHSS Balanthode</t>
  </si>
  <si>
    <t>ST Hostel Panathady</t>
  </si>
  <si>
    <t>GHSChamundikunnu</t>
  </si>
  <si>
    <t>St.Mary's College,Cherupanathady</t>
  </si>
  <si>
    <t>St.Mary's  English Medium School Cherupanathady</t>
  </si>
  <si>
    <t>PMSAPTSVHSS KAIKOTKADAVU</t>
  </si>
  <si>
    <t>ST.PAULS AUPS TRIKARIPUR</t>
  </si>
  <si>
    <t>GEMS INTERNATIONAL SCHOOL ,MANIYANODI</t>
  </si>
  <si>
    <t>PEACE INTERNATIONAL SCHOOL TRIKARIPUR,  AYITTY</t>
  </si>
  <si>
    <t>MUNAVVIR EDUCATIONAL COMPLEX  TRIKARIPUR</t>
  </si>
  <si>
    <t>CHMKSHSS METTAMMAL</t>
  </si>
  <si>
    <t>FAEAKA INDOOR ACADEMY SOUTH TRIKARIPUR</t>
  </si>
  <si>
    <t>AYITTY THARBIYATHUL ULOOM MADRASA</t>
  </si>
  <si>
    <t>SRI CHAKRAPANI TEMPLE AUDITORIUM</t>
  </si>
  <si>
    <t xml:space="preserve">GLPS MAITHANI </t>
  </si>
  <si>
    <t>MUJAMMAU ENGLISH MEDIUM SCHOOL,PALLAM,BEERICHERI</t>
  </si>
  <si>
    <t>GLPS OLAVARA SANKETHA</t>
  </si>
  <si>
    <t>GOKULAM AUDITORIUM,ELAMBACHI</t>
  </si>
  <si>
    <t>JA ATH U P SCHOOL UDUMBUNTHALA</t>
  </si>
  <si>
    <t>VAISHNAVAM AUDITORIUM,OLAVARA</t>
  </si>
  <si>
    <t>UDINUR MADRASA(KHADIMUNISLAM JAMAYATH COMMITTEE</t>
  </si>
  <si>
    <t>UNIQUE EDUCOM CENTRE,PARATHICHAL</t>
  </si>
  <si>
    <t>METTAMMAL EAST MADRASA</t>
  </si>
  <si>
    <t>VALVAKKAD MADRASA LIYAKATH</t>
  </si>
  <si>
    <t>GLPS VALVAKKAD</t>
  </si>
  <si>
    <t>MISDA HUL HUDA  MADRASA,NEAR OLAVARA GATE</t>
  </si>
  <si>
    <t>ALPS KOYONKARA</t>
  </si>
  <si>
    <t>VADAKKUMBAD JUMA MASJID MADRASA</t>
  </si>
  <si>
    <t>AL-FITHRAH PRE-SCHOOL, KALIKKADAVU</t>
  </si>
  <si>
    <t>ISATHUL SCHOOL, CHANDERA, KALIKKADAVU</t>
  </si>
  <si>
    <t>ISATHUL MADRASSA, CHANDERA, KALIKKADAVU</t>
  </si>
  <si>
    <t>GUPS PILICODE, PILICODE</t>
  </si>
  <si>
    <t>DARUL ISLAM MADRASSA, VELLACHAL, KODAKKAD</t>
  </si>
  <si>
    <t>GMRS VELLACHAL, VELLACHAL, KODAKKAD</t>
  </si>
  <si>
    <t>GHSS Periya,Periya,Periya P O</t>
  </si>
  <si>
    <t>Kuniya Building,Kuniya ,Periya P O</t>
  </si>
  <si>
    <t>Parapally PBM Public School,Paraally,Ambalathara</t>
  </si>
  <si>
    <t>Parapally PBM Orphanage,Paraally,Ambalathara</t>
  </si>
  <si>
    <t>Urusulin Public School ,Kanhiradukkam</t>
  </si>
  <si>
    <t>CMHP DAY CARE CENTRE  ,Navodaya Nagar,Kuniya</t>
  </si>
  <si>
    <t>GVHSS Ambalathara</t>
  </si>
  <si>
    <t>Muhimath girls hostel,kattathadka puthige</t>
  </si>
  <si>
    <t>G.H.S Angadimogaru</t>
  </si>
  <si>
    <t>UDMA KALLATRA BUILDING</t>
  </si>
  <si>
    <t>GREEN WOODS PUBLIC SCHOOL</t>
  </si>
  <si>
    <t>AMBIKA ENGLISH MEDIUM SCHOOL</t>
  </si>
  <si>
    <t>AMBIKA A L P SHCOOL ,UDMA PADINHAR</t>
  </si>
  <si>
    <t>SANGAMAM AUDITORIUM,MANGAD</t>
  </si>
  <si>
    <t>SANABU AUDITORIUM,KOLIKUNNU</t>
  </si>
  <si>
    <t>NOORUL HUDHA ENGLISH MEDIUM  SCHOOL</t>
  </si>
  <si>
    <t>MALLIKA LODGE ,PALAKUNNU</t>
  </si>
  <si>
    <t>JUMA -ATH ENGLISH MEDIUM SCHOOL, UDMA PADINHAR</t>
  </si>
  <si>
    <t>GFHSS Padnekadapuram</t>
  </si>
  <si>
    <t>Valiyaparamba ALPS, Valiyaparamba</t>
  </si>
  <si>
    <t>Mahamoodiya Madrasa , Mavilakadapuram, Mavilakadapuram P O</t>
  </si>
  <si>
    <t>Islahul Uloom Madrasa, Pandrandil, Padannakadapuram P O</t>
  </si>
  <si>
    <t>Noorul Islam Madrasa, Beecharakadavu, Padannakadapuram P O</t>
  </si>
  <si>
    <t>St Joseph AUP School,Kaliyoor</t>
  </si>
  <si>
    <t>Bakrabail AUP School</t>
  </si>
  <si>
    <t>Vishwaprabha Hall ,Sukadakatte</t>
  </si>
  <si>
    <t>Rahmaniya Noorul Islam hal</t>
  </si>
  <si>
    <t>Fathima English Medium School</t>
  </si>
  <si>
    <t>EKNM Govt College- Elerithattu - Boys Hostel</t>
  </si>
  <si>
    <t>EKNM Govt College- Elerithattu - Girls Hostel</t>
  </si>
  <si>
    <t>List-5- Designated Buildings underStadium</t>
  </si>
  <si>
    <t>No stadium proposed in the list from trivandrum</t>
  </si>
  <si>
    <t>ABSTRACT</t>
  </si>
  <si>
    <t>Total Bed with attached Toilet</t>
  </si>
  <si>
    <t>Total Bed with common Toilet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</si>
</sst>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yyyy"/>
    <numFmt numFmtId="165" formatCode="\$#,##0.00"/>
  </numFmts>
  <fonts count="76">
    <font>
      <sz val="11"/>
      <color rgb="FF000000"/>
      <name val="Arial"/>
      <family val="2"/>
      <charset val="1"/>
    </font>
    <font>
      <b/>
      <sz val="12"/>
      <color rgb="FFFF0000"/>
      <name val="Arial"/>
      <family val="2"/>
      <charset val="1"/>
    </font>
    <font>
      <b/>
      <sz val="11"/>
      <color rgb="FF000000"/>
      <name val="Calibri"/>
      <family val="2"/>
      <charset val="1"/>
    </font>
    <font>
      <b/>
      <sz val="11"/>
      <color rgb="FFFF0000"/>
      <name val="Calibri"/>
      <family val="2"/>
      <charset val="1"/>
    </font>
    <font>
      <sz val="11"/>
      <color rgb="FF000000"/>
      <name val="Calibri"/>
      <family val="2"/>
      <charset val="1"/>
    </font>
    <font>
      <sz val="12"/>
      <color rgb="FF000000"/>
      <name val="Calibri"/>
      <family val="2"/>
      <charset val="1"/>
    </font>
    <font>
      <b/>
      <sz val="14"/>
      <color rgb="FF002060"/>
      <name val="Calibri"/>
      <family val="2"/>
      <charset val="1"/>
    </font>
    <font>
      <b/>
      <sz val="14"/>
      <color rgb="FF000000"/>
      <name val="Calibri"/>
      <family val="2"/>
      <charset val="1"/>
    </font>
    <font>
      <b/>
      <sz val="11"/>
      <color rgb="FF002060"/>
      <name val="Calibri"/>
      <family val="2"/>
      <charset val="1"/>
    </font>
    <font>
      <sz val="18"/>
      <color rgb="FFFF0000"/>
      <name val="Calibri"/>
      <family val="2"/>
      <charset val="1"/>
    </font>
    <font>
      <b/>
      <sz val="11"/>
      <color rgb="FFFF0000"/>
      <name val="Times New Roman"/>
      <family val="1"/>
      <charset val="1"/>
    </font>
    <font>
      <b/>
      <sz val="14"/>
      <color rgb="FFFF0000"/>
      <name val="Times New Roman"/>
      <family val="1"/>
      <charset val="1"/>
    </font>
    <font>
      <b/>
      <sz val="11"/>
      <color rgb="FF000000"/>
      <name val="Times New Roman"/>
      <family val="1"/>
      <charset val="1"/>
    </font>
    <font>
      <sz val="11"/>
      <color rgb="FFFF0000"/>
      <name val="Calibri"/>
      <family val="2"/>
      <charset val="1"/>
    </font>
    <font>
      <b/>
      <sz val="11"/>
      <color rgb="FF000000"/>
      <name val="Arial"/>
      <family val="2"/>
      <charset val="1"/>
    </font>
    <font>
      <sz val="12"/>
      <color rgb="FF000000"/>
      <name val="Arial"/>
      <family val="2"/>
      <charset val="1"/>
    </font>
    <font>
      <sz val="11"/>
      <color rgb="FF000000"/>
      <name val="Times New Roman"/>
      <family val="1"/>
      <charset val="1"/>
    </font>
    <font>
      <sz val="12"/>
      <color rgb="FF000000"/>
      <name val="Times New Roman"/>
      <family val="1"/>
      <charset val="1"/>
    </font>
    <font>
      <sz val="11"/>
      <color rgb="FF0000FF"/>
      <name val="Arial"/>
      <family val="2"/>
      <charset val="1"/>
    </font>
    <font>
      <sz val="11"/>
      <color rgb="FF0000FF"/>
      <name val="Calibri"/>
      <family val="2"/>
      <charset val="1"/>
    </font>
    <font>
      <sz val="11"/>
      <color rgb="FF0000FF"/>
      <name val="Times New Roman"/>
      <family val="1"/>
      <charset val="1"/>
    </font>
    <font>
      <sz val="11"/>
      <color rgb="FFFF0000"/>
      <name val="Times New Roman"/>
      <family val="1"/>
      <charset val="1"/>
    </font>
    <font>
      <sz val="11"/>
      <color rgb="FF000000"/>
      <name val="Docs-Calibri"/>
      <charset val="1"/>
    </font>
    <font>
      <sz val="12"/>
      <color rgb="FF0000FF"/>
      <name val="Calibri"/>
      <family val="2"/>
      <charset val="1"/>
    </font>
    <font>
      <sz val="24"/>
      <color rgb="FF0000FF"/>
      <name val="Calibri"/>
      <family val="2"/>
      <charset val="1"/>
    </font>
    <font>
      <sz val="14"/>
      <color rgb="FFFF0000"/>
      <name val="Times New Roman"/>
      <family val="1"/>
      <charset val="1"/>
    </font>
    <font>
      <sz val="11"/>
      <color rgb="FF424242"/>
      <name val="Arial"/>
      <family val="2"/>
      <charset val="1"/>
    </font>
    <font>
      <sz val="11"/>
      <color rgb="FF222222"/>
      <name val="Arial"/>
      <family val="2"/>
      <charset val="1"/>
    </font>
    <font>
      <b/>
      <sz val="11"/>
      <color rgb="FF0000FF"/>
      <name val="Calibri"/>
      <family val="2"/>
      <charset val="1"/>
    </font>
    <font>
      <sz val="18"/>
      <color rgb="FF000000"/>
      <name val="Calibri"/>
      <family val="2"/>
      <charset val="1"/>
    </font>
    <font>
      <b/>
      <u/>
      <sz val="11"/>
      <color rgb="FF0000FF"/>
      <name val="Cambria"/>
      <family val="1"/>
      <charset val="1"/>
    </font>
    <font>
      <b/>
      <u/>
      <sz val="14"/>
      <color rgb="FF0000FF"/>
      <name val="Cambria"/>
      <family val="1"/>
      <charset val="1"/>
    </font>
    <font>
      <b/>
      <u/>
      <sz val="11"/>
      <color rgb="FF000000"/>
      <name val="Calibri"/>
      <family val="2"/>
      <charset val="1"/>
    </font>
    <font>
      <b/>
      <sz val="8"/>
      <color rgb="FFFF0000"/>
      <name val="Calibri"/>
      <family val="2"/>
      <charset val="1"/>
    </font>
    <font>
      <sz val="11"/>
      <color rgb="FFFF0000"/>
      <name val="Arial"/>
      <family val="2"/>
      <charset val="1"/>
    </font>
    <font>
      <b/>
      <sz val="14"/>
      <color rgb="FF000000"/>
      <name val="Times New Roman"/>
      <family val="1"/>
      <charset val="1"/>
    </font>
    <font>
      <sz val="11"/>
      <color rgb="FF434343"/>
      <name val="Calibri"/>
      <family val="2"/>
      <charset val="1"/>
    </font>
    <font>
      <sz val="11"/>
      <color rgb="FF000000"/>
      <name val="Roboto"/>
      <charset val="1"/>
    </font>
    <font>
      <sz val="12"/>
      <color rgb="FFFF0000"/>
      <name val="Calibri"/>
      <family val="2"/>
      <charset val="1"/>
    </font>
    <font>
      <sz val="11"/>
      <color rgb="FF000000"/>
      <name val="Cambria"/>
      <family val="1"/>
      <charset val="1"/>
    </font>
    <font>
      <sz val="11"/>
      <color rgb="FF434343"/>
      <name val="Times New Roman"/>
      <family val="1"/>
      <charset val="1"/>
    </font>
    <font>
      <b/>
      <sz val="11"/>
      <color rgb="FF434343"/>
      <name val="Calibri"/>
      <family val="2"/>
      <charset val="1"/>
    </font>
    <font>
      <sz val="10"/>
      <color rgb="FF000000"/>
      <name val="Times New Roman"/>
      <family val="1"/>
      <charset val="1"/>
    </font>
    <font>
      <sz val="10"/>
      <color rgb="FF000000"/>
      <name val="Calibri"/>
      <family val="2"/>
      <charset val="1"/>
    </font>
    <font>
      <b/>
      <sz val="11"/>
      <color rgb="FFFF0000"/>
      <name val="Bookman Old Style"/>
      <family val="1"/>
      <charset val="1"/>
    </font>
    <font>
      <b/>
      <sz val="12"/>
      <color rgb="FFFF0000"/>
      <name val="Times New Roman"/>
      <family val="1"/>
      <charset val="1"/>
    </font>
    <font>
      <b/>
      <sz val="11"/>
      <color rgb="FFFF0000"/>
      <name val="Arial"/>
      <family val="2"/>
      <charset val="1"/>
    </font>
    <font>
      <sz val="14"/>
      <color rgb="FFFF0000"/>
      <name val="Calibri"/>
      <family val="2"/>
      <charset val="1"/>
    </font>
    <font>
      <b/>
      <sz val="18"/>
      <color rgb="FF6AA84F"/>
      <name val="Calibri"/>
      <family val="2"/>
      <charset val="1"/>
    </font>
    <font>
      <b/>
      <sz val="18"/>
      <color rgb="FFFF0000"/>
      <name val="Calibri"/>
      <family val="2"/>
      <charset val="1"/>
    </font>
    <font>
      <sz val="14"/>
      <color rgb="FF000000"/>
      <name val="Times New Roman"/>
      <family val="1"/>
      <charset val="1"/>
    </font>
    <font>
      <b/>
      <sz val="10"/>
      <color rgb="FFFF0000"/>
      <name val="Times New Roman"/>
      <family val="1"/>
      <charset val="1"/>
    </font>
    <font>
      <sz val="8"/>
      <color rgb="FF000000"/>
      <name val="Arial"/>
      <family val="2"/>
      <charset val="1"/>
    </font>
    <font>
      <b/>
      <sz val="24"/>
      <color rgb="FFFF0000"/>
      <name val="Times New Roman"/>
      <family val="1"/>
      <charset val="1"/>
    </font>
    <font>
      <u/>
      <sz val="11"/>
      <color rgb="FF000000"/>
      <name val="Arial"/>
      <family val="2"/>
      <charset val="1"/>
    </font>
    <font>
      <b/>
      <u/>
      <sz val="11"/>
      <color rgb="FF000000"/>
      <name val="Cambria"/>
      <family val="1"/>
      <charset val="1"/>
    </font>
    <font>
      <u/>
      <sz val="11"/>
      <color rgb="FF000000"/>
      <name val="Cambria"/>
      <family val="1"/>
      <charset val="1"/>
    </font>
    <font>
      <b/>
      <sz val="14"/>
      <color rgb="FF000000"/>
      <name val="Arial"/>
      <family val="2"/>
      <charset val="1"/>
    </font>
    <font>
      <sz val="10"/>
      <color rgb="FF0000FF"/>
      <name val="Arial"/>
      <family val="2"/>
      <charset val="1"/>
    </font>
    <font>
      <b/>
      <sz val="12"/>
      <color rgb="FF000000"/>
      <name val="Calibri"/>
      <family val="2"/>
      <charset val="1"/>
    </font>
    <font>
      <b/>
      <sz val="12"/>
      <color rgb="FFFF0000"/>
      <name val="Calibri"/>
      <family val="2"/>
      <charset val="1"/>
    </font>
    <font>
      <b/>
      <sz val="14"/>
      <color rgb="FFFF0000"/>
      <name val="Calibri"/>
      <family val="2"/>
      <charset val="1"/>
    </font>
    <font>
      <sz val="8"/>
      <color rgb="FF000000"/>
      <name val="Calibri"/>
      <family val="2"/>
      <charset val="1"/>
    </font>
    <font>
      <sz val="12"/>
      <color rgb="FF36363D"/>
      <name val="Arial"/>
      <family val="2"/>
      <charset val="1"/>
    </font>
    <font>
      <b/>
      <u/>
      <sz val="14"/>
      <color rgb="FF0000FF"/>
      <name val="Arial"/>
      <family val="2"/>
      <charset val="1"/>
    </font>
    <font>
      <sz val="11"/>
      <color rgb="FF000000"/>
      <name val="Timesnewroman"/>
      <family val="1"/>
      <charset val="1"/>
    </font>
    <font>
      <b/>
      <sz val="11"/>
      <color rgb="FFFF0000"/>
      <name val="Timesnewroman"/>
      <family val="1"/>
      <charset val="1"/>
    </font>
    <font>
      <b/>
      <sz val="11"/>
      <color rgb="FF000000"/>
      <name val="Timesnewroman"/>
      <family val="1"/>
      <charset val="1"/>
    </font>
    <font>
      <b/>
      <sz val="14"/>
      <color rgb="FF000000"/>
      <name val="Timesnewroman"/>
      <family val="1"/>
      <charset val="1"/>
    </font>
    <font>
      <sz val="10"/>
      <color rgb="FF000000"/>
      <name val="Timesnewroman"/>
      <family val="1"/>
      <charset val="1"/>
    </font>
    <font>
      <sz val="14"/>
      <color rgb="FF000000"/>
      <name val="Timesnewroman"/>
      <family val="1"/>
      <charset val="1"/>
    </font>
    <font>
      <sz val="9"/>
      <color rgb="FF000000"/>
      <name val="Timesnewroman"/>
      <family val="1"/>
      <charset val="1"/>
    </font>
    <font>
      <sz val="18"/>
      <color rgb="FF000000"/>
      <name val="Timesnewroman"/>
      <family val="1"/>
      <charset val="1"/>
    </font>
    <font>
      <sz val="10"/>
      <color rgb="FF000000"/>
      <name val="FreeSans"/>
      <family val="2"/>
      <charset val="1"/>
    </font>
    <font>
      <b/>
      <sz val="10"/>
      <color rgb="FF000000"/>
      <name val="Timesnewroman"/>
      <family val="1"/>
      <charset val="1"/>
    </font>
    <font>
      <b/>
      <u/>
      <sz val="14"/>
      <color rgb="FF0000FF"/>
      <name val="Timesnewroman"/>
      <family val="1"/>
      <charset val="1"/>
    </font>
  </fonts>
  <fills count="24">
    <fill>
      <patternFill patternType="none"/>
    </fill>
    <fill>
      <patternFill patternType="gray125"/>
    </fill>
    <fill>
      <patternFill patternType="solid">
        <fgColor rgb="FFFFFFFF"/>
        <bgColor rgb="FFEAF1DD"/>
      </patternFill>
    </fill>
    <fill>
      <patternFill patternType="solid">
        <fgColor rgb="FFFFFF00"/>
        <bgColor rgb="FFFFD966"/>
      </patternFill>
    </fill>
    <fill>
      <patternFill patternType="solid">
        <fgColor rgb="FFF1C232"/>
        <bgColor rgb="FFFFC000"/>
      </patternFill>
    </fill>
    <fill>
      <patternFill patternType="solid">
        <fgColor rgb="FFD5A6BD"/>
        <bgColor rgb="FFE6B8AF"/>
      </patternFill>
    </fill>
    <fill>
      <patternFill patternType="solid">
        <fgColor rgb="FF00FFFF"/>
        <bgColor rgb="FF00FFFF"/>
      </patternFill>
    </fill>
    <fill>
      <patternFill patternType="solid">
        <fgColor rgb="FFD0E0E3"/>
        <bgColor rgb="FFD8D8D8"/>
      </patternFill>
    </fill>
    <fill>
      <patternFill patternType="solid">
        <fgColor rgb="FF4BACC6"/>
        <bgColor rgb="FF6AA84F"/>
      </patternFill>
    </fill>
    <fill>
      <patternFill patternType="solid">
        <fgColor rgb="FF00FF00"/>
        <bgColor rgb="FF00FFFF"/>
      </patternFill>
    </fill>
    <fill>
      <patternFill patternType="solid">
        <fgColor rgb="FFE6B8AF"/>
        <bgColor rgb="FFD5A6BD"/>
      </patternFill>
    </fill>
    <fill>
      <patternFill patternType="solid">
        <fgColor rgb="FFD8D8D8"/>
        <bgColor rgb="FFD0E0E3"/>
      </patternFill>
    </fill>
    <fill>
      <patternFill patternType="solid">
        <fgColor rgb="FFF4CCCC"/>
        <bgColor rgb="FFF9CB9C"/>
      </patternFill>
    </fill>
    <fill>
      <patternFill patternType="solid">
        <fgColor rgb="FFFFC000"/>
        <bgColor rgb="FFF1C232"/>
      </patternFill>
    </fill>
    <fill>
      <patternFill patternType="solid">
        <fgColor rgb="FFEA9999"/>
        <bgColor rgb="FFD5A6BD"/>
      </patternFill>
    </fill>
    <fill>
      <patternFill patternType="solid">
        <fgColor rgb="FFEAF1DD"/>
        <bgColor rgb="FFFFFFFF"/>
      </patternFill>
    </fill>
    <fill>
      <patternFill patternType="solid">
        <fgColor rgb="FFFFD966"/>
        <bgColor rgb="FFF9CB9C"/>
      </patternFill>
    </fill>
    <fill>
      <patternFill patternType="solid">
        <fgColor rgb="FFF6B26B"/>
        <bgColor rgb="FFF1C232"/>
      </patternFill>
    </fill>
    <fill>
      <patternFill patternType="solid">
        <fgColor rgb="FFE69138"/>
        <bgColor rgb="FFF79646"/>
      </patternFill>
    </fill>
    <fill>
      <patternFill patternType="solid">
        <fgColor rgb="FFF9CB9C"/>
        <bgColor rgb="FFF4CCCC"/>
      </patternFill>
    </fill>
    <fill>
      <patternFill patternType="solid">
        <fgColor rgb="FFFF9900"/>
        <bgColor rgb="FFF79646"/>
      </patternFill>
    </fill>
    <fill>
      <patternFill patternType="solid">
        <fgColor rgb="FFFF0000"/>
        <bgColor rgb="FF993300"/>
      </patternFill>
    </fill>
    <fill>
      <patternFill patternType="solid">
        <fgColor rgb="FFF79646"/>
        <bgColor rgb="FFE69138"/>
      </patternFill>
    </fill>
    <fill>
      <patternFill patternType="solid">
        <fgColor rgb="FFFF00FF"/>
        <bgColor rgb="FFFF00FF"/>
      </patternFill>
    </fill>
  </fills>
  <borders count="14">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right style="thin">
        <color auto="1"/>
      </right>
      <top/>
      <bottom style="thin">
        <color auto="1"/>
      </bottom>
      <diagonal/>
    </border>
    <border>
      <left/>
      <right style="thin">
        <color auto="1"/>
      </right>
      <top style="thin">
        <color auto="1"/>
      </top>
      <bottom/>
      <diagonal/>
    </border>
    <border>
      <left style="thick">
        <color auto="1"/>
      </left>
      <right style="thick">
        <color auto="1"/>
      </right>
      <top style="thick">
        <color auto="1"/>
      </top>
      <bottom style="thick">
        <color auto="1"/>
      </bottom>
      <diagonal/>
    </border>
    <border>
      <left/>
      <right style="thin">
        <color auto="1"/>
      </right>
      <top/>
      <bottom/>
      <diagonal/>
    </border>
    <border>
      <left style="thin">
        <color auto="1"/>
      </left>
      <right/>
      <top/>
      <bottom/>
      <diagonal/>
    </border>
    <border>
      <left/>
      <right/>
      <top/>
      <bottom style="thin">
        <color auto="1"/>
      </bottom>
      <diagonal/>
    </border>
    <border>
      <left style="hair">
        <color auto="1"/>
      </left>
      <right style="hair">
        <color auto="1"/>
      </right>
      <top style="hair">
        <color auto="1"/>
      </top>
      <bottom style="hair">
        <color auto="1"/>
      </bottom>
      <diagonal/>
    </border>
  </borders>
  <cellStyleXfs count="1">
    <xf numFmtId="0" fontId="0" fillId="0" borderId="0"/>
  </cellStyleXfs>
  <cellXfs count="778">
    <xf numFmtId="0" fontId="0" fillId="0" borderId="0" xfId="0"/>
    <xf numFmtId="164" fontId="2" fillId="0" borderId="0" xfId="0" applyNumberFormat="1" applyFont="1" applyAlignment="1"/>
    <xf numFmtId="0" fontId="2" fillId="0" borderId="1" xfId="0" applyFont="1" applyBorder="1" applyAlignment="1">
      <alignment wrapText="1"/>
    </xf>
    <xf numFmtId="0" fontId="2" fillId="3" borderId="1" xfId="0" applyFont="1" applyFill="1" applyBorder="1" applyAlignment="1">
      <alignment horizontal="center" wrapText="1"/>
    </xf>
    <xf numFmtId="0" fontId="2" fillId="5" borderId="1" xfId="0" applyFont="1" applyFill="1" applyBorder="1" applyAlignment="1">
      <alignment horizontal="center" wrapText="1"/>
    </xf>
    <xf numFmtId="0" fontId="2" fillId="7" borderId="1" xfId="0" applyFont="1" applyFill="1" applyBorder="1" applyAlignment="1">
      <alignment horizontal="center" wrapText="1"/>
    </xf>
    <xf numFmtId="0" fontId="2" fillId="0" borderId="0" xfId="0" applyFont="1" applyAlignment="1">
      <alignment wrapText="1"/>
    </xf>
    <xf numFmtId="0" fontId="3" fillId="0" borderId="1" xfId="0" applyFont="1" applyBorder="1" applyAlignment="1">
      <alignment horizontal="center" vertical="center" wrapText="1"/>
    </xf>
    <xf numFmtId="0" fontId="2" fillId="0" borderId="3" xfId="0" applyFont="1" applyBorder="1" applyAlignment="1">
      <alignment horizontal="center" wrapText="1"/>
    </xf>
    <xf numFmtId="0" fontId="2" fillId="3" borderId="4" xfId="0" applyFont="1" applyFill="1" applyBorder="1" applyAlignment="1">
      <alignment horizontal="center" wrapText="1"/>
    </xf>
    <xf numFmtId="0" fontId="2" fillId="4" borderId="4" xfId="0" applyFont="1" applyFill="1" applyBorder="1" applyAlignment="1">
      <alignment horizontal="center" wrapText="1"/>
    </xf>
    <xf numFmtId="0" fontId="2" fillId="6" borderId="4" xfId="0" applyFont="1" applyFill="1" applyBorder="1" applyAlignment="1">
      <alignment horizontal="center" wrapText="1"/>
    </xf>
    <xf numFmtId="0" fontId="2" fillId="9" borderId="1" xfId="0" applyFont="1" applyFill="1" applyBorder="1" applyAlignment="1">
      <alignment horizontal="center" wrapText="1"/>
    </xf>
    <xf numFmtId="0" fontId="2" fillId="0" borderId="1" xfId="0" applyFont="1" applyBorder="1" applyAlignment="1">
      <alignment horizontal="center"/>
    </xf>
    <xf numFmtId="0" fontId="4" fillId="3" borderId="1" xfId="0" applyFont="1" applyFill="1" applyBorder="1" applyAlignment="1">
      <alignment horizontal="center"/>
    </xf>
    <xf numFmtId="0" fontId="4" fillId="4" borderId="1" xfId="0" applyFont="1" applyFill="1" applyBorder="1" applyAlignment="1">
      <alignment horizontal="center"/>
    </xf>
    <xf numFmtId="0" fontId="4" fillId="5" borderId="1" xfId="0" applyFont="1" applyFill="1" applyBorder="1" applyAlignment="1">
      <alignment horizontal="center"/>
    </xf>
    <xf numFmtId="0" fontId="4" fillId="6" borderId="1" xfId="0" applyFont="1" applyFill="1" applyBorder="1" applyAlignment="1">
      <alignment horizontal="center"/>
    </xf>
    <xf numFmtId="0" fontId="4" fillId="7" borderId="1" xfId="0" applyFont="1" applyFill="1" applyBorder="1" applyAlignment="1">
      <alignment horizontal="center"/>
    </xf>
    <xf numFmtId="0" fontId="4" fillId="2" borderId="1" xfId="0" applyFont="1" applyFill="1" applyBorder="1" applyAlignment="1">
      <alignment horizontal="center"/>
    </xf>
    <xf numFmtId="0" fontId="4" fillId="9" borderId="1" xfId="0" applyFont="1" applyFill="1" applyBorder="1" applyAlignment="1">
      <alignment horizontal="center"/>
    </xf>
    <xf numFmtId="0" fontId="4" fillId="8" borderId="1" xfId="0" applyFont="1" applyFill="1" applyBorder="1" applyAlignment="1">
      <alignment horizontal="center"/>
    </xf>
    <xf numFmtId="0" fontId="5" fillId="0" borderId="5" xfId="0" applyFont="1" applyBorder="1" applyAlignment="1">
      <alignment horizontal="center" vertical="center"/>
    </xf>
    <xf numFmtId="0" fontId="2" fillId="0" borderId="1" xfId="0" applyFont="1" applyBorder="1" applyAlignment="1">
      <alignment horizontal="center" vertical="center"/>
    </xf>
    <xf numFmtId="0" fontId="2" fillId="0" borderId="5" xfId="0" applyFont="1" applyBorder="1" applyAlignment="1">
      <alignment horizontal="center"/>
    </xf>
    <xf numFmtId="0" fontId="4" fillId="8" borderId="5" xfId="0" applyFont="1" applyFill="1" applyBorder="1" applyAlignment="1">
      <alignment horizontal="center"/>
    </xf>
    <xf numFmtId="0" fontId="2" fillId="0" borderId="5" xfId="0" applyFont="1" applyBorder="1" applyAlignment="1">
      <alignment horizontal="center" vertical="center"/>
    </xf>
    <xf numFmtId="0" fontId="4" fillId="6" borderId="0" xfId="0" applyFont="1" applyFill="1" applyAlignment="1">
      <alignment horizontal="center"/>
    </xf>
    <xf numFmtId="0" fontId="4" fillId="7" borderId="0" xfId="0" applyFont="1" applyFill="1" applyAlignment="1">
      <alignment horizontal="center"/>
    </xf>
    <xf numFmtId="0" fontId="6" fillId="0" borderId="5" xfId="0" applyFont="1" applyBorder="1" applyAlignment="1">
      <alignment horizontal="center"/>
    </xf>
    <xf numFmtId="0" fontId="7" fillId="3" borderId="1" xfId="0" applyFont="1" applyFill="1" applyBorder="1" applyAlignment="1">
      <alignment horizontal="center"/>
    </xf>
    <xf numFmtId="0" fontId="7" fillId="4" borderId="1" xfId="0" applyFont="1" applyFill="1" applyBorder="1" applyAlignment="1">
      <alignment horizontal="center"/>
    </xf>
    <xf numFmtId="0" fontId="7" fillId="5" borderId="1" xfId="0" applyFont="1" applyFill="1" applyBorder="1" applyAlignment="1">
      <alignment horizontal="center"/>
    </xf>
    <xf numFmtId="0" fontId="7" fillId="6" borderId="1" xfId="0" applyFont="1" applyFill="1" applyBorder="1" applyAlignment="1">
      <alignment horizontal="center"/>
    </xf>
    <xf numFmtId="0" fontId="7" fillId="7" borderId="1" xfId="0" applyFont="1" applyFill="1" applyBorder="1" applyAlignment="1">
      <alignment horizontal="center"/>
    </xf>
    <xf numFmtId="0" fontId="7" fillId="2" borderId="1" xfId="0" applyFont="1" applyFill="1" applyBorder="1" applyAlignment="1">
      <alignment horizontal="center"/>
    </xf>
    <xf numFmtId="0" fontId="7" fillId="9" borderId="1" xfId="0" applyFont="1" applyFill="1" applyBorder="1" applyAlignment="1">
      <alignment horizontal="center"/>
    </xf>
    <xf numFmtId="0" fontId="7" fillId="8" borderId="1" xfId="0" applyFont="1" applyFill="1" applyBorder="1" applyAlignment="1">
      <alignment horizontal="center"/>
    </xf>
    <xf numFmtId="0" fontId="7" fillId="0" borderId="1" xfId="0" applyFont="1" applyBorder="1"/>
    <xf numFmtId="0" fontId="7" fillId="0" borderId="0" xfId="0" applyFont="1"/>
    <xf numFmtId="0" fontId="8" fillId="0" borderId="5" xfId="0" applyFont="1" applyBorder="1" applyAlignment="1">
      <alignment horizontal="center"/>
    </xf>
    <xf numFmtId="0" fontId="4" fillId="2" borderId="0" xfId="0" applyFont="1" applyFill="1"/>
    <xf numFmtId="0" fontId="10" fillId="2" borderId="0" xfId="0" applyFont="1" applyFill="1" applyBorder="1" applyAlignment="1">
      <alignment horizontal="center" vertical="center" wrapText="1"/>
    </xf>
    <xf numFmtId="0" fontId="10" fillId="3" borderId="0" xfId="0" applyFont="1" applyFill="1" applyBorder="1" applyAlignment="1">
      <alignment horizontal="center" vertical="center" wrapText="1"/>
    </xf>
    <xf numFmtId="0" fontId="12" fillId="0" borderId="0" xfId="0" applyFont="1" applyAlignment="1">
      <alignment horizontal="center" vertical="center" wrapText="1"/>
    </xf>
    <xf numFmtId="0" fontId="10" fillId="0" borderId="0" xfId="0" applyFont="1" applyAlignment="1">
      <alignment horizontal="center" vertical="center" wrapText="1"/>
    </xf>
    <xf numFmtId="0" fontId="12" fillId="4" borderId="0" xfId="0" applyFont="1" applyFill="1" applyAlignment="1">
      <alignment horizontal="center" vertical="center" wrapText="1"/>
    </xf>
    <xf numFmtId="0" fontId="12" fillId="3" borderId="0" xfId="0" applyFont="1" applyFill="1" applyAlignment="1">
      <alignment horizontal="center" vertical="center" wrapText="1"/>
    </xf>
    <xf numFmtId="0" fontId="12" fillId="4" borderId="5" xfId="0" applyFont="1" applyFill="1" applyBorder="1" applyAlignment="1">
      <alignment horizontal="center" vertical="center"/>
    </xf>
    <xf numFmtId="0" fontId="12" fillId="10" borderId="1" xfId="0" applyFont="1" applyFill="1" applyBorder="1" applyAlignment="1">
      <alignment vertical="center"/>
    </xf>
    <xf numFmtId="0" fontId="2" fillId="0" borderId="1" xfId="0" applyFont="1" applyBorder="1" applyAlignment="1">
      <alignment horizontal="center" vertical="center" wrapText="1"/>
    </xf>
    <xf numFmtId="0" fontId="2" fillId="4" borderId="1"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4" fillId="0" borderId="1" xfId="0" applyFont="1" applyBorder="1" applyAlignment="1">
      <alignment horizontal="left" vertical="center" wrapText="1"/>
    </xf>
    <xf numFmtId="0" fontId="4" fillId="0" borderId="1" xfId="0" applyFont="1" applyBorder="1" applyAlignment="1">
      <alignment horizontal="center" vertical="center" wrapText="1"/>
    </xf>
    <xf numFmtId="0" fontId="4" fillId="3" borderId="1" xfId="0" applyFont="1" applyFill="1" applyBorder="1" applyAlignment="1">
      <alignment horizontal="center" vertical="center" wrapText="1"/>
    </xf>
    <xf numFmtId="0" fontId="13" fillId="0" borderId="1" xfId="0" applyFont="1" applyBorder="1" applyAlignment="1">
      <alignment horizontal="center" vertical="center" wrapText="1"/>
    </xf>
    <xf numFmtId="0" fontId="4" fillId="4" borderId="1" xfId="0" applyFont="1" applyFill="1" applyBorder="1" applyAlignment="1">
      <alignment horizontal="center" vertical="center" wrapText="1"/>
    </xf>
    <xf numFmtId="0" fontId="4" fillId="0" borderId="1" xfId="0" applyFont="1" applyBorder="1" applyAlignment="1">
      <alignment horizontal="center" wrapText="1"/>
    </xf>
    <xf numFmtId="0" fontId="4" fillId="0" borderId="1" xfId="0" applyFont="1" applyBorder="1" applyAlignment="1">
      <alignment wrapText="1"/>
    </xf>
    <xf numFmtId="0" fontId="4" fillId="4" borderId="1" xfId="0" applyFont="1" applyFill="1" applyBorder="1" applyAlignment="1">
      <alignment horizontal="center" wrapText="1"/>
    </xf>
    <xf numFmtId="0" fontId="4" fillId="3" borderId="1" xfId="0" applyFont="1" applyFill="1" applyBorder="1" applyAlignment="1">
      <alignment horizontal="center" wrapText="1"/>
    </xf>
    <xf numFmtId="0" fontId="4" fillId="0" borderId="1" xfId="0" applyFont="1" applyBorder="1"/>
    <xf numFmtId="0" fontId="4" fillId="0" borderId="1" xfId="0" applyFont="1" applyBorder="1" applyAlignment="1">
      <alignment horizontal="right"/>
    </xf>
    <xf numFmtId="0" fontId="13" fillId="0" borderId="1" xfId="0" applyFont="1" applyBorder="1" applyAlignment="1">
      <alignment horizontal="center" wrapText="1"/>
    </xf>
    <xf numFmtId="0" fontId="13" fillId="2" borderId="6" xfId="0" applyFont="1" applyFill="1" applyBorder="1" applyAlignment="1">
      <alignment horizontal="center"/>
    </xf>
    <xf numFmtId="0" fontId="4" fillId="2" borderId="6" xfId="0" applyFont="1" applyFill="1" applyBorder="1" applyAlignment="1">
      <alignment horizontal="center"/>
    </xf>
    <xf numFmtId="0" fontId="4" fillId="0" borderId="1" xfId="0" applyFont="1" applyBorder="1" applyAlignment="1">
      <alignment horizontal="center"/>
    </xf>
    <xf numFmtId="0" fontId="4" fillId="0" borderId="0" xfId="0" applyFont="1" applyAlignment="1">
      <alignment horizontal="center"/>
    </xf>
    <xf numFmtId="0" fontId="4" fillId="2" borderId="5" xfId="0" applyFont="1" applyFill="1" applyBorder="1" applyAlignment="1">
      <alignment horizontal="center"/>
    </xf>
    <xf numFmtId="0" fontId="4" fillId="2" borderId="7" xfId="0" applyFont="1" applyFill="1" applyBorder="1" applyAlignment="1">
      <alignment horizontal="center"/>
    </xf>
    <xf numFmtId="0" fontId="4" fillId="0" borderId="1" xfId="0" applyFont="1" applyBorder="1" applyAlignment="1"/>
    <xf numFmtId="0" fontId="4" fillId="11" borderId="1" xfId="0" applyFont="1" applyFill="1" applyBorder="1" applyAlignment="1">
      <alignment horizontal="center" wrapText="1"/>
    </xf>
    <xf numFmtId="0" fontId="0" fillId="0" borderId="6" xfId="0" applyFont="1" applyBorder="1" applyAlignment="1">
      <alignment horizontal="left"/>
    </xf>
    <xf numFmtId="0" fontId="0" fillId="0" borderId="6" xfId="0" applyFont="1" applyBorder="1" applyAlignment="1">
      <alignment horizontal="center"/>
    </xf>
    <xf numFmtId="0" fontId="4" fillId="4" borderId="7" xfId="0" applyFont="1" applyFill="1" applyBorder="1" applyAlignment="1">
      <alignment horizontal="center" wrapText="1"/>
    </xf>
    <xf numFmtId="0" fontId="0" fillId="0" borderId="1" xfId="0" applyFont="1" applyBorder="1" applyAlignment="1">
      <alignment horizontal="center"/>
    </xf>
    <xf numFmtId="0" fontId="15" fillId="0" borderId="6" xfId="0" applyFont="1" applyBorder="1" applyAlignment="1">
      <alignment horizontal="center"/>
    </xf>
    <xf numFmtId="0" fontId="0" fillId="0" borderId="1" xfId="0" applyFont="1" applyBorder="1" applyAlignment="1">
      <alignment horizontal="center" wrapText="1"/>
    </xf>
    <xf numFmtId="0" fontId="0" fillId="0" borderId="6" xfId="0" applyFont="1" applyBorder="1" applyAlignment="1">
      <alignment wrapText="1"/>
    </xf>
    <xf numFmtId="0" fontId="0" fillId="3" borderId="7" xfId="0" applyFont="1" applyFill="1" applyBorder="1" applyAlignment="1">
      <alignment horizontal="center"/>
    </xf>
    <xf numFmtId="0" fontId="0" fillId="0" borderId="6" xfId="0" applyFont="1" applyBorder="1" applyAlignment="1"/>
    <xf numFmtId="0" fontId="0" fillId="0" borderId="7" xfId="0" applyFont="1" applyBorder="1" applyAlignment="1">
      <alignment horizontal="left"/>
    </xf>
    <xf numFmtId="0" fontId="0" fillId="0" borderId="7" xfId="0" applyFont="1" applyBorder="1" applyAlignment="1">
      <alignment horizontal="center"/>
    </xf>
    <xf numFmtId="0" fontId="0" fillId="0" borderId="5" xfId="0" applyFont="1" applyBorder="1" applyAlignment="1">
      <alignment horizontal="center"/>
    </xf>
    <xf numFmtId="0" fontId="0" fillId="0" borderId="7" xfId="0" applyFont="1" applyBorder="1" applyAlignment="1"/>
    <xf numFmtId="0" fontId="16" fillId="0" borderId="7" xfId="0" applyFont="1" applyBorder="1" applyAlignment="1">
      <alignment horizontal="center"/>
    </xf>
    <xf numFmtId="0" fontId="4" fillId="0" borderId="7" xfId="0" applyFont="1" applyBorder="1" applyAlignment="1"/>
    <xf numFmtId="0" fontId="16" fillId="3" borderId="7" xfId="0" applyFont="1" applyFill="1" applyBorder="1" applyAlignment="1">
      <alignment horizontal="center"/>
    </xf>
    <xf numFmtId="0" fontId="17" fillId="0" borderId="7" xfId="0" applyFont="1" applyBorder="1" applyAlignment="1">
      <alignment horizontal="center"/>
    </xf>
    <xf numFmtId="0" fontId="4" fillId="0" borderId="7" xfId="0" applyFont="1" applyBorder="1" applyAlignment="1">
      <alignment horizontal="center"/>
    </xf>
    <xf numFmtId="0" fontId="17" fillId="3" borderId="7" xfId="0" applyFont="1" applyFill="1" applyBorder="1" applyAlignment="1">
      <alignment horizontal="center"/>
    </xf>
    <xf numFmtId="0" fontId="17" fillId="0" borderId="7" xfId="0" applyFont="1" applyBorder="1" applyAlignment="1">
      <alignment horizontal="center" wrapText="1"/>
    </xf>
    <xf numFmtId="0" fontId="0" fillId="4" borderId="6" xfId="0" applyFont="1" applyFill="1" applyBorder="1" applyAlignment="1">
      <alignment horizontal="center"/>
    </xf>
    <xf numFmtId="0" fontId="0" fillId="0" borderId="6" xfId="0" applyFont="1" applyBorder="1" applyAlignment="1">
      <alignment horizontal="center" wrapText="1"/>
    </xf>
    <xf numFmtId="0" fontId="0" fillId="3" borderId="6" xfId="0" applyFont="1" applyFill="1" applyBorder="1" applyAlignment="1">
      <alignment horizontal="center"/>
    </xf>
    <xf numFmtId="0" fontId="4" fillId="0" borderId="0" xfId="0" applyFont="1"/>
    <xf numFmtId="0" fontId="18" fillId="0" borderId="6" xfId="0" applyFont="1" applyBorder="1" applyAlignment="1">
      <alignment horizontal="center"/>
    </xf>
    <xf numFmtId="0" fontId="18" fillId="4" borderId="6" xfId="0" applyFont="1" applyFill="1" applyBorder="1" applyAlignment="1">
      <alignment horizontal="center"/>
    </xf>
    <xf numFmtId="0" fontId="18" fillId="0" borderId="6" xfId="0" applyFont="1" applyBorder="1" applyAlignment="1">
      <alignment horizontal="center" wrapText="1"/>
    </xf>
    <xf numFmtId="0" fontId="18" fillId="3" borderId="6" xfId="0" applyFont="1" applyFill="1" applyBorder="1" applyAlignment="1">
      <alignment horizontal="center"/>
    </xf>
    <xf numFmtId="0" fontId="18" fillId="0" borderId="7" xfId="0" applyFont="1" applyBorder="1" applyAlignment="1">
      <alignment horizontal="center"/>
    </xf>
    <xf numFmtId="0" fontId="18" fillId="4" borderId="7" xfId="0" applyFont="1" applyFill="1" applyBorder="1" applyAlignment="1">
      <alignment horizontal="center"/>
    </xf>
    <xf numFmtId="0" fontId="18" fillId="3" borderId="7" xfId="0" applyFont="1" applyFill="1" applyBorder="1" applyAlignment="1">
      <alignment horizontal="center"/>
    </xf>
    <xf numFmtId="0" fontId="18" fillId="0" borderId="7" xfId="0" applyFont="1" applyBorder="1" applyAlignment="1">
      <alignment horizontal="center" wrapText="1"/>
    </xf>
    <xf numFmtId="0" fontId="19" fillId="0" borderId="1" xfId="0" applyFont="1" applyBorder="1" applyAlignment="1">
      <alignment horizontal="center" wrapText="1"/>
    </xf>
    <xf numFmtId="0" fontId="19" fillId="4" borderId="1" xfId="0" applyFont="1" applyFill="1" applyBorder="1" applyAlignment="1">
      <alignment horizontal="center" wrapText="1"/>
    </xf>
    <xf numFmtId="0" fontId="19" fillId="12" borderId="1" xfId="0" applyFont="1" applyFill="1" applyBorder="1" applyAlignment="1">
      <alignment horizontal="center" wrapText="1"/>
    </xf>
    <xf numFmtId="0" fontId="19" fillId="3" borderId="1" xfId="0" applyFont="1" applyFill="1" applyBorder="1" applyAlignment="1">
      <alignment horizontal="center" wrapText="1"/>
    </xf>
    <xf numFmtId="0" fontId="19" fillId="0" borderId="1" xfId="0" applyFont="1" applyBorder="1" applyAlignment="1">
      <alignment horizontal="center"/>
    </xf>
    <xf numFmtId="0" fontId="19" fillId="4" borderId="1" xfId="0" applyFont="1" applyFill="1" applyBorder="1" applyAlignment="1">
      <alignment horizontal="center"/>
    </xf>
    <xf numFmtId="0" fontId="19" fillId="3" borderId="1" xfId="0" applyFont="1" applyFill="1" applyBorder="1" applyAlignment="1">
      <alignment horizontal="center"/>
    </xf>
    <xf numFmtId="0" fontId="13" fillId="0" borderId="6" xfId="0" applyFont="1" applyBorder="1" applyAlignment="1">
      <alignment horizontal="center"/>
    </xf>
    <xf numFmtId="0" fontId="4" fillId="0" borderId="6" xfId="0" applyFont="1" applyBorder="1" applyAlignment="1">
      <alignment horizontal="center"/>
    </xf>
    <xf numFmtId="0" fontId="4" fillId="3" borderId="6" xfId="0" applyFont="1" applyFill="1" applyBorder="1" applyAlignment="1">
      <alignment horizontal="center"/>
    </xf>
    <xf numFmtId="0" fontId="4" fillId="0" borderId="5" xfId="0" applyFont="1" applyBorder="1" applyAlignment="1">
      <alignment horizontal="center"/>
    </xf>
    <xf numFmtId="0" fontId="13" fillId="0" borderId="7" xfId="0" applyFont="1" applyBorder="1" applyAlignment="1">
      <alignment horizontal="center"/>
    </xf>
    <xf numFmtId="0" fontId="4" fillId="3" borderId="7" xfId="0" applyFont="1" applyFill="1" applyBorder="1" applyAlignment="1">
      <alignment horizontal="center"/>
    </xf>
    <xf numFmtId="0" fontId="13" fillId="0" borderId="1" xfId="0" applyFont="1" applyBorder="1" applyAlignment="1">
      <alignment horizontal="center"/>
    </xf>
    <xf numFmtId="0" fontId="4" fillId="0" borderId="5" xfId="0" applyFont="1" applyBorder="1" applyAlignment="1">
      <alignment horizontal="right"/>
    </xf>
    <xf numFmtId="0" fontId="4" fillId="0" borderId="7" xfId="0" applyFont="1" applyBorder="1" applyAlignment="1">
      <alignment horizontal="right"/>
    </xf>
    <xf numFmtId="0" fontId="4" fillId="3" borderId="5" xfId="0" applyFont="1" applyFill="1" applyBorder="1" applyAlignment="1">
      <alignment horizontal="center"/>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5" xfId="0" applyFont="1" applyBorder="1" applyAlignment="1">
      <alignment horizontal="center" wrapText="1"/>
    </xf>
    <xf numFmtId="0" fontId="4" fillId="3" borderId="7" xfId="0" applyFont="1" applyFill="1" applyBorder="1" applyAlignment="1">
      <alignment horizontal="center" wrapText="1"/>
    </xf>
    <xf numFmtId="0" fontId="13" fillId="0" borderId="7" xfId="0" applyFont="1" applyBorder="1" applyAlignment="1">
      <alignment horizontal="center" wrapText="1"/>
    </xf>
    <xf numFmtId="0" fontId="0" fillId="2" borderId="6" xfId="0" applyFont="1" applyFill="1" applyBorder="1" applyAlignment="1">
      <alignment horizontal="center"/>
    </xf>
    <xf numFmtId="0" fontId="0" fillId="2" borderId="7" xfId="0" applyFont="1" applyFill="1" applyBorder="1" applyAlignment="1">
      <alignment horizontal="center"/>
    </xf>
    <xf numFmtId="0" fontId="4" fillId="0" borderId="3" xfId="0" applyFont="1" applyBorder="1" applyAlignment="1">
      <alignment horizontal="center"/>
    </xf>
    <xf numFmtId="0" fontId="2" fillId="0" borderId="0" xfId="0" applyFont="1" applyAlignment="1">
      <alignment horizontal="center"/>
    </xf>
    <xf numFmtId="0" fontId="4" fillId="0" borderId="8" xfId="0" applyFont="1" applyBorder="1" applyAlignment="1">
      <alignment horizontal="center"/>
    </xf>
    <xf numFmtId="0" fontId="4" fillId="0" borderId="8" xfId="0" applyFont="1" applyBorder="1" applyAlignment="1">
      <alignment horizontal="center" wrapText="1"/>
    </xf>
    <xf numFmtId="0" fontId="13" fillId="0" borderId="6" xfId="0" applyFont="1" applyBorder="1" applyAlignment="1">
      <alignment horizontal="center" wrapText="1"/>
    </xf>
    <xf numFmtId="0" fontId="4" fillId="0" borderId="6" xfId="0" applyFont="1" applyBorder="1" applyAlignment="1">
      <alignment wrapText="1"/>
    </xf>
    <xf numFmtId="0" fontId="4" fillId="0" borderId="6" xfId="0" applyFont="1" applyBorder="1" applyAlignment="1"/>
    <xf numFmtId="0" fontId="0" fillId="2" borderId="1" xfId="0" applyFont="1" applyFill="1" applyBorder="1" applyAlignment="1">
      <alignment horizontal="center"/>
    </xf>
    <xf numFmtId="0" fontId="4" fillId="2" borderId="1" xfId="0" applyFont="1" applyFill="1" applyBorder="1" applyAlignment="1">
      <alignment wrapText="1"/>
    </xf>
    <xf numFmtId="0" fontId="0" fillId="2" borderId="5" xfId="0" applyFont="1" applyFill="1" applyBorder="1" applyAlignment="1">
      <alignment horizontal="center"/>
    </xf>
    <xf numFmtId="0" fontId="4" fillId="2" borderId="6" xfId="0" applyFont="1" applyFill="1" applyBorder="1" applyAlignment="1"/>
    <xf numFmtId="0" fontId="4" fillId="2" borderId="7" xfId="0" applyFont="1" applyFill="1" applyBorder="1" applyAlignment="1"/>
    <xf numFmtId="0" fontId="0" fillId="2" borderId="1" xfId="0" applyFont="1" applyFill="1" applyBorder="1" applyAlignment="1"/>
    <xf numFmtId="0" fontId="0" fillId="2" borderId="1" xfId="0" applyFont="1" applyFill="1" applyBorder="1" applyAlignment="1">
      <alignment horizontal="right"/>
    </xf>
    <xf numFmtId="0" fontId="4" fillId="0" borderId="5" xfId="0" applyFont="1" applyBorder="1" applyAlignment="1">
      <alignment wrapText="1"/>
    </xf>
    <xf numFmtId="0" fontId="4" fillId="0" borderId="7" xfId="0" applyFont="1" applyBorder="1" applyAlignment="1">
      <alignment wrapText="1"/>
    </xf>
    <xf numFmtId="0" fontId="4" fillId="0" borderId="0" xfId="0" applyFont="1" applyAlignment="1">
      <alignment wrapText="1"/>
    </xf>
    <xf numFmtId="0" fontId="4" fillId="4" borderId="0" xfId="0" applyFont="1" applyFill="1" applyAlignment="1">
      <alignment horizontal="center" wrapText="1"/>
    </xf>
    <xf numFmtId="0" fontId="4" fillId="0" borderId="0" xfId="0" applyFont="1" applyAlignment="1"/>
    <xf numFmtId="0" fontId="2" fillId="0" borderId="5" xfId="0" applyFont="1" applyBorder="1" applyAlignment="1">
      <alignment horizontal="center" vertical="center" wrapText="1"/>
    </xf>
    <xf numFmtId="0" fontId="3" fillId="0" borderId="5" xfId="0" applyFont="1" applyBorder="1" applyAlignment="1">
      <alignment horizontal="center" vertical="center" wrapText="1"/>
    </xf>
    <xf numFmtId="0" fontId="2" fillId="4" borderId="5" xfId="0" applyFont="1" applyFill="1" applyBorder="1" applyAlignment="1">
      <alignment horizontal="center" vertical="center" wrapText="1"/>
    </xf>
    <xf numFmtId="0" fontId="2" fillId="3" borderId="5" xfId="0" applyFont="1" applyFill="1" applyBorder="1" applyAlignment="1">
      <alignment horizontal="center" vertical="center" wrapText="1"/>
    </xf>
    <xf numFmtId="0" fontId="19" fillId="0" borderId="0" xfId="0" applyFont="1"/>
    <xf numFmtId="0" fontId="4" fillId="3" borderId="1" xfId="0" applyFont="1" applyFill="1" applyBorder="1"/>
    <xf numFmtId="0" fontId="15" fillId="0" borderId="5" xfId="0" applyFont="1" applyBorder="1" applyAlignment="1">
      <alignment horizontal="center"/>
    </xf>
    <xf numFmtId="0" fontId="15" fillId="0" borderId="7" xfId="0" applyFont="1" applyBorder="1" applyAlignment="1">
      <alignment horizontal="center"/>
    </xf>
    <xf numFmtId="0" fontId="15" fillId="0" borderId="7" xfId="0" applyFont="1" applyBorder="1" applyAlignment="1">
      <alignment horizontal="center" wrapText="1"/>
    </xf>
    <xf numFmtId="0" fontId="15" fillId="3" borderId="7" xfId="0" applyFont="1" applyFill="1" applyBorder="1" applyAlignment="1">
      <alignment horizontal="center"/>
    </xf>
    <xf numFmtId="0" fontId="4" fillId="2" borderId="7" xfId="0" applyFont="1" applyFill="1" applyBorder="1" applyAlignment="1">
      <alignment horizontal="center" wrapText="1"/>
    </xf>
    <xf numFmtId="0" fontId="4" fillId="2" borderId="3" xfId="0" applyFont="1" applyFill="1" applyBorder="1" applyAlignment="1">
      <alignment horizontal="center"/>
    </xf>
    <xf numFmtId="0" fontId="4" fillId="2" borderId="1" xfId="0" applyFont="1" applyFill="1" applyBorder="1" applyAlignment="1">
      <alignment horizontal="center" vertical="center" wrapText="1"/>
    </xf>
    <xf numFmtId="0" fontId="4" fillId="2" borderId="1" xfId="0" applyFont="1" applyFill="1" applyBorder="1" applyAlignment="1"/>
    <xf numFmtId="0" fontId="4" fillId="3" borderId="0" xfId="0" applyFont="1" applyFill="1"/>
    <xf numFmtId="0" fontId="12" fillId="10" borderId="1" xfId="0" applyFont="1" applyFill="1" applyBorder="1" applyAlignment="1">
      <alignment horizontal="left" vertical="center"/>
    </xf>
    <xf numFmtId="0" fontId="10" fillId="10" borderId="1" xfId="0" applyFont="1" applyFill="1" applyBorder="1" applyAlignment="1">
      <alignment vertical="center"/>
    </xf>
    <xf numFmtId="0" fontId="12" fillId="4" borderId="1" xfId="0" applyFont="1" applyFill="1" applyBorder="1" applyAlignment="1">
      <alignment horizontal="center" vertical="center"/>
    </xf>
    <xf numFmtId="0" fontId="19" fillId="0" borderId="1" xfId="0" applyFont="1" applyBorder="1" applyAlignment="1">
      <alignment horizontal="center" vertical="center" wrapText="1"/>
    </xf>
    <xf numFmtId="0" fontId="19" fillId="4" borderId="1" xfId="0" applyFont="1" applyFill="1" applyBorder="1" applyAlignment="1">
      <alignment horizontal="center" vertical="center" wrapText="1"/>
    </xf>
    <xf numFmtId="0" fontId="19" fillId="3" borderId="1" xfId="0" applyFont="1" applyFill="1" applyBorder="1" applyAlignment="1">
      <alignment horizontal="center" vertical="center" wrapText="1"/>
    </xf>
    <xf numFmtId="0" fontId="19" fillId="0" borderId="0" xfId="0" applyFont="1" applyAlignment="1">
      <alignment horizontal="center"/>
    </xf>
    <xf numFmtId="0" fontId="20" fillId="0" borderId="1" xfId="0" applyFont="1" applyBorder="1" applyAlignment="1">
      <alignment horizontal="center" vertical="center" wrapText="1"/>
    </xf>
    <xf numFmtId="0" fontId="20" fillId="3" borderId="1" xfId="0" applyFont="1" applyFill="1" applyBorder="1" applyAlignment="1">
      <alignment horizontal="center" vertical="center" wrapText="1"/>
    </xf>
    <xf numFmtId="0" fontId="16" fillId="0" borderId="1" xfId="0" applyFont="1" applyBorder="1" applyAlignment="1">
      <alignment horizontal="center" vertical="center" wrapText="1"/>
    </xf>
    <xf numFmtId="0" fontId="21" fillId="0" borderId="1" xfId="0" applyFont="1" applyBorder="1" applyAlignment="1">
      <alignment horizontal="center" vertical="center" wrapText="1"/>
    </xf>
    <xf numFmtId="0" fontId="16" fillId="3" borderId="1" xfId="0" applyFont="1" applyFill="1" applyBorder="1" applyAlignment="1">
      <alignment horizontal="center" vertical="center" wrapText="1"/>
    </xf>
    <xf numFmtId="0" fontId="13" fillId="4" borderId="1" xfId="0" applyFont="1" applyFill="1" applyBorder="1" applyAlignment="1">
      <alignment horizontal="center" vertical="center" wrapText="1"/>
    </xf>
    <xf numFmtId="0" fontId="21" fillId="3" borderId="1" xfId="0" applyFont="1" applyFill="1" applyBorder="1" applyAlignment="1">
      <alignment horizontal="center" vertical="center" wrapText="1"/>
    </xf>
    <xf numFmtId="0" fontId="13" fillId="0" borderId="0" xfId="0" applyFont="1"/>
    <xf numFmtId="0" fontId="20" fillId="4" borderId="1" xfId="0" applyFont="1" applyFill="1" applyBorder="1" applyAlignment="1">
      <alignment horizontal="center" vertical="center" wrapText="1"/>
    </xf>
    <xf numFmtId="0" fontId="16" fillId="4" borderId="1"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 xfId="0" applyFont="1" applyBorder="1" applyAlignment="1">
      <alignment horizontal="left" vertical="center" wrapText="1"/>
    </xf>
    <xf numFmtId="0" fontId="22" fillId="2" borderId="0" xfId="0" applyFont="1" applyFill="1" applyAlignment="1">
      <alignment horizontal="center" wrapText="1"/>
    </xf>
    <xf numFmtId="0" fontId="23" fillId="0" borderId="1" xfId="0" applyFont="1" applyBorder="1" applyAlignment="1">
      <alignment horizontal="center" vertical="center" wrapText="1"/>
    </xf>
    <xf numFmtId="0" fontId="13" fillId="0" borderId="1" xfId="0" applyFont="1" applyBorder="1" applyAlignment="1">
      <alignment horizontal="left" vertical="center" wrapText="1"/>
    </xf>
    <xf numFmtId="0" fontId="4" fillId="3" borderId="1" xfId="0" applyFont="1" applyFill="1" applyBorder="1" applyAlignment="1"/>
    <xf numFmtId="0" fontId="4" fillId="0" borderId="5" xfId="0" applyFont="1" applyBorder="1"/>
    <xf numFmtId="0" fontId="4" fillId="0" borderId="7" xfId="0" applyFont="1" applyBorder="1"/>
    <xf numFmtId="0" fontId="4" fillId="4" borderId="0" xfId="0" applyFont="1" applyFill="1" applyAlignment="1">
      <alignment horizontal="center"/>
    </xf>
    <xf numFmtId="0" fontId="25" fillId="2" borderId="0" xfId="0" applyFont="1" applyFill="1" applyAlignment="1">
      <alignment vertical="center"/>
    </xf>
    <xf numFmtId="0" fontId="12" fillId="4" borderId="0" xfId="0" applyFont="1" applyFill="1" applyAlignment="1">
      <alignment horizontal="center" vertical="center"/>
    </xf>
    <xf numFmtId="0" fontId="4" fillId="0" borderId="6" xfId="0" applyFont="1" applyBorder="1" applyAlignment="1">
      <alignment horizontal="right"/>
    </xf>
    <xf numFmtId="0" fontId="4" fillId="3" borderId="7" xfId="0" applyFont="1" applyFill="1" applyBorder="1" applyAlignment="1"/>
    <xf numFmtId="0" fontId="4" fillId="2" borderId="0" xfId="0" applyFont="1" applyFill="1" applyAlignment="1">
      <alignment horizontal="center"/>
    </xf>
    <xf numFmtId="0" fontId="4" fillId="3" borderId="0" xfId="0" applyFont="1" applyFill="1" applyAlignment="1">
      <alignment horizontal="center"/>
    </xf>
    <xf numFmtId="0" fontId="4" fillId="13" borderId="7" xfId="0" applyFont="1" applyFill="1" applyBorder="1" applyAlignment="1">
      <alignment horizontal="center"/>
    </xf>
    <xf numFmtId="0" fontId="15" fillId="0" borderId="1" xfId="0" applyFont="1" applyBorder="1" applyAlignment="1">
      <alignment horizontal="center"/>
    </xf>
    <xf numFmtId="0" fontId="15" fillId="0" borderId="6" xfId="0" applyFont="1" applyBorder="1" applyAlignment="1">
      <alignment horizontal="center" wrapText="1"/>
    </xf>
    <xf numFmtId="0" fontId="0" fillId="13" borderId="7" xfId="0" applyFont="1" applyFill="1" applyBorder="1" applyAlignment="1">
      <alignment horizontal="center"/>
    </xf>
    <xf numFmtId="0" fontId="0" fillId="0" borderId="7" xfId="0" applyFont="1" applyBorder="1" applyAlignment="1">
      <alignment horizontal="center" wrapText="1"/>
    </xf>
    <xf numFmtId="0" fontId="0" fillId="0" borderId="0" xfId="0" applyFont="1" applyAlignment="1">
      <alignment horizontal="center"/>
    </xf>
    <xf numFmtId="0" fontId="0" fillId="0" borderId="0" xfId="0" applyFont="1" applyAlignment="1"/>
    <xf numFmtId="0" fontId="0" fillId="0" borderId="5" xfId="0" applyFont="1" applyBorder="1" applyAlignment="1"/>
    <xf numFmtId="0" fontId="0" fillId="0" borderId="8" xfId="0" applyFont="1" applyBorder="1" applyAlignment="1">
      <alignment horizontal="center" wrapText="1"/>
    </xf>
    <xf numFmtId="0" fontId="0" fillId="2" borderId="1" xfId="0" applyFont="1" applyFill="1" applyBorder="1" applyAlignment="1">
      <alignment horizontal="center" wrapText="1"/>
    </xf>
    <xf numFmtId="0" fontId="28" fillId="4" borderId="1" xfId="0" applyFont="1" applyFill="1" applyBorder="1" applyAlignment="1">
      <alignment horizontal="center" vertical="center" wrapText="1"/>
    </xf>
    <xf numFmtId="0" fontId="4" fillId="0" borderId="0" xfId="0" applyFont="1" applyAlignment="1">
      <alignment horizontal="center" wrapText="1"/>
    </xf>
    <xf numFmtId="0" fontId="13" fillId="0" borderId="0" xfId="0" applyFont="1" applyAlignment="1">
      <alignment horizontal="center" wrapText="1"/>
    </xf>
    <xf numFmtId="0" fontId="4" fillId="3" borderId="0" xfId="0" applyFont="1" applyFill="1" applyAlignment="1">
      <alignment horizontal="center" wrapText="1"/>
    </xf>
    <xf numFmtId="0" fontId="4" fillId="14" borderId="0" xfId="0" applyFont="1" applyFill="1" applyAlignment="1">
      <alignment wrapText="1"/>
    </xf>
    <xf numFmtId="0" fontId="2" fillId="3" borderId="1" xfId="0" applyFont="1" applyFill="1" applyBorder="1" applyAlignment="1">
      <alignment wrapText="1"/>
    </xf>
    <xf numFmtId="0" fontId="10" fillId="2" borderId="0" xfId="0" applyFont="1" applyFill="1" applyAlignment="1">
      <alignment horizontal="center" vertical="center" wrapText="1"/>
    </xf>
    <xf numFmtId="0" fontId="4" fillId="2" borderId="0" xfId="0" applyFont="1" applyFill="1" applyAlignment="1">
      <alignment wrapText="1"/>
    </xf>
    <xf numFmtId="0" fontId="4" fillId="2" borderId="0" xfId="0" applyFont="1" applyFill="1" applyAlignment="1">
      <alignment horizontal="center" wrapText="1"/>
    </xf>
    <xf numFmtId="0" fontId="31" fillId="0" borderId="1" xfId="0" applyFont="1" applyBorder="1" applyAlignment="1">
      <alignment horizontal="center" wrapText="1"/>
    </xf>
    <xf numFmtId="0" fontId="7" fillId="0" borderId="1" xfId="0" applyFont="1" applyBorder="1" applyAlignment="1">
      <alignment horizontal="center" wrapText="1"/>
    </xf>
    <xf numFmtId="0" fontId="4" fillId="0" borderId="0" xfId="0" applyFont="1" applyAlignment="1">
      <alignment horizontal="center" vertical="center" wrapText="1"/>
    </xf>
    <xf numFmtId="0" fontId="32" fillId="15" borderId="4" xfId="0" applyFont="1" applyFill="1" applyBorder="1" applyAlignment="1">
      <alignment horizontal="center" vertical="center" wrapText="1"/>
    </xf>
    <xf numFmtId="0" fontId="4" fillId="0" borderId="1" xfId="0" applyFont="1" applyBorder="1" applyAlignment="1">
      <alignment horizontal="center" vertical="center"/>
    </xf>
    <xf numFmtId="0" fontId="4" fillId="0" borderId="1" xfId="0" applyFont="1" applyBorder="1" applyAlignment="1">
      <alignment vertical="center"/>
    </xf>
    <xf numFmtId="0" fontId="4" fillId="15" borderId="1" xfId="0" applyFont="1" applyFill="1" applyBorder="1" applyAlignment="1">
      <alignment horizontal="center" wrapText="1"/>
    </xf>
    <xf numFmtId="0" fontId="4" fillId="0" borderId="0" xfId="0" applyFont="1" applyAlignment="1">
      <alignment horizontal="center" vertical="center"/>
    </xf>
    <xf numFmtId="0" fontId="4" fillId="2" borderId="1" xfId="0" applyFont="1" applyFill="1" applyBorder="1" applyAlignment="1">
      <alignment horizontal="center" wrapText="1"/>
    </xf>
    <xf numFmtId="0" fontId="33" fillId="0" borderId="3" xfId="0" applyFont="1" applyBorder="1" applyAlignment="1">
      <alignment horizontal="center" vertical="center" wrapText="1"/>
    </xf>
    <xf numFmtId="0" fontId="13" fillId="3" borderId="1" xfId="0" applyFont="1" applyFill="1" applyBorder="1" applyAlignment="1">
      <alignment horizontal="center" vertical="center" wrapText="1"/>
    </xf>
    <xf numFmtId="0" fontId="13" fillId="0" borderId="0" xfId="0" applyFont="1" applyAlignment="1">
      <alignment horizontal="center" vertical="center"/>
    </xf>
    <xf numFmtId="0" fontId="33" fillId="0" borderId="1" xfId="0" applyFont="1" applyBorder="1" applyAlignment="1">
      <alignment horizontal="center" vertical="center" wrapText="1"/>
    </xf>
    <xf numFmtId="0" fontId="13" fillId="0" borderId="1" xfId="0" applyFont="1" applyBorder="1" applyAlignment="1">
      <alignment horizontal="center" vertical="center"/>
    </xf>
    <xf numFmtId="0" fontId="12" fillId="0" borderId="0" xfId="0" applyFont="1" applyAlignment="1">
      <alignment horizontal="center" wrapText="1"/>
    </xf>
    <xf numFmtId="0" fontId="10" fillId="0" borderId="0" xfId="0" applyFont="1" applyAlignment="1">
      <alignment horizontal="center" wrapText="1"/>
    </xf>
    <xf numFmtId="0" fontId="12" fillId="4" borderId="0" xfId="0" applyFont="1" applyFill="1" applyAlignment="1">
      <alignment horizontal="center" wrapText="1"/>
    </xf>
    <xf numFmtId="0" fontId="12" fillId="0" borderId="0" xfId="0" applyFont="1" applyAlignment="1">
      <alignment horizontal="left" vertical="center" wrapText="1"/>
    </xf>
    <xf numFmtId="0" fontId="12" fillId="10" borderId="1" xfId="0" applyFont="1" applyFill="1" applyBorder="1" applyAlignment="1">
      <alignment horizontal="left" vertical="center" wrapText="1"/>
    </xf>
    <xf numFmtId="0" fontId="12" fillId="10" borderId="1" xfId="0" applyFont="1" applyFill="1" applyBorder="1" applyAlignment="1">
      <alignment vertical="center" wrapText="1"/>
    </xf>
    <xf numFmtId="0" fontId="12" fillId="10" borderId="1" xfId="0" applyFont="1" applyFill="1" applyBorder="1" applyAlignment="1">
      <alignment horizontal="center" wrapText="1"/>
    </xf>
    <xf numFmtId="0" fontId="10" fillId="10" borderId="1" xfId="0" applyFont="1" applyFill="1" applyBorder="1" applyAlignment="1">
      <alignment horizontal="center" wrapText="1"/>
    </xf>
    <xf numFmtId="0" fontId="12" fillId="4" borderId="1" xfId="0" applyFont="1" applyFill="1" applyBorder="1" applyAlignment="1">
      <alignment horizontal="center" wrapText="1"/>
    </xf>
    <xf numFmtId="0" fontId="12" fillId="10" borderId="0" xfId="0" applyFont="1" applyFill="1" applyAlignment="1">
      <alignment vertical="center" wrapText="1"/>
    </xf>
    <xf numFmtId="0" fontId="2" fillId="0" borderId="1" xfId="0" applyFont="1" applyBorder="1" applyAlignment="1">
      <alignment horizontal="center" wrapText="1"/>
    </xf>
    <xf numFmtId="0" fontId="3" fillId="0" borderId="1" xfId="0" applyFont="1" applyBorder="1" applyAlignment="1">
      <alignment horizontal="center" wrapText="1"/>
    </xf>
    <xf numFmtId="0" fontId="2" fillId="0" borderId="1" xfId="0" applyFont="1" applyBorder="1" applyAlignment="1">
      <alignment horizontal="left" vertical="center" wrapText="1"/>
    </xf>
    <xf numFmtId="0" fontId="2" fillId="0" borderId="0" xfId="0" applyFont="1" applyAlignment="1">
      <alignment horizontal="center" vertical="center" wrapText="1"/>
    </xf>
    <xf numFmtId="0" fontId="4" fillId="0" borderId="0" xfId="0" applyFont="1" applyAlignment="1">
      <alignment horizontal="left" vertical="center" wrapText="1"/>
    </xf>
    <xf numFmtId="0" fontId="4" fillId="0" borderId="2" xfId="0" applyFont="1" applyBorder="1" applyAlignment="1">
      <alignment horizontal="left" vertical="center" wrapText="1"/>
    </xf>
    <xf numFmtId="0" fontId="4" fillId="0" borderId="6" xfId="0" applyFont="1" applyBorder="1" applyAlignment="1">
      <alignment horizontal="left" vertical="center" wrapText="1"/>
    </xf>
    <xf numFmtId="0" fontId="4" fillId="0" borderId="1" xfId="0" applyFont="1" applyBorder="1" applyAlignment="1">
      <alignment horizontal="left" wrapText="1"/>
    </xf>
    <xf numFmtId="0" fontId="4" fillId="0" borderId="1" xfId="0" applyFont="1" applyBorder="1" applyAlignment="1">
      <alignment vertical="center" wrapText="1"/>
    </xf>
    <xf numFmtId="0" fontId="4" fillId="4" borderId="1" xfId="0" applyFont="1" applyFill="1" applyBorder="1" applyAlignment="1">
      <alignment wrapText="1"/>
    </xf>
    <xf numFmtId="0" fontId="4" fillId="0" borderId="1" xfId="0" applyFont="1" applyBorder="1" applyAlignment="1">
      <alignment horizontal="left"/>
    </xf>
    <xf numFmtId="0" fontId="13" fillId="0" borderId="1" xfId="0" applyFont="1" applyBorder="1" applyAlignment="1">
      <alignment horizontal="right"/>
    </xf>
    <xf numFmtId="0" fontId="0" fillId="0" borderId="1" xfId="0" applyFont="1" applyBorder="1" applyAlignment="1">
      <alignment wrapText="1"/>
    </xf>
    <xf numFmtId="0" fontId="0" fillId="0" borderId="1" xfId="0" applyFont="1" applyBorder="1" applyAlignment="1">
      <alignment horizontal="right"/>
    </xf>
    <xf numFmtId="0" fontId="34" fillId="0" borderId="1" xfId="0" applyFont="1" applyBorder="1" applyAlignment="1">
      <alignment horizontal="right"/>
    </xf>
    <xf numFmtId="0" fontId="34" fillId="2" borderId="1" xfId="0" applyFont="1" applyFill="1" applyBorder="1" applyAlignment="1">
      <alignment horizontal="right"/>
    </xf>
    <xf numFmtId="0" fontId="4" fillId="2" borderId="1" xfId="0" applyFont="1" applyFill="1" applyBorder="1" applyAlignment="1">
      <alignment horizontal="left" wrapText="1"/>
    </xf>
    <xf numFmtId="0" fontId="4" fillId="0" borderId="5" xfId="0" applyFont="1" applyBorder="1" applyAlignment="1"/>
    <xf numFmtId="0" fontId="5" fillId="0" borderId="1" xfId="0" applyFont="1" applyBorder="1" applyAlignment="1">
      <alignment horizontal="center"/>
    </xf>
    <xf numFmtId="0" fontId="5" fillId="0" borderId="5" xfId="0" applyFont="1" applyBorder="1" applyAlignment="1">
      <alignment horizontal="center"/>
    </xf>
    <xf numFmtId="0" fontId="5" fillId="0" borderId="5" xfId="0" applyFont="1" applyBorder="1" applyAlignment="1">
      <alignment horizontal="center" wrapText="1"/>
    </xf>
    <xf numFmtId="0" fontId="4" fillId="0" borderId="0" xfId="0" applyFont="1" applyAlignment="1">
      <alignment horizontal="left" wrapText="1"/>
    </xf>
    <xf numFmtId="0" fontId="4" fillId="0" borderId="1" xfId="0" applyFont="1" applyBorder="1" applyAlignment="1">
      <alignment horizontal="right" wrapText="1"/>
    </xf>
    <xf numFmtId="0" fontId="12" fillId="16" borderId="0" xfId="0" applyFont="1" applyFill="1" applyAlignment="1">
      <alignment horizontal="center" vertical="center" wrapText="1"/>
    </xf>
    <xf numFmtId="0" fontId="2" fillId="17" borderId="1" xfId="0" applyFont="1" applyFill="1" applyBorder="1" applyAlignment="1">
      <alignment horizontal="left" vertical="center" wrapText="1"/>
    </xf>
    <xf numFmtId="0" fontId="3" fillId="17" borderId="1" xfId="0" applyFont="1" applyFill="1" applyBorder="1" applyAlignment="1">
      <alignment horizontal="left" vertical="center" wrapText="1"/>
    </xf>
    <xf numFmtId="0" fontId="2" fillId="17" borderId="1" xfId="0" applyFont="1" applyFill="1" applyBorder="1" applyAlignment="1">
      <alignment horizontal="center" vertical="center" wrapText="1"/>
    </xf>
    <xf numFmtId="0" fontId="2" fillId="17" borderId="4" xfId="0" applyFont="1" applyFill="1" applyBorder="1" applyAlignment="1">
      <alignment horizontal="left" vertical="center" wrapText="1"/>
    </xf>
    <xf numFmtId="0" fontId="2" fillId="2" borderId="11" xfId="0" applyFont="1" applyFill="1" applyBorder="1" applyAlignment="1">
      <alignment horizontal="left" vertical="center" wrapText="1"/>
    </xf>
    <xf numFmtId="0" fontId="2" fillId="2" borderId="0" xfId="0" applyFont="1" applyFill="1" applyAlignment="1">
      <alignment horizontal="left" vertical="center" wrapText="1"/>
    </xf>
    <xf numFmtId="0" fontId="2" fillId="10" borderId="0" xfId="0" applyFont="1" applyFill="1" applyAlignment="1">
      <alignment horizontal="left" vertical="center" wrapText="1"/>
    </xf>
    <xf numFmtId="0" fontId="2" fillId="0" borderId="4" xfId="0" applyFont="1" applyBorder="1" applyAlignment="1">
      <alignment horizontal="center" vertical="center" wrapText="1"/>
    </xf>
    <xf numFmtId="0" fontId="2" fillId="0" borderId="11" xfId="0" applyFont="1" applyBorder="1" applyAlignment="1">
      <alignment horizontal="center" vertical="center" wrapText="1"/>
    </xf>
    <xf numFmtId="0" fontId="4" fillId="16" borderId="1" xfId="0" applyFont="1" applyFill="1" applyBorder="1" applyAlignment="1">
      <alignment horizontal="center" vertical="center" wrapText="1"/>
    </xf>
    <xf numFmtId="0" fontId="4" fillId="0" borderId="4" xfId="0" applyFont="1" applyBorder="1" applyAlignment="1">
      <alignment horizontal="center" vertical="center" wrapText="1"/>
    </xf>
    <xf numFmtId="0" fontId="4" fillId="0" borderId="11" xfId="0" applyFont="1" applyBorder="1" applyAlignment="1">
      <alignment horizontal="left" vertical="center" wrapText="1"/>
    </xf>
    <xf numFmtId="0" fontId="36" fillId="0" borderId="1" xfId="0" applyFont="1" applyBorder="1" applyAlignment="1">
      <alignment horizontal="center" vertical="center" wrapText="1"/>
    </xf>
    <xf numFmtId="0" fontId="4" fillId="16" borderId="1" xfId="0" applyFont="1" applyFill="1" applyBorder="1" applyAlignment="1">
      <alignment horizontal="center" wrapText="1"/>
    </xf>
    <xf numFmtId="0" fontId="4" fillId="0" borderId="4" xfId="0" applyFont="1" applyBorder="1" applyAlignment="1">
      <alignment horizontal="left" vertical="center" wrapText="1"/>
    </xf>
    <xf numFmtId="0" fontId="37" fillId="2" borderId="1" xfId="0" applyFont="1" applyFill="1" applyBorder="1" applyAlignment="1">
      <alignment horizontal="left" wrapText="1"/>
    </xf>
    <xf numFmtId="0" fontId="4" fillId="0" borderId="11" xfId="0" applyFont="1" applyBorder="1" applyAlignment="1">
      <alignment vertical="center" wrapText="1"/>
    </xf>
    <xf numFmtId="0" fontId="4" fillId="0" borderId="0" xfId="0" applyFont="1" applyAlignment="1">
      <alignment vertical="center" wrapText="1"/>
    </xf>
    <xf numFmtId="0" fontId="38" fillId="0" borderId="1" xfId="0" applyFont="1" applyBorder="1" applyAlignment="1">
      <alignment horizontal="center" vertical="center" wrapText="1"/>
    </xf>
    <xf numFmtId="0" fontId="16" fillId="16" borderId="1" xfId="0" applyFont="1" applyFill="1" applyBorder="1" applyAlignment="1">
      <alignment horizontal="center" vertical="center" wrapText="1"/>
    </xf>
    <xf numFmtId="0" fontId="16" fillId="0" borderId="1" xfId="0" applyFont="1" applyBorder="1" applyAlignment="1">
      <alignment horizontal="left" vertical="center" wrapText="1"/>
    </xf>
    <xf numFmtId="0" fontId="16" fillId="0" borderId="0" xfId="0" applyFont="1" applyAlignment="1">
      <alignment horizontal="center" vertical="center" wrapText="1"/>
    </xf>
    <xf numFmtId="0" fontId="10" fillId="0" borderId="1" xfId="0" applyFont="1" applyBorder="1" applyAlignment="1">
      <alignment horizontal="center" vertical="center" wrapText="1"/>
    </xf>
    <xf numFmtId="0" fontId="12" fillId="0" borderId="1" xfId="0" applyFont="1" applyBorder="1" applyAlignment="1">
      <alignment horizontal="center" vertical="center" wrapText="1"/>
    </xf>
    <xf numFmtId="0" fontId="12" fillId="0" borderId="1" xfId="0" applyFont="1" applyBorder="1" applyAlignment="1">
      <alignment horizontal="left" vertical="center" wrapText="1"/>
    </xf>
    <xf numFmtId="0" fontId="12" fillId="16" borderId="1" xfId="0" applyFont="1" applyFill="1" applyBorder="1" applyAlignment="1">
      <alignment horizontal="center" vertical="center" wrapText="1"/>
    </xf>
    <xf numFmtId="0" fontId="4" fillId="16" borderId="1" xfId="0" applyFont="1" applyFill="1" applyBorder="1" applyAlignment="1">
      <alignment wrapText="1"/>
    </xf>
    <xf numFmtId="0" fontId="4" fillId="16" borderId="0" xfId="0" applyFont="1" applyFill="1" applyAlignment="1">
      <alignment horizontal="center" vertical="center" wrapText="1"/>
    </xf>
    <xf numFmtId="0" fontId="4" fillId="16" borderId="0" xfId="0" applyFont="1" applyFill="1" applyAlignment="1">
      <alignment wrapText="1"/>
    </xf>
    <xf numFmtId="0" fontId="2" fillId="10" borderId="1" xfId="0" applyFont="1" applyFill="1" applyBorder="1" applyAlignment="1">
      <alignment horizontal="left" vertical="center" wrapText="1"/>
    </xf>
    <xf numFmtId="0" fontId="2" fillId="10" borderId="5" xfId="0" applyFont="1" applyFill="1" applyBorder="1" applyAlignment="1">
      <alignment horizontal="left" vertical="center" wrapText="1"/>
    </xf>
    <xf numFmtId="0" fontId="3" fillId="10" borderId="5" xfId="0" applyFont="1" applyFill="1" applyBorder="1" applyAlignment="1">
      <alignment horizontal="left" vertical="center" wrapText="1"/>
    </xf>
    <xf numFmtId="0" fontId="2" fillId="16" borderId="5" xfId="0" applyFont="1" applyFill="1" applyBorder="1" applyAlignment="1">
      <alignment horizontal="left" vertical="center" wrapText="1"/>
    </xf>
    <xf numFmtId="0" fontId="2" fillId="10" borderId="5" xfId="0" applyFont="1" applyFill="1" applyBorder="1" applyAlignment="1">
      <alignment horizontal="center" vertical="center" wrapText="1"/>
    </xf>
    <xf numFmtId="0" fontId="4" fillId="0" borderId="5" xfId="0" applyFont="1" applyBorder="1" applyAlignment="1">
      <alignment horizontal="left" vertical="center" wrapText="1"/>
    </xf>
    <xf numFmtId="0" fontId="2" fillId="10" borderId="1" xfId="0" applyFont="1" applyFill="1" applyBorder="1" applyAlignment="1">
      <alignment horizontal="center" vertical="center" wrapText="1"/>
    </xf>
    <xf numFmtId="0" fontId="3" fillId="10" borderId="1" xfId="0" applyFont="1" applyFill="1" applyBorder="1" applyAlignment="1">
      <alignment horizontal="left" vertical="center" wrapText="1"/>
    </xf>
    <xf numFmtId="0" fontId="2" fillId="16" borderId="1" xfId="0" applyFont="1" applyFill="1" applyBorder="1" applyAlignment="1">
      <alignment horizontal="left" vertical="center" wrapText="1"/>
    </xf>
    <xf numFmtId="0" fontId="4" fillId="18" borderId="5" xfId="0" applyFont="1" applyFill="1" applyBorder="1" applyAlignment="1">
      <alignment horizontal="left" vertical="center" wrapText="1"/>
    </xf>
    <xf numFmtId="0" fontId="14" fillId="2" borderId="0" xfId="0" applyFont="1" applyFill="1" applyAlignment="1">
      <alignment horizontal="center" wrapText="1"/>
    </xf>
    <xf numFmtId="0" fontId="2" fillId="16" borderId="0" xfId="0" applyFont="1" applyFill="1" applyAlignment="1">
      <alignment horizontal="center" vertical="center" wrapText="1"/>
    </xf>
    <xf numFmtId="0" fontId="2" fillId="19" borderId="1" xfId="0" applyFont="1" applyFill="1" applyBorder="1" applyAlignment="1">
      <alignment horizontal="center" vertical="center" wrapText="1"/>
    </xf>
    <xf numFmtId="0" fontId="3" fillId="19" borderId="1" xfId="0" applyFont="1" applyFill="1" applyBorder="1" applyAlignment="1">
      <alignment horizontal="center" vertical="center" wrapText="1"/>
    </xf>
    <xf numFmtId="0" fontId="2" fillId="2" borderId="0" xfId="0" applyFont="1" applyFill="1" applyAlignment="1">
      <alignment horizontal="center" vertical="center" wrapText="1"/>
    </xf>
    <xf numFmtId="0" fontId="2" fillId="20" borderId="0" xfId="0" applyFont="1" applyFill="1" applyAlignment="1">
      <alignment horizontal="center" vertical="center" wrapText="1"/>
    </xf>
    <xf numFmtId="0" fontId="4" fillId="20" borderId="0" xfId="0" applyFont="1" applyFill="1" applyAlignment="1">
      <alignment wrapText="1"/>
    </xf>
    <xf numFmtId="0" fontId="4" fillId="0" borderId="6" xfId="0" applyFont="1" applyBorder="1" applyAlignment="1">
      <alignment horizontal="right" wrapText="1"/>
    </xf>
    <xf numFmtId="0" fontId="4" fillId="0" borderId="7" xfId="0" applyFont="1" applyBorder="1" applyAlignment="1">
      <alignment horizontal="right" wrapText="1"/>
    </xf>
    <xf numFmtId="0" fontId="13" fillId="0" borderId="0" xfId="0" applyFont="1" applyAlignment="1">
      <alignment horizontal="center" vertical="center" wrapText="1"/>
    </xf>
    <xf numFmtId="0" fontId="7" fillId="10" borderId="1" xfId="0" applyFont="1" applyFill="1" applyBorder="1" applyAlignment="1">
      <alignment horizontal="left" vertical="center"/>
    </xf>
    <xf numFmtId="0" fontId="4" fillId="0" borderId="5" xfId="0" applyFont="1" applyBorder="1" applyAlignment="1">
      <alignment horizontal="right" wrapText="1"/>
    </xf>
    <xf numFmtId="0" fontId="12" fillId="0" borderId="0" xfId="0" applyFont="1" applyAlignment="1">
      <alignment horizontal="center" vertical="center"/>
    </xf>
    <xf numFmtId="0" fontId="10" fillId="0" borderId="0" xfId="0" applyFont="1" applyAlignment="1">
      <alignment horizontal="center" vertical="center"/>
    </xf>
    <xf numFmtId="0" fontId="2" fillId="10" borderId="1" xfId="0" applyFont="1" applyFill="1" applyBorder="1" applyAlignment="1">
      <alignment horizontal="left" vertical="center"/>
    </xf>
    <xf numFmtId="0" fontId="3" fillId="10" borderId="1" xfId="0" applyFont="1" applyFill="1" applyBorder="1" applyAlignment="1">
      <alignment horizontal="left" vertical="center"/>
    </xf>
    <xf numFmtId="0" fontId="2" fillId="4" borderId="1" xfId="0" applyFont="1" applyFill="1" applyBorder="1" applyAlignment="1">
      <alignment horizontal="left" vertical="center"/>
    </xf>
    <xf numFmtId="0" fontId="2" fillId="10" borderId="0" xfId="0" applyFont="1" applyFill="1" applyAlignment="1">
      <alignment horizontal="left" vertical="center"/>
    </xf>
    <xf numFmtId="0" fontId="4" fillId="4" borderId="1" xfId="0" applyFont="1" applyFill="1" applyBorder="1" applyAlignment="1">
      <alignment horizontal="center" vertical="center"/>
    </xf>
    <xf numFmtId="0" fontId="4" fillId="4" borderId="0" xfId="0" applyFont="1" applyFill="1" applyAlignment="1">
      <alignment horizontal="center" vertical="center"/>
    </xf>
    <xf numFmtId="0" fontId="39" fillId="0" borderId="1" xfId="0" applyFont="1" applyBorder="1" applyAlignment="1">
      <alignment horizontal="center" vertical="center" wrapText="1"/>
    </xf>
    <xf numFmtId="0" fontId="2" fillId="0" borderId="0" xfId="0" applyFont="1" applyAlignment="1">
      <alignment horizontal="center" vertical="center"/>
    </xf>
    <xf numFmtId="0" fontId="22" fillId="2" borderId="0" xfId="0" applyFont="1" applyFill="1" applyAlignment="1">
      <alignment horizontal="center"/>
    </xf>
    <xf numFmtId="165" fontId="4" fillId="0" borderId="1" xfId="0" applyNumberFormat="1" applyFont="1" applyBorder="1" applyAlignment="1">
      <alignment horizontal="center" vertical="center"/>
    </xf>
    <xf numFmtId="0" fontId="4" fillId="0" borderId="2" xfId="0" applyFont="1" applyBorder="1" applyAlignment="1">
      <alignment horizontal="center" vertical="center"/>
    </xf>
    <xf numFmtId="165" fontId="4" fillId="4" borderId="1" xfId="0" applyNumberFormat="1" applyFont="1" applyFill="1" applyBorder="1" applyAlignment="1">
      <alignment horizontal="center" vertical="center"/>
    </xf>
    <xf numFmtId="165" fontId="4" fillId="0" borderId="0" xfId="0" applyNumberFormat="1" applyFont="1" applyAlignment="1">
      <alignment horizontal="center" vertical="center"/>
    </xf>
    <xf numFmtId="0" fontId="4" fillId="0" borderId="12" xfId="0" applyFont="1" applyBorder="1" applyAlignment="1">
      <alignment horizontal="center" vertical="center"/>
    </xf>
    <xf numFmtId="49" fontId="4" fillId="0" borderId="1" xfId="0" applyNumberFormat="1" applyFont="1" applyBorder="1" applyAlignment="1">
      <alignment horizontal="center" vertical="center"/>
    </xf>
    <xf numFmtId="49" fontId="13" fillId="0" borderId="1" xfId="0" applyNumberFormat="1" applyFont="1" applyBorder="1" applyAlignment="1">
      <alignment horizontal="center" vertical="center"/>
    </xf>
    <xf numFmtId="10" fontId="4" fillId="0" borderId="1" xfId="0" applyNumberFormat="1" applyFont="1" applyBorder="1" applyAlignment="1">
      <alignment horizontal="center" vertical="center"/>
    </xf>
    <xf numFmtId="10" fontId="4" fillId="0" borderId="0" xfId="0" applyNumberFormat="1" applyFont="1" applyAlignment="1">
      <alignment horizontal="center" vertical="center"/>
    </xf>
    <xf numFmtId="0" fontId="4" fillId="4" borderId="0" xfId="0" applyFont="1" applyFill="1" applyAlignment="1"/>
    <xf numFmtId="0" fontId="21" fillId="0" borderId="0" xfId="0" applyFont="1" applyAlignment="1">
      <alignment wrapText="1"/>
    </xf>
    <xf numFmtId="0" fontId="21" fillId="0" borderId="0" xfId="0" applyFont="1" applyAlignment="1">
      <alignment horizontal="center" vertical="center"/>
    </xf>
    <xf numFmtId="0" fontId="21" fillId="4" borderId="0" xfId="0" applyFont="1" applyFill="1" applyAlignment="1">
      <alignment horizontal="center" vertical="center"/>
    </xf>
    <xf numFmtId="0" fontId="2" fillId="10" borderId="1" xfId="0" applyFont="1" applyFill="1" applyBorder="1" applyAlignment="1">
      <alignment horizontal="center" vertical="center"/>
    </xf>
    <xf numFmtId="0" fontId="3" fillId="10" borderId="1" xfId="0" applyFont="1" applyFill="1" applyBorder="1" applyAlignment="1">
      <alignment horizontal="center" vertical="center"/>
    </xf>
    <xf numFmtId="0" fontId="2" fillId="4" borderId="1" xfId="0" applyFont="1" applyFill="1" applyBorder="1" applyAlignment="1">
      <alignment horizontal="center" vertical="center"/>
    </xf>
    <xf numFmtId="0" fontId="36" fillId="0" borderId="1" xfId="0" applyFont="1" applyBorder="1" applyAlignment="1">
      <alignment horizontal="center" vertical="center"/>
    </xf>
    <xf numFmtId="0" fontId="4" fillId="0" borderId="1" xfId="0" applyFont="1" applyBorder="1" applyAlignment="1">
      <alignment horizontal="left" vertical="center"/>
    </xf>
    <xf numFmtId="0" fontId="4" fillId="0" borderId="0" xfId="0" applyFont="1" applyAlignment="1">
      <alignment horizontal="left" vertical="center"/>
    </xf>
    <xf numFmtId="0" fontId="36" fillId="2" borderId="1" xfId="0" applyFont="1" applyFill="1" applyBorder="1" applyAlignment="1">
      <alignment horizontal="center" vertical="center"/>
    </xf>
    <xf numFmtId="0" fontId="39" fillId="0" borderId="1" xfId="0" applyFont="1" applyBorder="1" applyAlignment="1">
      <alignment horizontal="left" vertical="center"/>
    </xf>
    <xf numFmtId="0" fontId="40" fillId="0" borderId="1" xfId="0" applyFont="1" applyBorder="1" applyAlignment="1">
      <alignment horizontal="center" vertical="center"/>
    </xf>
    <xf numFmtId="0" fontId="16" fillId="0" borderId="1" xfId="0" applyFont="1" applyBorder="1" applyAlignment="1">
      <alignment horizontal="center" vertical="center"/>
    </xf>
    <xf numFmtId="0" fontId="16" fillId="4" borderId="1" xfId="0" applyFont="1" applyFill="1" applyBorder="1" applyAlignment="1">
      <alignment horizontal="center" vertical="center"/>
    </xf>
    <xf numFmtId="0" fontId="16" fillId="0" borderId="1" xfId="0" applyFont="1" applyBorder="1" applyAlignment="1">
      <alignment horizontal="left" vertical="center"/>
    </xf>
    <xf numFmtId="0" fontId="36" fillId="0" borderId="1" xfId="0" applyFont="1" applyBorder="1" applyAlignment="1">
      <alignment horizontal="center"/>
    </xf>
    <xf numFmtId="0" fontId="21" fillId="0" borderId="1" xfId="0" applyFont="1" applyBorder="1" applyAlignment="1">
      <alignment horizontal="center" vertical="center"/>
    </xf>
    <xf numFmtId="0" fontId="40" fillId="2" borderId="1" xfId="0" applyFont="1" applyFill="1" applyBorder="1" applyAlignment="1">
      <alignment horizontal="center" vertical="center"/>
    </xf>
    <xf numFmtId="0" fontId="16" fillId="0" borderId="0" xfId="0" applyFont="1" applyAlignment="1">
      <alignment horizontal="center" vertical="center"/>
    </xf>
    <xf numFmtId="0" fontId="12" fillId="0" borderId="1" xfId="0" applyFont="1" applyBorder="1" applyAlignment="1">
      <alignment horizontal="center" vertical="center"/>
    </xf>
    <xf numFmtId="0" fontId="12" fillId="0" borderId="1" xfId="0" applyFont="1" applyBorder="1" applyAlignment="1">
      <alignment horizontal="left" vertical="center"/>
    </xf>
    <xf numFmtId="0" fontId="12" fillId="2" borderId="0" xfId="0" applyFont="1" applyFill="1" applyAlignment="1">
      <alignment vertical="center"/>
    </xf>
    <xf numFmtId="0" fontId="21" fillId="2" borderId="0" xfId="0" applyFont="1" applyFill="1" applyAlignment="1">
      <alignment horizontal="center" vertical="center"/>
    </xf>
    <xf numFmtId="0" fontId="41" fillId="0" borderId="1" xfId="0" applyFont="1" applyBorder="1" applyAlignment="1">
      <alignment horizontal="center" vertical="center"/>
    </xf>
    <xf numFmtId="0" fontId="16" fillId="2" borderId="0" xfId="0" applyFont="1" applyFill="1" applyAlignment="1">
      <alignment vertical="center"/>
    </xf>
    <xf numFmtId="0" fontId="16" fillId="2" borderId="1" xfId="0" applyFont="1" applyFill="1" applyBorder="1" applyAlignment="1">
      <alignment horizontal="center" vertical="center"/>
    </xf>
    <xf numFmtId="0" fontId="25" fillId="2" borderId="1" xfId="0" applyFont="1" applyFill="1" applyBorder="1" applyAlignment="1">
      <alignment vertical="center"/>
    </xf>
    <xf numFmtId="0" fontId="16" fillId="2" borderId="1" xfId="0" applyFont="1" applyFill="1" applyBorder="1" applyAlignment="1">
      <alignment vertical="center"/>
    </xf>
    <xf numFmtId="0" fontId="42" fillId="2" borderId="1" xfId="0" applyFont="1" applyFill="1" applyBorder="1" applyAlignment="1">
      <alignment horizontal="left" vertical="center"/>
    </xf>
    <xf numFmtId="0" fontId="43" fillId="0" borderId="1" xfId="0" applyFont="1" applyBorder="1" applyAlignment="1">
      <alignment horizontal="left"/>
    </xf>
    <xf numFmtId="0" fontId="37" fillId="2" borderId="0" xfId="0" applyFont="1" applyFill="1" applyAlignment="1"/>
    <xf numFmtId="0" fontId="4" fillId="2" borderId="0" xfId="0" applyFont="1" applyFill="1" applyAlignment="1">
      <alignment horizontal="left"/>
    </xf>
    <xf numFmtId="0" fontId="43" fillId="0" borderId="0" xfId="0" applyFont="1" applyAlignment="1">
      <alignment horizontal="left"/>
    </xf>
    <xf numFmtId="0" fontId="36" fillId="0" borderId="0" xfId="0" applyFont="1" applyAlignment="1">
      <alignment horizontal="center" vertical="center"/>
    </xf>
    <xf numFmtId="0" fontId="12" fillId="4" borderId="1" xfId="0" applyFont="1" applyFill="1" applyBorder="1" applyAlignment="1">
      <alignment vertical="center"/>
    </xf>
    <xf numFmtId="0" fontId="2" fillId="10" borderId="0" xfId="0" applyFont="1" applyFill="1" applyAlignment="1">
      <alignment horizontal="center" vertical="center"/>
    </xf>
    <xf numFmtId="0" fontId="3" fillId="10" borderId="0" xfId="0" applyFont="1" applyFill="1" applyAlignment="1">
      <alignment horizontal="center" vertical="center"/>
    </xf>
    <xf numFmtId="0" fontId="2" fillId="4" borderId="0" xfId="0" applyFont="1" applyFill="1" applyAlignment="1">
      <alignment horizontal="center" vertical="center"/>
    </xf>
    <xf numFmtId="0" fontId="4" fillId="2" borderId="1" xfId="0" applyFont="1" applyFill="1" applyBorder="1" applyAlignment="1">
      <alignment horizontal="left" vertical="center"/>
    </xf>
    <xf numFmtId="0" fontId="4" fillId="10" borderId="1" xfId="0" applyFont="1" applyFill="1" applyBorder="1" applyAlignment="1">
      <alignment horizontal="left" vertical="center"/>
    </xf>
    <xf numFmtId="0" fontId="0" fillId="0" borderId="1" xfId="0" applyFont="1" applyBorder="1" applyAlignment="1">
      <alignment horizontal="left" vertical="center"/>
    </xf>
    <xf numFmtId="0" fontId="4" fillId="2" borderId="1" xfId="0" applyFont="1" applyFill="1" applyBorder="1" applyAlignment="1">
      <alignment horizontal="left" vertical="center" wrapText="1"/>
    </xf>
    <xf numFmtId="0" fontId="4" fillId="2" borderId="1" xfId="0" applyFont="1" applyFill="1" applyBorder="1" applyAlignment="1">
      <alignment horizontal="center" vertical="center"/>
    </xf>
    <xf numFmtId="0" fontId="13" fillId="2" borderId="1" xfId="0" applyFont="1" applyFill="1" applyBorder="1" applyAlignment="1">
      <alignment horizontal="center" vertical="center"/>
    </xf>
    <xf numFmtId="0" fontId="7" fillId="2" borderId="1" xfId="0" applyFont="1" applyFill="1" applyBorder="1" applyAlignment="1">
      <alignment horizontal="center" vertical="center"/>
    </xf>
    <xf numFmtId="0" fontId="4" fillId="0" borderId="1" xfId="0" applyFont="1" applyBorder="1" applyAlignment="1">
      <alignment vertical="top" wrapText="1"/>
    </xf>
    <xf numFmtId="0" fontId="10" fillId="2" borderId="0" xfId="0" applyFont="1" applyFill="1" applyAlignment="1">
      <alignment horizontal="center" vertical="center"/>
    </xf>
    <xf numFmtId="0" fontId="21" fillId="2" borderId="1" xfId="0" applyFont="1" applyFill="1" applyBorder="1" applyAlignment="1">
      <alignment horizontal="center" vertical="center"/>
    </xf>
    <xf numFmtId="0" fontId="21" fillId="2" borderId="6" xfId="0" applyFont="1" applyFill="1" applyBorder="1" applyAlignment="1">
      <alignment horizontal="center" vertical="center"/>
    </xf>
    <xf numFmtId="0" fontId="10" fillId="2" borderId="6" xfId="0" applyFont="1" applyFill="1" applyBorder="1" applyAlignment="1">
      <alignment horizontal="center" vertical="center"/>
    </xf>
    <xf numFmtId="0" fontId="21" fillId="4" borderId="6" xfId="0" applyFont="1" applyFill="1" applyBorder="1" applyAlignment="1">
      <alignment horizontal="center" vertical="center"/>
    </xf>
    <xf numFmtId="0" fontId="21" fillId="10" borderId="0" xfId="0" applyFont="1" applyFill="1" applyAlignment="1">
      <alignment horizontal="center" vertical="center"/>
    </xf>
    <xf numFmtId="0" fontId="4" fillId="2" borderId="0" xfId="0" applyFont="1" applyFill="1" applyAlignment="1">
      <alignment horizontal="left" wrapText="1"/>
    </xf>
    <xf numFmtId="0" fontId="4" fillId="0" borderId="6" xfId="0" applyFont="1" applyBorder="1" applyAlignment="1">
      <alignment vertical="top" wrapText="1"/>
    </xf>
    <xf numFmtId="0" fontId="4" fillId="0" borderId="7" xfId="0" applyFont="1" applyBorder="1" applyAlignment="1">
      <alignment vertical="top"/>
    </xf>
    <xf numFmtId="0" fontId="4" fillId="0" borderId="7" xfId="0" applyFont="1" applyBorder="1" applyAlignment="1">
      <alignment vertical="top" wrapText="1"/>
    </xf>
    <xf numFmtId="0" fontId="12" fillId="2" borderId="0" xfId="0" applyFont="1" applyFill="1" applyAlignment="1">
      <alignment horizontal="center" vertical="center"/>
    </xf>
    <xf numFmtId="0" fontId="16" fillId="2" borderId="6" xfId="0" applyFont="1" applyFill="1" applyBorder="1" applyAlignment="1">
      <alignment horizontal="center" vertical="center"/>
    </xf>
    <xf numFmtId="0" fontId="12" fillId="2" borderId="6" xfId="0" applyFont="1" applyFill="1" applyBorder="1" applyAlignment="1">
      <alignment horizontal="center" vertical="center"/>
    </xf>
    <xf numFmtId="0" fontId="16" fillId="4" borderId="6" xfId="0" applyFont="1" applyFill="1" applyBorder="1" applyAlignment="1">
      <alignment horizontal="center" vertical="center"/>
    </xf>
    <xf numFmtId="0" fontId="16" fillId="2" borderId="6" xfId="0" applyFont="1" applyFill="1" applyBorder="1" applyAlignment="1">
      <alignment horizontal="center" vertical="center" wrapText="1"/>
    </xf>
    <xf numFmtId="0" fontId="12" fillId="2" borderId="6" xfId="0" applyFont="1" applyFill="1" applyBorder="1" applyAlignment="1">
      <alignment horizontal="center" vertical="center" wrapText="1"/>
    </xf>
    <xf numFmtId="0" fontId="7" fillId="2" borderId="1" xfId="0" applyFont="1" applyFill="1" applyBorder="1" applyAlignment="1">
      <alignment horizontal="left" vertical="center"/>
    </xf>
    <xf numFmtId="0" fontId="2" fillId="2" borderId="1" xfId="0" applyFont="1" applyFill="1" applyBorder="1" applyAlignment="1">
      <alignment horizontal="left" vertical="center"/>
    </xf>
    <xf numFmtId="0" fontId="2" fillId="2" borderId="1" xfId="0" applyFont="1" applyFill="1" applyBorder="1" applyAlignment="1">
      <alignment horizontal="center" vertical="center"/>
    </xf>
    <xf numFmtId="0" fontId="3" fillId="2" borderId="1" xfId="0" applyFont="1" applyFill="1" applyBorder="1" applyAlignment="1">
      <alignment horizontal="center" vertical="center"/>
    </xf>
    <xf numFmtId="0" fontId="2" fillId="2" borderId="0" xfId="0" applyFont="1" applyFill="1" applyAlignment="1">
      <alignment horizontal="left" vertical="center"/>
    </xf>
    <xf numFmtId="0" fontId="7" fillId="2" borderId="0" xfId="0" applyFont="1" applyFill="1" applyAlignment="1">
      <alignment horizontal="left" vertical="center"/>
    </xf>
    <xf numFmtId="0" fontId="2" fillId="2" borderId="0" xfId="0" applyFont="1" applyFill="1" applyAlignment="1">
      <alignment horizontal="center" vertical="center"/>
    </xf>
    <xf numFmtId="0" fontId="13" fillId="0" borderId="0" xfId="0" applyFont="1" applyAlignment="1">
      <alignment horizontal="center"/>
    </xf>
    <xf numFmtId="0" fontId="3" fillId="0" borderId="0" xfId="0" applyFont="1" applyAlignment="1">
      <alignment horizontal="center" vertical="center"/>
    </xf>
    <xf numFmtId="0" fontId="2" fillId="3" borderId="0" xfId="0" applyFont="1" applyFill="1" applyAlignment="1">
      <alignment horizontal="center" vertical="center"/>
    </xf>
    <xf numFmtId="0" fontId="2" fillId="3" borderId="1" xfId="0" applyFont="1" applyFill="1" applyBorder="1" applyAlignment="1">
      <alignment horizontal="left" vertical="center"/>
    </xf>
    <xf numFmtId="0" fontId="4" fillId="4" borderId="1" xfId="0" applyFont="1" applyFill="1" applyBorder="1" applyAlignment="1">
      <alignment horizontal="left" vertical="center"/>
    </xf>
    <xf numFmtId="0" fontId="4" fillId="3" borderId="1" xfId="0" applyFont="1" applyFill="1" applyBorder="1" applyAlignment="1">
      <alignment horizontal="center" vertical="center"/>
    </xf>
    <xf numFmtId="0" fontId="10" fillId="0" borderId="1" xfId="0" applyFont="1" applyBorder="1" applyAlignment="1">
      <alignment horizontal="center" vertical="center"/>
    </xf>
    <xf numFmtId="0" fontId="13" fillId="0" borderId="1" xfId="0" applyFont="1" applyBorder="1" applyAlignment="1"/>
    <xf numFmtId="0" fontId="4" fillId="4" borderId="1" xfId="0" applyFont="1" applyFill="1" applyBorder="1" applyAlignment="1"/>
    <xf numFmtId="0" fontId="4" fillId="4" borderId="1" xfId="0" applyFont="1" applyFill="1" applyBorder="1"/>
    <xf numFmtId="0" fontId="2" fillId="10" borderId="1" xfId="0" applyFont="1" applyFill="1" applyBorder="1" applyAlignment="1">
      <alignment vertical="center"/>
    </xf>
    <xf numFmtId="0" fontId="3" fillId="10" borderId="1" xfId="0" applyFont="1" applyFill="1" applyBorder="1" applyAlignment="1">
      <alignment vertical="center"/>
    </xf>
    <xf numFmtId="0" fontId="2" fillId="3" borderId="0" xfId="0" applyFont="1" applyFill="1" applyAlignment="1">
      <alignment vertical="center"/>
    </xf>
    <xf numFmtId="0" fontId="2" fillId="10" borderId="0" xfId="0" applyFont="1" applyFill="1" applyAlignment="1">
      <alignment vertical="center"/>
    </xf>
    <xf numFmtId="0" fontId="13" fillId="0" borderId="1" xfId="0" applyFont="1" applyBorder="1"/>
    <xf numFmtId="0" fontId="13" fillId="0" borderId="1" xfId="0" applyFont="1" applyBorder="1" applyAlignment="1">
      <alignment vertical="center"/>
    </xf>
    <xf numFmtId="0" fontId="4" fillId="4" borderId="1" xfId="0" applyFont="1" applyFill="1" applyBorder="1" applyAlignment="1">
      <alignment vertical="center"/>
    </xf>
    <xf numFmtId="0" fontId="4" fillId="3" borderId="1" xfId="0" applyFont="1" applyFill="1" applyBorder="1" applyAlignment="1">
      <alignment horizontal="left" vertical="center"/>
    </xf>
    <xf numFmtId="0" fontId="4" fillId="0" borderId="0" xfId="0" applyFont="1" applyAlignment="1">
      <alignment vertical="center"/>
    </xf>
    <xf numFmtId="0" fontId="3" fillId="0" borderId="1" xfId="0" applyFont="1" applyBorder="1" applyAlignment="1">
      <alignment horizontal="center" vertical="center"/>
    </xf>
    <xf numFmtId="0" fontId="4" fillId="21" borderId="1" xfId="0" applyFont="1" applyFill="1" applyBorder="1" applyAlignment="1">
      <alignment horizontal="left" vertical="center"/>
    </xf>
    <xf numFmtId="0" fontId="4" fillId="21" borderId="1" xfId="0" applyFont="1" applyFill="1" applyBorder="1" applyAlignment="1">
      <alignment horizontal="left" vertical="center" wrapText="1"/>
    </xf>
    <xf numFmtId="0" fontId="4" fillId="21" borderId="1" xfId="0" applyFont="1" applyFill="1" applyBorder="1" applyAlignment="1">
      <alignment vertical="center"/>
    </xf>
    <xf numFmtId="0" fontId="4" fillId="21" borderId="0" xfId="0" applyFont="1" applyFill="1" applyAlignment="1">
      <alignment vertical="center"/>
    </xf>
    <xf numFmtId="0" fontId="13" fillId="0" borderId="1" xfId="0" applyFont="1" applyBorder="1" applyAlignment="1">
      <alignment horizontal="left"/>
    </xf>
    <xf numFmtId="0" fontId="4" fillId="0" borderId="0" xfId="0" applyFont="1" applyAlignment="1">
      <alignment horizontal="left"/>
    </xf>
    <xf numFmtId="0" fontId="4" fillId="3" borderId="0" xfId="0" applyFont="1" applyFill="1" applyAlignment="1">
      <alignment horizontal="center" vertical="center"/>
    </xf>
    <xf numFmtId="0" fontId="4" fillId="4" borderId="0" xfId="0" applyFont="1" applyFill="1"/>
    <xf numFmtId="0" fontId="4" fillId="0" borderId="1" xfId="0" applyFont="1" applyBorder="1" applyAlignment="1">
      <alignment horizontal="left" vertical="top" wrapText="1"/>
    </xf>
    <xf numFmtId="0" fontId="4" fillId="2" borderId="1" xfId="0" applyFont="1" applyFill="1" applyBorder="1" applyAlignment="1">
      <alignment horizontal="left" vertical="top" wrapText="1"/>
    </xf>
    <xf numFmtId="0" fontId="13" fillId="0" borderId="1" xfId="0" applyFont="1" applyBorder="1" applyAlignment="1">
      <alignment horizontal="left" vertical="top" wrapText="1"/>
    </xf>
    <xf numFmtId="0" fontId="4" fillId="4" borderId="1" xfId="0" applyFont="1" applyFill="1" applyBorder="1" applyAlignment="1">
      <alignment horizontal="left" vertical="top" wrapText="1"/>
    </xf>
    <xf numFmtId="0" fontId="4" fillId="0" borderId="1" xfId="0" applyFont="1" applyBorder="1" applyAlignment="1">
      <alignment horizontal="left" vertical="top"/>
    </xf>
    <xf numFmtId="0" fontId="4" fillId="3" borderId="1" xfId="0" applyFont="1" applyFill="1" applyBorder="1" applyAlignment="1">
      <alignment horizontal="left" vertical="top" wrapText="1"/>
    </xf>
    <xf numFmtId="0" fontId="4" fillId="0" borderId="0" xfId="0" applyFont="1" applyAlignment="1">
      <alignment horizontal="left" vertical="top"/>
    </xf>
    <xf numFmtId="0" fontId="16" fillId="0" borderId="1" xfId="0" applyFont="1" applyBorder="1" applyAlignment="1">
      <alignment horizontal="left" vertical="top" wrapText="1"/>
    </xf>
    <xf numFmtId="0" fontId="4" fillId="0" borderId="5" xfId="0" applyFont="1" applyBorder="1" applyAlignment="1">
      <alignment horizontal="left" vertical="top"/>
    </xf>
    <xf numFmtId="0" fontId="4" fillId="0" borderId="7" xfId="0" applyFont="1" applyBorder="1" applyAlignment="1">
      <alignment horizontal="left" vertical="top"/>
    </xf>
    <xf numFmtId="0" fontId="4" fillId="0" borderId="7" xfId="0" applyFont="1" applyBorder="1" applyAlignment="1">
      <alignment horizontal="left" vertical="top" wrapText="1"/>
    </xf>
    <xf numFmtId="0" fontId="4" fillId="3" borderId="7" xfId="0" applyFont="1" applyFill="1" applyBorder="1" applyAlignment="1">
      <alignment horizontal="left" vertical="top"/>
    </xf>
    <xf numFmtId="0" fontId="13" fillId="0" borderId="0" xfId="0" applyFont="1" applyAlignment="1"/>
    <xf numFmtId="0" fontId="12" fillId="3" borderId="0" xfId="0" applyFont="1" applyFill="1" applyAlignment="1">
      <alignment horizontal="center" vertical="center"/>
    </xf>
    <xf numFmtId="0" fontId="2" fillId="0" borderId="1" xfId="0" applyFont="1" applyBorder="1" applyAlignment="1">
      <alignment horizontal="left" vertical="center"/>
    </xf>
    <xf numFmtId="0" fontId="4" fillId="0" borderId="5" xfId="0" applyFont="1" applyBorder="1" applyAlignment="1">
      <alignment horizontal="center" vertical="center"/>
    </xf>
    <xf numFmtId="0" fontId="4" fillId="0" borderId="7" xfId="0" applyFont="1" applyBorder="1" applyAlignment="1">
      <alignment horizontal="center" vertical="center"/>
    </xf>
    <xf numFmtId="0" fontId="4" fillId="0" borderId="7" xfId="0" applyFont="1" applyBorder="1" applyAlignment="1">
      <alignment horizontal="center" vertical="center" wrapText="1"/>
    </xf>
    <xf numFmtId="0" fontId="13" fillId="0" borderId="7" xfId="0" applyFont="1" applyBorder="1" applyAlignment="1">
      <alignment horizontal="center" vertical="center"/>
    </xf>
    <xf numFmtId="0" fontId="4" fillId="4" borderId="7" xfId="0" applyFont="1" applyFill="1" applyBorder="1" applyAlignment="1">
      <alignment horizontal="center" vertical="center"/>
    </xf>
    <xf numFmtId="0" fontId="4" fillId="3" borderId="7" xfId="0" applyFont="1" applyFill="1" applyBorder="1" applyAlignment="1">
      <alignment horizontal="center" vertical="center"/>
    </xf>
    <xf numFmtId="0" fontId="4" fillId="0" borderId="6" xfId="0" applyFont="1" applyBorder="1" applyAlignment="1">
      <alignment horizontal="center" vertical="center"/>
    </xf>
    <xf numFmtId="0" fontId="4" fillId="0" borderId="6" xfId="0" applyFont="1" applyBorder="1" applyAlignment="1">
      <alignment horizontal="center" vertical="center" wrapText="1"/>
    </xf>
    <xf numFmtId="0" fontId="13" fillId="0" borderId="6" xfId="0" applyFont="1" applyBorder="1" applyAlignment="1">
      <alignment horizontal="center" vertical="center"/>
    </xf>
    <xf numFmtId="0" fontId="4" fillId="3" borderId="6" xfId="0" applyFont="1" applyFill="1" applyBorder="1" applyAlignment="1">
      <alignment horizontal="center" vertical="center"/>
    </xf>
    <xf numFmtId="0" fontId="37" fillId="2" borderId="1" xfId="0" applyFont="1" applyFill="1" applyBorder="1" applyAlignment="1"/>
    <xf numFmtId="0" fontId="37" fillId="2" borderId="3" xfId="0" applyFont="1" applyFill="1" applyBorder="1" applyAlignment="1"/>
    <xf numFmtId="0" fontId="14" fillId="2" borderId="1" xfId="0" applyFont="1" applyFill="1" applyBorder="1" applyAlignment="1">
      <alignment horizontal="center"/>
    </xf>
    <xf numFmtId="0" fontId="14" fillId="4" borderId="1" xfId="0" applyFont="1" applyFill="1" applyBorder="1" applyAlignment="1">
      <alignment horizontal="center"/>
    </xf>
    <xf numFmtId="0" fontId="14" fillId="3" borderId="1" xfId="0" applyFont="1" applyFill="1" applyBorder="1" applyAlignment="1">
      <alignment horizontal="center"/>
    </xf>
    <xf numFmtId="0" fontId="37" fillId="0" borderId="1" xfId="0" applyFont="1" applyBorder="1"/>
    <xf numFmtId="0" fontId="12" fillId="3" borderId="1" xfId="0" applyFont="1" applyFill="1" applyBorder="1" applyAlignment="1">
      <alignment horizontal="center" vertical="center"/>
    </xf>
    <xf numFmtId="0" fontId="16" fillId="3" borderId="1" xfId="0" applyFont="1" applyFill="1" applyBorder="1" applyAlignment="1">
      <alignment horizontal="center" vertical="center"/>
    </xf>
    <xf numFmtId="0" fontId="14" fillId="2" borderId="6" xfId="0" applyFont="1" applyFill="1" applyBorder="1" applyAlignment="1">
      <alignment horizontal="center"/>
    </xf>
    <xf numFmtId="0" fontId="14" fillId="4" borderId="6" xfId="0" applyFont="1" applyFill="1" applyBorder="1" applyAlignment="1">
      <alignment horizontal="center"/>
    </xf>
    <xf numFmtId="0" fontId="12" fillId="0" borderId="5" xfId="0" applyFont="1" applyBorder="1" applyAlignment="1">
      <alignment horizontal="center" vertical="center"/>
    </xf>
    <xf numFmtId="0" fontId="14" fillId="3" borderId="6" xfId="0" applyFont="1" applyFill="1" applyBorder="1" applyAlignment="1">
      <alignment horizontal="center"/>
    </xf>
    <xf numFmtId="0" fontId="4" fillId="3" borderId="7" xfId="0" applyFont="1" applyFill="1" applyBorder="1" applyAlignment="1">
      <alignment horizontal="left" vertical="center"/>
    </xf>
    <xf numFmtId="0" fontId="3" fillId="0" borderId="1" xfId="0" applyFont="1" applyBorder="1" applyAlignment="1">
      <alignment horizontal="left" vertical="center"/>
    </xf>
    <xf numFmtId="0" fontId="0" fillId="2" borderId="0" xfId="0" applyFont="1" applyFill="1" applyAlignment="1">
      <alignment horizontal="center"/>
    </xf>
    <xf numFmtId="0" fontId="34" fillId="2" borderId="1" xfId="0" applyFont="1" applyFill="1" applyBorder="1" applyAlignment="1">
      <alignment horizontal="center"/>
    </xf>
    <xf numFmtId="0" fontId="4" fillId="3" borderId="6" xfId="0" applyFont="1" applyFill="1" applyBorder="1" applyAlignment="1"/>
    <xf numFmtId="0" fontId="4" fillId="0" borderId="3" xfId="0" applyFont="1" applyBorder="1" applyAlignment="1">
      <alignment horizontal="center" vertical="center" wrapText="1"/>
    </xf>
    <xf numFmtId="0" fontId="4" fillId="0" borderId="5" xfId="0" applyFont="1" applyBorder="1" applyAlignment="1">
      <alignment horizontal="center" vertical="center" wrapText="1"/>
    </xf>
    <xf numFmtId="0" fontId="4" fillId="4" borderId="6" xfId="0" applyFont="1" applyFill="1" applyBorder="1" applyAlignment="1">
      <alignment horizontal="center" wrapText="1"/>
    </xf>
    <xf numFmtId="0" fontId="4" fillId="3" borderId="6" xfId="0" applyFont="1" applyFill="1" applyBorder="1" applyAlignment="1">
      <alignment horizontal="center" wrapText="1"/>
    </xf>
    <xf numFmtId="0" fontId="4" fillId="4" borderId="1" xfId="0" applyFont="1" applyFill="1" applyBorder="1" applyAlignment="1">
      <alignment horizontal="left" vertical="center" wrapText="1"/>
    </xf>
    <xf numFmtId="0" fontId="13" fillId="0" borderId="1" xfId="0" applyFont="1" applyBorder="1" applyAlignment="1">
      <alignment horizontal="left" vertical="center"/>
    </xf>
    <xf numFmtId="0" fontId="12" fillId="2" borderId="0" xfId="0" applyFont="1" applyFill="1" applyAlignment="1">
      <alignment horizontal="center" vertical="center" wrapText="1"/>
    </xf>
    <xf numFmtId="0" fontId="2" fillId="2" borderId="1" xfId="0" applyFont="1" applyFill="1" applyBorder="1" applyAlignment="1">
      <alignment horizontal="center" vertical="center" wrapText="1"/>
    </xf>
    <xf numFmtId="0" fontId="2" fillId="10" borderId="0" xfId="0" applyFont="1" applyFill="1" applyAlignment="1">
      <alignment horizontal="center" vertical="center" wrapText="1"/>
    </xf>
    <xf numFmtId="0" fontId="14" fillId="0" borderId="0" xfId="0" applyFont="1" applyAlignment="1">
      <alignment horizontal="center" vertical="center" wrapText="1"/>
    </xf>
    <xf numFmtId="0" fontId="0"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14" fillId="0" borderId="1" xfId="0" applyFont="1" applyBorder="1" applyAlignment="1">
      <alignment horizontal="center" vertical="center" wrapText="1"/>
    </xf>
    <xf numFmtId="0" fontId="14" fillId="2" borderId="1" xfId="0" applyFont="1" applyFill="1" applyBorder="1" applyAlignment="1">
      <alignment horizontal="center" vertical="center" wrapText="1"/>
    </xf>
    <xf numFmtId="0" fontId="12" fillId="2" borderId="1" xfId="0" applyFont="1" applyFill="1" applyBorder="1" applyAlignment="1">
      <alignment horizontal="center" vertical="center" wrapText="1"/>
    </xf>
    <xf numFmtId="0" fontId="16" fillId="2" borderId="1" xfId="0" applyFont="1" applyFill="1" applyBorder="1" applyAlignment="1">
      <alignment horizontal="center" vertical="center" wrapText="1"/>
    </xf>
    <xf numFmtId="0" fontId="14" fillId="0" borderId="0" xfId="0" applyFont="1" applyAlignment="1">
      <alignment wrapText="1"/>
    </xf>
    <xf numFmtId="0" fontId="14" fillId="0" borderId="0" xfId="0" applyFont="1" applyAlignment="1"/>
    <xf numFmtId="0" fontId="47" fillId="0" borderId="1" xfId="0" applyFont="1" applyBorder="1" applyAlignment="1">
      <alignment horizontal="center" vertical="center" wrapText="1"/>
    </xf>
    <xf numFmtId="0" fontId="0" fillId="2" borderId="1" xfId="0" applyFont="1" applyFill="1" applyBorder="1" applyAlignment="1">
      <alignment horizontal="center" vertical="center" wrapText="1"/>
    </xf>
    <xf numFmtId="0" fontId="34" fillId="0" borderId="1" xfId="0" applyFont="1" applyBorder="1" applyAlignment="1">
      <alignment horizontal="center" vertical="center" wrapText="1"/>
    </xf>
    <xf numFmtId="0" fontId="0" fillId="0" borderId="1" xfId="0" applyFont="1" applyBorder="1" applyAlignment="1">
      <alignment horizontal="center" vertical="center"/>
    </xf>
    <xf numFmtId="0" fontId="3" fillId="10" borderId="1" xfId="0" applyFont="1" applyFill="1" applyBorder="1" applyAlignment="1">
      <alignment horizontal="center" vertical="center" wrapText="1"/>
    </xf>
    <xf numFmtId="0" fontId="4" fillId="2" borderId="0" xfId="0" applyFont="1" applyFill="1" applyAlignment="1">
      <alignment horizontal="center" vertical="center" wrapText="1"/>
    </xf>
    <xf numFmtId="0" fontId="48" fillId="0" borderId="0" xfId="0" applyFont="1" applyAlignment="1">
      <alignment horizontal="center" vertical="center" wrapText="1"/>
    </xf>
    <xf numFmtId="0" fontId="7" fillId="17" borderId="1" xfId="0" applyFont="1" applyFill="1" applyBorder="1" applyAlignment="1">
      <alignment horizontal="center" vertical="center" wrapText="1"/>
    </xf>
    <xf numFmtId="0" fontId="7" fillId="0" borderId="1" xfId="0" applyFont="1" applyBorder="1" applyAlignment="1">
      <alignment horizontal="center" vertical="center" wrapText="1"/>
    </xf>
    <xf numFmtId="0" fontId="49" fillId="0" borderId="1" xfId="0" applyFont="1" applyBorder="1" applyAlignment="1">
      <alignment horizontal="center" vertical="center" wrapText="1"/>
    </xf>
    <xf numFmtId="0" fontId="16" fillId="0" borderId="0" xfId="0" applyFont="1" applyAlignment="1">
      <alignment wrapText="1"/>
    </xf>
    <xf numFmtId="0" fontId="11" fillId="0" borderId="0" xfId="0" applyFont="1" applyAlignment="1">
      <alignment horizontal="center" vertical="center"/>
    </xf>
    <xf numFmtId="0" fontId="13" fillId="10" borderId="1" xfId="0" applyFont="1" applyFill="1" applyBorder="1" applyAlignment="1">
      <alignment horizontal="left" vertical="center"/>
    </xf>
    <xf numFmtId="0" fontId="4" fillId="10" borderId="0" xfId="0" applyFont="1" applyFill="1" applyAlignment="1">
      <alignment horizontal="left" vertical="center"/>
    </xf>
    <xf numFmtId="0" fontId="4" fillId="3" borderId="1" xfId="0" applyFont="1" applyFill="1" applyBorder="1" applyAlignment="1">
      <alignment horizontal="right"/>
    </xf>
    <xf numFmtId="0" fontId="4" fillId="3" borderId="5" xfId="0" applyFont="1" applyFill="1" applyBorder="1" applyAlignment="1">
      <alignment horizontal="right"/>
    </xf>
    <xf numFmtId="0" fontId="0" fillId="0" borderId="2" xfId="0" applyFont="1" applyBorder="1" applyAlignment="1">
      <alignment horizontal="center"/>
    </xf>
    <xf numFmtId="0" fontId="0" fillId="0" borderId="12" xfId="0" applyFont="1" applyBorder="1" applyAlignment="1">
      <alignment horizontal="center"/>
    </xf>
    <xf numFmtId="0" fontId="50" fillId="0" borderId="1" xfId="0" applyFont="1" applyBorder="1" applyAlignment="1">
      <alignment horizontal="center" vertical="center"/>
    </xf>
    <xf numFmtId="0" fontId="51" fillId="0" borderId="1" xfId="0" applyFont="1" applyBorder="1" applyAlignment="1">
      <alignment horizontal="center" vertical="center"/>
    </xf>
    <xf numFmtId="0" fontId="4" fillId="0" borderId="0" xfId="0" applyFont="1" applyAlignment="1">
      <alignment horizontal="right"/>
    </xf>
    <xf numFmtId="0" fontId="4" fillId="0" borderId="5" xfId="0" applyFont="1" applyBorder="1" applyAlignment="1">
      <alignment horizontal="left"/>
    </xf>
    <xf numFmtId="0" fontId="4" fillId="0" borderId="5" xfId="0" applyFont="1" applyBorder="1" applyAlignment="1">
      <alignment horizontal="left" wrapText="1"/>
    </xf>
    <xf numFmtId="0" fontId="11" fillId="0" borderId="1" xfId="0" applyFont="1" applyBorder="1" applyAlignment="1">
      <alignment horizontal="center" vertical="center"/>
    </xf>
    <xf numFmtId="0" fontId="12" fillId="0" borderId="0" xfId="0" applyFont="1" applyAlignment="1">
      <alignment wrapText="1"/>
    </xf>
    <xf numFmtId="0" fontId="12" fillId="0" borderId="0" xfId="0" applyFont="1" applyAlignment="1">
      <alignment horizontal="center"/>
    </xf>
    <xf numFmtId="0" fontId="12" fillId="0" borderId="0" xfId="0" applyFont="1"/>
    <xf numFmtId="0" fontId="10" fillId="0" borderId="0" xfId="0" applyFont="1" applyAlignment="1">
      <alignment horizontal="center"/>
    </xf>
    <xf numFmtId="0" fontId="12" fillId="4" borderId="0" xfId="0" applyFont="1" applyFill="1"/>
    <xf numFmtId="0" fontId="52" fillId="0" borderId="1" xfId="0" applyFont="1" applyBorder="1" applyAlignment="1">
      <alignment horizontal="left" wrapText="1"/>
    </xf>
    <xf numFmtId="0" fontId="53" fillId="0" borderId="0" xfId="0" applyFont="1" applyAlignment="1">
      <alignment horizontal="center" vertical="center"/>
    </xf>
    <xf numFmtId="0" fontId="2" fillId="10" borderId="4" xfId="0" applyFont="1" applyFill="1" applyBorder="1" applyAlignment="1">
      <alignment horizontal="left" vertical="center"/>
    </xf>
    <xf numFmtId="0" fontId="2" fillId="10" borderId="2" xfId="0" applyFont="1" applyFill="1" applyBorder="1" applyAlignment="1">
      <alignment horizontal="left" vertical="center"/>
    </xf>
    <xf numFmtId="0" fontId="2" fillId="10" borderId="6" xfId="0" applyFont="1" applyFill="1" applyBorder="1" applyAlignment="1">
      <alignment horizontal="left" vertical="center"/>
    </xf>
    <xf numFmtId="0" fontId="54" fillId="0" borderId="7" xfId="0" applyFont="1" applyBorder="1" applyAlignment="1">
      <alignment horizontal="left"/>
    </xf>
    <xf numFmtId="0" fontId="31" fillId="0" borderId="1" xfId="0" applyFont="1" applyBorder="1" applyAlignment="1">
      <alignment horizontal="center" vertical="center" wrapText="1"/>
    </xf>
    <xf numFmtId="0" fontId="3" fillId="0" borderId="2" xfId="0" applyFont="1" applyBorder="1" applyAlignment="1">
      <alignment horizontal="left" vertical="center"/>
    </xf>
    <xf numFmtId="0" fontId="3" fillId="0" borderId="6" xfId="0" applyFont="1" applyBorder="1" applyAlignment="1">
      <alignment horizontal="left" vertical="center"/>
    </xf>
    <xf numFmtId="0" fontId="10" fillId="4" borderId="0" xfId="0" applyFont="1" applyFill="1" applyAlignment="1">
      <alignment horizontal="center" vertical="center"/>
    </xf>
    <xf numFmtId="0" fontId="10" fillId="3" borderId="0" xfId="0" applyFont="1" applyFill="1" applyAlignment="1">
      <alignment horizontal="center" vertical="center"/>
    </xf>
    <xf numFmtId="0" fontId="5" fillId="0" borderId="1" xfId="0" applyFont="1" applyBorder="1" applyAlignment="1">
      <alignment horizontal="left" vertical="center"/>
    </xf>
    <xf numFmtId="0" fontId="38" fillId="0" borderId="1" xfId="0" applyFont="1" applyBorder="1" applyAlignment="1">
      <alignment horizontal="left" vertical="center"/>
    </xf>
    <xf numFmtId="0" fontId="5" fillId="4" borderId="1" xfId="0" applyFont="1" applyFill="1" applyBorder="1" applyAlignment="1">
      <alignment horizontal="left" vertical="center"/>
    </xf>
    <xf numFmtId="0" fontId="5" fillId="3" borderId="1" xfId="0" applyFont="1" applyFill="1" applyBorder="1" applyAlignment="1">
      <alignment horizontal="left" vertical="center"/>
    </xf>
    <xf numFmtId="0" fontId="38" fillId="3" borderId="1" xfId="0" applyFont="1" applyFill="1" applyBorder="1" applyAlignment="1">
      <alignment horizontal="left" vertical="center"/>
    </xf>
    <xf numFmtId="0" fontId="5" fillId="0" borderId="0" xfId="0" applyFont="1" applyAlignment="1">
      <alignment horizontal="left" vertical="center"/>
    </xf>
    <xf numFmtId="0" fontId="5" fillId="0" borderId="0" xfId="0" applyFont="1" applyAlignment="1">
      <alignment horizontal="left" vertical="center" wrapText="1"/>
    </xf>
    <xf numFmtId="0" fontId="38" fillId="0" borderId="0" xfId="0" applyFont="1" applyAlignment="1">
      <alignment horizontal="left" vertical="center"/>
    </xf>
    <xf numFmtId="0" fontId="5" fillId="4" borderId="0" xfId="0" applyFont="1" applyFill="1" applyAlignment="1">
      <alignment horizontal="left" vertical="center"/>
    </xf>
    <xf numFmtId="0" fontId="5" fillId="3" borderId="0" xfId="0" applyFont="1" applyFill="1" applyAlignment="1">
      <alignment horizontal="left" vertical="center"/>
    </xf>
    <xf numFmtId="0" fontId="2" fillId="17" borderId="1" xfId="0" applyFont="1" applyFill="1" applyBorder="1" applyAlignment="1">
      <alignment horizontal="left"/>
    </xf>
    <xf numFmtId="0" fontId="4" fillId="17" borderId="1" xfId="0" applyFont="1" applyFill="1" applyBorder="1" applyAlignment="1">
      <alignment horizontal="left"/>
    </xf>
    <xf numFmtId="0" fontId="4" fillId="4" borderId="1" xfId="0" applyFont="1" applyFill="1" applyBorder="1" applyAlignment="1">
      <alignment horizontal="left"/>
    </xf>
    <xf numFmtId="0" fontId="4" fillId="3" borderId="1" xfId="0" applyFont="1" applyFill="1" applyBorder="1" applyAlignment="1">
      <alignment horizontal="left"/>
    </xf>
    <xf numFmtId="0" fontId="4" fillId="17" borderId="0" xfId="0" applyFont="1" applyFill="1"/>
    <xf numFmtId="0" fontId="55" fillId="0" borderId="1" xfId="0" applyFont="1" applyBorder="1" applyAlignment="1">
      <alignment horizontal="center" vertical="center" wrapText="1"/>
    </xf>
    <xf numFmtId="0" fontId="4" fillId="4" borderId="0" xfId="0" applyFont="1" applyFill="1" applyAlignment="1">
      <alignment horizontal="left"/>
    </xf>
    <xf numFmtId="0" fontId="4" fillId="3" borderId="0" xfId="0" applyFont="1" applyFill="1" applyAlignment="1">
      <alignment horizontal="left"/>
    </xf>
    <xf numFmtId="0" fontId="4" fillId="17" borderId="1" xfId="0" applyFont="1" applyFill="1" applyBorder="1" applyAlignment="1">
      <alignment horizontal="right"/>
    </xf>
    <xf numFmtId="0" fontId="4" fillId="4" borderId="1" xfId="0" applyFont="1" applyFill="1" applyBorder="1" applyAlignment="1">
      <alignment horizontal="right"/>
    </xf>
    <xf numFmtId="0" fontId="4" fillId="19" borderId="1" xfId="0" applyFont="1" applyFill="1" applyBorder="1" applyAlignment="1">
      <alignment horizontal="left"/>
    </xf>
    <xf numFmtId="0" fontId="4" fillId="19" borderId="0" xfId="0" applyFont="1" applyFill="1"/>
    <xf numFmtId="0" fontId="56" fillId="0" borderId="1" xfId="0" applyFont="1" applyBorder="1" applyAlignment="1">
      <alignment horizontal="left"/>
    </xf>
    <xf numFmtId="0" fontId="4" fillId="3" borderId="0" xfId="0" applyFont="1" applyFill="1" applyAlignment="1"/>
    <xf numFmtId="0" fontId="7" fillId="19" borderId="1" xfId="0" applyFont="1" applyFill="1" applyBorder="1" applyAlignment="1">
      <alignment horizontal="left"/>
    </xf>
    <xf numFmtId="0" fontId="12" fillId="22" borderId="0" xfId="0" applyFont="1" applyFill="1" applyAlignment="1">
      <alignment horizontal="center" vertical="center"/>
    </xf>
    <xf numFmtId="0" fontId="16" fillId="10" borderId="1" xfId="0" applyFont="1" applyFill="1" applyBorder="1" applyAlignment="1">
      <alignment horizontal="left" vertical="center"/>
    </xf>
    <xf numFmtId="0" fontId="21" fillId="10" borderId="1" xfId="0" applyFont="1" applyFill="1" applyBorder="1" applyAlignment="1">
      <alignment horizontal="left" vertical="center"/>
    </xf>
    <xf numFmtId="0" fontId="16" fillId="22" borderId="1" xfId="0" applyFont="1" applyFill="1" applyBorder="1" applyAlignment="1">
      <alignment horizontal="left" vertical="center"/>
    </xf>
    <xf numFmtId="0" fontId="16" fillId="10" borderId="0" xfId="0" applyFont="1" applyFill="1" applyAlignment="1">
      <alignment horizontal="left" vertical="center"/>
    </xf>
    <xf numFmtId="0" fontId="2" fillId="22" borderId="1" xfId="0" applyFont="1" applyFill="1" applyBorder="1" applyAlignment="1">
      <alignment horizontal="center" vertical="center" wrapText="1"/>
    </xf>
    <xf numFmtId="0" fontId="18" fillId="22" borderId="1" xfId="0" applyFont="1" applyFill="1" applyBorder="1" applyAlignment="1">
      <alignment horizontal="center" wrapText="1"/>
    </xf>
    <xf numFmtId="0" fontId="18" fillId="0" borderId="0" xfId="0" applyFont="1" applyAlignment="1">
      <alignment horizontal="center" wrapText="1"/>
    </xf>
    <xf numFmtId="0" fontId="57" fillId="0" borderId="0" xfId="0" applyFont="1" applyAlignment="1">
      <alignment horizontal="center" wrapText="1"/>
    </xf>
    <xf numFmtId="0" fontId="18" fillId="2" borderId="0" xfId="0" applyFont="1" applyFill="1" applyAlignment="1">
      <alignment horizontal="center" wrapText="1"/>
    </xf>
    <xf numFmtId="0" fontId="14" fillId="23" borderId="0" xfId="0" applyFont="1" applyFill="1" applyAlignment="1">
      <alignment wrapText="1"/>
    </xf>
    <xf numFmtId="0" fontId="4" fillId="0" borderId="6" xfId="0" applyFont="1" applyBorder="1" applyAlignment="1">
      <alignment horizontal="left"/>
    </xf>
    <xf numFmtId="0" fontId="13" fillId="0" borderId="6" xfId="0" applyFont="1" applyBorder="1" applyAlignment="1">
      <alignment horizontal="left"/>
    </xf>
    <xf numFmtId="0" fontId="4" fillId="0" borderId="7" xfId="0" applyFont="1" applyBorder="1" applyAlignment="1">
      <alignment horizontal="left"/>
    </xf>
    <xf numFmtId="0" fontId="13" fillId="0" borderId="7" xfId="0" applyFont="1" applyBorder="1" applyAlignment="1">
      <alignment horizontal="left"/>
    </xf>
    <xf numFmtId="0" fontId="58" fillId="22" borderId="1" xfId="0" applyFont="1" applyFill="1" applyBorder="1" applyAlignment="1">
      <alignment horizontal="center" wrapText="1"/>
    </xf>
    <xf numFmtId="0" fontId="18" fillId="22" borderId="1" xfId="0" applyFont="1" applyFill="1" applyBorder="1" applyAlignment="1">
      <alignment horizontal="center" vertical="center" wrapText="1"/>
    </xf>
    <xf numFmtId="0" fontId="4" fillId="2" borderId="5" xfId="0" applyFont="1" applyFill="1" applyBorder="1" applyAlignment="1"/>
    <xf numFmtId="0" fontId="4" fillId="2" borderId="5" xfId="0" applyFont="1" applyFill="1" applyBorder="1" applyAlignment="1">
      <alignment horizontal="left"/>
    </xf>
    <xf numFmtId="0" fontId="4" fillId="2" borderId="1" xfId="0" applyFont="1" applyFill="1" applyBorder="1"/>
    <xf numFmtId="0" fontId="4" fillId="2" borderId="1" xfId="0" applyFont="1" applyFill="1" applyBorder="1" applyAlignment="1">
      <alignment horizontal="left"/>
    </xf>
    <xf numFmtId="0" fontId="13" fillId="2" borderId="1" xfId="0" applyFont="1" applyFill="1" applyBorder="1" applyAlignment="1">
      <alignment horizontal="left"/>
    </xf>
    <xf numFmtId="0" fontId="4" fillId="22" borderId="1" xfId="0" applyFont="1" applyFill="1" applyBorder="1"/>
    <xf numFmtId="0" fontId="59" fillId="0" borderId="1" xfId="0" applyFont="1" applyBorder="1" applyAlignment="1">
      <alignment horizontal="left"/>
    </xf>
    <xf numFmtId="0" fontId="60" fillId="0" borderId="1" xfId="0" applyFont="1" applyBorder="1" applyAlignment="1">
      <alignment horizontal="left"/>
    </xf>
    <xf numFmtId="0" fontId="10" fillId="10" borderId="1" xfId="0" applyFont="1" applyFill="1" applyBorder="1" applyAlignment="1">
      <alignment horizontal="left" vertical="center"/>
    </xf>
    <xf numFmtId="0" fontId="12" fillId="22" borderId="1" xfId="0" applyFont="1" applyFill="1" applyBorder="1" applyAlignment="1">
      <alignment horizontal="left" vertical="center"/>
    </xf>
    <xf numFmtId="0" fontId="12" fillId="10" borderId="0" xfId="0" applyFont="1" applyFill="1" applyAlignment="1">
      <alignment horizontal="left" vertical="center"/>
    </xf>
    <xf numFmtId="0" fontId="7" fillId="0" borderId="7" xfId="0" applyFont="1" applyBorder="1" applyAlignment="1">
      <alignment horizontal="left"/>
    </xf>
    <xf numFmtId="0" fontId="61" fillId="0" borderId="7" xfId="0" applyFont="1" applyBorder="1" applyAlignment="1">
      <alignment horizontal="left"/>
    </xf>
    <xf numFmtId="0" fontId="7" fillId="0" borderId="1" xfId="0" applyFont="1" applyBorder="1" applyAlignment="1">
      <alignment horizontal="left"/>
    </xf>
    <xf numFmtId="0" fontId="3" fillId="0" borderId="1" xfId="0" applyFont="1" applyBorder="1" applyAlignment="1">
      <alignment horizontal="left" vertical="center" wrapText="1"/>
    </xf>
    <xf numFmtId="0" fontId="7" fillId="0" borderId="1" xfId="0" applyFont="1" applyBorder="1" applyAlignment="1">
      <alignment horizontal="left" vertical="center"/>
    </xf>
    <xf numFmtId="0" fontId="61" fillId="0" borderId="1" xfId="0" applyFont="1" applyBorder="1" applyAlignment="1">
      <alignment horizontal="left" vertical="center" wrapText="1"/>
    </xf>
    <xf numFmtId="0" fontId="4" fillId="0" borderId="6" xfId="0" applyFont="1" applyBorder="1"/>
    <xf numFmtId="0" fontId="4" fillId="0" borderId="6" xfId="0" applyFont="1" applyBorder="1" applyAlignment="1">
      <alignment vertical="center"/>
    </xf>
    <xf numFmtId="0" fontId="60" fillId="0" borderId="7" xfId="0" applyFont="1" applyBorder="1" applyAlignment="1">
      <alignment horizontal="center" vertical="center"/>
    </xf>
    <xf numFmtId="0" fontId="62" fillId="0" borderId="7" xfId="0" applyFont="1" applyBorder="1" applyAlignment="1">
      <alignment horizontal="left"/>
    </xf>
    <xf numFmtId="0" fontId="43" fillId="0" borderId="1" xfId="0" applyFont="1" applyBorder="1" applyAlignment="1">
      <alignment horizontal="left" vertical="center" wrapText="1"/>
    </xf>
    <xf numFmtId="0" fontId="63" fillId="0" borderId="6" xfId="0" applyFont="1" applyBorder="1" applyAlignment="1">
      <alignment horizontal="center"/>
    </xf>
    <xf numFmtId="0" fontId="63" fillId="0" borderId="7" xfId="0" applyFont="1" applyBorder="1" applyAlignment="1">
      <alignment horizontal="center"/>
    </xf>
    <xf numFmtId="0" fontId="63" fillId="0" borderId="10" xfId="0" applyFont="1" applyBorder="1" applyAlignment="1">
      <alignment horizontal="center"/>
    </xf>
    <xf numFmtId="0" fontId="63" fillId="0" borderId="7" xfId="0" applyFont="1" applyBorder="1" applyAlignment="1">
      <alignment horizontal="left"/>
    </xf>
    <xf numFmtId="0" fontId="61" fillId="0" borderId="0" xfId="0" applyFont="1" applyAlignment="1">
      <alignment horizontal="left"/>
    </xf>
    <xf numFmtId="0" fontId="4" fillId="22" borderId="0" xfId="0" applyFont="1" applyFill="1"/>
    <xf numFmtId="0" fontId="61" fillId="0" borderId="0" xfId="0" applyFont="1" applyAlignment="1">
      <alignment horizontal="center"/>
    </xf>
    <xf numFmtId="0" fontId="35" fillId="10" borderId="1" xfId="0" applyFont="1" applyFill="1" applyBorder="1" applyAlignment="1">
      <alignment horizontal="left" vertical="center"/>
    </xf>
    <xf numFmtId="0" fontId="64" fillId="0" borderId="0" xfId="0" applyFont="1" applyAlignment="1">
      <alignment horizontal="center" wrapText="1"/>
    </xf>
    <xf numFmtId="0" fontId="4" fillId="0" borderId="5" xfId="0" applyFont="1" applyBorder="1" applyAlignment="1">
      <alignment horizontal="left" vertical="center"/>
    </xf>
    <xf numFmtId="0" fontId="7" fillId="0" borderId="0" xfId="0" applyFont="1" applyAlignment="1">
      <alignment horizontal="left"/>
    </xf>
    <xf numFmtId="0" fontId="61" fillId="0" borderId="1" xfId="0" applyFont="1" applyBorder="1" applyAlignment="1">
      <alignment horizontal="center" vertical="center" wrapText="1"/>
    </xf>
    <xf numFmtId="0" fontId="3" fillId="0" borderId="0" xfId="0" applyFont="1"/>
    <xf numFmtId="0" fontId="65" fillId="0" borderId="0" xfId="0" applyFont="1"/>
    <xf numFmtId="0" fontId="67" fillId="0" borderId="0" xfId="0" applyFont="1" applyAlignment="1">
      <alignment horizontal="center"/>
    </xf>
    <xf numFmtId="0" fontId="67" fillId="0" borderId="0" xfId="0" applyFont="1"/>
    <xf numFmtId="0" fontId="66" fillId="0" borderId="0" xfId="0" applyFont="1" applyAlignment="1">
      <alignment horizontal="center" vertical="center"/>
    </xf>
    <xf numFmtId="0" fontId="67" fillId="2" borderId="0" xfId="0" applyFont="1" applyFill="1"/>
    <xf numFmtId="0" fontId="65" fillId="0" borderId="0" xfId="0" applyFont="1" applyAlignment="1">
      <alignment horizontal="center"/>
    </xf>
    <xf numFmtId="0" fontId="68" fillId="10" borderId="1" xfId="0" applyFont="1" applyFill="1" applyBorder="1" applyAlignment="1">
      <alignment horizontal="left" vertical="center"/>
    </xf>
    <xf numFmtId="0" fontId="65" fillId="10" borderId="1" xfId="0" applyFont="1" applyFill="1" applyBorder="1" applyAlignment="1">
      <alignment horizontal="center" vertical="center"/>
    </xf>
    <xf numFmtId="0" fontId="68" fillId="10" borderId="1" xfId="0" applyFont="1" applyFill="1" applyBorder="1" applyAlignment="1">
      <alignment horizontal="center" vertical="center"/>
    </xf>
    <xf numFmtId="0" fontId="65" fillId="10" borderId="1" xfId="0" applyFont="1" applyFill="1" applyBorder="1" applyAlignment="1">
      <alignment horizontal="left" vertical="center"/>
    </xf>
    <xf numFmtId="0" fontId="67" fillId="0" borderId="1" xfId="0" applyFont="1" applyBorder="1" applyAlignment="1">
      <alignment horizontal="center" vertical="center" wrapText="1"/>
    </xf>
    <xf numFmtId="0" fontId="67" fillId="2" borderId="1" xfId="0" applyFont="1" applyFill="1" applyBorder="1" applyAlignment="1">
      <alignment horizontal="center" vertical="center" wrapText="1"/>
    </xf>
    <xf numFmtId="0" fontId="65" fillId="0" borderId="1" xfId="0" applyFont="1" applyBorder="1" applyAlignment="1">
      <alignment horizontal="center" vertical="center" wrapText="1"/>
    </xf>
    <xf numFmtId="0" fontId="65" fillId="2" borderId="1" xfId="0" applyFont="1" applyFill="1" applyBorder="1" applyAlignment="1">
      <alignment horizontal="left"/>
    </xf>
    <xf numFmtId="0" fontId="65" fillId="2" borderId="1" xfId="0" applyFont="1" applyFill="1" applyBorder="1" applyAlignment="1">
      <alignment horizontal="left" wrapText="1"/>
    </xf>
    <xf numFmtId="0" fontId="65" fillId="2" borderId="1" xfId="0" applyFont="1" applyFill="1" applyBorder="1" applyAlignment="1">
      <alignment horizontal="center"/>
    </xf>
    <xf numFmtId="0" fontId="65" fillId="2" borderId="1" xfId="0" applyFont="1" applyFill="1" applyBorder="1" applyAlignment="1">
      <alignment horizontal="center" vertical="center" wrapText="1"/>
    </xf>
    <xf numFmtId="0" fontId="65" fillId="2" borderId="1" xfId="0" applyFont="1" applyFill="1" applyBorder="1"/>
    <xf numFmtId="0" fontId="65" fillId="0" borderId="1" xfId="0" applyFont="1" applyBorder="1" applyAlignment="1">
      <alignment horizontal="left" vertical="center"/>
    </xf>
    <xf numFmtId="0" fontId="65" fillId="2" borderId="1" xfId="0" applyFont="1" applyFill="1" applyBorder="1" applyAlignment="1">
      <alignment horizontal="left" vertical="center" wrapText="1"/>
    </xf>
    <xf numFmtId="0" fontId="65" fillId="2" borderId="1" xfId="0" applyFont="1" applyFill="1" applyBorder="1" applyAlignment="1">
      <alignment horizontal="left" vertical="center"/>
    </xf>
    <xf numFmtId="0" fontId="65" fillId="2" borderId="1" xfId="0" applyFont="1" applyFill="1" applyBorder="1" applyAlignment="1">
      <alignment horizontal="center" vertical="center"/>
    </xf>
    <xf numFmtId="0" fontId="65" fillId="2" borderId="0" xfId="0" applyFont="1" applyFill="1"/>
    <xf numFmtId="0" fontId="65" fillId="0" borderId="1" xfId="0" applyFont="1" applyBorder="1" applyAlignment="1"/>
    <xf numFmtId="0" fontId="69" fillId="2" borderId="1" xfId="0" applyFont="1" applyFill="1" applyBorder="1" applyAlignment="1">
      <alignment horizontal="center" vertical="center" wrapText="1"/>
    </xf>
    <xf numFmtId="0" fontId="70" fillId="2" borderId="1" xfId="0" applyFont="1" applyFill="1" applyBorder="1" applyAlignment="1">
      <alignment horizontal="center" vertical="center" wrapText="1"/>
    </xf>
    <xf numFmtId="0" fontId="71" fillId="2" borderId="1" xfId="0" applyFont="1" applyFill="1" applyBorder="1" applyAlignment="1">
      <alignment horizontal="center" vertical="center" wrapText="1"/>
    </xf>
    <xf numFmtId="0" fontId="68" fillId="2" borderId="1" xfId="0" applyFont="1" applyFill="1" applyBorder="1" applyAlignment="1">
      <alignment horizontal="left" vertical="center"/>
    </xf>
    <xf numFmtId="0" fontId="68" fillId="2" borderId="1" xfId="0" applyFont="1" applyFill="1" applyBorder="1" applyAlignment="1">
      <alignment horizontal="center" vertical="center"/>
    </xf>
    <xf numFmtId="0" fontId="70" fillId="2" borderId="1" xfId="0" applyFont="1" applyFill="1" applyBorder="1" applyAlignment="1">
      <alignment horizontal="center" vertical="center"/>
    </xf>
    <xf numFmtId="0" fontId="68" fillId="2" borderId="0" xfId="0" applyFont="1" applyFill="1" applyAlignment="1">
      <alignment horizontal="left" vertical="center"/>
    </xf>
    <xf numFmtId="0" fontId="65" fillId="2" borderId="0" xfId="0" applyFont="1" applyFill="1" applyAlignment="1">
      <alignment horizontal="center" vertical="center"/>
    </xf>
    <xf numFmtId="0" fontId="68" fillId="2" borderId="0" xfId="0" applyFont="1" applyFill="1" applyAlignment="1">
      <alignment horizontal="center" vertical="center"/>
    </xf>
    <xf numFmtId="0" fontId="65" fillId="2" borderId="0" xfId="0" applyFont="1" applyFill="1" applyAlignment="1">
      <alignment horizontal="left" vertical="center"/>
    </xf>
    <xf numFmtId="0" fontId="65" fillId="0" borderId="1" xfId="0" applyFont="1" applyBorder="1"/>
    <xf numFmtId="0" fontId="65" fillId="0" borderId="1" xfId="0" applyFont="1" applyBorder="1" applyAlignment="1">
      <alignment horizontal="center"/>
    </xf>
    <xf numFmtId="0" fontId="72" fillId="0" borderId="1" xfId="0" applyFont="1" applyBorder="1" applyAlignment="1">
      <alignment horizontal="center"/>
    </xf>
    <xf numFmtId="0" fontId="65" fillId="0" borderId="1" xfId="0" applyFont="1" applyBorder="1" applyAlignment="1">
      <alignment horizontal="center" vertical="center"/>
    </xf>
    <xf numFmtId="0" fontId="65" fillId="0" borderId="1" xfId="0" applyFont="1" applyBorder="1" applyAlignment="1">
      <alignment horizontal="left" vertical="center" wrapText="1"/>
    </xf>
    <xf numFmtId="0" fontId="71" fillId="0" borderId="1" xfId="0" applyFont="1" applyBorder="1" applyAlignment="1">
      <alignment horizontal="center" vertical="center"/>
    </xf>
    <xf numFmtId="0" fontId="71" fillId="0" borderId="1" xfId="0" applyFont="1" applyBorder="1" applyAlignment="1">
      <alignment horizontal="center" vertical="center" wrapText="1"/>
    </xf>
    <xf numFmtId="0" fontId="71" fillId="0" borderId="1" xfId="0" applyFont="1" applyBorder="1" applyAlignment="1">
      <alignment horizontal="left" vertical="center"/>
    </xf>
    <xf numFmtId="0" fontId="65" fillId="0" borderId="1" xfId="0" applyFont="1" applyBorder="1" applyAlignment="1">
      <alignment horizontal="left"/>
    </xf>
    <xf numFmtId="0" fontId="65" fillId="0" borderId="1" xfId="0" applyFont="1" applyBorder="1" applyAlignment="1">
      <alignment horizontal="left" wrapText="1"/>
    </xf>
    <xf numFmtId="0" fontId="65" fillId="0" borderId="0" xfId="0" applyFont="1" applyAlignment="1">
      <alignment horizontal="center" wrapText="1"/>
    </xf>
    <xf numFmtId="0" fontId="65" fillId="0" borderId="0" xfId="0" applyFont="1" applyAlignment="1">
      <alignment horizontal="left" vertical="center" wrapText="1"/>
    </xf>
    <xf numFmtId="0" fontId="65" fillId="2" borderId="0" xfId="0" applyFont="1" applyFill="1" applyAlignment="1">
      <alignment horizontal="left"/>
    </xf>
    <xf numFmtId="0" fontId="67" fillId="2" borderId="0" xfId="0" applyFont="1" applyFill="1" applyAlignment="1">
      <alignment horizontal="center"/>
    </xf>
    <xf numFmtId="0" fontId="67" fillId="0" borderId="0" xfId="0" applyFont="1" applyAlignment="1">
      <alignment horizontal="center" wrapText="1"/>
    </xf>
    <xf numFmtId="0" fontId="67" fillId="0" borderId="0" xfId="0" applyFont="1" applyAlignment="1">
      <alignment horizontal="left"/>
    </xf>
    <xf numFmtId="0" fontId="65" fillId="0" borderId="1" xfId="0" applyFont="1" applyBorder="1" applyAlignment="1">
      <alignment horizontal="center" wrapText="1"/>
    </xf>
    <xf numFmtId="0" fontId="67" fillId="0" borderId="1" xfId="0" applyFont="1" applyBorder="1" applyAlignment="1">
      <alignment horizontal="center"/>
    </xf>
    <xf numFmtId="0" fontId="67" fillId="0" borderId="1" xfId="0" applyFont="1" applyBorder="1" applyAlignment="1">
      <alignment horizontal="left"/>
    </xf>
    <xf numFmtId="0" fontId="65" fillId="2" borderId="0" xfId="0" applyFont="1" applyFill="1" applyAlignment="1">
      <alignment horizontal="center"/>
    </xf>
    <xf numFmtId="0" fontId="67" fillId="0" borderId="1" xfId="0" applyFont="1" applyBorder="1" applyAlignment="1">
      <alignment horizontal="center" wrapText="1"/>
    </xf>
    <xf numFmtId="0" fontId="65" fillId="0" borderId="0" xfId="0" applyFont="1" applyAlignment="1"/>
    <xf numFmtId="0" fontId="72" fillId="0" borderId="0" xfId="0" applyFont="1"/>
    <xf numFmtId="0" fontId="72" fillId="0" borderId="0" xfId="0" applyFont="1" applyAlignment="1">
      <alignment horizontal="center"/>
    </xf>
    <xf numFmtId="0" fontId="65" fillId="10" borderId="13" xfId="0" applyFont="1" applyFill="1" applyBorder="1" applyAlignment="1">
      <alignment horizontal="center" vertical="center"/>
    </xf>
    <xf numFmtId="0" fontId="65" fillId="2" borderId="13" xfId="0" applyFont="1" applyFill="1" applyBorder="1" applyAlignment="1">
      <alignment horizontal="left" vertical="center"/>
    </xf>
    <xf numFmtId="0" fontId="68" fillId="10" borderId="13" xfId="0" applyFont="1" applyFill="1" applyBorder="1" applyAlignment="1">
      <alignment horizontal="center" vertical="center"/>
    </xf>
    <xf numFmtId="0" fontId="65" fillId="10" borderId="13" xfId="0" applyFont="1" applyFill="1" applyBorder="1" applyAlignment="1">
      <alignment horizontal="left" vertical="center"/>
    </xf>
    <xf numFmtId="0" fontId="67" fillId="0" borderId="13" xfId="0" applyFont="1" applyBorder="1" applyAlignment="1">
      <alignment horizontal="center" vertical="center" wrapText="1"/>
    </xf>
    <xf numFmtId="0" fontId="67" fillId="2" borderId="13" xfId="0" applyFont="1" applyFill="1" applyBorder="1" applyAlignment="1">
      <alignment horizontal="center" vertical="center" wrapText="1"/>
    </xf>
    <xf numFmtId="0" fontId="65" fillId="0" borderId="13" xfId="0" applyFont="1" applyBorder="1" applyAlignment="1">
      <alignment horizontal="center" vertical="center" wrapText="1"/>
    </xf>
    <xf numFmtId="0" fontId="69" fillId="0" borderId="13" xfId="0" applyFont="1" applyBorder="1" applyAlignment="1">
      <alignment horizontal="center" vertical="center" wrapText="1"/>
    </xf>
    <xf numFmtId="0" fontId="65" fillId="2" borderId="13" xfId="0" applyFont="1" applyFill="1" applyBorder="1" applyAlignment="1">
      <alignment horizontal="center" vertical="center" wrapText="1"/>
    </xf>
    <xf numFmtId="0" fontId="65" fillId="0" borderId="0" xfId="0" applyFont="1" applyAlignment="1">
      <alignment horizontal="center" vertical="center"/>
    </xf>
    <xf numFmtId="0" fontId="65" fillId="0" borderId="0" xfId="0" applyFont="1" applyAlignment="1">
      <alignment wrapText="1"/>
    </xf>
    <xf numFmtId="0" fontId="69" fillId="0" borderId="13" xfId="0" applyFont="1" applyBorder="1" applyAlignment="1">
      <alignment horizontal="center" vertical="top" wrapText="1"/>
    </xf>
    <xf numFmtId="0" fontId="65" fillId="0" borderId="13" xfId="0" applyFont="1" applyBorder="1" applyAlignment="1">
      <alignment horizontal="center" wrapText="1"/>
    </xf>
    <xf numFmtId="0" fontId="65" fillId="2" borderId="13" xfId="0" applyFont="1" applyFill="1" applyBorder="1" applyAlignment="1">
      <alignment horizontal="center" wrapText="1"/>
    </xf>
    <xf numFmtId="0" fontId="65" fillId="0" borderId="13" xfId="0" applyFont="1" applyBorder="1" applyAlignment="1">
      <alignment wrapText="1"/>
    </xf>
    <xf numFmtId="0" fontId="65" fillId="2" borderId="13" xfId="0" applyFont="1" applyFill="1" applyBorder="1" applyAlignment="1">
      <alignment horizontal="center" vertical="center"/>
    </xf>
    <xf numFmtId="0" fontId="69" fillId="0" borderId="13" xfId="0" applyFont="1" applyBorder="1" applyAlignment="1">
      <alignment vertical="top" wrapText="1"/>
    </xf>
    <xf numFmtId="0" fontId="0" fillId="0" borderId="13" xfId="0" applyBorder="1"/>
    <xf numFmtId="0" fontId="65" fillId="0" borderId="13" xfId="0" applyFont="1" applyBorder="1" applyAlignment="1"/>
    <xf numFmtId="0" fontId="65" fillId="0" borderId="13" xfId="0" applyFont="1" applyBorder="1" applyAlignment="1">
      <alignment horizontal="center"/>
    </xf>
    <xf numFmtId="0" fontId="65" fillId="2" borderId="13" xfId="0" applyFont="1" applyFill="1" applyBorder="1" applyAlignment="1"/>
    <xf numFmtId="0" fontId="65" fillId="2" borderId="13" xfId="0" applyFont="1" applyFill="1" applyBorder="1" applyAlignment="1">
      <alignment horizontal="center"/>
    </xf>
    <xf numFmtId="0" fontId="65" fillId="2" borderId="13" xfId="0" applyFont="1" applyFill="1" applyBorder="1"/>
    <xf numFmtId="0" fontId="69" fillId="2" borderId="13" xfId="0" applyFont="1" applyFill="1" applyBorder="1" applyAlignment="1">
      <alignment horizontal="left" wrapText="1"/>
    </xf>
    <xf numFmtId="0" fontId="65" fillId="0" borderId="13" xfId="0" applyFont="1" applyBorder="1" applyAlignment="1">
      <alignment horizontal="left"/>
    </xf>
    <xf numFmtId="0" fontId="65" fillId="0" borderId="13" xfId="0" applyFont="1" applyBorder="1" applyAlignment="1">
      <alignment horizontal="left" vertical="center" wrapText="1"/>
    </xf>
    <xf numFmtId="0" fontId="65" fillId="0" borderId="13" xfId="0" applyFont="1" applyBorder="1" applyAlignment="1">
      <alignment horizontal="left" wrapText="1"/>
    </xf>
    <xf numFmtId="0" fontId="65" fillId="0" borderId="13" xfId="0" applyFont="1" applyBorder="1" applyAlignment="1">
      <alignment horizontal="left" vertical="center"/>
    </xf>
    <xf numFmtId="0" fontId="65" fillId="0" borderId="13" xfId="0" applyFont="1" applyBorder="1" applyAlignment="1">
      <alignment horizontal="center" vertical="center"/>
    </xf>
    <xf numFmtId="0" fontId="65" fillId="2" borderId="13" xfId="0" applyFont="1" applyFill="1" applyBorder="1" applyAlignment="1">
      <alignment horizontal="left"/>
    </xf>
    <xf numFmtId="0" fontId="67" fillId="0" borderId="13" xfId="0" applyFont="1" applyBorder="1" applyAlignment="1">
      <alignment horizontal="center"/>
    </xf>
    <xf numFmtId="0" fontId="67" fillId="0" borderId="13" xfId="0" applyFont="1" applyBorder="1" applyAlignment="1">
      <alignment horizontal="left"/>
    </xf>
    <xf numFmtId="0" fontId="69" fillId="0" borderId="13" xfId="0" applyFont="1" applyBorder="1" applyAlignment="1">
      <alignment horizontal="left" wrapText="1"/>
    </xf>
    <xf numFmtId="0" fontId="69" fillId="0" borderId="13" xfId="0" applyFont="1" applyBorder="1" applyAlignment="1">
      <alignment horizontal="left" vertical="center" wrapText="1"/>
    </xf>
    <xf numFmtId="0" fontId="72" fillId="0" borderId="13" xfId="0" applyFont="1" applyBorder="1" applyAlignment="1">
      <alignment horizontal="center"/>
    </xf>
    <xf numFmtId="0" fontId="69" fillId="0" borderId="13" xfId="0" applyFont="1" applyBorder="1" applyAlignment="1">
      <alignment horizontal="left"/>
    </xf>
    <xf numFmtId="0" fontId="73" fillId="0" borderId="13" xfId="0" applyFont="1" applyBorder="1" applyAlignment="1">
      <alignment horizontal="left" wrapText="1"/>
    </xf>
    <xf numFmtId="0" fontId="73" fillId="0" borderId="13" xfId="0" applyFont="1" applyBorder="1" applyAlignment="1">
      <alignment horizontal="left" vertical="center" wrapText="1"/>
    </xf>
    <xf numFmtId="0" fontId="73" fillId="0" borderId="13" xfId="0" applyFont="1" applyBorder="1" applyAlignment="1">
      <alignment horizontal="left"/>
    </xf>
    <xf numFmtId="4" fontId="69" fillId="0" borderId="13" xfId="0" applyNumberFormat="1" applyFont="1" applyBorder="1" applyAlignment="1">
      <alignment horizontal="left" wrapText="1"/>
    </xf>
    <xf numFmtId="0" fontId="74" fillId="0" borderId="13" xfId="0" applyFont="1" applyBorder="1" applyAlignment="1">
      <alignment horizontal="left" wrapText="1"/>
    </xf>
    <xf numFmtId="0" fontId="74" fillId="0" borderId="13" xfId="0" applyFont="1" applyBorder="1" applyAlignment="1">
      <alignment horizontal="left"/>
    </xf>
    <xf numFmtId="0" fontId="75" fillId="0" borderId="1" xfId="0" applyFont="1" applyBorder="1" applyAlignment="1">
      <alignment horizontal="center" wrapText="1"/>
    </xf>
    <xf numFmtId="0" fontId="68" fillId="0" borderId="1" xfId="0" applyFont="1" applyBorder="1" applyAlignment="1">
      <alignment horizontal="center" wrapText="1"/>
    </xf>
    <xf numFmtId="0" fontId="67" fillId="0" borderId="1" xfId="0" applyFont="1" applyBorder="1" applyAlignment="1">
      <alignment wrapText="1"/>
    </xf>
    <xf numFmtId="0" fontId="67" fillId="4" borderId="1" xfId="0" applyFont="1" applyFill="1" applyBorder="1" applyAlignment="1">
      <alignment horizontal="center" vertical="center" wrapText="1"/>
    </xf>
    <xf numFmtId="0" fontId="65" fillId="0" borderId="0" xfId="0" applyFont="1" applyAlignment="1">
      <alignment horizontal="center" vertical="center" wrapText="1"/>
    </xf>
    <xf numFmtId="0" fontId="68" fillId="0" borderId="1" xfId="0" applyFont="1" applyBorder="1" applyAlignment="1">
      <alignment horizontal="center" vertical="center"/>
    </xf>
    <xf numFmtId="0" fontId="68" fillId="0" borderId="1" xfId="0" applyFont="1" applyBorder="1" applyAlignment="1">
      <alignment vertical="center"/>
    </xf>
    <xf numFmtId="0" fontId="12" fillId="10" borderId="1" xfId="0" applyFont="1" applyFill="1" applyBorder="1" applyAlignment="1">
      <alignment horizontal="center" vertical="center"/>
    </xf>
    <xf numFmtId="0" fontId="12" fillId="10" borderId="6" xfId="0" applyFont="1" applyFill="1" applyBorder="1" applyAlignment="1">
      <alignment horizontal="center" vertical="center"/>
    </xf>
    <xf numFmtId="0" fontId="0" fillId="0" borderId="0" xfId="0" applyAlignment="1">
      <alignment horizontal="center"/>
    </xf>
    <xf numFmtId="0" fontId="12" fillId="10" borderId="0" xfId="0" applyFont="1" applyFill="1" applyAlignment="1">
      <alignment horizontal="center" vertical="center"/>
    </xf>
    <xf numFmtId="0" fontId="4" fillId="14" borderId="0" xfId="0" applyFont="1" applyFill="1" applyAlignment="1">
      <alignment horizontal="center" wrapText="1"/>
    </xf>
    <xf numFmtId="0" fontId="12" fillId="3" borderId="5" xfId="0" applyFont="1" applyFill="1" applyBorder="1" applyAlignment="1">
      <alignment horizontal="center" vertical="center"/>
    </xf>
    <xf numFmtId="0" fontId="14" fillId="0" borderId="6" xfId="0" applyFont="1" applyBorder="1" applyAlignment="1">
      <alignment horizontal="center"/>
    </xf>
    <xf numFmtId="0" fontId="14" fillId="0" borderId="7" xfId="0" applyFont="1" applyBorder="1" applyAlignment="1">
      <alignment horizontal="center"/>
    </xf>
    <xf numFmtId="0" fontId="4" fillId="4" borderId="7" xfId="0" applyFont="1" applyFill="1" applyBorder="1" applyAlignment="1">
      <alignment horizontal="center"/>
    </xf>
    <xf numFmtId="0" fontId="14" fillId="0" borderId="6" xfId="0" applyFont="1" applyBorder="1" applyAlignment="1">
      <alignment horizontal="center" wrapText="1"/>
    </xf>
    <xf numFmtId="0" fontId="0" fillId="0" borderId="8" xfId="0" applyFont="1" applyBorder="1" applyAlignment="1">
      <alignment horizontal="center" vertical="center"/>
    </xf>
    <xf numFmtId="0" fontId="4" fillId="2" borderId="5" xfId="0" applyFont="1" applyFill="1" applyBorder="1" applyAlignment="1">
      <alignment horizontal="center" wrapText="1"/>
    </xf>
    <xf numFmtId="0" fontId="10" fillId="10" borderId="1" xfId="0" applyFont="1" applyFill="1" applyBorder="1" applyAlignment="1">
      <alignment horizontal="center" vertical="center"/>
    </xf>
    <xf numFmtId="0" fontId="24" fillId="0" borderId="1" xfId="0" applyFont="1" applyBorder="1" applyAlignment="1">
      <alignment horizontal="center" vertical="center" wrapText="1"/>
    </xf>
    <xf numFmtId="0" fontId="25" fillId="2" borderId="0" xfId="0" applyFont="1" applyFill="1" applyAlignment="1">
      <alignment horizontal="center" vertical="center"/>
    </xf>
    <xf numFmtId="0" fontId="10" fillId="10" borderId="0" xfId="0" applyFont="1" applyFill="1" applyAlignment="1">
      <alignment horizontal="center" vertical="center"/>
    </xf>
    <xf numFmtId="0" fontId="15" fillId="0" borderId="10" xfId="0" applyFont="1" applyBorder="1" applyAlignment="1">
      <alignment horizontal="center"/>
    </xf>
    <xf numFmtId="0" fontId="26" fillId="0" borderId="7" xfId="0" applyFont="1" applyBorder="1" applyAlignment="1">
      <alignment horizontal="center"/>
    </xf>
    <xf numFmtId="0" fontId="27" fillId="0" borderId="0" xfId="0" applyFont="1" applyAlignment="1">
      <alignment horizontal="center"/>
    </xf>
    <xf numFmtId="0" fontId="29" fillId="14" borderId="0" xfId="0" applyFont="1" applyFill="1" applyAlignment="1">
      <alignment horizontal="center" wrapText="1"/>
    </xf>
    <xf numFmtId="0" fontId="30" fillId="0" borderId="1" xfId="0" applyFont="1" applyBorder="1" applyAlignment="1">
      <alignment horizontal="center" wrapText="1"/>
    </xf>
    <xf numFmtId="0" fontId="2" fillId="0" borderId="0" xfId="0" applyFont="1" applyAlignment="1">
      <alignment horizontal="center" wrapText="1"/>
    </xf>
    <xf numFmtId="0" fontId="29" fillId="2" borderId="0" xfId="0" applyFont="1" applyFill="1" applyAlignment="1">
      <alignment horizontal="center" wrapText="1"/>
    </xf>
    <xf numFmtId="0" fontId="32" fillId="15" borderId="1" xfId="0" applyFont="1" applyFill="1" applyBorder="1" applyAlignment="1">
      <alignment horizontal="center" vertical="center" wrapText="1"/>
    </xf>
    <xf numFmtId="0" fontId="3" fillId="0" borderId="1" xfId="0" applyFont="1" applyBorder="1" applyAlignment="1">
      <alignment horizontal="center" vertical="center" wrapText="1"/>
    </xf>
    <xf numFmtId="0" fontId="9" fillId="0" borderId="0" xfId="0" applyFont="1" applyBorder="1" applyAlignment="1">
      <alignment wrapText="1"/>
    </xf>
    <xf numFmtId="0" fontId="1" fillId="2" borderId="0" xfId="0" applyFont="1" applyFill="1" applyBorder="1" applyAlignment="1">
      <alignment horizontal="center"/>
    </xf>
    <xf numFmtId="0" fontId="2" fillId="3" borderId="1" xfId="0" applyFont="1" applyFill="1" applyBorder="1" applyAlignment="1">
      <alignment horizontal="center" wrapText="1"/>
    </xf>
    <xf numFmtId="0" fontId="2" fillId="4" borderId="1" xfId="0" applyFont="1" applyFill="1" applyBorder="1" applyAlignment="1">
      <alignment horizontal="center" wrapText="1"/>
    </xf>
    <xf numFmtId="0" fontId="2" fillId="5" borderId="1" xfId="0" applyFont="1" applyFill="1" applyBorder="1" applyAlignment="1">
      <alignment horizontal="center" wrapText="1"/>
    </xf>
    <xf numFmtId="0" fontId="2" fillId="6" borderId="2" xfId="0" applyFont="1" applyFill="1" applyBorder="1" applyAlignment="1">
      <alignment horizontal="center" wrapText="1"/>
    </xf>
    <xf numFmtId="0" fontId="2" fillId="7" borderId="1" xfId="0" applyFont="1" applyFill="1" applyBorder="1" applyAlignment="1">
      <alignment horizontal="center" wrapText="1"/>
    </xf>
    <xf numFmtId="0" fontId="2" fillId="2" borderId="1" xfId="0" applyFont="1" applyFill="1" applyBorder="1" applyAlignment="1">
      <alignment horizontal="center" wrapText="1"/>
    </xf>
    <xf numFmtId="0" fontId="2" fillId="8" borderId="1" xfId="0" applyFont="1" applyFill="1" applyBorder="1" applyAlignment="1">
      <alignment horizontal="center" wrapText="1"/>
    </xf>
    <xf numFmtId="0" fontId="11" fillId="10" borderId="9" xfId="0" applyFont="1" applyFill="1" applyBorder="1" applyAlignment="1">
      <alignment horizontal="center" vertical="center"/>
    </xf>
    <xf numFmtId="0" fontId="0" fillId="0" borderId="6" xfId="0" applyFont="1" applyBorder="1" applyAlignment="1">
      <alignment horizontal="center" vertical="center"/>
    </xf>
    <xf numFmtId="0" fontId="4" fillId="2" borderId="1" xfId="0" applyFont="1" applyFill="1" applyBorder="1" applyAlignment="1">
      <alignment horizontal="center" vertical="center" wrapText="1"/>
    </xf>
    <xf numFmtId="0" fontId="29" fillId="14" borderId="0" xfId="0" applyFont="1" applyFill="1" applyBorder="1" applyAlignment="1">
      <alignment horizontal="center" wrapText="1"/>
    </xf>
    <xf numFmtId="0" fontId="10" fillId="2" borderId="0" xfId="0" applyFont="1" applyFill="1" applyBorder="1" applyAlignment="1">
      <alignment horizontal="center" vertical="center" wrapText="1"/>
    </xf>
    <xf numFmtId="0" fontId="11" fillId="2" borderId="0" xfId="0" applyFont="1" applyFill="1" applyBorder="1" applyAlignment="1">
      <alignment horizontal="center" vertical="center" wrapText="1"/>
    </xf>
    <xf numFmtId="0" fontId="12" fillId="10" borderId="5" xfId="0" applyFont="1" applyFill="1" applyBorder="1" applyAlignment="1">
      <alignment horizontal="center" vertical="center"/>
    </xf>
    <xf numFmtId="0" fontId="0" fillId="0" borderId="1" xfId="0" applyFont="1" applyBorder="1" applyAlignment="1">
      <alignment horizontal="center"/>
    </xf>
    <xf numFmtId="0" fontId="16" fillId="0" borderId="7" xfId="0" applyFont="1" applyBorder="1" applyAlignment="1">
      <alignment horizontal="center" wrapText="1"/>
    </xf>
    <xf numFmtId="0" fontId="12" fillId="10" borderId="1" xfId="0" applyFont="1" applyFill="1" applyBorder="1" applyAlignment="1">
      <alignment vertical="center"/>
    </xf>
    <xf numFmtId="0" fontId="9" fillId="0" borderId="1" xfId="0" applyFont="1" applyBorder="1" applyAlignment="1">
      <alignment wrapText="1"/>
    </xf>
    <xf numFmtId="0" fontId="35" fillId="10" borderId="1" xfId="0" applyFont="1" applyFill="1" applyBorder="1" applyAlignment="1">
      <alignment horizontal="left" vertical="center" wrapText="1"/>
    </xf>
    <xf numFmtId="0" fontId="12" fillId="10" borderId="1" xfId="0" applyFont="1" applyFill="1" applyBorder="1" applyAlignment="1">
      <alignment horizontal="left" vertical="center" wrapText="1"/>
    </xf>
    <xf numFmtId="0" fontId="7" fillId="10" borderId="1" xfId="0" applyFont="1" applyFill="1" applyBorder="1" applyAlignment="1">
      <alignment horizontal="left" vertical="center"/>
    </xf>
    <xf numFmtId="0" fontId="2" fillId="17" borderId="1" xfId="0" applyFont="1" applyFill="1" applyBorder="1" applyAlignment="1">
      <alignment horizontal="left" vertical="center" wrapText="1"/>
    </xf>
    <xf numFmtId="0" fontId="2" fillId="10" borderId="1" xfId="0" applyFont="1" applyFill="1" applyBorder="1" applyAlignment="1">
      <alignment horizontal="left" vertical="center" wrapText="1"/>
    </xf>
    <xf numFmtId="0" fontId="2" fillId="10" borderId="1" xfId="0" applyFont="1" applyFill="1" applyBorder="1" applyAlignment="1">
      <alignment horizontal="center" vertical="center" wrapText="1"/>
    </xf>
    <xf numFmtId="0" fontId="11" fillId="10" borderId="1" xfId="0" applyFont="1" applyFill="1" applyBorder="1" applyAlignment="1">
      <alignment vertical="center"/>
    </xf>
    <xf numFmtId="0" fontId="44" fillId="2" borderId="0" xfId="0" applyFont="1" applyFill="1" applyBorder="1" applyAlignment="1">
      <alignment horizontal="center" vertical="center" wrapText="1"/>
    </xf>
    <xf numFmtId="0" fontId="7" fillId="10" borderId="1" xfId="0" applyFont="1" applyFill="1" applyBorder="1" applyAlignment="1">
      <alignment horizontal="left" vertical="center" wrapText="1"/>
    </xf>
    <xf numFmtId="0" fontId="45" fillId="2" borderId="0" xfId="0" applyFont="1" applyFill="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horizontal="center" vertical="center"/>
    </xf>
    <xf numFmtId="0" fontId="35" fillId="10" borderId="1" xfId="0" applyFont="1" applyFill="1" applyBorder="1" applyAlignment="1">
      <alignment horizontal="left" vertical="center"/>
    </xf>
    <xf numFmtId="0" fontId="67" fillId="10" borderId="13" xfId="0" applyFont="1" applyFill="1" applyBorder="1" applyAlignment="1">
      <alignment vertical="center"/>
    </xf>
    <xf numFmtId="0" fontId="68" fillId="10" borderId="1" xfId="0" applyFont="1" applyFill="1" applyBorder="1" applyAlignment="1">
      <alignment horizontal="left" vertical="center"/>
    </xf>
    <xf numFmtId="0" fontId="68" fillId="0" borderId="1" xfId="0" applyFont="1" applyBorder="1" applyAlignment="1">
      <alignment horizontal="center" vertical="center"/>
    </xf>
    <xf numFmtId="0" fontId="66" fillId="2" borderId="0" xfId="0" applyFont="1" applyFill="1" applyBorder="1" applyAlignment="1">
      <alignment horizontal="center" vertical="center" wrapText="1"/>
    </xf>
    <xf numFmtId="0" fontId="67" fillId="10" borderId="1" xfId="0" applyFont="1" applyFill="1" applyBorder="1" applyAlignment="1">
      <alignment horizontal="left" vertical="center"/>
    </xf>
  </cellXfs>
  <cellStyles count="1">
    <cellStyle name="Normal" xfId="0" builtinId="0"/>
  </cellStyles>
  <dxfs count="18">
    <dxf>
      <font>
        <color rgb="FF000000"/>
        <name val="Arial"/>
        <charset val="1"/>
      </font>
      <fill>
        <patternFill>
          <bgColor rgb="FFFF0000"/>
        </patternFill>
      </fill>
    </dxf>
    <dxf>
      <font>
        <b/>
        <color rgb="FFFF0000"/>
        <name val="Arial"/>
        <charset val="1"/>
      </font>
      <fill>
        <patternFill>
          <bgColor rgb="FFFFFF00"/>
        </patternFill>
      </fill>
    </dxf>
    <dxf>
      <font>
        <b/>
        <color rgb="FFFF0000"/>
        <name val="Arial"/>
        <charset val="1"/>
      </font>
      <fill>
        <patternFill>
          <bgColor rgb="FFFFFF00"/>
        </patternFill>
      </fill>
    </dxf>
    <dxf>
      <font>
        <b/>
        <color rgb="FFFF0000"/>
        <name val="Arial"/>
        <charset val="1"/>
      </font>
      <fill>
        <patternFill>
          <bgColor rgb="FFFFFF00"/>
        </patternFill>
      </fill>
    </dxf>
    <dxf>
      <font>
        <b/>
        <color rgb="FFFF0000"/>
        <name val="Arial"/>
        <charset val="1"/>
      </font>
      <fill>
        <patternFill>
          <bgColor rgb="FFFFFF00"/>
        </patternFill>
      </fill>
    </dxf>
    <dxf>
      <font>
        <b/>
        <color rgb="FFFF0000"/>
        <name val="Arial"/>
        <charset val="1"/>
      </font>
      <fill>
        <patternFill>
          <bgColor rgb="FFFFFF00"/>
        </patternFill>
      </fill>
    </dxf>
    <dxf>
      <font>
        <b/>
        <color rgb="FFFF0000"/>
        <name val="Arial"/>
        <charset val="1"/>
      </font>
      <fill>
        <patternFill>
          <bgColor rgb="FFFFFF00"/>
        </patternFill>
      </fill>
    </dxf>
    <dxf>
      <font>
        <b/>
        <color rgb="FFFF0000"/>
        <name val="Arial"/>
        <charset val="1"/>
      </font>
      <fill>
        <patternFill>
          <bgColor rgb="FFFFFF00"/>
        </patternFill>
      </fill>
    </dxf>
    <dxf>
      <font>
        <b/>
        <color rgb="FFFF0000"/>
        <name val="Arial"/>
        <charset val="1"/>
      </font>
      <fill>
        <patternFill>
          <bgColor rgb="FFFFFF00"/>
        </patternFill>
      </fill>
    </dxf>
    <dxf>
      <font>
        <b/>
        <color rgb="FFFF0000"/>
        <name val="Arial"/>
        <charset val="1"/>
      </font>
      <fill>
        <patternFill>
          <bgColor rgb="FFFFFF00"/>
        </patternFill>
      </fill>
    </dxf>
    <dxf>
      <font>
        <b/>
        <color rgb="FFFF0000"/>
        <name val="Arial"/>
        <charset val="1"/>
      </font>
      <fill>
        <patternFill>
          <bgColor rgb="FFFFFF00"/>
        </patternFill>
      </fill>
    </dxf>
    <dxf>
      <font>
        <b/>
        <color rgb="FFFF0000"/>
        <name val="Arial"/>
        <charset val="1"/>
      </font>
      <fill>
        <patternFill>
          <bgColor rgb="FFFFFF00"/>
        </patternFill>
      </fill>
    </dxf>
    <dxf>
      <font>
        <b/>
        <color rgb="FFFF0000"/>
        <name val="Arial"/>
        <charset val="1"/>
      </font>
      <fill>
        <patternFill>
          <bgColor rgb="FFFFFF00"/>
        </patternFill>
      </fill>
    </dxf>
    <dxf>
      <font>
        <b/>
        <color rgb="FFFF0000"/>
        <name val="Arial"/>
        <charset val="1"/>
      </font>
      <fill>
        <patternFill>
          <bgColor rgb="FFFFFF00"/>
        </patternFill>
      </fill>
    </dxf>
    <dxf>
      <font>
        <b/>
        <color rgb="FFFF0000"/>
        <name val="Arial"/>
        <charset val="1"/>
      </font>
      <fill>
        <patternFill>
          <bgColor rgb="FFFFFF00"/>
        </patternFill>
      </fill>
    </dxf>
    <dxf>
      <font>
        <color rgb="FF000000"/>
        <name val="Arial"/>
        <charset val="1"/>
      </font>
      <fill>
        <patternFill>
          <bgColor rgb="FFFF0000"/>
        </patternFill>
      </fill>
    </dxf>
    <dxf>
      <font>
        <color rgb="FF000000"/>
        <name val="Arial"/>
        <charset val="1"/>
      </font>
      <fill>
        <patternFill>
          <bgColor rgb="FFFF0000"/>
        </patternFill>
      </fill>
    </dxf>
    <dxf>
      <font>
        <color rgb="FF000000"/>
        <name val="Arial"/>
        <charset val="1"/>
      </font>
      <fill>
        <patternFill>
          <bgColor rgb="FFFF0000"/>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E6B8AF"/>
      <rgbColor rgb="FF808080"/>
      <rgbColor rgb="FF9999FF"/>
      <rgbColor rgb="FF993366"/>
      <rgbColor rgb="FFEAF1DD"/>
      <rgbColor rgb="FFF4CCCC"/>
      <rgbColor rgb="FF660066"/>
      <rgbColor rgb="FFF79646"/>
      <rgbColor rgb="FF0066CC"/>
      <rgbColor rgb="FFD8D8D8"/>
      <rgbColor rgb="FF000080"/>
      <rgbColor rgb="FFFF00FF"/>
      <rgbColor rgb="FFF1C232"/>
      <rgbColor rgb="FF00FFFF"/>
      <rgbColor rgb="FF800080"/>
      <rgbColor rgb="FF800000"/>
      <rgbColor rgb="FF008080"/>
      <rgbColor rgb="FF0000FF"/>
      <rgbColor rgb="FF00CCFF"/>
      <rgbColor rgb="FFCCFFFF"/>
      <rgbColor rgb="FFD0E0E3"/>
      <rgbColor rgb="FFFFD966"/>
      <rgbColor rgb="FF99CCFF"/>
      <rgbColor rgb="FFEA9999"/>
      <rgbColor rgb="FFD5A6BD"/>
      <rgbColor rgb="FFF9CB9C"/>
      <rgbColor rgb="FF3366FF"/>
      <rgbColor rgb="FF4BACC6"/>
      <rgbColor rgb="FF99CC00"/>
      <rgbColor rgb="FFFFC000"/>
      <rgbColor rgb="FFFF9900"/>
      <rgbColor rgb="FFE69138"/>
      <rgbColor rgb="FF434343"/>
      <rgbColor rgb="FFF6B26B"/>
      <rgbColor rgb="FF002060"/>
      <rgbColor rgb="FF6AA84F"/>
      <rgbColor rgb="FF003300"/>
      <rgbColor rgb="FF222222"/>
      <rgbColor rgb="FF993300"/>
      <rgbColor rgb="FF993366"/>
      <rgbColor rgb="FF424242"/>
      <rgbColor rgb="FF36363D"/>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812800</xdr:colOff>
      <xdr:row>32</xdr:row>
      <xdr:rowOff>101600</xdr:rowOff>
    </xdr:to>
    <xdr:sp macro="" textlink="">
      <xdr:nvSpPr>
        <xdr:cNvPr id="1026" name="shapetype_202" hidden="1">
          <a:extLst>
            <a:ext uri="{FF2B5EF4-FFF2-40B4-BE49-F238E27FC236}">
              <a16:creationId xmlns:a16="http://schemas.microsoft.com/office/drawing/2014/main" id="{72E53720-5260-5B4C-A9DF-C1983178C0A5}"/>
            </a:ext>
          </a:extLst>
        </xdr:cNvPr>
        <xdr:cNvSpPr txBox="1">
          <a:spLocks noSelect="1" noChangeArrowheads="1"/>
        </xdr:cNvSpPr>
      </xdr:nvSpPr>
      <xdr:spPr bwMode="auto">
        <a:xfrm>
          <a:off x="0" y="0"/>
          <a:ext cx="12700000" cy="1270000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76200</xdr:colOff>
      <xdr:row>32</xdr:row>
      <xdr:rowOff>228600</xdr:rowOff>
    </xdr:to>
    <xdr:sp macro="" textlink="">
      <xdr:nvSpPr>
        <xdr:cNvPr id="2050" name="shapetype_202" hidden="1">
          <a:extLst>
            <a:ext uri="{FF2B5EF4-FFF2-40B4-BE49-F238E27FC236}">
              <a16:creationId xmlns:a16="http://schemas.microsoft.com/office/drawing/2014/main" id="{60B827C5-4426-1D47-9F3F-1007BBE0C907}"/>
            </a:ext>
          </a:extLst>
        </xdr:cNvPr>
        <xdr:cNvSpPr txBox="1">
          <a:spLocks noSelect="1" noChangeArrowheads="1"/>
        </xdr:cNvSpPr>
      </xdr:nvSpPr>
      <xdr:spPr bwMode="auto">
        <a:xfrm>
          <a:off x="0" y="0"/>
          <a:ext cx="12700000" cy="12700000"/>
        </a:xfrm>
        <a:prstGeom prst="rect">
          <a:avLst/>
        </a:prstGeom>
        <a:solidFill>
          <a:srgbClr val="FFFFFF"/>
        </a:solidFill>
        <a:ln w="9525">
          <a:solidFill>
            <a:srgbClr val="000000"/>
          </a:solid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723900</xdr:colOff>
      <xdr:row>45</xdr:row>
      <xdr:rowOff>38100</xdr:rowOff>
    </xdr:to>
    <xdr:sp macro="" textlink="">
      <xdr:nvSpPr>
        <xdr:cNvPr id="3074" name="shapetype_202" hidden="1">
          <a:extLst>
            <a:ext uri="{FF2B5EF4-FFF2-40B4-BE49-F238E27FC236}">
              <a16:creationId xmlns:a16="http://schemas.microsoft.com/office/drawing/2014/main" id="{DDD37A50-B3B3-AF4C-A54C-DA5BB25B5B89}"/>
            </a:ext>
          </a:extLst>
        </xdr:cNvPr>
        <xdr:cNvSpPr txBox="1">
          <a:spLocks noSelect="1" noChangeArrowheads="1"/>
        </xdr:cNvSpPr>
      </xdr:nvSpPr>
      <xdr:spPr bwMode="auto">
        <a:xfrm>
          <a:off x="0" y="0"/>
          <a:ext cx="12700000" cy="1270000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609600</xdr:colOff>
      <xdr:row>31</xdr:row>
      <xdr:rowOff>152400</xdr:rowOff>
    </xdr:to>
    <xdr:sp macro="" textlink="">
      <xdr:nvSpPr>
        <xdr:cNvPr id="4098" name="shapetype_202" hidden="1">
          <a:extLst>
            <a:ext uri="{FF2B5EF4-FFF2-40B4-BE49-F238E27FC236}">
              <a16:creationId xmlns:a16="http://schemas.microsoft.com/office/drawing/2014/main" id="{DE4263D7-9B87-814E-BEA4-598C5A3D6A7F}"/>
            </a:ext>
          </a:extLst>
        </xdr:cNvPr>
        <xdr:cNvSpPr txBox="1">
          <a:spLocks noSelect="1" noChangeArrowheads="1"/>
        </xdr:cNvSpPr>
      </xdr:nvSpPr>
      <xdr:spPr bwMode="auto">
        <a:xfrm>
          <a:off x="0" y="0"/>
          <a:ext cx="12700000" cy="1270000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hyperlink" Target="http://sl.no/" TargetMode="Externa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hyperlink" Target="http://sl.no/" TargetMode="External"/><Relationship Id="rId4" Type="http://schemas.openxmlformats.org/officeDocument/2006/relationships/comments" Target="../comments3.xml"/></Relationships>
</file>

<file path=xl/worksheets/_rels/sheet12.xml.rels><?xml version="1.0" encoding="UTF-8" standalone="yes"?>
<Relationships xmlns="http://schemas.openxmlformats.org/package/2006/relationships"><Relationship Id="rId1" Type="http://schemas.openxmlformats.org/officeDocument/2006/relationships/hyperlink" Target="http://sl.no/"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l.no/" TargetMode="External"/><Relationship Id="rId1" Type="http://schemas.openxmlformats.org/officeDocument/2006/relationships/hyperlink" Target="https://sametham.kite.kerala.gov.in/15059"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14.xml.rels><?xml version="1.0" encoding="UTF-8" standalone="yes"?>
<Relationships xmlns="http://schemas.openxmlformats.org/package/2006/relationships"><Relationship Id="rId3" Type="http://schemas.openxmlformats.org/officeDocument/2006/relationships/hyperlink" Target="http://sl.no/" TargetMode="External"/><Relationship Id="rId2" Type="http://schemas.openxmlformats.org/officeDocument/2006/relationships/hyperlink" Target="http://sl.no/" TargetMode="External"/><Relationship Id="rId1" Type="http://schemas.openxmlformats.org/officeDocument/2006/relationships/hyperlink" Target="http://sl.no/" TargetMode="External"/><Relationship Id="rId4" Type="http://schemas.openxmlformats.org/officeDocument/2006/relationships/hyperlink" Target="http://sl.no/"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sl.no/"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l.no/" TargetMode="External"/><Relationship Id="rId1" Type="http://schemas.openxmlformats.org/officeDocument/2006/relationships/hyperlink" Target="http://sl.no/"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hyperlink" Target="http://sl.no/"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http://sl.no/"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http://sl.no/"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sl.no/"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sl.no/" TargetMode="Externa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hyperlink" Target="http://sl.no/" TargetMode="External"/><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1" Type="http://schemas.openxmlformats.org/officeDocument/2006/relationships/hyperlink" Target="http://sl.n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Z1048576"/>
  <sheetViews>
    <sheetView zoomScaleNormal="100" workbookViewId="0">
      <selection activeCell="A22" sqref="A22:O22"/>
    </sheetView>
  </sheetViews>
  <sheetFormatPr baseColWidth="10" defaultColWidth="8.83203125" defaultRowHeight="14"/>
  <cols>
    <col min="1" max="1025" width="13.33203125"/>
  </cols>
  <sheetData>
    <row r="1" spans="1:26" ht="23.25" customHeight="1">
      <c r="A1" s="741"/>
      <c r="B1" s="741"/>
      <c r="C1" s="741"/>
      <c r="D1" s="741"/>
      <c r="E1" s="741"/>
      <c r="F1" s="741"/>
      <c r="G1" s="741"/>
      <c r="H1" s="741"/>
      <c r="I1" s="741"/>
      <c r="J1" s="741"/>
      <c r="K1" s="741"/>
      <c r="L1" s="741"/>
      <c r="M1" s="741"/>
      <c r="N1" s="741"/>
      <c r="O1" s="741"/>
    </row>
    <row r="2" spans="1:26" ht="21.75" customHeight="1">
      <c r="A2" s="741" t="s">
        <v>0</v>
      </c>
      <c r="B2" s="741"/>
      <c r="C2" s="741"/>
      <c r="D2" s="741"/>
      <c r="E2" s="741"/>
      <c r="F2" s="741"/>
      <c r="G2" s="741"/>
      <c r="H2" s="741"/>
      <c r="I2" s="741"/>
      <c r="J2" s="741"/>
      <c r="K2" s="741"/>
      <c r="L2" s="741"/>
      <c r="M2" s="741"/>
      <c r="N2" s="741"/>
      <c r="O2" s="741"/>
      <c r="P2" s="1"/>
    </row>
    <row r="3" spans="1:26" ht="23.25" customHeight="1">
      <c r="A3" s="741" t="s">
        <v>1</v>
      </c>
      <c r="B3" s="741"/>
      <c r="C3" s="741"/>
      <c r="D3" s="741"/>
      <c r="E3" s="741"/>
      <c r="F3" s="741"/>
      <c r="G3" s="741"/>
      <c r="H3" s="741"/>
      <c r="I3" s="741"/>
      <c r="J3" s="741"/>
      <c r="K3" s="741"/>
      <c r="L3" s="741"/>
      <c r="M3" s="741"/>
      <c r="N3" s="741"/>
      <c r="O3" s="741"/>
    </row>
    <row r="4" spans="1:26" ht="26.25" customHeight="1">
      <c r="A4" s="2"/>
      <c r="B4" s="742" t="s">
        <v>2</v>
      </c>
      <c r="C4" s="742"/>
      <c r="D4" s="743" t="s">
        <v>3</v>
      </c>
      <c r="E4" s="743"/>
      <c r="F4" s="744" t="s">
        <v>4</v>
      </c>
      <c r="G4" s="744"/>
      <c r="H4" s="745" t="s">
        <v>5</v>
      </c>
      <c r="I4" s="745"/>
      <c r="J4" s="746" t="s">
        <v>6</v>
      </c>
      <c r="K4" s="746"/>
      <c r="L4" s="747" t="s">
        <v>7</v>
      </c>
      <c r="M4" s="747"/>
      <c r="N4" s="748" t="s">
        <v>8</v>
      </c>
      <c r="O4" s="2"/>
      <c r="P4" s="6"/>
      <c r="Q4" s="739" t="s">
        <v>9</v>
      </c>
      <c r="R4" s="6"/>
      <c r="S4" s="6"/>
      <c r="T4" s="6"/>
      <c r="U4" s="6"/>
      <c r="V4" s="6"/>
      <c r="W4" s="6"/>
      <c r="X4" s="6"/>
      <c r="Y4" s="6"/>
      <c r="Z4" s="6"/>
    </row>
    <row r="5" spans="1:26" ht="26.25" customHeight="1">
      <c r="A5" s="8" t="s">
        <v>10</v>
      </c>
      <c r="B5" s="9" t="s">
        <v>11</v>
      </c>
      <c r="C5" s="9" t="s">
        <v>12</v>
      </c>
      <c r="D5" s="10" t="s">
        <v>11</v>
      </c>
      <c r="E5" s="10" t="s">
        <v>12</v>
      </c>
      <c r="F5" s="4" t="s">
        <v>11</v>
      </c>
      <c r="G5" s="4" t="s">
        <v>12</v>
      </c>
      <c r="H5" s="11" t="s">
        <v>11</v>
      </c>
      <c r="I5" s="11" t="s">
        <v>12</v>
      </c>
      <c r="J5" s="5" t="s">
        <v>11</v>
      </c>
      <c r="K5" s="5" t="s">
        <v>12</v>
      </c>
      <c r="L5" s="12" t="s">
        <v>11</v>
      </c>
      <c r="M5" s="12" t="s">
        <v>12</v>
      </c>
      <c r="N5" s="748"/>
      <c r="O5" s="8" t="s">
        <v>10</v>
      </c>
      <c r="P5" s="6"/>
      <c r="Q5" s="739"/>
      <c r="R5" s="6"/>
      <c r="S5" s="6"/>
      <c r="T5" s="6"/>
      <c r="U5" s="6"/>
      <c r="V5" s="6"/>
      <c r="W5" s="6"/>
      <c r="X5" s="6"/>
      <c r="Y5" s="6"/>
      <c r="Z5" s="6"/>
    </row>
    <row r="6" spans="1:26" ht="26.25" customHeight="1">
      <c r="A6" s="13" t="s">
        <v>13</v>
      </c>
      <c r="B6" s="14">
        <f>Trivandrum!F321</f>
        <v>13987</v>
      </c>
      <c r="C6" s="14">
        <f>Trivandrum!G321</f>
        <v>12641</v>
      </c>
      <c r="D6" s="15">
        <f>Trivandrum!F340</f>
        <v>2408</v>
      </c>
      <c r="E6" s="15">
        <f>Trivandrum!G340</f>
        <v>2408</v>
      </c>
      <c r="F6" s="16">
        <f>Trivandrum!F454</f>
        <v>9768</v>
      </c>
      <c r="G6" s="16">
        <f>Trivandrum!G454</f>
        <v>7015</v>
      </c>
      <c r="H6" s="17">
        <f>Trivandrum!F542</f>
        <v>4736</v>
      </c>
      <c r="I6" s="17">
        <f>Trivandrum!G542</f>
        <v>243</v>
      </c>
      <c r="J6" s="18">
        <f>Trivandrum!F597</f>
        <v>2958</v>
      </c>
      <c r="K6" s="18">
        <f>Trivandrum!G597</f>
        <v>160</v>
      </c>
      <c r="L6" s="19">
        <f t="shared" ref="L6:L19" si="0">B6+D6+F6+H6+J6</f>
        <v>33857</v>
      </c>
      <c r="M6" s="20">
        <f t="shared" ref="M6:M19" si="1">C6+E6+G6+I6+K6</f>
        <v>22467</v>
      </c>
      <c r="N6" s="21">
        <v>22000</v>
      </c>
      <c r="O6" s="13" t="s">
        <v>13</v>
      </c>
      <c r="Q6" s="22">
        <v>11000</v>
      </c>
      <c r="R6" s="23" t="s">
        <v>13</v>
      </c>
    </row>
    <row r="7" spans="1:26" ht="26.25" customHeight="1">
      <c r="A7" s="24" t="s">
        <v>14</v>
      </c>
      <c r="B7" s="14">
        <f>Kollam!F119</f>
        <v>3205</v>
      </c>
      <c r="C7" s="14">
        <f>Kollam!G119</f>
        <v>2873</v>
      </c>
      <c r="D7" s="15">
        <f>Kollam!F142</f>
        <v>458</v>
      </c>
      <c r="E7" s="15">
        <f>Kollam!G142</f>
        <v>458</v>
      </c>
      <c r="F7" s="16">
        <f>Kollam!F214</f>
        <v>5082</v>
      </c>
      <c r="G7" s="16">
        <f>Kollam!G214</f>
        <v>4542</v>
      </c>
      <c r="H7" s="17">
        <f>Kollam!F302</f>
        <v>4719</v>
      </c>
      <c r="I7" s="17">
        <f>Kollam!G302</f>
        <v>50</v>
      </c>
      <c r="J7" s="18">
        <f>Kollam!F317</f>
        <v>100</v>
      </c>
      <c r="K7" s="18">
        <f>Kollam!G317</f>
        <v>100</v>
      </c>
      <c r="L7" s="19">
        <f t="shared" si="0"/>
        <v>13564</v>
      </c>
      <c r="M7" s="20">
        <f t="shared" si="1"/>
        <v>8023</v>
      </c>
      <c r="N7" s="25">
        <v>13000</v>
      </c>
      <c r="O7" s="24" t="s">
        <v>14</v>
      </c>
      <c r="Q7" s="22">
        <v>6000</v>
      </c>
      <c r="R7" s="26" t="s">
        <v>14</v>
      </c>
    </row>
    <row r="8" spans="1:26" ht="26.25" customHeight="1">
      <c r="A8" s="24" t="s">
        <v>15</v>
      </c>
      <c r="B8" s="14">
        <f>Alappuzha!F131</f>
        <v>5778</v>
      </c>
      <c r="C8" s="14">
        <f>Alappuzha!G131</f>
        <v>4610</v>
      </c>
      <c r="D8" s="15">
        <f>Alappuzha!F152</f>
        <v>1376</v>
      </c>
      <c r="E8" s="15">
        <f>Alappuzha!G152</f>
        <v>1376</v>
      </c>
      <c r="F8" s="16">
        <f>Alappuzha!F176</f>
        <v>868</v>
      </c>
      <c r="G8" s="16">
        <f>Alappuzha!G176</f>
        <v>862</v>
      </c>
      <c r="H8" s="17">
        <f>Alappuzha!F294</f>
        <v>4712</v>
      </c>
      <c r="I8" s="17">
        <f>Alappuzha!G294</f>
        <v>802</v>
      </c>
      <c r="J8" s="18">
        <f>Alappuzha!F324</f>
        <v>7950</v>
      </c>
      <c r="K8" s="18">
        <f>Alappuzha!G324</f>
        <v>0</v>
      </c>
      <c r="L8" s="19">
        <f t="shared" si="0"/>
        <v>20684</v>
      </c>
      <c r="M8" s="20">
        <f t="shared" si="1"/>
        <v>7650</v>
      </c>
      <c r="N8" s="25">
        <v>20000</v>
      </c>
      <c r="O8" s="24" t="s">
        <v>15</v>
      </c>
      <c r="Q8" s="22">
        <v>6000</v>
      </c>
      <c r="R8" s="26" t="s">
        <v>15</v>
      </c>
    </row>
    <row r="9" spans="1:26" ht="26.25" customHeight="1">
      <c r="A9" s="24" t="s">
        <v>16</v>
      </c>
      <c r="B9" s="14">
        <f>Pathanamthitta!F97</f>
        <v>2824</v>
      </c>
      <c r="C9" s="14">
        <f>Pathanamthitta!G97</f>
        <v>2480</v>
      </c>
      <c r="D9" s="15">
        <f>Pathanamthitta!F113</f>
        <v>1859</v>
      </c>
      <c r="E9" s="15">
        <f>Pathanamthitta!G113</f>
        <v>1809</v>
      </c>
      <c r="F9" s="16">
        <f>Pathanamthitta!F150</f>
        <v>1230</v>
      </c>
      <c r="G9" s="16">
        <f>Pathanamthitta!G150</f>
        <v>1166</v>
      </c>
      <c r="H9" s="17">
        <f>Pathanamthitta!F258</f>
        <v>7841</v>
      </c>
      <c r="I9" s="17">
        <f>Pathanamthitta!G258</f>
        <v>7841</v>
      </c>
      <c r="J9" s="18">
        <f>Pathanamthitta!F276</f>
        <v>900</v>
      </c>
      <c r="K9" s="18">
        <f>Pathanamthitta!G276</f>
        <v>19</v>
      </c>
      <c r="L9" s="19">
        <f t="shared" si="0"/>
        <v>14654</v>
      </c>
      <c r="M9" s="20">
        <f t="shared" si="1"/>
        <v>13315</v>
      </c>
      <c r="N9" s="25">
        <v>10000</v>
      </c>
      <c r="O9" s="24" t="s">
        <v>16</v>
      </c>
      <c r="Q9" s="22">
        <v>4500</v>
      </c>
      <c r="R9" s="26" t="s">
        <v>16</v>
      </c>
    </row>
    <row r="10" spans="1:26" ht="26.25" customHeight="1">
      <c r="A10" s="24" t="s">
        <v>17</v>
      </c>
      <c r="B10" s="14">
        <f>Kottayam!F82</f>
        <v>5116</v>
      </c>
      <c r="C10" s="14">
        <f>Kottayam!G82</f>
        <v>4140</v>
      </c>
      <c r="D10" s="15">
        <f>Kottayam!F149</f>
        <v>4468</v>
      </c>
      <c r="E10" s="15">
        <f>Kottayam!G149</f>
        <v>4232</v>
      </c>
      <c r="F10" s="16">
        <f>Kottayam!F179</f>
        <v>933</v>
      </c>
      <c r="G10" s="16">
        <f>Kottayam!G179</f>
        <v>933</v>
      </c>
      <c r="H10" s="17">
        <f>Kottayam!F239</f>
        <v>2831</v>
      </c>
      <c r="I10" s="27">
        <f>Kottayam!G239</f>
        <v>104</v>
      </c>
      <c r="J10" s="18">
        <f>Kottayam!F260</f>
        <v>625</v>
      </c>
      <c r="K10" s="18">
        <f>Kottayam!G260</f>
        <v>2</v>
      </c>
      <c r="L10" s="19">
        <f t="shared" si="0"/>
        <v>13973</v>
      </c>
      <c r="M10" s="20">
        <f t="shared" si="1"/>
        <v>9411</v>
      </c>
      <c r="N10" s="25">
        <v>10000</v>
      </c>
      <c r="O10" s="24" t="s">
        <v>17</v>
      </c>
      <c r="Q10" s="22">
        <v>6000</v>
      </c>
      <c r="R10" s="26" t="s">
        <v>17</v>
      </c>
    </row>
    <row r="11" spans="1:26" ht="26.25" customHeight="1">
      <c r="A11" s="24" t="s">
        <v>18</v>
      </c>
      <c r="B11" s="14">
        <f>Idukki!F256</f>
        <v>6396</v>
      </c>
      <c r="C11" s="14">
        <f>Idukki!G256</f>
        <v>6301</v>
      </c>
      <c r="D11" s="15">
        <f>Idukki!F266</f>
        <v>0</v>
      </c>
      <c r="E11" s="15">
        <f>Idukki!G266</f>
        <v>0</v>
      </c>
      <c r="F11" s="16">
        <f>Idukki!F332</f>
        <v>2593</v>
      </c>
      <c r="G11" s="16">
        <f>Idukki!G332</f>
        <v>2553</v>
      </c>
      <c r="H11" s="17">
        <f>Idukki!F382</f>
        <v>2057</v>
      </c>
      <c r="I11" s="17">
        <f>Idukki!G382</f>
        <v>0</v>
      </c>
      <c r="J11" s="18">
        <f>Idukki!F396</f>
        <v>180</v>
      </c>
      <c r="K11" s="18">
        <f>Idukki!G396</f>
        <v>16</v>
      </c>
      <c r="L11" s="19">
        <f t="shared" si="0"/>
        <v>11226</v>
      </c>
      <c r="M11" s="20">
        <f t="shared" si="1"/>
        <v>8870</v>
      </c>
      <c r="N11" s="25">
        <v>10000</v>
      </c>
      <c r="O11" s="24" t="s">
        <v>18</v>
      </c>
      <c r="Q11" s="22">
        <v>6500</v>
      </c>
      <c r="R11" s="26" t="s">
        <v>18</v>
      </c>
    </row>
    <row r="12" spans="1:26" ht="26.25" customHeight="1">
      <c r="A12" s="24" t="s">
        <v>19</v>
      </c>
      <c r="B12" s="14">
        <f>Ernakulam!F246</f>
        <v>10350</v>
      </c>
      <c r="C12" s="14">
        <f>Ernakulam!G246</f>
        <v>9577</v>
      </c>
      <c r="D12" s="15">
        <f>Ernakulam!F274</f>
        <v>1963</v>
      </c>
      <c r="E12" s="15">
        <f>Ernakulam!G274</f>
        <v>1948</v>
      </c>
      <c r="F12" s="16">
        <f>Ernakulam!F349</f>
        <v>7061</v>
      </c>
      <c r="G12" s="16">
        <f>Ernakulam!G349</f>
        <v>6645</v>
      </c>
      <c r="H12" s="17">
        <f>Ernakulam!F402</f>
        <v>4296</v>
      </c>
      <c r="I12" s="17">
        <f>Ernakulam!G402</f>
        <v>108</v>
      </c>
      <c r="J12" s="18">
        <f>Ernakulam!F417</f>
        <v>160</v>
      </c>
      <c r="K12" s="18">
        <f>Ernakulam!G417</f>
        <v>160</v>
      </c>
      <c r="L12" s="19">
        <f t="shared" si="0"/>
        <v>23830</v>
      </c>
      <c r="M12" s="20">
        <f t="shared" si="1"/>
        <v>18438</v>
      </c>
      <c r="N12" s="25">
        <v>15000</v>
      </c>
      <c r="O12" s="24" t="s">
        <v>19</v>
      </c>
      <c r="Q12" s="22">
        <v>11000</v>
      </c>
      <c r="R12" s="26" t="s">
        <v>19</v>
      </c>
    </row>
    <row r="13" spans="1:26" ht="26.25" customHeight="1">
      <c r="A13" s="24" t="s">
        <v>20</v>
      </c>
      <c r="B13" s="14">
        <f>Trissur!F172</f>
        <v>5129</v>
      </c>
      <c r="C13" s="14">
        <f>Trissur!G172</f>
        <v>4850</v>
      </c>
      <c r="D13" s="15">
        <f>Trissur!F215</f>
        <v>3089</v>
      </c>
      <c r="E13" s="15">
        <f>Trissur!G215</f>
        <v>1187</v>
      </c>
      <c r="F13" s="16">
        <f>Trissur!F262</f>
        <v>5484</v>
      </c>
      <c r="G13" s="16">
        <f>Trissur!G262</f>
        <v>4019</v>
      </c>
      <c r="H13" s="17">
        <f>Trissur!F355</f>
        <v>4621</v>
      </c>
      <c r="I13" s="17">
        <f>Trissur!G355</f>
        <v>98</v>
      </c>
      <c r="J13" s="18">
        <f>Trissur!F393</f>
        <v>117</v>
      </c>
      <c r="K13" s="18">
        <f>Trissur!G393</f>
        <v>117</v>
      </c>
      <c r="L13" s="19">
        <f t="shared" si="0"/>
        <v>18440</v>
      </c>
      <c r="M13" s="20">
        <f t="shared" si="1"/>
        <v>10271</v>
      </c>
      <c r="N13" s="25">
        <v>15000</v>
      </c>
      <c r="O13" s="24" t="s">
        <v>20</v>
      </c>
      <c r="Q13" s="22">
        <v>6000</v>
      </c>
      <c r="R13" s="26" t="s">
        <v>20</v>
      </c>
    </row>
    <row r="14" spans="1:26" ht="26.25" customHeight="1">
      <c r="A14" s="24" t="s">
        <v>21</v>
      </c>
      <c r="B14" s="14">
        <f>Palakkad!F187</f>
        <v>4143</v>
      </c>
      <c r="C14" s="14">
        <f>Palakkad!G187</f>
        <v>4053</v>
      </c>
      <c r="D14" s="15">
        <f>Palakkad!F202</f>
        <v>1521</v>
      </c>
      <c r="E14" s="15">
        <f>Palakkad!G202</f>
        <v>878</v>
      </c>
      <c r="F14" s="16">
        <f>Palakkad!F257</f>
        <v>3624</v>
      </c>
      <c r="G14" s="16">
        <f>Palakkad!G257</f>
        <v>3559</v>
      </c>
      <c r="H14" s="17">
        <f>Palakkad!F378</f>
        <v>8776</v>
      </c>
      <c r="I14" s="17">
        <f>Palakkad!G378</f>
        <v>20</v>
      </c>
      <c r="J14" s="18">
        <f>Palakkad!F389</f>
        <v>0</v>
      </c>
      <c r="K14" s="18">
        <f>Palakkad!G389</f>
        <v>0</v>
      </c>
      <c r="L14" s="19">
        <f t="shared" si="0"/>
        <v>18064</v>
      </c>
      <c r="M14" s="20">
        <f t="shared" si="1"/>
        <v>8510</v>
      </c>
      <c r="N14" s="25">
        <v>15000</v>
      </c>
      <c r="O14" s="24" t="s">
        <v>21</v>
      </c>
      <c r="Q14" s="22">
        <v>4500</v>
      </c>
      <c r="R14" s="26" t="s">
        <v>21</v>
      </c>
    </row>
    <row r="15" spans="1:26" ht="26.25" customHeight="1">
      <c r="A15" s="24" t="s">
        <v>22</v>
      </c>
      <c r="B15" s="14">
        <f>Malappuram!F306</f>
        <v>5501</v>
      </c>
      <c r="C15" s="14">
        <f>Malappuram!G306</f>
        <v>5197</v>
      </c>
      <c r="D15" s="15">
        <f>Malappuram!F323</f>
        <v>323</v>
      </c>
      <c r="E15" s="15">
        <f>Malappuram!G323</f>
        <v>323</v>
      </c>
      <c r="F15" s="16">
        <f>Malappuram!F381</f>
        <v>4618</v>
      </c>
      <c r="G15" s="16">
        <f>Malappuram!G381</f>
        <v>4592</v>
      </c>
      <c r="H15" s="17">
        <f>Malappuram!F411</f>
        <v>5102</v>
      </c>
      <c r="I15" s="17">
        <f>Malappuram!G411</f>
        <v>150</v>
      </c>
      <c r="J15" s="18">
        <f>Malappuram!F429</f>
        <v>82</v>
      </c>
      <c r="K15" s="18">
        <f>Malappuram!G429</f>
        <v>10</v>
      </c>
      <c r="L15" s="19">
        <f t="shared" si="0"/>
        <v>15626</v>
      </c>
      <c r="M15" s="20">
        <f t="shared" si="1"/>
        <v>10272</v>
      </c>
      <c r="N15" s="25">
        <v>15000</v>
      </c>
      <c r="O15" s="24" t="s">
        <v>23</v>
      </c>
      <c r="Q15" s="22">
        <v>6000</v>
      </c>
      <c r="R15" s="26" t="s">
        <v>22</v>
      </c>
    </row>
    <row r="16" spans="1:26" ht="26.25" customHeight="1">
      <c r="A16" s="24" t="s">
        <v>24</v>
      </c>
      <c r="B16" s="14">
        <f>Kozhikode!F86</f>
        <v>4447</v>
      </c>
      <c r="C16" s="14">
        <f>Kozhikode!G86</f>
        <v>3524</v>
      </c>
      <c r="D16" s="15">
        <f>Kozhikode!F95</f>
        <v>200</v>
      </c>
      <c r="E16" s="15">
        <f>Kozhikode!G95</f>
        <v>200</v>
      </c>
      <c r="F16" s="16">
        <f>Kozhikode!F146</f>
        <v>7658</v>
      </c>
      <c r="G16" s="16">
        <f>Kozhikode!G146</f>
        <v>7640</v>
      </c>
      <c r="H16" s="17">
        <f>Kozhikode!F167</f>
        <v>370</v>
      </c>
      <c r="I16" s="17">
        <f>Kozhikode!G167</f>
        <v>230</v>
      </c>
      <c r="J16" s="18">
        <f>Kozhikode!F186</f>
        <v>7464</v>
      </c>
      <c r="K16" s="18">
        <f>Kozhikode!G186</f>
        <v>304</v>
      </c>
      <c r="L16" s="19">
        <f t="shared" si="0"/>
        <v>20139</v>
      </c>
      <c r="M16" s="20">
        <f t="shared" si="1"/>
        <v>11898</v>
      </c>
      <c r="N16" s="25">
        <v>15000</v>
      </c>
      <c r="O16" s="24" t="s">
        <v>24</v>
      </c>
      <c r="Q16" s="22">
        <v>11000</v>
      </c>
      <c r="R16" s="26" t="s">
        <v>24</v>
      </c>
    </row>
    <row r="17" spans="1:26" ht="26.25" customHeight="1">
      <c r="A17" s="24" t="s">
        <v>25</v>
      </c>
      <c r="B17" s="14">
        <f>Wyanad!F377</f>
        <v>4298</v>
      </c>
      <c r="C17" s="14">
        <f>Wyanad!G377</f>
        <v>4031</v>
      </c>
      <c r="D17" s="15">
        <f>Wyanad!F390</f>
        <v>68</v>
      </c>
      <c r="E17" s="15">
        <f>Wyanad!G390</f>
        <v>68</v>
      </c>
      <c r="F17" s="16">
        <f>Wyanad!F451</f>
        <v>4049</v>
      </c>
      <c r="G17" s="16">
        <f>Wyanad!G451</f>
        <v>3809</v>
      </c>
      <c r="H17" s="17">
        <f>Wyanad!F535</f>
        <v>6672</v>
      </c>
      <c r="I17" s="17">
        <f>Wyanad!G535</f>
        <v>812</v>
      </c>
      <c r="J17" s="18">
        <f>Wyanad!F555</f>
        <v>131</v>
      </c>
      <c r="K17" s="18">
        <f>Wyanad!G555</f>
        <v>20</v>
      </c>
      <c r="L17" s="19">
        <f t="shared" si="0"/>
        <v>15218</v>
      </c>
      <c r="M17" s="20">
        <f t="shared" si="1"/>
        <v>8740</v>
      </c>
      <c r="N17" s="25">
        <v>10000</v>
      </c>
      <c r="O17" s="24" t="s">
        <v>25</v>
      </c>
      <c r="Q17" s="22">
        <v>4500</v>
      </c>
      <c r="R17" s="26" t="s">
        <v>25</v>
      </c>
    </row>
    <row r="18" spans="1:26" ht="26.25" customHeight="1">
      <c r="A18" s="24" t="s">
        <v>26</v>
      </c>
      <c r="B18" s="14">
        <f>Kannur!F332</f>
        <v>7846</v>
      </c>
      <c r="C18" s="14">
        <f>Kannur!G332</f>
        <v>7752</v>
      </c>
      <c r="D18" s="15">
        <f>Kannur!F358</f>
        <v>621</v>
      </c>
      <c r="E18" s="15">
        <f>Kannur!G358</f>
        <v>621</v>
      </c>
      <c r="F18" s="16">
        <f>Kannur!F441</f>
        <v>4345</v>
      </c>
      <c r="G18" s="16">
        <f>Kannur!G441</f>
        <v>4011</v>
      </c>
      <c r="H18" s="17">
        <f>Kannur!F492</f>
        <v>5165</v>
      </c>
      <c r="I18" s="17">
        <f>Kannur!G492</f>
        <v>66</v>
      </c>
      <c r="J18" s="28">
        <f>Kannur!F506</f>
        <v>10</v>
      </c>
      <c r="K18" s="18">
        <f>Kannur!G506</f>
        <v>10</v>
      </c>
      <c r="L18" s="19">
        <f t="shared" si="0"/>
        <v>17987</v>
      </c>
      <c r="M18" s="20">
        <f t="shared" si="1"/>
        <v>12460</v>
      </c>
      <c r="N18" s="25">
        <v>15000</v>
      </c>
      <c r="O18" s="24" t="s">
        <v>26</v>
      </c>
      <c r="Q18" s="22">
        <v>11000</v>
      </c>
      <c r="R18" s="26" t="s">
        <v>26</v>
      </c>
    </row>
    <row r="19" spans="1:26" ht="26.25" customHeight="1">
      <c r="A19" s="24" t="s">
        <v>27</v>
      </c>
      <c r="B19" s="14">
        <f>Kasargode!F70</f>
        <v>1451</v>
      </c>
      <c r="C19" s="14">
        <f>Kasargode!G70</f>
        <v>1451</v>
      </c>
      <c r="D19" s="15">
        <f>Kasargode!F92</f>
        <v>200</v>
      </c>
      <c r="E19" s="15">
        <f>Kasargode!G92</f>
        <v>200</v>
      </c>
      <c r="F19" s="16">
        <f>Kasargode!F130</f>
        <v>1417</v>
      </c>
      <c r="G19" s="16">
        <f>Kasargode!G130</f>
        <v>1417</v>
      </c>
      <c r="H19" s="17">
        <f>Kasargode!F241</f>
        <v>0</v>
      </c>
      <c r="I19" s="17">
        <f>Kasargode!G241</f>
        <v>0</v>
      </c>
      <c r="J19" s="18">
        <f>Kasargode!F407</f>
        <v>0</v>
      </c>
      <c r="K19" s="18">
        <f>Kasargode!G407</f>
        <v>0</v>
      </c>
      <c r="L19" s="19">
        <f t="shared" si="0"/>
        <v>3068</v>
      </c>
      <c r="M19" s="20">
        <f t="shared" si="1"/>
        <v>3068</v>
      </c>
      <c r="N19" s="25">
        <v>15000</v>
      </c>
      <c r="O19" s="24" t="s">
        <v>27</v>
      </c>
      <c r="Q19" s="22">
        <v>6000</v>
      </c>
      <c r="R19" s="26" t="s">
        <v>27</v>
      </c>
    </row>
    <row r="20" spans="1:26" ht="38.25" customHeight="1">
      <c r="A20" s="29" t="s">
        <v>7</v>
      </c>
      <c r="B20" s="30">
        <f t="shared" ref="B20:N20" si="2">SUM(B6:B19)</f>
        <v>80471</v>
      </c>
      <c r="C20" s="30">
        <f t="shared" si="2"/>
        <v>73480</v>
      </c>
      <c r="D20" s="31">
        <f t="shared" si="2"/>
        <v>18554</v>
      </c>
      <c r="E20" s="31">
        <f t="shared" si="2"/>
        <v>15708</v>
      </c>
      <c r="F20" s="32">
        <f t="shared" si="2"/>
        <v>58730</v>
      </c>
      <c r="G20" s="32">
        <f t="shared" si="2"/>
        <v>52763</v>
      </c>
      <c r="H20" s="33">
        <f t="shared" si="2"/>
        <v>61898</v>
      </c>
      <c r="I20" s="33">
        <f t="shared" si="2"/>
        <v>10524</v>
      </c>
      <c r="J20" s="34">
        <f t="shared" si="2"/>
        <v>20677</v>
      </c>
      <c r="K20" s="34">
        <f t="shared" si="2"/>
        <v>918</v>
      </c>
      <c r="L20" s="35">
        <f t="shared" si="2"/>
        <v>240330</v>
      </c>
      <c r="M20" s="36">
        <f t="shared" si="2"/>
        <v>153393</v>
      </c>
      <c r="N20" s="37">
        <f t="shared" si="2"/>
        <v>200000</v>
      </c>
      <c r="O20" s="38"/>
      <c r="P20" s="39"/>
      <c r="Q20" s="40">
        <v>100000</v>
      </c>
      <c r="R20" s="39"/>
      <c r="S20" s="39"/>
      <c r="T20" s="39"/>
      <c r="U20" s="39"/>
      <c r="V20" s="39"/>
      <c r="W20" s="39"/>
      <c r="X20" s="39"/>
      <c r="Y20" s="39"/>
      <c r="Z20" s="39"/>
    </row>
    <row r="21" spans="1:26" ht="15">
      <c r="L21" s="41"/>
      <c r="M21" s="41"/>
    </row>
    <row r="22" spans="1:26" ht="24">
      <c r="A22" s="740"/>
      <c r="B22" s="740"/>
      <c r="C22" s="740"/>
      <c r="D22" s="740"/>
      <c r="E22" s="740"/>
      <c r="F22" s="740"/>
      <c r="G22" s="740"/>
      <c r="H22" s="740"/>
      <c r="I22" s="740"/>
      <c r="J22" s="740"/>
      <c r="K22" s="740"/>
      <c r="L22" s="740"/>
      <c r="M22" s="740"/>
      <c r="N22" s="740"/>
      <c r="O22" s="740"/>
    </row>
    <row r="1048576" ht="15" customHeight="1"/>
  </sheetData>
  <mergeCells count="12">
    <mergeCell ref="Q4:Q5"/>
    <mergeCell ref="A22:O22"/>
    <mergeCell ref="A1:O1"/>
    <mergeCell ref="A2:O2"/>
    <mergeCell ref="A3:O3"/>
    <mergeCell ref="B4:C4"/>
    <mergeCell ref="D4:E4"/>
    <mergeCell ref="F4:G4"/>
    <mergeCell ref="H4:I4"/>
    <mergeCell ref="J4:K4"/>
    <mergeCell ref="L4:M4"/>
    <mergeCell ref="N4:N5"/>
  </mergeCells>
  <conditionalFormatting sqref="L6">
    <cfRule type="cellIs" dxfId="17" priority="2" operator="lessThan">
      <formula>N6</formula>
    </cfRule>
  </conditionalFormatting>
  <conditionalFormatting sqref="L7:L19">
    <cfRule type="cellIs" dxfId="16" priority="3" operator="lessThan">
      <formula>N7:N19</formula>
    </cfRule>
  </conditionalFormatting>
  <conditionalFormatting sqref="L20">
    <cfRule type="cellIs" dxfId="15" priority="4" operator="lessThan">
      <formula>N20</formula>
    </cfRule>
  </conditionalFormatting>
  <conditionalFormatting sqref="B6">
    <cfRule type="cellIs" dxfId="14" priority="5" operator="lessThan">
      <formula>Q6</formula>
    </cfRule>
  </conditionalFormatting>
  <conditionalFormatting sqref="B7">
    <cfRule type="cellIs" dxfId="13" priority="6" operator="lessThan">
      <formula>Q7</formula>
    </cfRule>
  </conditionalFormatting>
  <conditionalFormatting sqref="B8">
    <cfRule type="cellIs" dxfId="12" priority="7" operator="lessThan">
      <formula>Q8</formula>
    </cfRule>
  </conditionalFormatting>
  <conditionalFormatting sqref="B9">
    <cfRule type="cellIs" dxfId="11" priority="8" operator="lessThan">
      <formula>Q9</formula>
    </cfRule>
  </conditionalFormatting>
  <conditionalFormatting sqref="B10">
    <cfRule type="cellIs" dxfId="10" priority="9" operator="lessThan">
      <formula>Q10</formula>
    </cfRule>
  </conditionalFormatting>
  <conditionalFormatting sqref="B11">
    <cfRule type="cellIs" dxfId="9" priority="10" operator="lessThan">
      <formula>Q11</formula>
    </cfRule>
  </conditionalFormatting>
  <conditionalFormatting sqref="B12">
    <cfRule type="cellIs" dxfId="8" priority="11" operator="lessThan">
      <formula>Q12</formula>
    </cfRule>
  </conditionalFormatting>
  <conditionalFormatting sqref="B13">
    <cfRule type="cellIs" dxfId="7" priority="12" operator="lessThan">
      <formula>Q13</formula>
    </cfRule>
  </conditionalFormatting>
  <conditionalFormatting sqref="B14">
    <cfRule type="cellIs" dxfId="6" priority="13" operator="lessThan">
      <formula>Q14</formula>
    </cfRule>
  </conditionalFormatting>
  <conditionalFormatting sqref="B15">
    <cfRule type="cellIs" dxfId="5" priority="14" operator="lessThan">
      <formula>Q15</formula>
    </cfRule>
  </conditionalFormatting>
  <conditionalFormatting sqref="B16">
    <cfRule type="cellIs" dxfId="4" priority="15" operator="lessThan">
      <formula>Q16</formula>
    </cfRule>
  </conditionalFormatting>
  <conditionalFormatting sqref="B17">
    <cfRule type="cellIs" dxfId="3" priority="16" operator="lessThan">
      <formula>Q17</formula>
    </cfRule>
  </conditionalFormatting>
  <conditionalFormatting sqref="B18">
    <cfRule type="cellIs" dxfId="2" priority="17" operator="lessThan">
      <formula>Q18</formula>
    </cfRule>
  </conditionalFormatting>
  <conditionalFormatting sqref="B19">
    <cfRule type="cellIs" dxfId="1" priority="18" operator="lessThan">
      <formula>Q19</formula>
    </cfRule>
  </conditionalFormatting>
  <printOptions horizontalCentered="1" gridLines="1"/>
  <pageMargins left="0.25" right="0.25" top="0.75" bottom="0.75" header="0.51180555555555496" footer="0.51180555555555496"/>
  <pageSetup paperSize="0" scale="0" firstPageNumber="0" fitToHeight="0" pageOrder="overThenDown" orientation="portrait" usePrinterDefaults="0"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A1319"/>
  <sheetViews>
    <sheetView zoomScaleNormal="100" workbookViewId="0">
      <selection sqref="A1:R1"/>
    </sheetView>
  </sheetViews>
  <sheetFormatPr baseColWidth="10" defaultColWidth="8.83203125" defaultRowHeight="14"/>
  <cols>
    <col min="1" max="1" width="8"/>
    <col min="2" max="2" width="9.6640625"/>
    <col min="3" max="3" width="12"/>
    <col min="4" max="4" width="33.5"/>
    <col min="5" max="5" width="18.1640625"/>
    <col min="6" max="6" width="9.6640625"/>
    <col min="7" max="7" width="8"/>
    <col min="8" max="8" width="17"/>
    <col min="9" max="9" width="8"/>
    <col min="10" max="10" width="19.5"/>
    <col min="11" max="11" width="11.83203125"/>
    <col min="12" max="12" width="12.33203125"/>
    <col min="13" max="14" width="12.1640625"/>
    <col min="15" max="15" width="20"/>
    <col min="16" max="16" width="12.1640625"/>
    <col min="17" max="17" width="34.5"/>
    <col min="18" max="18" width="16.1640625"/>
    <col min="19" max="27" width="8"/>
    <col min="28" max="1025" width="13.33203125"/>
  </cols>
  <sheetData>
    <row r="1" spans="1:27" ht="30" customHeight="1">
      <c r="A1" s="769" t="s">
        <v>1848</v>
      </c>
      <c r="B1" s="769"/>
      <c r="C1" s="769"/>
      <c r="D1" s="769"/>
      <c r="E1" s="769"/>
      <c r="F1" s="769"/>
      <c r="G1" s="769"/>
      <c r="H1" s="769"/>
      <c r="I1" s="769"/>
      <c r="J1" s="769"/>
      <c r="K1" s="769"/>
      <c r="L1" s="769"/>
      <c r="M1" s="769"/>
      <c r="N1" s="769"/>
      <c r="O1" s="769"/>
      <c r="P1" s="769"/>
      <c r="Q1" s="769"/>
      <c r="R1" s="769"/>
      <c r="S1" s="44"/>
      <c r="T1" s="44"/>
      <c r="U1" s="44"/>
      <c r="V1" s="44"/>
      <c r="W1" s="44"/>
      <c r="X1" s="44"/>
      <c r="Y1" s="44"/>
      <c r="Z1" s="44"/>
      <c r="AA1" s="44"/>
    </row>
    <row r="2" spans="1:27" ht="30" customHeight="1">
      <c r="A2" s="769" t="s">
        <v>1457</v>
      </c>
      <c r="B2" s="769"/>
      <c r="C2" s="769"/>
      <c r="D2" s="769"/>
      <c r="E2" s="769"/>
      <c r="F2" s="769"/>
      <c r="G2" s="769"/>
      <c r="H2" s="769"/>
      <c r="I2" s="769"/>
      <c r="J2" s="769"/>
      <c r="K2" s="769"/>
      <c r="L2" s="769"/>
      <c r="M2" s="769"/>
      <c r="N2" s="769"/>
      <c r="O2" s="769"/>
      <c r="P2" s="769"/>
      <c r="Q2" s="769"/>
      <c r="R2" s="769"/>
      <c r="S2" s="44"/>
      <c r="T2" s="44"/>
      <c r="U2" s="44"/>
      <c r="V2" s="44"/>
      <c r="W2" s="44"/>
      <c r="X2" s="44"/>
      <c r="Y2" s="44"/>
      <c r="Z2" s="44"/>
      <c r="AA2" s="44"/>
    </row>
    <row r="3" spans="1:27" ht="30" customHeight="1">
      <c r="A3" s="44"/>
      <c r="B3" s="44"/>
      <c r="C3" s="44"/>
      <c r="D3" s="45" t="s">
        <v>5074</v>
      </c>
      <c r="E3" s="44"/>
      <c r="F3" s="44"/>
      <c r="G3" s="45"/>
      <c r="H3" s="479"/>
      <c r="I3" s="44"/>
      <c r="J3" s="44"/>
      <c r="K3" s="44"/>
      <c r="L3" s="44"/>
      <c r="M3" s="44"/>
      <c r="N3" s="44"/>
      <c r="O3" s="45" t="s">
        <v>5074</v>
      </c>
      <c r="P3" s="44"/>
      <c r="Q3" s="44"/>
      <c r="R3" s="44"/>
      <c r="S3" s="44"/>
      <c r="T3" s="44"/>
      <c r="U3" s="44"/>
      <c r="V3" s="44"/>
      <c r="W3" s="44"/>
      <c r="X3" s="44"/>
      <c r="Y3" s="44"/>
      <c r="Z3" s="44"/>
      <c r="AA3" s="44"/>
    </row>
    <row r="4" spans="1:27" ht="15" customHeight="1">
      <c r="A4" s="764" t="s">
        <v>29</v>
      </c>
      <c r="B4" s="764"/>
      <c r="C4" s="764"/>
      <c r="D4" s="764"/>
      <c r="E4" s="764"/>
      <c r="F4" s="764"/>
      <c r="G4" s="764"/>
      <c r="H4" s="480"/>
      <c r="I4" s="297"/>
      <c r="J4" s="297"/>
      <c r="K4" s="297"/>
      <c r="L4" s="297"/>
      <c r="M4" s="765" t="s">
        <v>30</v>
      </c>
      <c r="N4" s="765"/>
      <c r="O4" s="765"/>
      <c r="P4" s="297"/>
      <c r="Q4" s="297"/>
      <c r="R4" s="297"/>
      <c r="S4" s="481"/>
      <c r="T4" s="481"/>
      <c r="U4" s="481"/>
      <c r="V4" s="481"/>
      <c r="W4" s="481"/>
      <c r="X4" s="481"/>
      <c r="Y4" s="481"/>
      <c r="Z4" s="481"/>
      <c r="AA4" s="481"/>
    </row>
    <row r="5" spans="1:27" ht="96">
      <c r="A5" s="50" t="s">
        <v>31</v>
      </c>
      <c r="B5" s="50" t="s">
        <v>32</v>
      </c>
      <c r="C5" s="50" t="s">
        <v>33</v>
      </c>
      <c r="D5" s="50" t="s">
        <v>34</v>
      </c>
      <c r="E5" s="50" t="s">
        <v>35</v>
      </c>
      <c r="F5" s="50" t="s">
        <v>36</v>
      </c>
      <c r="G5" s="7" t="s">
        <v>37</v>
      </c>
      <c r="H5" s="480" t="s">
        <v>38</v>
      </c>
      <c r="I5" s="50" t="s">
        <v>39</v>
      </c>
      <c r="J5" s="50" t="s">
        <v>40</v>
      </c>
      <c r="K5" s="50" t="s">
        <v>41</v>
      </c>
      <c r="L5" s="50" t="s">
        <v>42</v>
      </c>
      <c r="M5" s="50" t="s">
        <v>43</v>
      </c>
      <c r="N5" s="50" t="s">
        <v>44</v>
      </c>
      <c r="O5" s="50" t="s">
        <v>45</v>
      </c>
      <c r="P5" s="50" t="s">
        <v>46</v>
      </c>
      <c r="Q5" s="50" t="s">
        <v>47</v>
      </c>
      <c r="R5" s="50" t="s">
        <v>48</v>
      </c>
      <c r="S5" s="241"/>
      <c r="T5" s="241"/>
      <c r="U5" s="241"/>
      <c r="V5" s="241"/>
      <c r="W5" s="241"/>
      <c r="X5" s="241"/>
      <c r="Y5" s="241"/>
      <c r="Z5" s="241"/>
      <c r="AA5" s="241"/>
    </row>
    <row r="6" spans="1:27" ht="30" customHeight="1">
      <c r="A6" s="54">
        <v>1</v>
      </c>
      <c r="B6" s="54" t="s">
        <v>340</v>
      </c>
      <c r="C6" s="54" t="s">
        <v>60</v>
      </c>
      <c r="D6" s="54" t="s">
        <v>5075</v>
      </c>
      <c r="E6" s="54" t="s">
        <v>5076</v>
      </c>
      <c r="F6" s="54">
        <v>30</v>
      </c>
      <c r="G6" s="56">
        <v>30</v>
      </c>
      <c r="H6" s="160" t="s">
        <v>5077</v>
      </c>
      <c r="I6" s="54">
        <v>2</v>
      </c>
      <c r="J6" s="54"/>
      <c r="K6" s="54">
        <v>30</v>
      </c>
      <c r="L6" s="54"/>
      <c r="M6" s="54"/>
      <c r="N6" s="54"/>
      <c r="O6" s="54" t="s">
        <v>260</v>
      </c>
      <c r="P6" s="54"/>
      <c r="Q6" s="54" t="s">
        <v>5078</v>
      </c>
      <c r="R6" s="54" t="s">
        <v>56</v>
      </c>
      <c r="S6" s="216"/>
      <c r="T6" s="216"/>
      <c r="U6" s="216"/>
      <c r="V6" s="216"/>
      <c r="W6" s="216"/>
      <c r="X6" s="216"/>
      <c r="Y6" s="216"/>
      <c r="Z6" s="216"/>
      <c r="AA6" s="216"/>
    </row>
    <row r="7" spans="1:27" ht="30" customHeight="1">
      <c r="A7" s="54">
        <v>2</v>
      </c>
      <c r="B7" s="54" t="s">
        <v>340</v>
      </c>
      <c r="C7" s="54" t="s">
        <v>60</v>
      </c>
      <c r="D7" s="54" t="s">
        <v>5079</v>
      </c>
      <c r="E7" s="54" t="s">
        <v>5080</v>
      </c>
      <c r="F7" s="54">
        <v>30</v>
      </c>
      <c r="G7" s="56">
        <v>30</v>
      </c>
      <c r="H7" s="160" t="s">
        <v>5077</v>
      </c>
      <c r="I7" s="54">
        <v>2</v>
      </c>
      <c r="J7" s="54"/>
      <c r="K7" s="54">
        <v>30</v>
      </c>
      <c r="L7" s="54"/>
      <c r="M7" s="54"/>
      <c r="N7" s="54"/>
      <c r="O7" s="54" t="s">
        <v>435</v>
      </c>
      <c r="P7" s="54"/>
      <c r="Q7" s="54"/>
      <c r="R7" s="54" t="s">
        <v>56</v>
      </c>
      <c r="S7" s="216"/>
      <c r="T7" s="216"/>
      <c r="U7" s="216"/>
      <c r="V7" s="216"/>
      <c r="W7" s="216"/>
      <c r="X7" s="216"/>
      <c r="Y7" s="216"/>
      <c r="Z7" s="216"/>
      <c r="AA7" s="216"/>
    </row>
    <row r="8" spans="1:27" ht="30" customHeight="1">
      <c r="A8" s="54">
        <v>3</v>
      </c>
      <c r="B8" s="54" t="s">
        <v>340</v>
      </c>
      <c r="C8" s="54" t="s">
        <v>60</v>
      </c>
      <c r="D8" s="54" t="s">
        <v>5081</v>
      </c>
      <c r="E8" s="54" t="s">
        <v>5082</v>
      </c>
      <c r="F8" s="54">
        <v>28</v>
      </c>
      <c r="G8" s="54">
        <v>28</v>
      </c>
      <c r="H8" s="160" t="s">
        <v>5077</v>
      </c>
      <c r="I8" s="54">
        <v>4</v>
      </c>
      <c r="J8" s="54" t="s">
        <v>5083</v>
      </c>
      <c r="K8" s="54">
        <v>28</v>
      </c>
      <c r="L8" s="54"/>
      <c r="M8" s="54" t="s">
        <v>5084</v>
      </c>
      <c r="N8" s="54"/>
      <c r="O8" s="54" t="s">
        <v>5085</v>
      </c>
      <c r="P8" s="54" t="s">
        <v>3729</v>
      </c>
      <c r="Q8" s="54" t="s">
        <v>5086</v>
      </c>
      <c r="R8" s="54" t="s">
        <v>56</v>
      </c>
      <c r="S8" s="216"/>
      <c r="T8" s="216"/>
      <c r="U8" s="216"/>
      <c r="V8" s="216"/>
      <c r="W8" s="216"/>
      <c r="X8" s="216"/>
      <c r="Y8" s="216"/>
      <c r="Z8" s="216"/>
      <c r="AA8" s="216"/>
    </row>
    <row r="9" spans="1:27" ht="30" customHeight="1">
      <c r="A9" s="54">
        <v>4</v>
      </c>
      <c r="B9" s="54" t="s">
        <v>98</v>
      </c>
      <c r="C9" s="54" t="s">
        <v>60</v>
      </c>
      <c r="D9" s="54" t="s">
        <v>5087</v>
      </c>
      <c r="E9" s="54" t="s">
        <v>5088</v>
      </c>
      <c r="F9" s="54">
        <v>100</v>
      </c>
      <c r="G9" s="54">
        <v>100</v>
      </c>
      <c r="H9" s="160" t="s">
        <v>5089</v>
      </c>
      <c r="I9" s="54">
        <v>4</v>
      </c>
      <c r="J9" s="54">
        <v>1</v>
      </c>
      <c r="K9" s="54"/>
      <c r="L9" s="54">
        <v>50</v>
      </c>
      <c r="M9" s="54"/>
      <c r="N9" s="54"/>
      <c r="O9" s="54" t="s">
        <v>435</v>
      </c>
      <c r="P9" s="216">
        <v>20000</v>
      </c>
      <c r="Q9" s="54"/>
      <c r="R9" s="54"/>
      <c r="S9" s="216"/>
      <c r="T9" s="216"/>
      <c r="U9" s="216"/>
      <c r="V9" s="216"/>
      <c r="W9" s="216"/>
      <c r="X9" s="216"/>
      <c r="Y9" s="216"/>
      <c r="Z9" s="216"/>
      <c r="AA9" s="216"/>
    </row>
    <row r="10" spans="1:27" ht="30" customHeight="1">
      <c r="A10" s="54">
        <v>5</v>
      </c>
      <c r="B10" s="54" t="s">
        <v>98</v>
      </c>
      <c r="C10" s="54" t="s">
        <v>60</v>
      </c>
      <c r="D10" s="54" t="s">
        <v>5090</v>
      </c>
      <c r="E10" s="54" t="s">
        <v>5091</v>
      </c>
      <c r="F10" s="54">
        <v>80</v>
      </c>
      <c r="G10" s="56">
        <v>80</v>
      </c>
      <c r="H10" s="160" t="s">
        <v>5089</v>
      </c>
      <c r="I10" s="54">
        <v>3</v>
      </c>
      <c r="J10" s="54">
        <v>1</v>
      </c>
      <c r="K10" s="54"/>
      <c r="L10" s="54">
        <v>40</v>
      </c>
      <c r="M10" s="54"/>
      <c r="N10" s="54"/>
      <c r="O10" s="54" t="s">
        <v>5092</v>
      </c>
      <c r="P10" s="54">
        <v>20000</v>
      </c>
      <c r="Q10" s="54"/>
      <c r="R10" s="54"/>
      <c r="S10" s="216"/>
      <c r="T10" s="216"/>
      <c r="U10" s="216"/>
      <c r="V10" s="216"/>
      <c r="W10" s="216"/>
      <c r="X10" s="216"/>
      <c r="Y10" s="216"/>
      <c r="Z10" s="216"/>
      <c r="AA10" s="216"/>
    </row>
    <row r="11" spans="1:27" ht="30" customHeight="1">
      <c r="A11" s="54">
        <v>6</v>
      </c>
      <c r="B11" s="54" t="s">
        <v>98</v>
      </c>
      <c r="C11" s="54" t="s">
        <v>2831</v>
      </c>
      <c r="D11" s="54" t="s">
        <v>3526</v>
      </c>
      <c r="E11" s="54" t="s">
        <v>5091</v>
      </c>
      <c r="F11" s="54">
        <v>40</v>
      </c>
      <c r="G11" s="56">
        <v>40</v>
      </c>
      <c r="H11" s="160" t="s">
        <v>5089</v>
      </c>
      <c r="I11" s="54">
        <v>2</v>
      </c>
      <c r="J11" s="54" t="s">
        <v>113</v>
      </c>
      <c r="K11" s="54"/>
      <c r="L11" s="54">
        <v>20</v>
      </c>
      <c r="M11" s="54"/>
      <c r="N11" s="54"/>
      <c r="O11" s="54" t="s">
        <v>5092</v>
      </c>
      <c r="P11" s="54">
        <v>20000</v>
      </c>
      <c r="Q11" s="54"/>
      <c r="R11" s="54"/>
      <c r="S11" s="216"/>
      <c r="T11" s="216"/>
      <c r="U11" s="216"/>
      <c r="V11" s="216"/>
      <c r="W11" s="216"/>
      <c r="X11" s="216"/>
      <c r="Y11" s="216"/>
      <c r="Z11" s="216"/>
      <c r="AA11" s="216"/>
    </row>
    <row r="12" spans="1:27" ht="30" customHeight="1">
      <c r="A12" s="54">
        <v>7</v>
      </c>
      <c r="B12" s="54" t="s">
        <v>340</v>
      </c>
      <c r="C12" s="54" t="s">
        <v>60</v>
      </c>
      <c r="D12" s="54" t="s">
        <v>5093</v>
      </c>
      <c r="E12" s="54" t="s">
        <v>5094</v>
      </c>
      <c r="F12" s="54">
        <v>300</v>
      </c>
      <c r="G12" s="56">
        <v>300</v>
      </c>
      <c r="H12" s="160" t="s">
        <v>5095</v>
      </c>
      <c r="I12" s="54">
        <v>4</v>
      </c>
      <c r="J12" s="54">
        <v>2</v>
      </c>
      <c r="K12" s="54"/>
      <c r="L12" s="54">
        <v>150</v>
      </c>
      <c r="M12" s="54"/>
      <c r="N12" s="54"/>
      <c r="O12" s="54" t="s">
        <v>5096</v>
      </c>
      <c r="P12" s="54">
        <v>50000</v>
      </c>
      <c r="Q12" s="54"/>
      <c r="R12" s="54"/>
      <c r="S12" s="216"/>
      <c r="T12" s="216"/>
      <c r="U12" s="216"/>
      <c r="V12" s="216"/>
      <c r="W12" s="216"/>
      <c r="X12" s="216"/>
      <c r="Y12" s="216"/>
      <c r="Z12" s="216"/>
      <c r="AA12" s="216"/>
    </row>
    <row r="13" spans="1:27" ht="30" customHeight="1">
      <c r="A13" s="54">
        <v>8</v>
      </c>
      <c r="B13" s="54" t="s">
        <v>98</v>
      </c>
      <c r="C13" s="54" t="s">
        <v>60</v>
      </c>
      <c r="D13" s="54" t="s">
        <v>5097</v>
      </c>
      <c r="E13" s="54" t="s">
        <v>5088</v>
      </c>
      <c r="F13" s="54">
        <v>80</v>
      </c>
      <c r="G13" s="56">
        <v>80</v>
      </c>
      <c r="H13" s="160" t="s">
        <v>5089</v>
      </c>
      <c r="I13" s="54">
        <v>3</v>
      </c>
      <c r="J13" s="54">
        <v>2</v>
      </c>
      <c r="K13" s="54"/>
      <c r="L13" s="54">
        <v>40</v>
      </c>
      <c r="M13" s="54"/>
      <c r="N13" s="54"/>
      <c r="O13" s="54" t="s">
        <v>5092</v>
      </c>
      <c r="P13" s="54">
        <v>40000</v>
      </c>
      <c r="Q13" s="54"/>
      <c r="R13" s="54"/>
      <c r="S13" s="216"/>
      <c r="T13" s="216"/>
      <c r="U13" s="216"/>
      <c r="V13" s="216"/>
      <c r="W13" s="216"/>
      <c r="X13" s="216"/>
      <c r="Y13" s="216"/>
      <c r="Z13" s="216"/>
      <c r="AA13" s="216"/>
    </row>
    <row r="14" spans="1:27" ht="30" customHeight="1">
      <c r="A14" s="54">
        <v>9</v>
      </c>
      <c r="B14" s="54" t="s">
        <v>5098</v>
      </c>
      <c r="C14" s="54" t="s">
        <v>2831</v>
      </c>
      <c r="D14" s="54" t="s">
        <v>5099</v>
      </c>
      <c r="E14" s="54" t="s">
        <v>5100</v>
      </c>
      <c r="F14" s="54">
        <v>45</v>
      </c>
      <c r="G14" s="56">
        <v>45</v>
      </c>
      <c r="H14" s="160" t="s">
        <v>5101</v>
      </c>
      <c r="I14" s="54">
        <v>1</v>
      </c>
      <c r="J14" s="54"/>
      <c r="K14" s="54"/>
      <c r="L14" s="54">
        <v>45</v>
      </c>
      <c r="M14" s="54"/>
      <c r="N14" s="54"/>
      <c r="O14" s="54" t="s">
        <v>143</v>
      </c>
      <c r="P14" s="54">
        <v>20000</v>
      </c>
      <c r="Q14" s="54"/>
      <c r="R14" s="54"/>
      <c r="S14" s="216"/>
      <c r="T14" s="216"/>
      <c r="U14" s="216"/>
      <c r="V14" s="216"/>
      <c r="W14" s="216"/>
      <c r="X14" s="216"/>
      <c r="Y14" s="216"/>
      <c r="Z14" s="216"/>
      <c r="AA14" s="216"/>
    </row>
    <row r="15" spans="1:27" ht="30" customHeight="1">
      <c r="A15" s="54">
        <v>10</v>
      </c>
      <c r="B15" s="54" t="s">
        <v>340</v>
      </c>
      <c r="C15" s="54" t="s">
        <v>60</v>
      </c>
      <c r="D15" s="54" t="s">
        <v>5102</v>
      </c>
      <c r="E15" s="54" t="s">
        <v>5103</v>
      </c>
      <c r="F15" s="54">
        <v>30</v>
      </c>
      <c r="G15" s="56">
        <v>0</v>
      </c>
      <c r="H15" s="160" t="s">
        <v>5089</v>
      </c>
      <c r="I15" s="54">
        <v>3</v>
      </c>
      <c r="J15" s="54"/>
      <c r="K15" s="54">
        <v>30</v>
      </c>
      <c r="L15" s="54"/>
      <c r="M15" s="54"/>
      <c r="N15" s="54"/>
      <c r="O15" s="54" t="s">
        <v>5104</v>
      </c>
      <c r="P15" s="54">
        <v>10000</v>
      </c>
      <c r="Q15" s="54" t="s">
        <v>5105</v>
      </c>
      <c r="R15" s="54"/>
      <c r="S15" s="216"/>
      <c r="T15" s="216"/>
      <c r="U15" s="216"/>
      <c r="V15" s="216"/>
      <c r="W15" s="216"/>
      <c r="X15" s="216"/>
      <c r="Y15" s="216"/>
      <c r="Z15" s="216"/>
      <c r="AA15" s="216"/>
    </row>
    <row r="16" spans="1:27" ht="30" customHeight="1">
      <c r="A16" s="54">
        <v>11</v>
      </c>
      <c r="B16" s="54" t="s">
        <v>340</v>
      </c>
      <c r="C16" s="54" t="s">
        <v>2952</v>
      </c>
      <c r="D16" s="54" t="s">
        <v>5106</v>
      </c>
      <c r="E16" s="54" t="s">
        <v>5107</v>
      </c>
      <c r="F16" s="54">
        <v>30</v>
      </c>
      <c r="G16" s="56"/>
      <c r="H16" s="160" t="s">
        <v>5089</v>
      </c>
      <c r="I16" s="54">
        <v>2</v>
      </c>
      <c r="J16" s="54"/>
      <c r="K16" s="54">
        <v>10</v>
      </c>
      <c r="L16" s="54">
        <v>10</v>
      </c>
      <c r="M16" s="54"/>
      <c r="N16" s="54"/>
      <c r="O16" s="54" t="s">
        <v>251</v>
      </c>
      <c r="P16" s="54"/>
      <c r="Q16" s="54" t="s">
        <v>5105</v>
      </c>
      <c r="R16" s="216"/>
      <c r="S16" s="216"/>
      <c r="T16" s="216"/>
      <c r="U16" s="216"/>
      <c r="V16" s="216"/>
      <c r="W16" s="216"/>
      <c r="X16" s="216"/>
      <c r="Y16" s="216"/>
      <c r="Z16" s="216"/>
      <c r="AA16" s="216"/>
    </row>
    <row r="17" spans="1:27" ht="30" customHeight="1">
      <c r="A17" s="54">
        <v>12</v>
      </c>
      <c r="B17" s="54" t="s">
        <v>690</v>
      </c>
      <c r="C17" s="54" t="s">
        <v>2952</v>
      </c>
      <c r="D17" s="54" t="s">
        <v>5108</v>
      </c>
      <c r="E17" s="54" t="s">
        <v>5109</v>
      </c>
      <c r="F17" s="54">
        <v>36</v>
      </c>
      <c r="G17" s="56">
        <v>36</v>
      </c>
      <c r="H17" s="160" t="s">
        <v>5110</v>
      </c>
      <c r="I17" s="54">
        <v>2</v>
      </c>
      <c r="J17" s="54"/>
      <c r="K17" s="54"/>
      <c r="L17" s="54">
        <v>18</v>
      </c>
      <c r="M17" s="54"/>
      <c r="N17" s="54"/>
      <c r="O17" s="54" t="s">
        <v>5111</v>
      </c>
      <c r="P17" s="54"/>
      <c r="Q17" s="54"/>
      <c r="R17" s="216"/>
      <c r="S17" s="216"/>
      <c r="T17" s="216"/>
      <c r="U17" s="216"/>
      <c r="V17" s="216"/>
      <c r="W17" s="216"/>
      <c r="X17" s="216"/>
      <c r="Y17" s="216"/>
      <c r="Z17" s="216"/>
      <c r="AA17" s="216"/>
    </row>
    <row r="18" spans="1:27" ht="30" customHeight="1">
      <c r="A18" s="54">
        <v>13</v>
      </c>
      <c r="B18" s="54" t="s">
        <v>5112</v>
      </c>
      <c r="C18" s="54" t="s">
        <v>2952</v>
      </c>
      <c r="D18" s="54" t="s">
        <v>5113</v>
      </c>
      <c r="E18" s="54" t="s">
        <v>5109</v>
      </c>
      <c r="F18" s="54">
        <v>36</v>
      </c>
      <c r="G18" s="56">
        <v>36</v>
      </c>
      <c r="H18" s="160" t="s">
        <v>5110</v>
      </c>
      <c r="I18" s="54">
        <v>2</v>
      </c>
      <c r="J18" s="54"/>
      <c r="K18" s="54"/>
      <c r="L18" s="54">
        <v>18</v>
      </c>
      <c r="M18" s="54"/>
      <c r="N18" s="54"/>
      <c r="O18" s="54" t="s">
        <v>5111</v>
      </c>
      <c r="P18" s="54"/>
      <c r="Q18" s="54"/>
      <c r="R18" s="216"/>
      <c r="S18" s="216"/>
      <c r="T18" s="216"/>
      <c r="U18" s="216"/>
      <c r="V18" s="216"/>
      <c r="W18" s="216"/>
      <c r="X18" s="216"/>
      <c r="Y18" s="216"/>
      <c r="Z18" s="216"/>
      <c r="AA18" s="216"/>
    </row>
    <row r="19" spans="1:27" ht="30" customHeight="1">
      <c r="A19" s="54">
        <v>14</v>
      </c>
      <c r="B19" s="54" t="s">
        <v>690</v>
      </c>
      <c r="C19" s="54" t="s">
        <v>2952</v>
      </c>
      <c r="D19" s="54" t="s">
        <v>5114</v>
      </c>
      <c r="E19" s="54" t="s">
        <v>5115</v>
      </c>
      <c r="F19" s="54">
        <v>30</v>
      </c>
      <c r="G19" s="56">
        <v>30</v>
      </c>
      <c r="H19" s="160" t="s">
        <v>5110</v>
      </c>
      <c r="I19" s="54"/>
      <c r="J19" s="54"/>
      <c r="K19" s="54"/>
      <c r="L19" s="54">
        <v>15</v>
      </c>
      <c r="M19" s="54"/>
      <c r="N19" s="54"/>
      <c r="O19" s="54" t="s">
        <v>5111</v>
      </c>
      <c r="P19" s="54"/>
      <c r="Q19" s="54" t="s">
        <v>5116</v>
      </c>
      <c r="R19" s="216"/>
      <c r="S19" s="216"/>
      <c r="T19" s="216"/>
      <c r="U19" s="216"/>
      <c r="V19" s="216"/>
      <c r="W19" s="216"/>
      <c r="X19" s="216"/>
      <c r="Y19" s="216"/>
      <c r="Z19" s="216"/>
      <c r="AA19" s="216"/>
    </row>
    <row r="20" spans="1:27" ht="30" customHeight="1">
      <c r="A20" s="54">
        <v>15</v>
      </c>
      <c r="B20" s="54" t="s">
        <v>690</v>
      </c>
      <c r="C20" s="54" t="s">
        <v>2952</v>
      </c>
      <c r="D20" s="54" t="s">
        <v>5117</v>
      </c>
      <c r="E20" s="54" t="s">
        <v>5115</v>
      </c>
      <c r="F20" s="54">
        <v>22</v>
      </c>
      <c r="G20" s="56">
        <v>22</v>
      </c>
      <c r="H20" s="160" t="s">
        <v>5110</v>
      </c>
      <c r="I20" s="54"/>
      <c r="J20" s="54"/>
      <c r="K20" s="54"/>
      <c r="L20" s="54">
        <v>11</v>
      </c>
      <c r="M20" s="54"/>
      <c r="N20" s="54"/>
      <c r="O20" s="54" t="s">
        <v>5111</v>
      </c>
      <c r="P20" s="54"/>
      <c r="Q20" s="54"/>
      <c r="R20" s="216"/>
      <c r="S20" s="216"/>
      <c r="T20" s="216"/>
      <c r="U20" s="216"/>
      <c r="V20" s="216"/>
      <c r="W20" s="216"/>
      <c r="X20" s="216"/>
      <c r="Y20" s="216"/>
      <c r="Z20" s="216"/>
      <c r="AA20" s="216"/>
    </row>
    <row r="21" spans="1:27" ht="30" customHeight="1">
      <c r="A21" s="54">
        <v>16</v>
      </c>
      <c r="B21" s="54" t="s">
        <v>696</v>
      </c>
      <c r="C21" s="54" t="s">
        <v>1946</v>
      </c>
      <c r="D21" s="54" t="s">
        <v>5118</v>
      </c>
      <c r="E21" s="54" t="s">
        <v>5076</v>
      </c>
      <c r="F21" s="54">
        <v>31</v>
      </c>
      <c r="G21" s="56">
        <v>31</v>
      </c>
      <c r="H21" s="160" t="s">
        <v>5077</v>
      </c>
      <c r="I21" s="54">
        <v>2</v>
      </c>
      <c r="J21" s="54"/>
      <c r="K21" s="54">
        <v>1</v>
      </c>
      <c r="L21" s="54">
        <v>15</v>
      </c>
      <c r="M21" s="54"/>
      <c r="N21" s="54"/>
      <c r="O21" s="54" t="s">
        <v>143</v>
      </c>
      <c r="P21" s="54">
        <v>7000</v>
      </c>
      <c r="Q21" s="54"/>
      <c r="R21" s="216"/>
      <c r="S21" s="216"/>
      <c r="T21" s="216"/>
      <c r="U21" s="216"/>
      <c r="V21" s="216"/>
      <c r="W21" s="216"/>
      <c r="X21" s="216"/>
      <c r="Y21" s="216"/>
      <c r="Z21" s="216"/>
      <c r="AA21" s="216"/>
    </row>
    <row r="22" spans="1:27" ht="30" customHeight="1">
      <c r="A22" s="54">
        <v>17</v>
      </c>
      <c r="B22" s="54" t="s">
        <v>696</v>
      </c>
      <c r="C22" s="54" t="s">
        <v>1946</v>
      </c>
      <c r="D22" s="54" t="s">
        <v>5119</v>
      </c>
      <c r="E22" s="54" t="s">
        <v>5120</v>
      </c>
      <c r="F22" s="54">
        <v>42</v>
      </c>
      <c r="G22" s="56">
        <v>42</v>
      </c>
      <c r="H22" s="160" t="s">
        <v>5077</v>
      </c>
      <c r="I22" s="54">
        <v>4</v>
      </c>
      <c r="J22" s="54">
        <v>2</v>
      </c>
      <c r="K22" s="54"/>
      <c r="L22" s="54">
        <v>21</v>
      </c>
      <c r="M22" s="54"/>
      <c r="N22" s="54">
        <v>1</v>
      </c>
      <c r="O22" s="54" t="s">
        <v>143</v>
      </c>
      <c r="P22" s="54">
        <v>50000</v>
      </c>
      <c r="Q22" s="54"/>
      <c r="R22" s="216"/>
      <c r="S22" s="216"/>
      <c r="T22" s="216"/>
      <c r="U22" s="216"/>
      <c r="V22" s="216"/>
      <c r="W22" s="216"/>
      <c r="X22" s="216"/>
      <c r="Y22" s="216"/>
      <c r="Z22" s="216"/>
      <c r="AA22" s="216"/>
    </row>
    <row r="23" spans="1:27" ht="30" customHeight="1">
      <c r="A23" s="54">
        <v>18</v>
      </c>
      <c r="B23" s="54" t="s">
        <v>696</v>
      </c>
      <c r="C23" s="54" t="s">
        <v>1946</v>
      </c>
      <c r="D23" s="54" t="s">
        <v>5121</v>
      </c>
      <c r="E23" s="54" t="s">
        <v>5122</v>
      </c>
      <c r="F23" s="54">
        <v>26</v>
      </c>
      <c r="G23" s="56">
        <v>26</v>
      </c>
      <c r="H23" s="160" t="s">
        <v>5077</v>
      </c>
      <c r="I23" s="54">
        <v>2</v>
      </c>
      <c r="J23" s="54"/>
      <c r="K23" s="54"/>
      <c r="L23" s="54">
        <v>13</v>
      </c>
      <c r="M23" s="54"/>
      <c r="N23" s="54"/>
      <c r="O23" s="54" t="s">
        <v>143</v>
      </c>
      <c r="P23" s="54">
        <v>25000</v>
      </c>
      <c r="Q23" s="54"/>
      <c r="R23" s="216"/>
      <c r="S23" s="216"/>
      <c r="T23" s="216"/>
      <c r="U23" s="216"/>
      <c r="V23" s="216"/>
      <c r="W23" s="216"/>
      <c r="X23" s="216"/>
      <c r="Y23" s="216"/>
      <c r="Z23" s="216"/>
      <c r="AA23" s="216"/>
    </row>
    <row r="24" spans="1:27" ht="37.5" customHeight="1">
      <c r="A24" s="54">
        <v>19</v>
      </c>
      <c r="B24" s="54" t="s">
        <v>696</v>
      </c>
      <c r="C24" s="54" t="s">
        <v>1946</v>
      </c>
      <c r="D24" s="54" t="s">
        <v>5123</v>
      </c>
      <c r="E24" s="54" t="s">
        <v>5120</v>
      </c>
      <c r="F24" s="54">
        <v>38</v>
      </c>
      <c r="G24" s="56">
        <v>38</v>
      </c>
      <c r="H24" s="160" t="s">
        <v>5077</v>
      </c>
      <c r="I24" s="54">
        <v>3</v>
      </c>
      <c r="J24" s="54">
        <v>1</v>
      </c>
      <c r="K24" s="54"/>
      <c r="L24" s="54">
        <v>19</v>
      </c>
      <c r="M24" s="54"/>
      <c r="N24" s="54"/>
      <c r="O24" s="54" t="s">
        <v>5124</v>
      </c>
      <c r="P24" s="54">
        <v>5000</v>
      </c>
      <c r="Q24" s="54"/>
      <c r="R24" s="216"/>
      <c r="S24" s="216"/>
      <c r="T24" s="216"/>
      <c r="U24" s="216"/>
      <c r="V24" s="216"/>
      <c r="W24" s="216"/>
      <c r="X24" s="216"/>
      <c r="Y24" s="216"/>
      <c r="Z24" s="216"/>
      <c r="AA24" s="216"/>
    </row>
    <row r="25" spans="1:27" ht="37.5" customHeight="1">
      <c r="A25" s="54">
        <v>20</v>
      </c>
      <c r="B25" s="54" t="s">
        <v>696</v>
      </c>
      <c r="C25" s="54" t="s">
        <v>1946</v>
      </c>
      <c r="D25" s="54" t="s">
        <v>5125</v>
      </c>
      <c r="E25" s="54" t="s">
        <v>5126</v>
      </c>
      <c r="F25" s="54">
        <v>22</v>
      </c>
      <c r="G25" s="56">
        <v>22</v>
      </c>
      <c r="H25" s="160" t="s">
        <v>5095</v>
      </c>
      <c r="I25" s="54">
        <v>3</v>
      </c>
      <c r="J25" s="54"/>
      <c r="K25" s="54"/>
      <c r="L25" s="54">
        <v>11</v>
      </c>
      <c r="M25" s="54"/>
      <c r="N25" s="54"/>
      <c r="O25" s="54" t="s">
        <v>5111</v>
      </c>
      <c r="P25" s="54"/>
      <c r="Q25" s="54"/>
      <c r="R25" s="216"/>
      <c r="S25" s="216"/>
      <c r="T25" s="216"/>
      <c r="U25" s="216"/>
      <c r="V25" s="216"/>
      <c r="W25" s="216"/>
      <c r="X25" s="216"/>
      <c r="Y25" s="216"/>
      <c r="Z25" s="216"/>
      <c r="AA25" s="216"/>
    </row>
    <row r="26" spans="1:27" ht="37.5" customHeight="1">
      <c r="A26" s="54">
        <v>20</v>
      </c>
      <c r="B26" s="54" t="s">
        <v>696</v>
      </c>
      <c r="C26" s="54" t="s">
        <v>1946</v>
      </c>
      <c r="D26" s="54" t="s">
        <v>5127</v>
      </c>
      <c r="E26" s="54" t="s">
        <v>5126</v>
      </c>
      <c r="F26" s="54">
        <v>33</v>
      </c>
      <c r="G26" s="56">
        <v>33</v>
      </c>
      <c r="H26" s="160" t="s">
        <v>5095</v>
      </c>
      <c r="I26" s="54">
        <v>3</v>
      </c>
      <c r="J26" s="54"/>
      <c r="K26" s="54"/>
      <c r="L26" s="54">
        <v>3</v>
      </c>
      <c r="M26" s="54">
        <v>27</v>
      </c>
      <c r="N26" s="54"/>
      <c r="O26" s="54" t="s">
        <v>5111</v>
      </c>
      <c r="P26" s="54"/>
      <c r="Q26" s="54"/>
      <c r="R26" s="216"/>
      <c r="S26" s="216"/>
      <c r="T26" s="216"/>
      <c r="U26" s="216"/>
      <c r="V26" s="216"/>
      <c r="W26" s="216"/>
      <c r="X26" s="216"/>
      <c r="Y26" s="216"/>
      <c r="Z26" s="216"/>
      <c r="AA26" s="216"/>
    </row>
    <row r="27" spans="1:27" ht="37.5" customHeight="1">
      <c r="A27" s="54">
        <v>22</v>
      </c>
      <c r="B27" s="54" t="s">
        <v>696</v>
      </c>
      <c r="C27" s="54" t="s">
        <v>1946</v>
      </c>
      <c r="D27" s="54" t="s">
        <v>5128</v>
      </c>
      <c r="E27" s="54" t="s">
        <v>5126</v>
      </c>
      <c r="F27" s="54">
        <v>31</v>
      </c>
      <c r="G27" s="56">
        <v>31</v>
      </c>
      <c r="H27" s="160" t="s">
        <v>5095</v>
      </c>
      <c r="I27" s="54">
        <v>3</v>
      </c>
      <c r="J27" s="54"/>
      <c r="K27" s="54">
        <v>3</v>
      </c>
      <c r="L27" s="54">
        <v>14</v>
      </c>
      <c r="M27" s="54"/>
      <c r="N27" s="54"/>
      <c r="O27" s="54" t="s">
        <v>5111</v>
      </c>
      <c r="P27" s="54"/>
      <c r="Q27" s="54"/>
      <c r="R27" s="216"/>
      <c r="S27" s="216"/>
      <c r="T27" s="216"/>
      <c r="U27" s="216"/>
      <c r="V27" s="216"/>
      <c r="W27" s="216"/>
      <c r="X27" s="216"/>
      <c r="Y27" s="216"/>
      <c r="Z27" s="216"/>
      <c r="AA27" s="216"/>
    </row>
    <row r="28" spans="1:27" ht="37.5" customHeight="1">
      <c r="A28" s="54">
        <v>23</v>
      </c>
      <c r="B28" s="54" t="s">
        <v>340</v>
      </c>
      <c r="C28" s="54" t="s">
        <v>1946</v>
      </c>
      <c r="D28" s="54" t="s">
        <v>5129</v>
      </c>
      <c r="E28" s="54" t="s">
        <v>5130</v>
      </c>
      <c r="F28" s="54">
        <v>30</v>
      </c>
      <c r="G28" s="56"/>
      <c r="H28" s="160" t="s">
        <v>5095</v>
      </c>
      <c r="I28" s="54">
        <v>2</v>
      </c>
      <c r="J28" s="54"/>
      <c r="K28" s="54">
        <v>10</v>
      </c>
      <c r="L28" s="54"/>
      <c r="M28" s="54"/>
      <c r="N28" s="54" t="s">
        <v>5131</v>
      </c>
      <c r="O28" s="54" t="s">
        <v>5111</v>
      </c>
      <c r="P28" s="54"/>
      <c r="Q28" s="54" t="s">
        <v>5132</v>
      </c>
      <c r="R28" s="216"/>
      <c r="S28" s="216"/>
      <c r="T28" s="216"/>
      <c r="U28" s="216"/>
      <c r="V28" s="216"/>
      <c r="W28" s="216"/>
      <c r="X28" s="216"/>
      <c r="Y28" s="216"/>
      <c r="Z28" s="216"/>
      <c r="AA28" s="216"/>
    </row>
    <row r="29" spans="1:27" ht="37.5" customHeight="1">
      <c r="A29" s="54">
        <v>24</v>
      </c>
      <c r="B29" s="482" t="s">
        <v>98</v>
      </c>
      <c r="C29" s="483" t="s">
        <v>60</v>
      </c>
      <c r="D29" s="484" t="s">
        <v>5133</v>
      </c>
      <c r="E29" s="485" t="s">
        <v>5134</v>
      </c>
      <c r="F29" s="485">
        <v>24</v>
      </c>
      <c r="G29" s="484">
        <v>24</v>
      </c>
      <c r="H29" s="486" t="s">
        <v>5077</v>
      </c>
      <c r="I29" s="485">
        <v>3</v>
      </c>
      <c r="J29" s="485"/>
      <c r="K29" s="485"/>
      <c r="L29" s="54">
        <v>12</v>
      </c>
      <c r="M29" s="54"/>
      <c r="N29" s="54"/>
      <c r="O29" s="54" t="s">
        <v>5111</v>
      </c>
      <c r="P29" s="54"/>
      <c r="Q29" s="54"/>
      <c r="R29" s="216"/>
      <c r="S29" s="216"/>
      <c r="T29" s="216"/>
      <c r="U29" s="216"/>
      <c r="V29" s="216"/>
      <c r="W29" s="216"/>
      <c r="X29" s="216"/>
      <c r="Y29" s="216"/>
      <c r="Z29" s="216"/>
      <c r="AA29" s="216"/>
    </row>
    <row r="30" spans="1:27" ht="37.5" customHeight="1">
      <c r="A30" s="54">
        <v>25</v>
      </c>
      <c r="B30" s="485" t="s">
        <v>98</v>
      </c>
      <c r="C30" s="483" t="s">
        <v>60</v>
      </c>
      <c r="D30" s="484" t="s">
        <v>5135</v>
      </c>
      <c r="E30" s="485" t="s">
        <v>5136</v>
      </c>
      <c r="F30" s="485">
        <v>56</v>
      </c>
      <c r="G30" s="484">
        <v>56</v>
      </c>
      <c r="H30" s="486" t="s">
        <v>5136</v>
      </c>
      <c r="I30" s="54">
        <v>3</v>
      </c>
      <c r="J30" s="485"/>
      <c r="K30" s="485"/>
      <c r="L30" s="54">
        <v>16</v>
      </c>
      <c r="M30" s="485"/>
      <c r="N30" s="54">
        <v>3</v>
      </c>
      <c r="O30" s="54" t="s">
        <v>5111</v>
      </c>
      <c r="P30" s="216"/>
      <c r="Q30" s="54" t="s">
        <v>5137</v>
      </c>
      <c r="R30" s="216"/>
      <c r="S30" s="216"/>
      <c r="T30" s="216"/>
      <c r="U30" s="216"/>
      <c r="V30" s="216"/>
      <c r="W30" s="216"/>
      <c r="X30" s="216"/>
      <c r="Y30" s="216"/>
      <c r="Z30" s="216"/>
      <c r="AA30" s="216"/>
    </row>
    <row r="31" spans="1:27" ht="37.5" customHeight="1">
      <c r="A31" s="54">
        <v>26</v>
      </c>
      <c r="B31" s="485" t="s">
        <v>98</v>
      </c>
      <c r="C31" s="483" t="s">
        <v>60</v>
      </c>
      <c r="D31" s="484" t="s">
        <v>5138</v>
      </c>
      <c r="E31" s="485" t="s">
        <v>5136</v>
      </c>
      <c r="F31" s="485">
        <v>57</v>
      </c>
      <c r="G31" s="484">
        <v>57</v>
      </c>
      <c r="H31" s="486" t="s">
        <v>5136</v>
      </c>
      <c r="I31" s="54">
        <v>3</v>
      </c>
      <c r="J31" s="485"/>
      <c r="K31" s="485"/>
      <c r="L31" s="54">
        <v>14</v>
      </c>
      <c r="M31" s="485"/>
      <c r="N31" s="54">
        <v>1</v>
      </c>
      <c r="O31" s="54" t="s">
        <v>5111</v>
      </c>
      <c r="P31" s="216"/>
      <c r="Q31" s="54" t="s">
        <v>5139</v>
      </c>
      <c r="R31" s="216"/>
      <c r="S31" s="216"/>
      <c r="T31" s="216"/>
      <c r="U31" s="216"/>
      <c r="V31" s="216"/>
      <c r="W31" s="216"/>
      <c r="X31" s="216"/>
      <c r="Y31" s="216"/>
      <c r="Z31" s="216"/>
      <c r="AA31" s="216"/>
    </row>
    <row r="32" spans="1:27" ht="30" customHeight="1">
      <c r="A32" s="54">
        <v>27</v>
      </c>
      <c r="B32" s="54" t="s">
        <v>98</v>
      </c>
      <c r="C32" s="483" t="s">
        <v>60</v>
      </c>
      <c r="D32" s="284" t="s">
        <v>5140</v>
      </c>
      <c r="E32" s="285" t="s">
        <v>5095</v>
      </c>
      <c r="F32" s="285">
        <v>26</v>
      </c>
      <c r="G32" s="284">
        <v>26</v>
      </c>
      <c r="H32" s="487" t="s">
        <v>5095</v>
      </c>
      <c r="I32" s="285">
        <v>2</v>
      </c>
      <c r="J32" s="285">
        <v>1</v>
      </c>
      <c r="K32" s="285"/>
      <c r="L32" s="285">
        <v>13</v>
      </c>
      <c r="M32" s="285">
        <v>1</v>
      </c>
      <c r="N32" s="285"/>
      <c r="O32" s="54" t="s">
        <v>5111</v>
      </c>
      <c r="P32" s="285">
        <v>10000</v>
      </c>
      <c r="Q32" s="285"/>
      <c r="R32" s="44"/>
      <c r="S32" s="44"/>
      <c r="T32" s="44"/>
      <c r="U32" s="44"/>
      <c r="V32" s="44"/>
      <c r="W32" s="44"/>
      <c r="X32" s="44"/>
      <c r="Y32" s="44"/>
      <c r="Z32" s="44"/>
      <c r="AA32" s="44"/>
    </row>
    <row r="33" spans="1:27" ht="30" customHeight="1">
      <c r="A33" s="54">
        <v>28</v>
      </c>
      <c r="B33" s="54" t="s">
        <v>98</v>
      </c>
      <c r="C33" s="483" t="s">
        <v>60</v>
      </c>
      <c r="D33" s="284" t="s">
        <v>5141</v>
      </c>
      <c r="E33" s="285" t="s">
        <v>5095</v>
      </c>
      <c r="F33" s="285">
        <v>25</v>
      </c>
      <c r="G33" s="284">
        <v>25</v>
      </c>
      <c r="H33" s="487" t="s">
        <v>5095</v>
      </c>
      <c r="I33" s="285">
        <v>1</v>
      </c>
      <c r="J33" s="285"/>
      <c r="K33" s="285"/>
      <c r="L33" s="285">
        <v>9</v>
      </c>
      <c r="M33" s="285"/>
      <c r="N33" s="285">
        <v>1</v>
      </c>
      <c r="O33" s="285" t="s">
        <v>251</v>
      </c>
      <c r="P33" s="285">
        <v>5000</v>
      </c>
      <c r="Q33" s="285"/>
      <c r="R33" s="44"/>
      <c r="S33" s="44"/>
      <c r="T33" s="44"/>
      <c r="U33" s="44"/>
      <c r="V33" s="44"/>
      <c r="W33" s="44"/>
      <c r="X33" s="44"/>
      <c r="Y33" s="44"/>
      <c r="Z33" s="44"/>
      <c r="AA33" s="44"/>
    </row>
    <row r="34" spans="1:27" ht="30" customHeight="1">
      <c r="A34" s="54">
        <v>29</v>
      </c>
      <c r="B34" s="54" t="s">
        <v>98</v>
      </c>
      <c r="C34" s="172" t="s">
        <v>60</v>
      </c>
      <c r="D34" s="172" t="s">
        <v>5142</v>
      </c>
      <c r="E34" s="172" t="s">
        <v>5143</v>
      </c>
      <c r="F34" s="172">
        <v>20</v>
      </c>
      <c r="G34" s="172">
        <v>20</v>
      </c>
      <c r="H34" s="488" t="s">
        <v>5077</v>
      </c>
      <c r="I34" s="172">
        <v>4</v>
      </c>
      <c r="J34" s="172">
        <v>1</v>
      </c>
      <c r="K34" s="172"/>
      <c r="L34" s="172">
        <v>10</v>
      </c>
      <c r="M34" s="285"/>
      <c r="N34" s="285"/>
      <c r="O34" s="54" t="s">
        <v>5111</v>
      </c>
      <c r="P34" s="285">
        <v>50000</v>
      </c>
      <c r="Q34" s="285"/>
      <c r="R34" s="44"/>
      <c r="S34" s="44"/>
      <c r="T34" s="44"/>
      <c r="U34" s="44"/>
      <c r="V34" s="44"/>
      <c r="W34" s="44"/>
      <c r="X34" s="44"/>
      <c r="Y34" s="44"/>
      <c r="Z34" s="44"/>
      <c r="AA34" s="44"/>
    </row>
    <row r="35" spans="1:27" ht="30" customHeight="1">
      <c r="A35" s="54">
        <v>30</v>
      </c>
      <c r="B35" s="54" t="s">
        <v>98</v>
      </c>
      <c r="C35" s="172" t="s">
        <v>60</v>
      </c>
      <c r="D35" s="172" t="s">
        <v>5144</v>
      </c>
      <c r="E35" s="172" t="s">
        <v>5080</v>
      </c>
      <c r="F35" s="172">
        <v>36</v>
      </c>
      <c r="G35" s="172">
        <v>36</v>
      </c>
      <c r="H35" s="488" t="s">
        <v>5077</v>
      </c>
      <c r="I35" s="172">
        <v>2</v>
      </c>
      <c r="J35" s="172" t="s">
        <v>56</v>
      </c>
      <c r="K35" s="172"/>
      <c r="L35" s="172">
        <v>18</v>
      </c>
      <c r="M35" s="285"/>
      <c r="N35" s="285"/>
      <c r="O35" s="54" t="s">
        <v>5111</v>
      </c>
      <c r="P35" s="285">
        <v>3000</v>
      </c>
      <c r="Q35" s="285" t="s">
        <v>5145</v>
      </c>
      <c r="R35" s="44"/>
      <c r="S35" s="44">
        <v>2</v>
      </c>
      <c r="T35" s="44"/>
      <c r="U35" s="44"/>
      <c r="V35" s="44"/>
      <c r="W35" s="44"/>
      <c r="X35" s="44"/>
      <c r="Y35" s="44"/>
      <c r="Z35" s="44"/>
      <c r="AA35" s="44"/>
    </row>
    <row r="36" spans="1:27" ht="30" customHeight="1">
      <c r="A36" s="54">
        <v>31</v>
      </c>
      <c r="B36" s="54" t="s">
        <v>98</v>
      </c>
      <c r="C36" s="172" t="s">
        <v>60</v>
      </c>
      <c r="D36" s="172" t="s">
        <v>5146</v>
      </c>
      <c r="E36" s="172" t="s">
        <v>5147</v>
      </c>
      <c r="F36" s="172">
        <v>20</v>
      </c>
      <c r="G36" s="172">
        <v>20</v>
      </c>
      <c r="H36" s="488" t="s">
        <v>5077</v>
      </c>
      <c r="I36" s="172">
        <v>3</v>
      </c>
      <c r="J36" s="172">
        <v>1</v>
      </c>
      <c r="K36" s="172"/>
      <c r="L36" s="172">
        <v>10</v>
      </c>
      <c r="M36" s="285"/>
      <c r="N36" s="285"/>
      <c r="O36" s="54" t="s">
        <v>5111</v>
      </c>
      <c r="P36" s="285">
        <v>6000</v>
      </c>
      <c r="Q36" s="285"/>
      <c r="R36" s="44"/>
      <c r="S36" s="44"/>
      <c r="T36" s="44"/>
      <c r="U36" s="44"/>
      <c r="V36" s="44"/>
      <c r="W36" s="44"/>
      <c r="X36" s="44"/>
      <c r="Y36" s="44"/>
      <c r="Z36" s="44"/>
      <c r="AA36" s="44"/>
    </row>
    <row r="37" spans="1:27" ht="30" customHeight="1">
      <c r="A37" s="54">
        <v>32</v>
      </c>
      <c r="B37" s="54" t="s">
        <v>98</v>
      </c>
      <c r="C37" s="172" t="s">
        <v>60</v>
      </c>
      <c r="D37" s="172" t="s">
        <v>5148</v>
      </c>
      <c r="E37" s="172" t="s">
        <v>5076</v>
      </c>
      <c r="F37" s="172">
        <v>34</v>
      </c>
      <c r="G37" s="172">
        <v>34</v>
      </c>
      <c r="H37" s="488" t="s">
        <v>5077</v>
      </c>
      <c r="I37" s="172">
        <v>5</v>
      </c>
      <c r="J37" s="172">
        <v>1</v>
      </c>
      <c r="K37" s="172"/>
      <c r="L37" s="172">
        <v>17</v>
      </c>
      <c r="M37" s="285"/>
      <c r="N37" s="285"/>
      <c r="O37" s="54" t="s">
        <v>5111</v>
      </c>
      <c r="P37" s="285">
        <v>4000</v>
      </c>
      <c r="Q37" s="285" t="s">
        <v>5149</v>
      </c>
      <c r="R37" s="44"/>
      <c r="S37" s="44"/>
      <c r="T37" s="44"/>
      <c r="U37" s="44"/>
      <c r="V37" s="44"/>
      <c r="W37" s="44"/>
      <c r="X37" s="44"/>
      <c r="Y37" s="44"/>
      <c r="Z37" s="44"/>
      <c r="AA37" s="44"/>
    </row>
    <row r="38" spans="1:27" ht="30" customHeight="1">
      <c r="A38" s="54">
        <v>33</v>
      </c>
      <c r="B38" s="54" t="s">
        <v>98</v>
      </c>
      <c r="C38" s="172" t="s">
        <v>60</v>
      </c>
      <c r="D38" s="172" t="s">
        <v>5150</v>
      </c>
      <c r="E38" s="172" t="s">
        <v>5134</v>
      </c>
      <c r="F38" s="172">
        <v>18</v>
      </c>
      <c r="G38" s="172">
        <v>18</v>
      </c>
      <c r="H38" s="488" t="s">
        <v>5077</v>
      </c>
      <c r="I38" s="172">
        <v>4</v>
      </c>
      <c r="J38" s="172">
        <v>1</v>
      </c>
      <c r="K38" s="172">
        <v>18</v>
      </c>
      <c r="L38" s="172"/>
      <c r="M38" s="285"/>
      <c r="N38" s="285"/>
      <c r="O38" s="54" t="s">
        <v>5111</v>
      </c>
      <c r="P38" s="285">
        <v>10000</v>
      </c>
      <c r="Q38" s="285"/>
      <c r="R38" s="44"/>
      <c r="S38" s="44"/>
      <c r="T38" s="44"/>
      <c r="U38" s="44"/>
      <c r="V38" s="44"/>
      <c r="W38" s="44"/>
      <c r="X38" s="44"/>
      <c r="Y38" s="44"/>
      <c r="Z38" s="44"/>
      <c r="AA38" s="44"/>
    </row>
    <row r="39" spans="1:27" ht="30" customHeight="1">
      <c r="A39" s="54">
        <v>34</v>
      </c>
      <c r="B39" s="172" t="s">
        <v>98</v>
      </c>
      <c r="C39" s="172" t="s">
        <v>60</v>
      </c>
      <c r="D39" s="172" t="s">
        <v>5151</v>
      </c>
      <c r="E39" s="172" t="s">
        <v>5152</v>
      </c>
      <c r="F39" s="172">
        <v>12</v>
      </c>
      <c r="G39" s="172">
        <v>12</v>
      </c>
      <c r="H39" s="488" t="s">
        <v>5089</v>
      </c>
      <c r="I39" s="172">
        <v>3</v>
      </c>
      <c r="J39" s="285" t="s">
        <v>123</v>
      </c>
      <c r="K39" s="172">
        <v>12</v>
      </c>
      <c r="L39" s="172"/>
      <c r="M39" s="285"/>
      <c r="N39" s="285">
        <v>1</v>
      </c>
      <c r="O39" s="285"/>
      <c r="P39" s="285"/>
      <c r="Q39" s="285" t="s">
        <v>5153</v>
      </c>
      <c r="R39" s="285"/>
      <c r="S39" s="44">
        <v>2</v>
      </c>
      <c r="T39" s="44"/>
      <c r="U39" s="44"/>
      <c r="V39" s="44"/>
      <c r="W39" s="44"/>
      <c r="X39" s="44"/>
      <c r="Y39" s="44"/>
      <c r="Z39" s="44"/>
      <c r="AA39" s="44"/>
    </row>
    <row r="40" spans="1:27" ht="30" customHeight="1">
      <c r="A40" s="54">
        <v>35</v>
      </c>
      <c r="B40" s="172" t="s">
        <v>358</v>
      </c>
      <c r="C40" s="172" t="s">
        <v>60</v>
      </c>
      <c r="D40" s="172" t="s">
        <v>4539</v>
      </c>
      <c r="E40" s="172" t="s">
        <v>5152</v>
      </c>
      <c r="F40" s="172">
        <v>31</v>
      </c>
      <c r="G40" s="172">
        <v>31</v>
      </c>
      <c r="H40" s="488" t="s">
        <v>5089</v>
      </c>
      <c r="I40" s="172">
        <v>2</v>
      </c>
      <c r="J40" s="285" t="s">
        <v>55</v>
      </c>
      <c r="K40" s="172"/>
      <c r="L40" s="172"/>
      <c r="M40" s="285"/>
      <c r="N40" s="285"/>
      <c r="O40" s="285"/>
      <c r="P40" s="285"/>
      <c r="Q40" s="285" t="s">
        <v>5154</v>
      </c>
      <c r="R40" s="285"/>
      <c r="S40" s="44">
        <v>5</v>
      </c>
      <c r="T40" s="44"/>
      <c r="U40" s="44"/>
      <c r="V40" s="44"/>
      <c r="W40" s="44"/>
      <c r="X40" s="44"/>
      <c r="Y40" s="44"/>
      <c r="Z40" s="44"/>
      <c r="AA40" s="44"/>
    </row>
    <row r="41" spans="1:27" ht="30" customHeight="1">
      <c r="A41" s="54">
        <v>36</v>
      </c>
      <c r="B41" s="285" t="s">
        <v>358</v>
      </c>
      <c r="C41" s="285" t="s">
        <v>60</v>
      </c>
      <c r="D41" s="285" t="s">
        <v>5155</v>
      </c>
      <c r="E41" s="285" t="s">
        <v>5152</v>
      </c>
      <c r="F41" s="285">
        <v>40</v>
      </c>
      <c r="G41" s="285">
        <v>40</v>
      </c>
      <c r="H41" s="487" t="s">
        <v>5089</v>
      </c>
      <c r="I41" s="285">
        <v>2</v>
      </c>
      <c r="J41" s="285" t="s">
        <v>55</v>
      </c>
      <c r="K41" s="285"/>
      <c r="L41" s="285"/>
      <c r="M41" s="285"/>
      <c r="N41" s="285"/>
      <c r="O41" s="285"/>
      <c r="P41" s="285"/>
      <c r="Q41" s="285" t="s">
        <v>5156</v>
      </c>
      <c r="R41" s="285"/>
      <c r="S41" s="44">
        <v>1</v>
      </c>
      <c r="T41" s="44"/>
      <c r="U41" s="44"/>
      <c r="V41" s="44"/>
      <c r="W41" s="44"/>
      <c r="X41" s="44"/>
      <c r="Y41" s="44"/>
      <c r="Z41" s="44"/>
      <c r="AA41" s="44"/>
    </row>
    <row r="42" spans="1:27" ht="30" customHeight="1">
      <c r="A42" s="54">
        <v>37</v>
      </c>
      <c r="B42" s="285" t="s">
        <v>358</v>
      </c>
      <c r="C42" s="285" t="s">
        <v>60</v>
      </c>
      <c r="D42" s="285" t="s">
        <v>5157</v>
      </c>
      <c r="E42" s="285" t="s">
        <v>5152</v>
      </c>
      <c r="F42" s="285">
        <v>100</v>
      </c>
      <c r="G42" s="285">
        <v>100</v>
      </c>
      <c r="H42" s="487" t="s">
        <v>5089</v>
      </c>
      <c r="I42" s="285">
        <v>4</v>
      </c>
      <c r="J42" s="285" t="s">
        <v>55</v>
      </c>
      <c r="K42" s="285"/>
      <c r="L42" s="285"/>
      <c r="M42" s="285"/>
      <c r="N42" s="285"/>
      <c r="O42" s="285"/>
      <c r="P42" s="285"/>
      <c r="Q42" s="489" t="s">
        <v>5158</v>
      </c>
      <c r="R42" s="285"/>
      <c r="S42" s="44">
        <v>0</v>
      </c>
      <c r="T42" s="44"/>
      <c r="U42" s="44"/>
      <c r="V42" s="44"/>
      <c r="W42" s="44"/>
      <c r="X42" s="44"/>
      <c r="Y42" s="44"/>
      <c r="Z42" s="44"/>
      <c r="AA42" s="44"/>
    </row>
    <row r="43" spans="1:27" ht="30" customHeight="1">
      <c r="A43" s="54">
        <v>38</v>
      </c>
      <c r="B43" s="285" t="s">
        <v>358</v>
      </c>
      <c r="C43" s="285" t="s">
        <v>60</v>
      </c>
      <c r="D43" s="285" t="s">
        <v>5159</v>
      </c>
      <c r="E43" s="285" t="s">
        <v>5152</v>
      </c>
      <c r="F43" s="285">
        <v>52</v>
      </c>
      <c r="G43" s="285">
        <v>52</v>
      </c>
      <c r="H43" s="487" t="s">
        <v>5089</v>
      </c>
      <c r="I43" s="285">
        <v>3</v>
      </c>
      <c r="J43" s="285" t="s">
        <v>55</v>
      </c>
      <c r="K43" s="285"/>
      <c r="L43" s="285"/>
      <c r="M43" s="285"/>
      <c r="N43" s="285"/>
      <c r="O43" s="285"/>
      <c r="P43" s="285"/>
      <c r="Q43" s="490" t="s">
        <v>5160</v>
      </c>
      <c r="S43" s="44"/>
      <c r="T43" s="44"/>
      <c r="U43" s="44"/>
      <c r="V43" s="44"/>
      <c r="W43" s="44"/>
      <c r="X43" s="44"/>
      <c r="Y43" s="44"/>
      <c r="Z43" s="44"/>
      <c r="AA43" s="44"/>
    </row>
    <row r="44" spans="1:27" ht="30" customHeight="1">
      <c r="A44" s="54">
        <v>39</v>
      </c>
      <c r="B44" s="285" t="s">
        <v>358</v>
      </c>
      <c r="C44" s="285" t="s">
        <v>60</v>
      </c>
      <c r="D44" s="285" t="s">
        <v>5161</v>
      </c>
      <c r="E44" s="285" t="s">
        <v>5152</v>
      </c>
      <c r="F44" s="285">
        <v>42</v>
      </c>
      <c r="G44" s="285">
        <v>42</v>
      </c>
      <c r="H44" s="487" t="s">
        <v>5089</v>
      </c>
      <c r="I44" s="285">
        <v>3</v>
      </c>
      <c r="J44" s="285" t="s">
        <v>55</v>
      </c>
      <c r="K44" s="285"/>
      <c r="L44" s="285"/>
      <c r="M44" s="285"/>
      <c r="N44" s="285"/>
      <c r="O44" s="285"/>
      <c r="P44" s="285"/>
      <c r="Q44" s="285" t="s">
        <v>5162</v>
      </c>
      <c r="R44" s="285"/>
      <c r="S44" s="44">
        <v>1</v>
      </c>
      <c r="T44" s="44"/>
      <c r="U44" s="44"/>
      <c r="V44" s="44"/>
      <c r="W44" s="44"/>
      <c r="X44" s="44"/>
      <c r="Y44" s="44"/>
      <c r="Z44" s="44"/>
      <c r="AA44" s="44"/>
    </row>
    <row r="45" spans="1:27" ht="30" customHeight="1">
      <c r="A45" s="54">
        <v>40</v>
      </c>
      <c r="B45" s="285" t="s">
        <v>358</v>
      </c>
      <c r="C45" s="285" t="s">
        <v>60</v>
      </c>
      <c r="D45" s="285" t="s">
        <v>5163</v>
      </c>
      <c r="E45" s="285" t="s">
        <v>5152</v>
      </c>
      <c r="F45" s="285">
        <v>42</v>
      </c>
      <c r="G45" s="285">
        <v>42</v>
      </c>
      <c r="H45" s="487" t="s">
        <v>5089</v>
      </c>
      <c r="I45" s="285">
        <v>3</v>
      </c>
      <c r="J45" s="285" t="s">
        <v>55</v>
      </c>
      <c r="K45" s="285"/>
      <c r="L45" s="285"/>
      <c r="M45" s="285"/>
      <c r="N45" s="285"/>
      <c r="O45" s="285"/>
      <c r="P45" s="285"/>
      <c r="Q45" s="490" t="s">
        <v>5164</v>
      </c>
      <c r="R45" s="285"/>
      <c r="S45" s="44"/>
      <c r="T45" s="44"/>
      <c r="U45" s="44"/>
      <c r="V45" s="44"/>
      <c r="W45" s="44"/>
      <c r="X45" s="44"/>
      <c r="Y45" s="44"/>
      <c r="Z45" s="44"/>
      <c r="AA45" s="44"/>
    </row>
    <row r="46" spans="1:27" ht="30" customHeight="1">
      <c r="A46" s="54">
        <v>41</v>
      </c>
      <c r="B46" s="285" t="s">
        <v>358</v>
      </c>
      <c r="C46" s="285" t="s">
        <v>60</v>
      </c>
      <c r="D46" s="285" t="s">
        <v>5165</v>
      </c>
      <c r="E46" s="285" t="s">
        <v>5152</v>
      </c>
      <c r="F46" s="285">
        <v>47</v>
      </c>
      <c r="G46" s="285">
        <v>47</v>
      </c>
      <c r="H46" s="487" t="s">
        <v>5089</v>
      </c>
      <c r="I46" s="285">
        <v>3</v>
      </c>
      <c r="J46" s="285" t="s">
        <v>55</v>
      </c>
      <c r="K46" s="285"/>
      <c r="L46" s="285"/>
      <c r="M46" s="285"/>
      <c r="N46" s="285"/>
      <c r="O46" s="285"/>
      <c r="P46" s="285"/>
      <c r="Q46" s="490" t="s">
        <v>5166</v>
      </c>
      <c r="R46" s="285"/>
      <c r="S46" s="44"/>
      <c r="T46" s="44"/>
      <c r="U46" s="44"/>
      <c r="V46" s="44"/>
      <c r="W46" s="44"/>
      <c r="X46" s="44"/>
      <c r="Y46" s="44"/>
      <c r="Z46" s="44"/>
      <c r="AA46" s="44"/>
    </row>
    <row r="47" spans="1:27" ht="30" customHeight="1">
      <c r="A47" s="54">
        <v>42</v>
      </c>
      <c r="B47" s="285" t="s">
        <v>358</v>
      </c>
      <c r="C47" s="285" t="s">
        <v>60</v>
      </c>
      <c r="D47" s="285" t="s">
        <v>5167</v>
      </c>
      <c r="E47" s="285" t="s">
        <v>5152</v>
      </c>
      <c r="F47" s="285">
        <v>84</v>
      </c>
      <c r="G47" s="285">
        <v>84</v>
      </c>
      <c r="H47" s="487" t="s">
        <v>5089</v>
      </c>
      <c r="I47" s="285">
        <v>3</v>
      </c>
      <c r="J47" s="285" t="s">
        <v>55</v>
      </c>
      <c r="K47" s="285"/>
      <c r="L47" s="285"/>
      <c r="M47" s="285"/>
      <c r="N47" s="285"/>
      <c r="O47" s="285"/>
      <c r="P47" s="285"/>
      <c r="Q47" s="285" t="s">
        <v>5168</v>
      </c>
      <c r="R47" s="285"/>
      <c r="S47" s="44">
        <v>1</v>
      </c>
      <c r="T47" s="44"/>
      <c r="U47" s="44"/>
      <c r="V47" s="44"/>
      <c r="W47" s="44"/>
      <c r="X47" s="44"/>
      <c r="Y47" s="44"/>
      <c r="Z47" s="44"/>
      <c r="AA47" s="44"/>
    </row>
    <row r="48" spans="1:27" ht="30" customHeight="1">
      <c r="A48" s="54">
        <v>43</v>
      </c>
      <c r="B48" s="285" t="s">
        <v>98</v>
      </c>
      <c r="C48" s="285" t="s">
        <v>60</v>
      </c>
      <c r="D48" s="285" t="s">
        <v>3528</v>
      </c>
      <c r="E48" s="285" t="s">
        <v>5152</v>
      </c>
      <c r="F48" s="285">
        <v>12</v>
      </c>
      <c r="G48" s="285">
        <v>12</v>
      </c>
      <c r="H48" s="487" t="s">
        <v>5089</v>
      </c>
      <c r="I48" s="285">
        <v>3</v>
      </c>
      <c r="J48" s="285" t="s">
        <v>123</v>
      </c>
      <c r="K48" s="285">
        <v>12</v>
      </c>
      <c r="L48" s="285"/>
      <c r="M48" s="285"/>
      <c r="N48" s="285"/>
      <c r="O48" s="285"/>
      <c r="P48" s="285"/>
      <c r="Q48" s="285"/>
      <c r="R48" s="285"/>
      <c r="S48" s="44"/>
      <c r="T48" s="44"/>
      <c r="U48" s="44"/>
      <c r="V48" s="44"/>
      <c r="W48" s="44"/>
      <c r="X48" s="44"/>
      <c r="Y48" s="44"/>
      <c r="Z48" s="44"/>
      <c r="AA48" s="44"/>
    </row>
    <row r="49" spans="1:27" ht="30" customHeight="1">
      <c r="A49" s="54">
        <v>44</v>
      </c>
      <c r="B49" s="285" t="s">
        <v>358</v>
      </c>
      <c r="C49" s="285" t="s">
        <v>60</v>
      </c>
      <c r="D49" s="285" t="s">
        <v>5169</v>
      </c>
      <c r="E49" s="285" t="s">
        <v>5152</v>
      </c>
      <c r="F49" s="285">
        <v>35</v>
      </c>
      <c r="G49" s="285">
        <v>35</v>
      </c>
      <c r="H49" s="487" t="s">
        <v>5089</v>
      </c>
      <c r="I49" s="285">
        <v>3</v>
      </c>
      <c r="J49" s="285" t="s">
        <v>55</v>
      </c>
      <c r="K49" s="285"/>
      <c r="L49" s="285"/>
      <c r="M49" s="285"/>
      <c r="N49" s="285">
        <v>1</v>
      </c>
      <c r="O49" s="285"/>
      <c r="P49" s="285"/>
      <c r="Q49" s="285" t="s">
        <v>5170</v>
      </c>
      <c r="R49" s="285"/>
      <c r="S49" s="44">
        <v>4</v>
      </c>
      <c r="T49" s="44"/>
      <c r="U49" s="44"/>
      <c r="V49" s="44"/>
      <c r="W49" s="44"/>
      <c r="X49" s="44"/>
      <c r="Y49" s="44"/>
      <c r="Z49" s="44"/>
      <c r="AA49" s="44"/>
    </row>
    <row r="50" spans="1:27" ht="30" customHeight="1">
      <c r="A50" s="54">
        <v>45</v>
      </c>
      <c r="B50" s="285" t="s">
        <v>358</v>
      </c>
      <c r="C50" s="285" t="s">
        <v>60</v>
      </c>
      <c r="D50" s="285" t="s">
        <v>5171</v>
      </c>
      <c r="E50" s="285" t="s">
        <v>5152</v>
      </c>
      <c r="F50" s="285">
        <v>42</v>
      </c>
      <c r="G50" s="285">
        <v>42</v>
      </c>
      <c r="H50" s="487" t="s">
        <v>5089</v>
      </c>
      <c r="I50" s="285">
        <v>4</v>
      </c>
      <c r="J50" s="285" t="s">
        <v>123</v>
      </c>
      <c r="K50" s="285">
        <v>42</v>
      </c>
      <c r="L50" s="285"/>
      <c r="M50" s="285"/>
      <c r="N50" s="285">
        <v>5</v>
      </c>
      <c r="O50" s="285"/>
      <c r="P50" s="285"/>
      <c r="Q50" s="285" t="s">
        <v>5172</v>
      </c>
      <c r="R50" s="285"/>
      <c r="S50" s="44">
        <v>11</v>
      </c>
      <c r="T50" s="44"/>
      <c r="U50" s="44"/>
      <c r="V50" s="44"/>
      <c r="W50" s="44"/>
      <c r="X50" s="44"/>
      <c r="Y50" s="44"/>
      <c r="Z50" s="44"/>
      <c r="AA50" s="44"/>
    </row>
    <row r="51" spans="1:27" ht="30" customHeight="1">
      <c r="A51" s="54">
        <v>46</v>
      </c>
      <c r="B51" s="285" t="s">
        <v>358</v>
      </c>
      <c r="C51" s="285" t="s">
        <v>60</v>
      </c>
      <c r="D51" s="285" t="s">
        <v>5173</v>
      </c>
      <c r="E51" s="285" t="s">
        <v>5174</v>
      </c>
      <c r="F51" s="285">
        <v>8</v>
      </c>
      <c r="G51" s="285">
        <v>8</v>
      </c>
      <c r="H51" s="487" t="s">
        <v>5089</v>
      </c>
      <c r="I51" s="285">
        <v>2</v>
      </c>
      <c r="J51" s="285" t="s">
        <v>55</v>
      </c>
      <c r="K51" s="285">
        <v>8</v>
      </c>
      <c r="L51" s="285"/>
      <c r="M51" s="285"/>
      <c r="N51" s="285"/>
      <c r="O51" s="285"/>
      <c r="P51" s="285"/>
      <c r="Q51" s="285" t="s">
        <v>5175</v>
      </c>
      <c r="R51" s="285"/>
      <c r="S51" s="44">
        <v>2</v>
      </c>
      <c r="T51" s="44"/>
      <c r="U51" s="44"/>
      <c r="V51" s="44"/>
      <c r="W51" s="44"/>
      <c r="X51" s="44"/>
      <c r="Y51" s="44"/>
      <c r="Z51" s="44"/>
      <c r="AA51" s="44"/>
    </row>
    <row r="52" spans="1:27" ht="30" customHeight="1">
      <c r="A52" s="54">
        <v>47</v>
      </c>
      <c r="B52" s="285" t="s">
        <v>358</v>
      </c>
      <c r="C52" s="285" t="s">
        <v>60</v>
      </c>
      <c r="D52" s="285" t="s">
        <v>5176</v>
      </c>
      <c r="E52" s="285" t="s">
        <v>5174</v>
      </c>
      <c r="F52" s="285">
        <v>12</v>
      </c>
      <c r="G52" s="285">
        <v>12</v>
      </c>
      <c r="H52" s="487" t="s">
        <v>5089</v>
      </c>
      <c r="I52" s="285">
        <v>2</v>
      </c>
      <c r="J52" s="285" t="s">
        <v>55</v>
      </c>
      <c r="K52" s="285">
        <v>12</v>
      </c>
      <c r="L52" s="285"/>
      <c r="M52" s="285"/>
      <c r="N52" s="285"/>
      <c r="O52" s="285"/>
      <c r="P52" s="285"/>
      <c r="Q52" s="285"/>
      <c r="R52" s="285"/>
      <c r="S52" s="44"/>
      <c r="T52" s="44"/>
      <c r="U52" s="44"/>
      <c r="V52" s="44"/>
      <c r="W52" s="44"/>
      <c r="X52" s="44"/>
      <c r="Y52" s="44"/>
      <c r="Z52" s="44"/>
      <c r="AA52" s="44"/>
    </row>
    <row r="53" spans="1:27" ht="30" customHeight="1">
      <c r="A53" s="54">
        <v>48</v>
      </c>
      <c r="B53" s="285" t="s">
        <v>358</v>
      </c>
      <c r="C53" s="285" t="s">
        <v>60</v>
      </c>
      <c r="D53" s="285" t="s">
        <v>5177</v>
      </c>
      <c r="E53" s="285" t="s">
        <v>5178</v>
      </c>
      <c r="F53" s="285">
        <v>20</v>
      </c>
      <c r="G53" s="285">
        <v>20</v>
      </c>
      <c r="H53" s="487" t="s">
        <v>5089</v>
      </c>
      <c r="I53" s="285">
        <v>2</v>
      </c>
      <c r="J53" s="285" t="s">
        <v>55</v>
      </c>
      <c r="K53" s="285">
        <v>20</v>
      </c>
      <c r="L53" s="285"/>
      <c r="M53" s="285"/>
      <c r="N53" s="285"/>
      <c r="O53" s="285"/>
      <c r="P53" s="285"/>
      <c r="Q53" s="285"/>
      <c r="R53" s="285"/>
      <c r="S53" s="44"/>
      <c r="T53" s="44"/>
      <c r="U53" s="44"/>
      <c r="V53" s="44"/>
      <c r="W53" s="44"/>
      <c r="X53" s="44"/>
      <c r="Y53" s="44"/>
      <c r="Z53" s="44"/>
      <c r="AA53" s="44"/>
    </row>
    <row r="54" spans="1:27" ht="30" customHeight="1">
      <c r="A54" s="54">
        <v>49</v>
      </c>
      <c r="B54" s="285" t="s">
        <v>358</v>
      </c>
      <c r="C54" s="285" t="s">
        <v>60</v>
      </c>
      <c r="D54" s="285" t="s">
        <v>5179</v>
      </c>
      <c r="E54" s="285" t="s">
        <v>5180</v>
      </c>
      <c r="F54" s="285">
        <v>5</v>
      </c>
      <c r="G54" s="285">
        <v>5</v>
      </c>
      <c r="H54" s="487" t="s">
        <v>5089</v>
      </c>
      <c r="I54" s="285"/>
      <c r="J54" s="285" t="s">
        <v>55</v>
      </c>
      <c r="K54" s="285">
        <v>5</v>
      </c>
      <c r="L54" s="285"/>
      <c r="M54" s="285"/>
      <c r="N54" s="285"/>
      <c r="O54" s="285"/>
      <c r="P54" s="285"/>
      <c r="Q54" s="285" t="s">
        <v>5181</v>
      </c>
      <c r="R54" s="285"/>
      <c r="S54" s="44">
        <v>1</v>
      </c>
      <c r="T54" s="44"/>
      <c r="U54" s="44"/>
      <c r="V54" s="44"/>
      <c r="W54" s="44"/>
      <c r="X54" s="44"/>
      <c r="Y54" s="44"/>
      <c r="Z54" s="44"/>
      <c r="AA54" s="44"/>
    </row>
    <row r="55" spans="1:27" ht="30" customHeight="1">
      <c r="A55" s="54">
        <v>50</v>
      </c>
      <c r="B55" s="285" t="s">
        <v>358</v>
      </c>
      <c r="C55" s="285" t="s">
        <v>60</v>
      </c>
      <c r="D55" s="285" t="s">
        <v>5182</v>
      </c>
      <c r="E55" s="285" t="s">
        <v>5183</v>
      </c>
      <c r="F55" s="285">
        <v>20</v>
      </c>
      <c r="G55" s="285">
        <v>20</v>
      </c>
      <c r="H55" s="487" t="s">
        <v>5089</v>
      </c>
      <c r="I55" s="285">
        <v>3</v>
      </c>
      <c r="J55" s="285" t="s">
        <v>55</v>
      </c>
      <c r="K55" s="285">
        <v>20</v>
      </c>
      <c r="L55" s="285"/>
      <c r="M55" s="285"/>
      <c r="N55" s="285"/>
      <c r="O55" s="285"/>
      <c r="P55" s="285"/>
      <c r="Q55" s="285" t="s">
        <v>5181</v>
      </c>
      <c r="R55" s="285"/>
      <c r="S55" s="44">
        <v>1</v>
      </c>
      <c r="T55" s="44"/>
      <c r="U55" s="44"/>
      <c r="V55" s="44"/>
      <c r="W55" s="44"/>
      <c r="X55" s="44"/>
      <c r="Y55" s="44"/>
      <c r="Z55" s="44"/>
      <c r="AA55" s="44"/>
    </row>
    <row r="56" spans="1:27" ht="30" customHeight="1">
      <c r="A56" s="54">
        <v>51</v>
      </c>
      <c r="B56" s="285" t="s">
        <v>358</v>
      </c>
      <c r="C56" s="285" t="s">
        <v>60</v>
      </c>
      <c r="D56" s="285" t="s">
        <v>5184</v>
      </c>
      <c r="E56" s="285" t="s">
        <v>5185</v>
      </c>
      <c r="F56" s="285">
        <v>40</v>
      </c>
      <c r="G56" s="285">
        <v>40</v>
      </c>
      <c r="H56" s="487" t="s">
        <v>5089</v>
      </c>
      <c r="I56" s="285">
        <v>2</v>
      </c>
      <c r="J56" s="285" t="s">
        <v>55</v>
      </c>
      <c r="K56" s="285"/>
      <c r="L56" s="285"/>
      <c r="M56" s="285"/>
      <c r="N56" s="285"/>
      <c r="O56" s="285"/>
      <c r="P56" s="285"/>
      <c r="Q56" s="285" t="s">
        <v>5186</v>
      </c>
      <c r="R56" s="285"/>
      <c r="S56" s="44">
        <v>1</v>
      </c>
      <c r="T56" s="44"/>
      <c r="U56" s="44"/>
      <c r="V56" s="44"/>
      <c r="W56" s="44"/>
      <c r="X56" s="44"/>
      <c r="Y56" s="44"/>
      <c r="Z56" s="44"/>
      <c r="AA56" s="44"/>
    </row>
    <row r="57" spans="1:27" ht="30" customHeight="1">
      <c r="A57" s="54">
        <v>52</v>
      </c>
      <c r="B57" s="285" t="s">
        <v>358</v>
      </c>
      <c r="C57" s="285" t="s">
        <v>60</v>
      </c>
      <c r="D57" s="285" t="s">
        <v>5187</v>
      </c>
      <c r="E57" s="285" t="s">
        <v>5188</v>
      </c>
      <c r="F57" s="285">
        <v>35</v>
      </c>
      <c r="G57" s="285">
        <v>35</v>
      </c>
      <c r="H57" s="487" t="s">
        <v>5089</v>
      </c>
      <c r="I57" s="285">
        <v>3</v>
      </c>
      <c r="J57" s="285" t="s">
        <v>55</v>
      </c>
      <c r="K57" s="285">
        <v>35</v>
      </c>
      <c r="L57" s="285"/>
      <c r="M57" s="285"/>
      <c r="N57" s="285"/>
      <c r="O57" s="285"/>
      <c r="P57" s="285"/>
      <c r="Q57" s="285" t="s">
        <v>5153</v>
      </c>
      <c r="R57" s="285"/>
      <c r="S57" s="44">
        <v>2</v>
      </c>
      <c r="T57" s="44"/>
      <c r="U57" s="44"/>
      <c r="V57" s="44"/>
      <c r="W57" s="44"/>
      <c r="X57" s="44"/>
      <c r="Y57" s="44"/>
      <c r="Z57" s="44"/>
      <c r="AA57" s="44"/>
    </row>
    <row r="58" spans="1:27" ht="30" customHeight="1">
      <c r="A58" s="54">
        <v>53</v>
      </c>
      <c r="B58" s="285" t="s">
        <v>358</v>
      </c>
      <c r="C58" s="285" t="s">
        <v>60</v>
      </c>
      <c r="D58" s="285" t="s">
        <v>5189</v>
      </c>
      <c r="E58" s="285" t="s">
        <v>5190</v>
      </c>
      <c r="F58" s="285">
        <v>16</v>
      </c>
      <c r="G58" s="285">
        <v>16</v>
      </c>
      <c r="H58" s="487" t="s">
        <v>5089</v>
      </c>
      <c r="I58" s="285">
        <v>1</v>
      </c>
      <c r="J58" s="285" t="s">
        <v>55</v>
      </c>
      <c r="K58" s="285"/>
      <c r="L58" s="285"/>
      <c r="M58" s="285"/>
      <c r="N58" s="285"/>
      <c r="O58" s="285"/>
      <c r="P58" s="285"/>
      <c r="Q58" s="285" t="s">
        <v>5191</v>
      </c>
      <c r="R58" s="285"/>
      <c r="S58" s="44">
        <v>1</v>
      </c>
      <c r="T58" s="44"/>
      <c r="U58" s="44"/>
      <c r="V58" s="44"/>
      <c r="W58" s="44"/>
      <c r="X58" s="44"/>
      <c r="Y58" s="44"/>
      <c r="Z58" s="44"/>
      <c r="AA58" s="44"/>
    </row>
    <row r="59" spans="1:27" ht="30" customHeight="1">
      <c r="A59" s="54">
        <v>54</v>
      </c>
      <c r="B59" s="285" t="s">
        <v>358</v>
      </c>
      <c r="C59" s="285" t="s">
        <v>60</v>
      </c>
      <c r="D59" s="285" t="s">
        <v>5192</v>
      </c>
      <c r="E59" s="285" t="s">
        <v>5193</v>
      </c>
      <c r="F59" s="285">
        <v>35</v>
      </c>
      <c r="G59" s="285">
        <v>35</v>
      </c>
      <c r="H59" s="487" t="s">
        <v>5089</v>
      </c>
      <c r="I59" s="285">
        <v>2</v>
      </c>
      <c r="J59" s="285" t="s">
        <v>55</v>
      </c>
      <c r="K59" s="285"/>
      <c r="L59" s="285"/>
      <c r="M59" s="285"/>
      <c r="N59" s="285"/>
      <c r="O59" s="285"/>
      <c r="P59" s="285"/>
      <c r="Q59" s="285" t="s">
        <v>5194</v>
      </c>
      <c r="R59" s="285"/>
      <c r="S59" s="44">
        <v>2</v>
      </c>
      <c r="T59" s="44"/>
      <c r="U59" s="44"/>
      <c r="V59" s="44"/>
      <c r="W59" s="44"/>
      <c r="X59" s="44"/>
      <c r="Y59" s="44"/>
      <c r="Z59" s="44"/>
      <c r="AA59" s="44"/>
    </row>
    <row r="60" spans="1:27" ht="30" customHeight="1">
      <c r="A60" s="54">
        <v>55</v>
      </c>
      <c r="B60" s="285" t="s">
        <v>358</v>
      </c>
      <c r="C60" s="285" t="s">
        <v>60</v>
      </c>
      <c r="D60" s="285" t="s">
        <v>5195</v>
      </c>
      <c r="E60" s="285" t="s">
        <v>5196</v>
      </c>
      <c r="F60" s="285">
        <v>28</v>
      </c>
      <c r="G60" s="285">
        <v>28</v>
      </c>
      <c r="H60" s="487" t="s">
        <v>5089</v>
      </c>
      <c r="I60" s="285">
        <v>2</v>
      </c>
      <c r="J60" s="285" t="s">
        <v>55</v>
      </c>
      <c r="K60" s="285"/>
      <c r="L60" s="285"/>
      <c r="M60" s="285"/>
      <c r="N60" s="285"/>
      <c r="O60" s="285"/>
      <c r="P60" s="285"/>
      <c r="Q60" s="285" t="s">
        <v>5197</v>
      </c>
      <c r="R60" s="285"/>
      <c r="S60" s="44">
        <v>1</v>
      </c>
      <c r="T60" s="44"/>
      <c r="U60" s="44"/>
      <c r="V60" s="44"/>
      <c r="W60" s="44"/>
      <c r="X60" s="44"/>
      <c r="Y60" s="44"/>
      <c r="Z60" s="44"/>
      <c r="AA60" s="44"/>
    </row>
    <row r="61" spans="1:27" ht="30" customHeight="1">
      <c r="A61" s="54">
        <v>56</v>
      </c>
      <c r="B61" s="285" t="s">
        <v>358</v>
      </c>
      <c r="C61" s="285" t="s">
        <v>60</v>
      </c>
      <c r="D61" s="285" t="s">
        <v>5198</v>
      </c>
      <c r="E61" s="285" t="s">
        <v>5193</v>
      </c>
      <c r="F61" s="285">
        <v>28</v>
      </c>
      <c r="G61" s="285">
        <v>28</v>
      </c>
      <c r="H61" s="487" t="s">
        <v>5089</v>
      </c>
      <c r="I61" s="285">
        <v>2</v>
      </c>
      <c r="J61" s="285" t="s">
        <v>55</v>
      </c>
      <c r="K61" s="285"/>
      <c r="L61" s="285"/>
      <c r="M61" s="285"/>
      <c r="N61" s="285"/>
      <c r="O61" s="285"/>
      <c r="P61" s="285"/>
      <c r="Q61" s="285" t="s">
        <v>5199</v>
      </c>
      <c r="R61" s="285"/>
      <c r="S61" s="44">
        <v>1</v>
      </c>
      <c r="T61" s="44"/>
      <c r="U61" s="44"/>
      <c r="V61" s="44"/>
      <c r="W61" s="44"/>
      <c r="X61" s="44"/>
      <c r="Y61" s="44"/>
      <c r="Z61" s="44"/>
      <c r="AA61" s="44"/>
    </row>
    <row r="62" spans="1:27" ht="30" customHeight="1">
      <c r="A62" s="54">
        <v>57</v>
      </c>
      <c r="B62" s="285" t="s">
        <v>358</v>
      </c>
      <c r="C62" s="285" t="s">
        <v>60</v>
      </c>
      <c r="D62" s="285" t="s">
        <v>5200</v>
      </c>
      <c r="E62" s="285" t="s">
        <v>5190</v>
      </c>
      <c r="F62" s="285">
        <v>41</v>
      </c>
      <c r="G62" s="285">
        <v>41</v>
      </c>
      <c r="H62" s="487" t="s">
        <v>5089</v>
      </c>
      <c r="I62" s="285">
        <v>2</v>
      </c>
      <c r="J62" s="285" t="s">
        <v>55</v>
      </c>
      <c r="K62" s="285"/>
      <c r="L62" s="285"/>
      <c r="M62" s="285"/>
      <c r="N62" s="285"/>
      <c r="O62" s="285"/>
      <c r="P62" s="285"/>
      <c r="Q62" s="285" t="s">
        <v>5201</v>
      </c>
      <c r="R62" s="285"/>
      <c r="S62" s="44">
        <v>2</v>
      </c>
      <c r="T62" s="44"/>
      <c r="U62" s="44"/>
      <c r="V62" s="44"/>
      <c r="W62" s="44"/>
      <c r="X62" s="44"/>
      <c r="Y62" s="44"/>
      <c r="Z62" s="44"/>
      <c r="AA62" s="44"/>
    </row>
    <row r="63" spans="1:27" ht="30" customHeight="1">
      <c r="A63" s="54">
        <v>58</v>
      </c>
      <c r="B63" s="285" t="s">
        <v>358</v>
      </c>
      <c r="C63" s="285" t="s">
        <v>60</v>
      </c>
      <c r="D63" s="285" t="s">
        <v>5202</v>
      </c>
      <c r="E63" s="285" t="s">
        <v>5193</v>
      </c>
      <c r="F63" s="285">
        <v>24</v>
      </c>
      <c r="G63" s="285">
        <v>24</v>
      </c>
      <c r="H63" s="487" t="s">
        <v>5089</v>
      </c>
      <c r="I63" s="285">
        <v>2</v>
      </c>
      <c r="J63" s="285" t="s">
        <v>55</v>
      </c>
      <c r="K63" s="285"/>
      <c r="L63" s="285"/>
      <c r="M63" s="285"/>
      <c r="N63" s="285"/>
      <c r="O63" s="285"/>
      <c r="P63" s="285"/>
      <c r="Q63" s="285" t="s">
        <v>5203</v>
      </c>
      <c r="R63" s="285"/>
      <c r="S63" s="44">
        <v>1</v>
      </c>
      <c r="T63" s="44"/>
      <c r="U63" s="44"/>
      <c r="V63" s="44"/>
      <c r="W63" s="44"/>
      <c r="X63" s="44"/>
      <c r="Y63" s="44"/>
      <c r="Z63" s="44"/>
      <c r="AA63" s="44"/>
    </row>
    <row r="64" spans="1:27" ht="30" customHeight="1">
      <c r="A64" s="54">
        <v>59</v>
      </c>
      <c r="B64" s="285" t="s">
        <v>358</v>
      </c>
      <c r="C64" s="285" t="s">
        <v>60</v>
      </c>
      <c r="D64" s="285" t="s">
        <v>5204</v>
      </c>
      <c r="E64" s="285" t="s">
        <v>5193</v>
      </c>
      <c r="F64" s="285">
        <v>42</v>
      </c>
      <c r="G64" s="285">
        <v>42</v>
      </c>
      <c r="H64" s="487" t="s">
        <v>5089</v>
      </c>
      <c r="I64" s="285">
        <v>2</v>
      </c>
      <c r="J64" s="285" t="s">
        <v>55</v>
      </c>
      <c r="K64" s="285">
        <v>42</v>
      </c>
      <c r="L64" s="285"/>
      <c r="M64" s="285"/>
      <c r="N64" s="285"/>
      <c r="O64" s="285"/>
      <c r="P64" s="285"/>
      <c r="Q64" s="285"/>
      <c r="R64" s="285"/>
      <c r="S64" s="44"/>
      <c r="T64" s="44"/>
      <c r="U64" s="44"/>
      <c r="V64" s="44"/>
      <c r="W64" s="44"/>
      <c r="X64" s="44"/>
      <c r="Y64" s="44"/>
      <c r="Z64" s="44"/>
      <c r="AA64" s="44"/>
    </row>
    <row r="65" spans="1:27" ht="30" customHeight="1">
      <c r="A65" s="54">
        <v>60</v>
      </c>
      <c r="B65" s="285" t="s">
        <v>98</v>
      </c>
      <c r="C65" s="285" t="s">
        <v>60</v>
      </c>
      <c r="D65" s="285" t="s">
        <v>5205</v>
      </c>
      <c r="E65" s="285" t="s">
        <v>5206</v>
      </c>
      <c r="F65" s="285">
        <v>10</v>
      </c>
      <c r="G65" s="285">
        <v>10</v>
      </c>
      <c r="H65" s="487" t="s">
        <v>5089</v>
      </c>
      <c r="I65" s="285">
        <v>3</v>
      </c>
      <c r="J65" s="285" t="s">
        <v>55</v>
      </c>
      <c r="K65" s="285">
        <v>10</v>
      </c>
      <c r="L65" s="285"/>
      <c r="M65" s="285"/>
      <c r="N65" s="285"/>
      <c r="O65" s="285"/>
      <c r="P65" s="285"/>
      <c r="Q65" s="285" t="s">
        <v>5207</v>
      </c>
      <c r="R65" s="285"/>
      <c r="S65" s="44">
        <v>4</v>
      </c>
      <c r="T65" s="44"/>
      <c r="U65" s="44"/>
      <c r="V65" s="44"/>
      <c r="W65" s="44"/>
      <c r="X65" s="44"/>
      <c r="Y65" s="44"/>
      <c r="Z65" s="44"/>
      <c r="AA65" s="44"/>
    </row>
    <row r="66" spans="1:27" ht="30" customHeight="1">
      <c r="A66" s="54">
        <v>61</v>
      </c>
      <c r="B66" s="285" t="s">
        <v>358</v>
      </c>
      <c r="C66" s="285" t="s">
        <v>60</v>
      </c>
      <c r="D66" s="285" t="s">
        <v>5208</v>
      </c>
      <c r="E66" s="285" t="s">
        <v>5190</v>
      </c>
      <c r="F66" s="285">
        <v>21</v>
      </c>
      <c r="G66" s="285">
        <v>21</v>
      </c>
      <c r="H66" s="487" t="s">
        <v>5089</v>
      </c>
      <c r="I66" s="285">
        <v>3</v>
      </c>
      <c r="J66" s="285" t="s">
        <v>123</v>
      </c>
      <c r="K66" s="285"/>
      <c r="L66" s="285"/>
      <c r="M66" s="285"/>
      <c r="N66" s="285">
        <v>1</v>
      </c>
      <c r="O66" s="285"/>
      <c r="P66" s="285"/>
      <c r="Q66" s="285" t="s">
        <v>5209</v>
      </c>
      <c r="R66" s="285"/>
      <c r="S66" s="44">
        <v>1</v>
      </c>
      <c r="T66" s="44"/>
      <c r="U66" s="44"/>
      <c r="V66" s="44"/>
      <c r="W66" s="44"/>
      <c r="X66" s="44"/>
      <c r="Y66" s="44"/>
      <c r="Z66" s="44"/>
      <c r="AA66" s="44"/>
    </row>
    <row r="67" spans="1:27" ht="30" customHeight="1">
      <c r="A67" s="54">
        <v>62</v>
      </c>
      <c r="B67" s="285" t="s">
        <v>98</v>
      </c>
      <c r="C67" s="285" t="s">
        <v>60</v>
      </c>
      <c r="D67" s="285" t="s">
        <v>5210</v>
      </c>
      <c r="E67" s="285" t="s">
        <v>5211</v>
      </c>
      <c r="F67" s="285">
        <v>15</v>
      </c>
      <c r="G67" s="285">
        <v>15</v>
      </c>
      <c r="H67" s="487" t="s">
        <v>5089</v>
      </c>
      <c r="I67" s="285">
        <v>4</v>
      </c>
      <c r="J67" s="285" t="s">
        <v>123</v>
      </c>
      <c r="K67" s="285">
        <v>15</v>
      </c>
      <c r="L67" s="285"/>
      <c r="M67" s="285"/>
      <c r="N67" s="285"/>
      <c r="O67" s="285"/>
      <c r="P67" s="285"/>
      <c r="Q67" s="285"/>
      <c r="R67" s="285"/>
      <c r="S67" s="44"/>
      <c r="T67" s="44"/>
      <c r="U67" s="44"/>
      <c r="V67" s="44"/>
      <c r="W67" s="44"/>
      <c r="X67" s="44"/>
      <c r="Y67" s="44"/>
      <c r="Z67" s="44"/>
      <c r="AA67" s="44"/>
    </row>
    <row r="68" spans="1:27" ht="30" customHeight="1">
      <c r="A68" s="54">
        <v>63</v>
      </c>
      <c r="B68" s="285" t="s">
        <v>358</v>
      </c>
      <c r="C68" s="285" t="s">
        <v>60</v>
      </c>
      <c r="D68" s="285" t="s">
        <v>5212</v>
      </c>
      <c r="E68" s="285" t="s">
        <v>5213</v>
      </c>
      <c r="F68" s="285">
        <v>19</v>
      </c>
      <c r="G68" s="285">
        <v>19</v>
      </c>
      <c r="H68" s="487" t="s">
        <v>5089</v>
      </c>
      <c r="I68" s="285">
        <v>3</v>
      </c>
      <c r="J68" s="285" t="s">
        <v>123</v>
      </c>
      <c r="K68" s="285">
        <v>19</v>
      </c>
      <c r="L68" s="285"/>
      <c r="M68" s="285"/>
      <c r="N68" s="285"/>
      <c r="O68" s="285"/>
      <c r="P68" s="285"/>
      <c r="Q68" s="285" t="s">
        <v>5207</v>
      </c>
      <c r="R68" s="285"/>
      <c r="S68" s="44">
        <v>4</v>
      </c>
      <c r="T68" s="44"/>
      <c r="U68" s="44"/>
      <c r="V68" s="44"/>
      <c r="W68" s="44"/>
      <c r="X68" s="44"/>
      <c r="Y68" s="44"/>
      <c r="Z68" s="44"/>
      <c r="AA68" s="44"/>
    </row>
    <row r="69" spans="1:27" ht="30" customHeight="1">
      <c r="A69" s="54">
        <v>64</v>
      </c>
      <c r="B69" s="285" t="s">
        <v>98</v>
      </c>
      <c r="C69" s="285" t="s">
        <v>60</v>
      </c>
      <c r="D69" s="285" t="s">
        <v>5214</v>
      </c>
      <c r="E69" s="285" t="s">
        <v>5190</v>
      </c>
      <c r="F69" s="285">
        <v>26</v>
      </c>
      <c r="G69" s="285">
        <v>26</v>
      </c>
      <c r="H69" s="487" t="s">
        <v>5089</v>
      </c>
      <c r="I69" s="285">
        <v>3</v>
      </c>
      <c r="J69" s="285" t="s">
        <v>55</v>
      </c>
      <c r="K69" s="285">
        <v>26</v>
      </c>
      <c r="L69" s="285"/>
      <c r="M69" s="285"/>
      <c r="N69" s="285"/>
      <c r="O69" s="285"/>
      <c r="P69" s="285"/>
      <c r="Q69" s="285" t="s">
        <v>5175</v>
      </c>
      <c r="R69" s="285"/>
      <c r="S69" s="44">
        <v>2</v>
      </c>
      <c r="T69" s="44"/>
      <c r="U69" s="44"/>
      <c r="V69" s="44"/>
      <c r="W69" s="44"/>
      <c r="X69" s="44"/>
      <c r="Y69" s="44"/>
      <c r="Z69" s="44"/>
      <c r="AA69" s="44"/>
    </row>
    <row r="70" spans="1:27" ht="30" customHeight="1">
      <c r="A70" s="54">
        <v>65</v>
      </c>
      <c r="B70" s="285" t="s">
        <v>358</v>
      </c>
      <c r="C70" s="285" t="s">
        <v>60</v>
      </c>
      <c r="D70" s="285" t="s">
        <v>5215</v>
      </c>
      <c r="E70" s="285" t="s">
        <v>5190</v>
      </c>
      <c r="F70" s="285">
        <v>29</v>
      </c>
      <c r="G70" s="285">
        <v>29</v>
      </c>
      <c r="H70" s="487" t="s">
        <v>5089</v>
      </c>
      <c r="I70" s="285">
        <v>3</v>
      </c>
      <c r="J70" s="285" t="s">
        <v>55</v>
      </c>
      <c r="K70" s="285"/>
      <c r="L70" s="285"/>
      <c r="M70" s="285"/>
      <c r="N70" s="285"/>
      <c r="O70" s="285"/>
      <c r="P70" s="285"/>
      <c r="Q70" s="285" t="s">
        <v>5216</v>
      </c>
      <c r="R70" s="285"/>
      <c r="S70" s="44">
        <v>1</v>
      </c>
      <c r="T70" s="44"/>
      <c r="U70" s="44"/>
      <c r="V70" s="44"/>
      <c r="W70" s="44"/>
      <c r="X70" s="44"/>
      <c r="Y70" s="44"/>
      <c r="Z70" s="44"/>
      <c r="AA70" s="44"/>
    </row>
    <row r="71" spans="1:27" ht="30" customHeight="1">
      <c r="A71" s="54">
        <v>66</v>
      </c>
      <c r="B71" s="285" t="s">
        <v>358</v>
      </c>
      <c r="C71" s="285" t="s">
        <v>60</v>
      </c>
      <c r="D71" s="285" t="s">
        <v>5217</v>
      </c>
      <c r="E71" s="285" t="s">
        <v>5218</v>
      </c>
      <c r="F71" s="285">
        <v>48</v>
      </c>
      <c r="G71" s="285">
        <v>48</v>
      </c>
      <c r="H71" s="487" t="s">
        <v>5089</v>
      </c>
      <c r="I71" s="285">
        <v>2</v>
      </c>
      <c r="J71" s="285" t="s">
        <v>55</v>
      </c>
      <c r="K71" s="285">
        <v>48</v>
      </c>
      <c r="L71" s="285"/>
      <c r="M71" s="285"/>
      <c r="N71" s="285"/>
      <c r="O71" s="285"/>
      <c r="P71" s="285"/>
      <c r="Q71" s="285" t="s">
        <v>5175</v>
      </c>
      <c r="R71" s="285"/>
      <c r="S71" s="44">
        <v>2</v>
      </c>
      <c r="T71" s="44"/>
      <c r="U71" s="44"/>
      <c r="V71" s="44"/>
      <c r="W71" s="44"/>
      <c r="X71" s="44"/>
      <c r="Y71" s="44"/>
      <c r="Z71" s="44"/>
      <c r="AA71" s="44"/>
    </row>
    <row r="72" spans="1:27" ht="30" customHeight="1">
      <c r="A72" s="54">
        <v>67</v>
      </c>
      <c r="B72" s="285" t="s">
        <v>358</v>
      </c>
      <c r="C72" s="285" t="s">
        <v>60</v>
      </c>
      <c r="D72" s="285" t="s">
        <v>5219</v>
      </c>
      <c r="E72" s="285" t="s">
        <v>5220</v>
      </c>
      <c r="F72" s="285">
        <v>40</v>
      </c>
      <c r="G72" s="285">
        <v>40</v>
      </c>
      <c r="H72" s="487" t="s">
        <v>5089</v>
      </c>
      <c r="I72" s="285">
        <v>2</v>
      </c>
      <c r="J72" s="285" t="s">
        <v>55</v>
      </c>
      <c r="K72" s="285">
        <v>40</v>
      </c>
      <c r="L72" s="285"/>
      <c r="M72" s="285"/>
      <c r="N72" s="285"/>
      <c r="O72" s="285"/>
      <c r="P72" s="285"/>
      <c r="Q72" s="285" t="s">
        <v>5221</v>
      </c>
      <c r="R72" s="285"/>
      <c r="S72" s="44">
        <v>1</v>
      </c>
      <c r="T72" s="44"/>
      <c r="U72" s="44"/>
      <c r="V72" s="44"/>
      <c r="W72" s="44"/>
      <c r="X72" s="44"/>
      <c r="Y72" s="44"/>
      <c r="Z72" s="44"/>
      <c r="AA72" s="44"/>
    </row>
    <row r="73" spans="1:27" ht="30" customHeight="1">
      <c r="A73" s="54">
        <v>68</v>
      </c>
      <c r="B73" s="285" t="s">
        <v>358</v>
      </c>
      <c r="C73" s="285" t="s">
        <v>60</v>
      </c>
      <c r="D73" s="285" t="s">
        <v>5222</v>
      </c>
      <c r="E73" s="285" t="s">
        <v>5223</v>
      </c>
      <c r="F73" s="285">
        <v>10</v>
      </c>
      <c r="G73" s="285">
        <v>10</v>
      </c>
      <c r="H73" s="487" t="s">
        <v>5089</v>
      </c>
      <c r="I73" s="285">
        <v>2</v>
      </c>
      <c r="J73" s="285" t="s">
        <v>55</v>
      </c>
      <c r="K73" s="285">
        <v>10</v>
      </c>
      <c r="L73" s="285"/>
      <c r="M73" s="285"/>
      <c r="N73" s="285"/>
      <c r="O73" s="285"/>
      <c r="P73" s="285"/>
      <c r="Q73" s="285"/>
      <c r="R73" s="285"/>
      <c r="S73" s="44"/>
      <c r="T73" s="44"/>
      <c r="U73" s="44"/>
      <c r="V73" s="44"/>
      <c r="W73" s="44"/>
      <c r="X73" s="44"/>
      <c r="Y73" s="44"/>
      <c r="Z73" s="44"/>
      <c r="AA73" s="44"/>
    </row>
    <row r="74" spans="1:27" ht="30" customHeight="1">
      <c r="A74" s="54">
        <v>69</v>
      </c>
      <c r="B74" s="285" t="s">
        <v>358</v>
      </c>
      <c r="C74" s="285" t="s">
        <v>60</v>
      </c>
      <c r="D74" s="285" t="s">
        <v>5222</v>
      </c>
      <c r="E74" s="285" t="s">
        <v>5218</v>
      </c>
      <c r="F74" s="285">
        <v>15</v>
      </c>
      <c r="G74" s="285">
        <v>15</v>
      </c>
      <c r="H74" s="487" t="s">
        <v>5089</v>
      </c>
      <c r="I74" s="285">
        <v>2</v>
      </c>
      <c r="J74" s="285" t="s">
        <v>55</v>
      </c>
      <c r="K74" s="285">
        <v>15</v>
      </c>
      <c r="L74" s="285"/>
      <c r="M74" s="285"/>
      <c r="N74" s="285"/>
      <c r="O74" s="285"/>
      <c r="P74" s="285"/>
      <c r="Q74" s="285"/>
      <c r="R74" s="285"/>
      <c r="S74" s="44"/>
      <c r="T74" s="44"/>
      <c r="U74" s="44"/>
      <c r="V74" s="44"/>
      <c r="W74" s="44"/>
      <c r="X74" s="44"/>
      <c r="Y74" s="44"/>
      <c r="Z74" s="44"/>
      <c r="AA74" s="44"/>
    </row>
    <row r="75" spans="1:27" ht="30" customHeight="1">
      <c r="A75" s="54">
        <v>70</v>
      </c>
      <c r="B75" s="285" t="s">
        <v>98</v>
      </c>
      <c r="C75" s="285" t="s">
        <v>60</v>
      </c>
      <c r="D75" s="285" t="s">
        <v>5224</v>
      </c>
      <c r="E75" s="285" t="s">
        <v>5220</v>
      </c>
      <c r="F75" s="285">
        <v>35</v>
      </c>
      <c r="G75" s="285">
        <v>35</v>
      </c>
      <c r="H75" s="487" t="s">
        <v>5089</v>
      </c>
      <c r="I75" s="285">
        <v>4</v>
      </c>
      <c r="J75" s="285" t="s">
        <v>123</v>
      </c>
      <c r="K75" s="285">
        <v>35</v>
      </c>
      <c r="L75" s="285"/>
      <c r="M75" s="285"/>
      <c r="N75" s="285">
        <v>3</v>
      </c>
      <c r="O75" s="285"/>
      <c r="P75" s="285"/>
      <c r="Q75" s="285" t="s">
        <v>5225</v>
      </c>
      <c r="R75" s="285"/>
      <c r="S75" s="44">
        <v>9</v>
      </c>
      <c r="T75" s="44"/>
      <c r="U75" s="44"/>
      <c r="V75" s="44"/>
      <c r="W75" s="44"/>
      <c r="X75" s="44"/>
      <c r="Y75" s="44"/>
      <c r="Z75" s="44"/>
      <c r="AA75" s="44"/>
    </row>
    <row r="76" spans="1:27" ht="30" customHeight="1">
      <c r="A76" s="54">
        <v>71</v>
      </c>
      <c r="B76" s="285" t="s">
        <v>98</v>
      </c>
      <c r="C76" s="285" t="s">
        <v>60</v>
      </c>
      <c r="D76" s="285" t="s">
        <v>5226</v>
      </c>
      <c r="E76" s="285" t="s">
        <v>5220</v>
      </c>
      <c r="F76" s="285">
        <v>32</v>
      </c>
      <c r="G76" s="285">
        <v>32</v>
      </c>
      <c r="H76" s="487" t="s">
        <v>5089</v>
      </c>
      <c r="I76" s="285">
        <v>4</v>
      </c>
      <c r="J76" s="285" t="s">
        <v>123</v>
      </c>
      <c r="K76" s="285">
        <v>32</v>
      </c>
      <c r="L76" s="285"/>
      <c r="M76" s="285"/>
      <c r="N76" s="285">
        <v>2</v>
      </c>
      <c r="O76" s="285"/>
      <c r="P76" s="285"/>
      <c r="Q76" s="285" t="s">
        <v>5227</v>
      </c>
      <c r="R76" s="285"/>
      <c r="S76" s="44">
        <v>4</v>
      </c>
      <c r="T76" s="44"/>
      <c r="U76" s="44"/>
      <c r="V76" s="44"/>
      <c r="W76" s="44"/>
      <c r="X76" s="44"/>
      <c r="Y76" s="44"/>
      <c r="Z76" s="44"/>
      <c r="AA76" s="44"/>
    </row>
    <row r="77" spans="1:27" ht="30" customHeight="1">
      <c r="A77" s="54">
        <v>72</v>
      </c>
      <c r="B77" s="285" t="s">
        <v>358</v>
      </c>
      <c r="C77" s="285" t="s">
        <v>60</v>
      </c>
      <c r="D77" s="285" t="s">
        <v>5228</v>
      </c>
      <c r="E77" s="285" t="s">
        <v>5220</v>
      </c>
      <c r="F77" s="285">
        <v>24</v>
      </c>
      <c r="G77" s="285">
        <v>24</v>
      </c>
      <c r="H77" s="487" t="s">
        <v>5089</v>
      </c>
      <c r="I77" s="285">
        <v>2</v>
      </c>
      <c r="J77" s="285" t="s">
        <v>55</v>
      </c>
      <c r="K77" s="285">
        <v>24</v>
      </c>
      <c r="L77" s="285"/>
      <c r="M77" s="285"/>
      <c r="N77" s="285">
        <v>1</v>
      </c>
      <c r="O77" s="285"/>
      <c r="P77" s="285"/>
      <c r="Q77" s="285" t="s">
        <v>5229</v>
      </c>
      <c r="R77" s="285"/>
      <c r="S77" s="44"/>
      <c r="T77" s="44"/>
      <c r="U77" s="44"/>
      <c r="V77" s="44"/>
      <c r="W77" s="44"/>
      <c r="X77" s="44"/>
      <c r="Y77" s="44"/>
      <c r="Z77" s="44"/>
      <c r="AA77" s="44"/>
    </row>
    <row r="78" spans="1:27" ht="30" customHeight="1">
      <c r="A78" s="54">
        <v>73</v>
      </c>
      <c r="B78" s="285" t="s">
        <v>98</v>
      </c>
      <c r="C78" s="285" t="s">
        <v>60</v>
      </c>
      <c r="D78" s="285" t="s">
        <v>5230</v>
      </c>
      <c r="E78" s="285" t="s">
        <v>5220</v>
      </c>
      <c r="F78" s="285">
        <v>18</v>
      </c>
      <c r="G78" s="285">
        <v>18</v>
      </c>
      <c r="H78" s="487" t="s">
        <v>5089</v>
      </c>
      <c r="I78" s="285">
        <v>1</v>
      </c>
      <c r="J78" s="285" t="s">
        <v>123</v>
      </c>
      <c r="K78" s="285">
        <v>18</v>
      </c>
      <c r="L78" s="285"/>
      <c r="M78" s="285"/>
      <c r="N78" s="285">
        <v>1</v>
      </c>
      <c r="O78" s="285"/>
      <c r="P78" s="285"/>
      <c r="Q78" s="285" t="s">
        <v>5231</v>
      </c>
      <c r="R78" s="285"/>
      <c r="S78" s="44">
        <v>3</v>
      </c>
      <c r="T78" s="44"/>
      <c r="U78" s="44"/>
      <c r="V78" s="44"/>
      <c r="W78" s="44"/>
      <c r="X78" s="44"/>
      <c r="Y78" s="44"/>
      <c r="Z78" s="44"/>
      <c r="AA78" s="44"/>
    </row>
    <row r="79" spans="1:27" ht="30" customHeight="1">
      <c r="A79" s="54">
        <v>74</v>
      </c>
      <c r="B79" s="285" t="s">
        <v>98</v>
      </c>
      <c r="C79" s="285" t="s">
        <v>60</v>
      </c>
      <c r="D79" s="285" t="s">
        <v>5232</v>
      </c>
      <c r="E79" s="285" t="s">
        <v>5223</v>
      </c>
      <c r="F79" s="285">
        <v>18</v>
      </c>
      <c r="G79" s="285">
        <v>18</v>
      </c>
      <c r="H79" s="487" t="s">
        <v>5089</v>
      </c>
      <c r="I79" s="285">
        <v>3</v>
      </c>
      <c r="J79" s="285" t="s">
        <v>123</v>
      </c>
      <c r="K79" s="285">
        <v>18</v>
      </c>
      <c r="L79" s="285"/>
      <c r="M79" s="285"/>
      <c r="N79" s="285">
        <v>5</v>
      </c>
      <c r="O79" s="285"/>
      <c r="P79" s="285"/>
      <c r="Q79" s="285" t="s">
        <v>5233</v>
      </c>
      <c r="R79" s="285"/>
      <c r="S79" s="44">
        <v>5</v>
      </c>
      <c r="T79" s="44"/>
      <c r="U79" s="44"/>
      <c r="V79" s="44"/>
      <c r="W79" s="44"/>
      <c r="X79" s="44"/>
      <c r="Y79" s="44"/>
      <c r="Z79" s="44"/>
      <c r="AA79" s="44"/>
    </row>
    <row r="80" spans="1:27" ht="30" customHeight="1">
      <c r="A80" s="54">
        <v>75</v>
      </c>
      <c r="B80" s="285" t="s">
        <v>358</v>
      </c>
      <c r="C80" s="285" t="s">
        <v>60</v>
      </c>
      <c r="D80" s="285" t="s">
        <v>5234</v>
      </c>
      <c r="E80" s="285" t="s">
        <v>5235</v>
      </c>
      <c r="F80" s="285">
        <v>10</v>
      </c>
      <c r="G80" s="285">
        <v>10</v>
      </c>
      <c r="H80" s="487" t="s">
        <v>5089</v>
      </c>
      <c r="I80" s="285">
        <v>2</v>
      </c>
      <c r="J80" s="285" t="s">
        <v>55</v>
      </c>
      <c r="K80" s="285">
        <v>10</v>
      </c>
      <c r="L80" s="285"/>
      <c r="M80" s="285"/>
      <c r="N80" s="285"/>
      <c r="O80" s="285"/>
      <c r="P80" s="285"/>
      <c r="Q80" s="285" t="s">
        <v>5221</v>
      </c>
      <c r="R80" s="285"/>
      <c r="S80" s="44">
        <v>1</v>
      </c>
      <c r="T80" s="44"/>
      <c r="U80" s="44"/>
      <c r="V80" s="44"/>
      <c r="W80" s="44"/>
      <c r="X80" s="44"/>
      <c r="Y80" s="44"/>
      <c r="Z80" s="44"/>
      <c r="AA80" s="44"/>
    </row>
    <row r="81" spans="1:27" ht="30" customHeight="1">
      <c r="A81" s="54">
        <v>76</v>
      </c>
      <c r="B81" s="285" t="s">
        <v>98</v>
      </c>
      <c r="C81" s="285" t="s">
        <v>60</v>
      </c>
      <c r="D81" s="285" t="s">
        <v>5236</v>
      </c>
      <c r="E81" s="285" t="s">
        <v>5235</v>
      </c>
      <c r="F81" s="285">
        <v>19</v>
      </c>
      <c r="G81" s="285">
        <v>19</v>
      </c>
      <c r="H81" s="487" t="s">
        <v>5089</v>
      </c>
      <c r="I81" s="285">
        <v>2</v>
      </c>
      <c r="J81" s="285" t="s">
        <v>55</v>
      </c>
      <c r="K81" s="285">
        <v>19</v>
      </c>
      <c r="L81" s="285"/>
      <c r="M81" s="285"/>
      <c r="N81" s="285">
        <v>2</v>
      </c>
      <c r="O81" s="285"/>
      <c r="P81" s="285"/>
      <c r="Q81" s="285" t="s">
        <v>5237</v>
      </c>
      <c r="R81" s="285"/>
      <c r="S81" s="44">
        <v>4</v>
      </c>
      <c r="T81" s="44"/>
      <c r="U81" s="44"/>
      <c r="V81" s="44"/>
      <c r="W81" s="44"/>
      <c r="X81" s="44"/>
      <c r="Y81" s="44"/>
      <c r="Z81" s="44"/>
      <c r="AA81" s="44"/>
    </row>
    <row r="82" spans="1:27" ht="30" customHeight="1">
      <c r="A82" s="54">
        <v>77</v>
      </c>
      <c r="B82" s="285" t="s">
        <v>98</v>
      </c>
      <c r="C82" s="285" t="s">
        <v>60</v>
      </c>
      <c r="D82" s="285" t="s">
        <v>352</v>
      </c>
      <c r="E82" s="285" t="s">
        <v>5238</v>
      </c>
      <c r="F82" s="285">
        <v>50</v>
      </c>
      <c r="G82" s="285">
        <v>50</v>
      </c>
      <c r="H82" s="487" t="s">
        <v>5089</v>
      </c>
      <c r="I82" s="285">
        <v>4</v>
      </c>
      <c r="J82" s="285" t="s">
        <v>123</v>
      </c>
      <c r="K82" s="285">
        <v>50</v>
      </c>
      <c r="L82" s="285"/>
      <c r="M82" s="285"/>
      <c r="N82" s="285">
        <v>1</v>
      </c>
      <c r="O82" s="285"/>
      <c r="P82" s="285"/>
      <c r="Q82" s="285" t="s">
        <v>5239</v>
      </c>
      <c r="R82" s="285"/>
      <c r="S82" s="44">
        <v>3</v>
      </c>
      <c r="T82" s="44"/>
      <c r="U82" s="44"/>
      <c r="V82" s="44"/>
      <c r="W82" s="44"/>
      <c r="X82" s="44"/>
      <c r="Y82" s="44"/>
      <c r="Z82" s="44"/>
      <c r="AA82" s="44"/>
    </row>
    <row r="83" spans="1:27" ht="30" customHeight="1">
      <c r="A83" s="54">
        <v>78</v>
      </c>
      <c r="B83" s="285" t="s">
        <v>358</v>
      </c>
      <c r="C83" s="285" t="s">
        <v>60</v>
      </c>
      <c r="D83" s="285" t="s">
        <v>5240</v>
      </c>
      <c r="E83" s="285" t="s">
        <v>5223</v>
      </c>
      <c r="F83" s="285">
        <v>14</v>
      </c>
      <c r="G83" s="285">
        <v>14</v>
      </c>
      <c r="H83" s="487" t="s">
        <v>5089</v>
      </c>
      <c r="I83" s="285">
        <v>2</v>
      </c>
      <c r="J83" s="285" t="s">
        <v>55</v>
      </c>
      <c r="K83" s="285">
        <v>14</v>
      </c>
      <c r="L83" s="285"/>
      <c r="M83" s="285"/>
      <c r="N83" s="285"/>
      <c r="O83" s="285"/>
      <c r="P83" s="285"/>
      <c r="Q83" s="285" t="s">
        <v>5221</v>
      </c>
      <c r="R83" s="285"/>
      <c r="S83" s="44">
        <v>1</v>
      </c>
      <c r="T83" s="44"/>
      <c r="U83" s="44"/>
      <c r="V83" s="44"/>
      <c r="W83" s="44"/>
      <c r="X83" s="44"/>
      <c r="Y83" s="44"/>
      <c r="Z83" s="44"/>
      <c r="AA83" s="44"/>
    </row>
    <row r="84" spans="1:27" ht="30" customHeight="1">
      <c r="A84" s="54">
        <v>79</v>
      </c>
      <c r="B84" s="285" t="s">
        <v>358</v>
      </c>
      <c r="C84" s="285" t="s">
        <v>60</v>
      </c>
      <c r="D84" s="285" t="s">
        <v>5241</v>
      </c>
      <c r="E84" s="285" t="s">
        <v>5223</v>
      </c>
      <c r="F84" s="285">
        <v>33</v>
      </c>
      <c r="G84" s="285">
        <v>33</v>
      </c>
      <c r="H84" s="487" t="s">
        <v>5089</v>
      </c>
      <c r="I84" s="285">
        <v>2</v>
      </c>
      <c r="J84" s="285" t="s">
        <v>123</v>
      </c>
      <c r="K84" s="285">
        <v>33</v>
      </c>
      <c r="L84" s="285"/>
      <c r="M84" s="285"/>
      <c r="N84" s="285"/>
      <c r="O84" s="285"/>
      <c r="P84" s="285"/>
      <c r="Q84" s="285" t="s">
        <v>5221</v>
      </c>
      <c r="R84" s="285"/>
      <c r="S84" s="44">
        <v>1</v>
      </c>
      <c r="T84" s="44"/>
      <c r="U84" s="44"/>
      <c r="V84" s="44"/>
      <c r="W84" s="44"/>
      <c r="X84" s="44"/>
      <c r="Y84" s="44"/>
      <c r="Z84" s="44"/>
      <c r="AA84" s="44"/>
    </row>
    <row r="85" spans="1:27" ht="30" customHeight="1">
      <c r="A85" s="54">
        <v>80</v>
      </c>
      <c r="B85" s="285" t="s">
        <v>358</v>
      </c>
      <c r="C85" s="285" t="s">
        <v>60</v>
      </c>
      <c r="D85" s="285" t="s">
        <v>5242</v>
      </c>
      <c r="E85" s="285" t="s">
        <v>5223</v>
      </c>
      <c r="F85" s="285">
        <v>21</v>
      </c>
      <c r="G85" s="285">
        <v>21</v>
      </c>
      <c r="H85" s="487" t="s">
        <v>5089</v>
      </c>
      <c r="I85" s="285">
        <v>2</v>
      </c>
      <c r="J85" s="285" t="s">
        <v>55</v>
      </c>
      <c r="K85" s="285">
        <v>21</v>
      </c>
      <c r="L85" s="285"/>
      <c r="M85" s="285"/>
      <c r="N85" s="285"/>
      <c r="O85" s="285"/>
      <c r="P85" s="285"/>
      <c r="Q85" s="285" t="s">
        <v>5221</v>
      </c>
      <c r="R85" s="285"/>
      <c r="S85" s="44">
        <v>1</v>
      </c>
      <c r="T85" s="44"/>
      <c r="U85" s="44"/>
      <c r="V85" s="44"/>
      <c r="W85" s="44"/>
      <c r="X85" s="44"/>
      <c r="Y85" s="44"/>
      <c r="Z85" s="44"/>
      <c r="AA85" s="44"/>
    </row>
    <row r="86" spans="1:27" ht="30" customHeight="1">
      <c r="A86" s="54">
        <v>81</v>
      </c>
      <c r="B86" s="285" t="s">
        <v>358</v>
      </c>
      <c r="C86" s="285" t="s">
        <v>60</v>
      </c>
      <c r="D86" s="285" t="s">
        <v>5243</v>
      </c>
      <c r="E86" s="285" t="s">
        <v>5223</v>
      </c>
      <c r="F86" s="285">
        <v>20</v>
      </c>
      <c r="G86" s="285">
        <v>20</v>
      </c>
      <c r="H86" s="487" t="s">
        <v>5089</v>
      </c>
      <c r="I86" s="285">
        <v>2</v>
      </c>
      <c r="J86" s="285" t="s">
        <v>55</v>
      </c>
      <c r="K86" s="285">
        <v>20</v>
      </c>
      <c r="L86" s="285"/>
      <c r="M86" s="285"/>
      <c r="N86" s="285"/>
      <c r="O86" s="285"/>
      <c r="P86" s="285"/>
      <c r="Q86" s="285"/>
      <c r="R86" s="285"/>
      <c r="S86" s="44"/>
      <c r="T86" s="44"/>
      <c r="U86" s="44"/>
      <c r="V86" s="44"/>
      <c r="W86" s="44"/>
      <c r="X86" s="44"/>
      <c r="Y86" s="44"/>
      <c r="Z86" s="44"/>
      <c r="AA86" s="44"/>
    </row>
    <row r="87" spans="1:27" ht="30" customHeight="1">
      <c r="A87" s="54">
        <v>82</v>
      </c>
      <c r="B87" s="285" t="s">
        <v>358</v>
      </c>
      <c r="C87" s="285" t="s">
        <v>60</v>
      </c>
      <c r="D87" s="285" t="s">
        <v>5244</v>
      </c>
      <c r="E87" s="285" t="s">
        <v>5223</v>
      </c>
      <c r="F87" s="285">
        <v>31</v>
      </c>
      <c r="G87" s="285">
        <v>31</v>
      </c>
      <c r="H87" s="487" t="s">
        <v>5089</v>
      </c>
      <c r="I87" s="285">
        <v>3</v>
      </c>
      <c r="J87" s="285" t="s">
        <v>123</v>
      </c>
      <c r="K87" s="285">
        <v>31</v>
      </c>
      <c r="L87" s="285"/>
      <c r="M87" s="285"/>
      <c r="N87" s="285"/>
      <c r="O87" s="285"/>
      <c r="P87" s="285"/>
      <c r="Q87" s="458" t="s">
        <v>5207</v>
      </c>
      <c r="R87" s="285"/>
      <c r="S87" s="44">
        <v>4</v>
      </c>
      <c r="T87" s="44"/>
      <c r="U87" s="44"/>
      <c r="V87" s="44"/>
      <c r="W87" s="44"/>
      <c r="X87" s="44"/>
      <c r="Y87" s="44"/>
      <c r="Z87" s="44"/>
      <c r="AA87" s="44"/>
    </row>
    <row r="88" spans="1:27" ht="30" customHeight="1">
      <c r="A88" s="54">
        <v>83</v>
      </c>
      <c r="B88" s="285" t="s">
        <v>358</v>
      </c>
      <c r="C88" s="285" t="s">
        <v>60</v>
      </c>
      <c r="D88" s="285" t="s">
        <v>5245</v>
      </c>
      <c r="E88" s="285" t="s">
        <v>5246</v>
      </c>
      <c r="F88" s="285">
        <v>14</v>
      </c>
      <c r="G88" s="285">
        <v>14</v>
      </c>
      <c r="H88" s="487" t="s">
        <v>5089</v>
      </c>
      <c r="I88" s="285">
        <v>3</v>
      </c>
      <c r="J88" s="285" t="s">
        <v>123</v>
      </c>
      <c r="K88" s="285">
        <v>14</v>
      </c>
      <c r="L88" s="285"/>
      <c r="M88" s="285"/>
      <c r="N88" s="285"/>
      <c r="O88" s="285"/>
      <c r="P88" s="285"/>
      <c r="Q88" s="285" t="s">
        <v>5175</v>
      </c>
      <c r="R88" s="285"/>
      <c r="S88" s="44">
        <v>2</v>
      </c>
      <c r="T88" s="44"/>
      <c r="U88" s="44"/>
      <c r="V88" s="44"/>
      <c r="W88" s="44"/>
      <c r="X88" s="44"/>
      <c r="Y88" s="44"/>
      <c r="Z88" s="44"/>
      <c r="AA88" s="44"/>
    </row>
    <row r="89" spans="1:27" ht="30" customHeight="1">
      <c r="A89" s="54">
        <v>84</v>
      </c>
      <c r="B89" s="285" t="s">
        <v>358</v>
      </c>
      <c r="C89" s="285" t="s">
        <v>60</v>
      </c>
      <c r="D89" s="285" t="s">
        <v>5247</v>
      </c>
      <c r="E89" s="285" t="s">
        <v>5246</v>
      </c>
      <c r="F89" s="285">
        <v>6</v>
      </c>
      <c r="G89" s="285">
        <v>6</v>
      </c>
      <c r="H89" s="487" t="s">
        <v>5089</v>
      </c>
      <c r="I89" s="285">
        <v>4</v>
      </c>
      <c r="J89" s="285" t="s">
        <v>123</v>
      </c>
      <c r="K89" s="285">
        <v>6</v>
      </c>
      <c r="L89" s="285"/>
      <c r="M89" s="285"/>
      <c r="N89" s="285"/>
      <c r="O89" s="285"/>
      <c r="P89" s="285"/>
      <c r="Q89" s="458" t="s">
        <v>5207</v>
      </c>
      <c r="R89" s="285"/>
      <c r="S89" s="44">
        <v>4</v>
      </c>
      <c r="T89" s="44"/>
      <c r="U89" s="44"/>
      <c r="V89" s="44"/>
      <c r="W89" s="44"/>
      <c r="X89" s="44"/>
      <c r="Y89" s="44"/>
      <c r="Z89" s="44"/>
      <c r="AA89" s="44"/>
    </row>
    <row r="90" spans="1:27" ht="30" customHeight="1">
      <c r="A90" s="54">
        <v>85</v>
      </c>
      <c r="B90" s="285" t="s">
        <v>358</v>
      </c>
      <c r="C90" s="285" t="s">
        <v>60</v>
      </c>
      <c r="D90" s="285" t="s">
        <v>5248</v>
      </c>
      <c r="E90" s="285" t="s">
        <v>5223</v>
      </c>
      <c r="F90" s="285">
        <v>19</v>
      </c>
      <c r="G90" s="285">
        <v>19</v>
      </c>
      <c r="H90" s="487" t="s">
        <v>5089</v>
      </c>
      <c r="I90" s="285">
        <v>3</v>
      </c>
      <c r="J90" s="285" t="s">
        <v>55</v>
      </c>
      <c r="K90" s="285">
        <v>19</v>
      </c>
      <c r="L90" s="285"/>
      <c r="M90" s="285"/>
      <c r="N90" s="285"/>
      <c r="O90" s="285"/>
      <c r="P90" s="285"/>
      <c r="Q90" s="285" t="s">
        <v>5221</v>
      </c>
      <c r="R90" s="285"/>
      <c r="S90" s="44">
        <v>1</v>
      </c>
      <c r="T90" s="44"/>
      <c r="U90" s="44"/>
      <c r="V90" s="44"/>
      <c r="W90" s="44"/>
      <c r="X90" s="44"/>
      <c r="Y90" s="44"/>
      <c r="Z90" s="44"/>
      <c r="AA90" s="44"/>
    </row>
    <row r="91" spans="1:27" ht="30" customHeight="1">
      <c r="A91" s="54">
        <v>86</v>
      </c>
      <c r="B91" s="285" t="s">
        <v>358</v>
      </c>
      <c r="C91" s="285" t="s">
        <v>60</v>
      </c>
      <c r="D91" s="285" t="s">
        <v>5249</v>
      </c>
      <c r="E91" s="285" t="s">
        <v>5223</v>
      </c>
      <c r="F91" s="285">
        <v>20</v>
      </c>
      <c r="G91" s="285">
        <v>20</v>
      </c>
      <c r="H91" s="487" t="s">
        <v>5089</v>
      </c>
      <c r="I91" s="285">
        <v>2</v>
      </c>
      <c r="J91" s="285" t="s">
        <v>55</v>
      </c>
      <c r="K91" s="285">
        <v>20</v>
      </c>
      <c r="L91" s="285"/>
      <c r="M91" s="285"/>
      <c r="N91" s="285"/>
      <c r="O91" s="285"/>
      <c r="P91" s="285"/>
      <c r="Q91" s="285" t="s">
        <v>5221</v>
      </c>
      <c r="R91" s="285"/>
      <c r="S91" s="44">
        <v>1</v>
      </c>
      <c r="T91" s="44"/>
      <c r="U91" s="44"/>
      <c r="V91" s="44"/>
      <c r="W91" s="44"/>
      <c r="X91" s="44"/>
      <c r="Y91" s="44"/>
      <c r="Z91" s="44"/>
      <c r="AA91" s="44"/>
    </row>
    <row r="92" spans="1:27" ht="30" customHeight="1">
      <c r="A92" s="54">
        <v>87</v>
      </c>
      <c r="B92" s="285" t="s">
        <v>358</v>
      </c>
      <c r="C92" s="285" t="s">
        <v>60</v>
      </c>
      <c r="D92" s="285" t="s">
        <v>5250</v>
      </c>
      <c r="E92" s="285" t="s">
        <v>5251</v>
      </c>
      <c r="F92" s="285">
        <v>13</v>
      </c>
      <c r="G92" s="285">
        <v>13</v>
      </c>
      <c r="H92" s="487" t="s">
        <v>5089</v>
      </c>
      <c r="I92" s="285">
        <v>2</v>
      </c>
      <c r="J92" s="285" t="s">
        <v>55</v>
      </c>
      <c r="K92" s="285">
        <v>13</v>
      </c>
      <c r="L92" s="285"/>
      <c r="M92" s="285"/>
      <c r="N92" s="285"/>
      <c r="O92" s="285"/>
      <c r="P92" s="285"/>
      <c r="Q92" s="285" t="s">
        <v>5221</v>
      </c>
      <c r="R92" s="285"/>
      <c r="S92" s="44">
        <v>1</v>
      </c>
      <c r="T92" s="44"/>
      <c r="U92" s="44"/>
      <c r="V92" s="44"/>
      <c r="W92" s="44"/>
      <c r="X92" s="44"/>
      <c r="Y92" s="44"/>
      <c r="Z92" s="44"/>
      <c r="AA92" s="44"/>
    </row>
    <row r="93" spans="1:27" ht="30" customHeight="1">
      <c r="A93" s="54">
        <v>88</v>
      </c>
      <c r="B93" s="285" t="s">
        <v>358</v>
      </c>
      <c r="C93" s="285" t="s">
        <v>60</v>
      </c>
      <c r="D93" s="285" t="s">
        <v>5252</v>
      </c>
      <c r="E93" s="285" t="s">
        <v>5246</v>
      </c>
      <c r="F93" s="285">
        <v>20</v>
      </c>
      <c r="G93" s="285">
        <v>20</v>
      </c>
      <c r="H93" s="487" t="s">
        <v>5089</v>
      </c>
      <c r="I93" s="285">
        <v>3</v>
      </c>
      <c r="J93" s="285" t="s">
        <v>123</v>
      </c>
      <c r="K93" s="285">
        <v>20</v>
      </c>
      <c r="L93" s="285"/>
      <c r="M93" s="285"/>
      <c r="N93" s="285"/>
      <c r="O93" s="285"/>
      <c r="P93" s="285"/>
      <c r="Q93" s="285"/>
      <c r="R93" s="285"/>
      <c r="S93" s="44"/>
      <c r="T93" s="44"/>
      <c r="U93" s="44"/>
      <c r="V93" s="44"/>
      <c r="W93" s="44"/>
      <c r="X93" s="44"/>
      <c r="Y93" s="44"/>
      <c r="Z93" s="44"/>
      <c r="AA93" s="44"/>
    </row>
    <row r="94" spans="1:27" ht="30" customHeight="1">
      <c r="A94" s="54">
        <v>89</v>
      </c>
      <c r="B94" s="285" t="s">
        <v>358</v>
      </c>
      <c r="C94" s="285" t="s">
        <v>60</v>
      </c>
      <c r="D94" s="285" t="s">
        <v>5253</v>
      </c>
      <c r="E94" s="285" t="s">
        <v>5251</v>
      </c>
      <c r="F94" s="285">
        <v>19</v>
      </c>
      <c r="G94" s="285">
        <v>19</v>
      </c>
      <c r="H94" s="487" t="s">
        <v>5089</v>
      </c>
      <c r="I94" s="285">
        <v>2</v>
      </c>
      <c r="J94" s="285" t="s">
        <v>55</v>
      </c>
      <c r="K94" s="285">
        <v>19</v>
      </c>
      <c r="L94" s="285"/>
      <c r="M94" s="285"/>
      <c r="N94" s="285"/>
      <c r="O94" s="285"/>
      <c r="P94" s="285"/>
      <c r="Q94" s="285" t="s">
        <v>5221</v>
      </c>
      <c r="R94" s="285"/>
      <c r="S94" s="44">
        <v>1</v>
      </c>
      <c r="T94" s="44"/>
      <c r="U94" s="44"/>
      <c r="V94" s="44"/>
      <c r="W94" s="44"/>
      <c r="X94" s="44"/>
      <c r="Y94" s="44"/>
      <c r="Z94" s="44"/>
      <c r="AA94" s="44"/>
    </row>
    <row r="95" spans="1:27" ht="30" customHeight="1">
      <c r="A95" s="54">
        <v>90</v>
      </c>
      <c r="B95" s="285" t="s">
        <v>358</v>
      </c>
      <c r="C95" s="285" t="s">
        <v>60</v>
      </c>
      <c r="D95" s="285" t="s">
        <v>5254</v>
      </c>
      <c r="E95" s="285" t="s">
        <v>5255</v>
      </c>
      <c r="F95" s="285">
        <v>33</v>
      </c>
      <c r="G95" s="285">
        <v>33</v>
      </c>
      <c r="H95" s="487" t="s">
        <v>5089</v>
      </c>
      <c r="I95" s="285">
        <v>2</v>
      </c>
      <c r="J95" s="285" t="s">
        <v>55</v>
      </c>
      <c r="K95" s="285">
        <v>33</v>
      </c>
      <c r="L95" s="285"/>
      <c r="M95" s="285"/>
      <c r="N95" s="285"/>
      <c r="O95" s="285"/>
      <c r="P95" s="285"/>
      <c r="Q95" s="285" t="s">
        <v>5175</v>
      </c>
      <c r="R95" s="285"/>
      <c r="S95" s="44">
        <v>2</v>
      </c>
      <c r="T95" s="44"/>
      <c r="U95" s="44"/>
      <c r="V95" s="44"/>
      <c r="W95" s="44"/>
      <c r="X95" s="44"/>
      <c r="Y95" s="44"/>
      <c r="Z95" s="44"/>
      <c r="AA95" s="44"/>
    </row>
    <row r="96" spans="1:27" ht="30" customHeight="1">
      <c r="A96" s="54">
        <v>91</v>
      </c>
      <c r="B96" s="285" t="s">
        <v>358</v>
      </c>
      <c r="C96" s="285" t="s">
        <v>60</v>
      </c>
      <c r="D96" s="285" t="s">
        <v>5256</v>
      </c>
      <c r="E96" s="285" t="s">
        <v>5257</v>
      </c>
      <c r="F96" s="285">
        <v>10</v>
      </c>
      <c r="G96" s="285">
        <v>10</v>
      </c>
      <c r="H96" s="487" t="s">
        <v>5089</v>
      </c>
      <c r="I96" s="285">
        <v>4</v>
      </c>
      <c r="J96" s="285" t="s">
        <v>123</v>
      </c>
      <c r="K96" s="285">
        <v>10</v>
      </c>
      <c r="L96" s="285"/>
      <c r="M96" s="285"/>
      <c r="N96" s="285">
        <v>1</v>
      </c>
      <c r="O96" s="285"/>
      <c r="P96" s="285"/>
      <c r="Q96" s="285" t="s">
        <v>5175</v>
      </c>
      <c r="R96" s="285"/>
      <c r="S96" s="44">
        <v>2</v>
      </c>
      <c r="T96" s="44"/>
      <c r="U96" s="44"/>
      <c r="V96" s="44"/>
      <c r="W96" s="44"/>
      <c r="X96" s="44"/>
      <c r="Y96" s="44"/>
      <c r="Z96" s="44"/>
      <c r="AA96" s="44"/>
    </row>
    <row r="97" spans="1:27" ht="30" customHeight="1">
      <c r="A97" s="54">
        <v>92</v>
      </c>
      <c r="B97" s="285" t="s">
        <v>358</v>
      </c>
      <c r="C97" s="285" t="s">
        <v>60</v>
      </c>
      <c r="D97" s="285" t="s">
        <v>5258</v>
      </c>
      <c r="E97" s="285" t="s">
        <v>5257</v>
      </c>
      <c r="F97" s="285">
        <v>12</v>
      </c>
      <c r="G97" s="285">
        <v>12</v>
      </c>
      <c r="H97" s="487" t="s">
        <v>5089</v>
      </c>
      <c r="I97" s="285">
        <v>1</v>
      </c>
      <c r="J97" s="285" t="s">
        <v>55</v>
      </c>
      <c r="K97" s="285">
        <v>12</v>
      </c>
      <c r="L97" s="285"/>
      <c r="M97" s="285"/>
      <c r="N97" s="285"/>
      <c r="O97" s="285"/>
      <c r="P97" s="285"/>
      <c r="Q97" s="285" t="s">
        <v>5181</v>
      </c>
      <c r="R97" s="285"/>
      <c r="S97" s="44">
        <v>1</v>
      </c>
      <c r="T97" s="44"/>
      <c r="U97" s="44"/>
      <c r="V97" s="44"/>
      <c r="W97" s="44"/>
      <c r="X97" s="44"/>
      <c r="Y97" s="44"/>
      <c r="Z97" s="44"/>
      <c r="AA97" s="44"/>
    </row>
    <row r="98" spans="1:27" ht="30" customHeight="1">
      <c r="A98" s="54">
        <v>93</v>
      </c>
      <c r="B98" s="285" t="s">
        <v>358</v>
      </c>
      <c r="C98" s="285" t="s">
        <v>60</v>
      </c>
      <c r="D98" s="285" t="s">
        <v>5259</v>
      </c>
      <c r="E98" s="285" t="s">
        <v>5260</v>
      </c>
      <c r="F98" s="285">
        <v>22</v>
      </c>
      <c r="G98" s="285">
        <v>22</v>
      </c>
      <c r="H98" s="487" t="s">
        <v>5089</v>
      </c>
      <c r="I98" s="285">
        <v>3</v>
      </c>
      <c r="J98" s="285" t="s">
        <v>123</v>
      </c>
      <c r="K98" s="285">
        <v>22</v>
      </c>
      <c r="L98" s="285"/>
      <c r="M98" s="285"/>
      <c r="N98" s="285"/>
      <c r="O98" s="285"/>
      <c r="P98" s="285"/>
      <c r="Q98" s="285" t="s">
        <v>5153</v>
      </c>
      <c r="R98" s="285"/>
      <c r="S98" s="44">
        <v>2</v>
      </c>
      <c r="T98" s="44"/>
      <c r="U98" s="44"/>
      <c r="V98" s="44"/>
      <c r="W98" s="44"/>
      <c r="X98" s="44"/>
      <c r="Y98" s="44"/>
      <c r="Z98" s="44"/>
      <c r="AA98" s="44"/>
    </row>
    <row r="99" spans="1:27" ht="30" customHeight="1">
      <c r="A99" s="54">
        <v>94</v>
      </c>
      <c r="B99" s="285" t="s">
        <v>358</v>
      </c>
      <c r="C99" s="285" t="s">
        <v>60</v>
      </c>
      <c r="D99" s="285" t="s">
        <v>5261</v>
      </c>
      <c r="E99" s="285" t="s">
        <v>5255</v>
      </c>
      <c r="F99" s="285">
        <v>20</v>
      </c>
      <c r="G99" s="285">
        <v>20</v>
      </c>
      <c r="H99" s="487" t="s">
        <v>5089</v>
      </c>
      <c r="I99" s="285">
        <v>2</v>
      </c>
      <c r="J99" s="285" t="s">
        <v>123</v>
      </c>
      <c r="K99" s="285">
        <v>20</v>
      </c>
      <c r="L99" s="285"/>
      <c r="M99" s="285"/>
      <c r="N99" s="285"/>
      <c r="O99" s="285"/>
      <c r="P99" s="285"/>
      <c r="Q99" s="285" t="s">
        <v>5262</v>
      </c>
      <c r="R99" s="285"/>
      <c r="S99" s="44">
        <v>4</v>
      </c>
      <c r="T99" s="44"/>
      <c r="U99" s="44"/>
      <c r="V99" s="44"/>
      <c r="W99" s="44"/>
      <c r="X99" s="44"/>
      <c r="Y99" s="44"/>
      <c r="Z99" s="44"/>
      <c r="AA99" s="44"/>
    </row>
    <row r="100" spans="1:27" ht="30" customHeight="1">
      <c r="A100" s="54">
        <v>95</v>
      </c>
      <c r="B100" s="285" t="s">
        <v>358</v>
      </c>
      <c r="C100" s="285" t="s">
        <v>60</v>
      </c>
      <c r="D100" s="285" t="s">
        <v>5263</v>
      </c>
      <c r="E100" s="285" t="s">
        <v>5251</v>
      </c>
      <c r="F100" s="285">
        <v>24</v>
      </c>
      <c r="G100" s="285">
        <v>24</v>
      </c>
      <c r="H100" s="487" t="s">
        <v>5089</v>
      </c>
      <c r="I100" s="285">
        <v>2</v>
      </c>
      <c r="J100" s="285" t="s">
        <v>55</v>
      </c>
      <c r="K100" s="285">
        <v>24</v>
      </c>
      <c r="L100" s="285"/>
      <c r="M100" s="285"/>
      <c r="N100" s="285"/>
      <c r="O100" s="285"/>
      <c r="P100" s="285"/>
      <c r="Q100" s="285" t="s">
        <v>5181</v>
      </c>
      <c r="R100" s="285"/>
      <c r="S100" s="44">
        <v>1</v>
      </c>
      <c r="T100" s="44"/>
      <c r="U100" s="44"/>
      <c r="V100" s="44"/>
      <c r="W100" s="44"/>
      <c r="X100" s="44"/>
      <c r="Y100" s="44"/>
      <c r="Z100" s="44"/>
      <c r="AA100" s="44"/>
    </row>
    <row r="101" spans="1:27" ht="30" customHeight="1">
      <c r="A101" s="54">
        <v>96</v>
      </c>
      <c r="B101" s="285" t="s">
        <v>98</v>
      </c>
      <c r="C101" s="285" t="s">
        <v>60</v>
      </c>
      <c r="D101" s="487" t="s">
        <v>5264</v>
      </c>
      <c r="E101" s="285" t="s">
        <v>5265</v>
      </c>
      <c r="F101" s="285">
        <v>22</v>
      </c>
      <c r="G101" s="285">
        <v>22</v>
      </c>
      <c r="H101" s="487" t="s">
        <v>5095</v>
      </c>
      <c r="I101" s="285">
        <v>2</v>
      </c>
      <c r="J101" s="285"/>
      <c r="K101" s="285"/>
      <c r="L101" s="285">
        <v>11</v>
      </c>
      <c r="M101" s="285"/>
      <c r="N101" s="285"/>
      <c r="O101" s="285"/>
      <c r="P101" s="285"/>
      <c r="Q101" s="285"/>
      <c r="R101" s="285"/>
      <c r="S101" s="44"/>
      <c r="T101" s="44"/>
      <c r="U101" s="44"/>
      <c r="V101" s="44"/>
      <c r="W101" s="44"/>
      <c r="X101" s="44"/>
      <c r="Y101" s="44"/>
      <c r="Z101" s="44"/>
      <c r="AA101" s="44"/>
    </row>
    <row r="102" spans="1:27" ht="30" customHeight="1">
      <c r="A102" s="54">
        <v>97</v>
      </c>
      <c r="B102" s="285" t="s">
        <v>98</v>
      </c>
      <c r="C102" s="285" t="s">
        <v>60</v>
      </c>
      <c r="D102" s="285" t="s">
        <v>5266</v>
      </c>
      <c r="E102" s="285" t="s">
        <v>5095</v>
      </c>
      <c r="F102" s="285">
        <v>4</v>
      </c>
      <c r="G102" s="285">
        <v>4</v>
      </c>
      <c r="H102" s="487" t="s">
        <v>5095</v>
      </c>
      <c r="I102" s="285">
        <v>3</v>
      </c>
      <c r="J102" s="285"/>
      <c r="K102" s="285">
        <v>4</v>
      </c>
      <c r="L102" s="285"/>
      <c r="M102" s="285"/>
      <c r="N102" s="285"/>
      <c r="O102" s="285"/>
      <c r="P102" s="285"/>
      <c r="Q102" s="285"/>
      <c r="R102" s="285"/>
      <c r="S102" s="44"/>
      <c r="T102" s="44"/>
      <c r="U102" s="44"/>
      <c r="V102" s="44"/>
      <c r="W102" s="44"/>
      <c r="X102" s="44"/>
      <c r="Y102" s="44"/>
      <c r="Z102" s="44"/>
      <c r="AA102" s="44"/>
    </row>
    <row r="103" spans="1:27" ht="30" customHeight="1">
      <c r="A103" s="54">
        <v>98</v>
      </c>
      <c r="B103" s="285" t="s">
        <v>98</v>
      </c>
      <c r="C103" s="285" t="s">
        <v>60</v>
      </c>
      <c r="D103" s="285" t="s">
        <v>5267</v>
      </c>
      <c r="E103" s="285" t="s">
        <v>5268</v>
      </c>
      <c r="F103" s="285">
        <v>35</v>
      </c>
      <c r="G103" s="285">
        <v>35</v>
      </c>
      <c r="H103" s="487" t="s">
        <v>5095</v>
      </c>
      <c r="I103" s="285">
        <v>2</v>
      </c>
      <c r="J103" s="285"/>
      <c r="K103" s="285">
        <v>1</v>
      </c>
      <c r="L103" s="285">
        <v>17</v>
      </c>
      <c r="M103" s="285"/>
      <c r="N103" s="285"/>
      <c r="O103" s="285"/>
      <c r="P103" s="285"/>
      <c r="Q103" s="285"/>
      <c r="R103" s="285"/>
      <c r="S103" s="44"/>
      <c r="T103" s="44"/>
      <c r="U103" s="44"/>
      <c r="V103" s="44"/>
      <c r="W103" s="44"/>
      <c r="X103" s="44"/>
      <c r="Y103" s="44"/>
      <c r="Z103" s="44"/>
      <c r="AA103" s="44"/>
    </row>
    <row r="104" spans="1:27" ht="30" customHeight="1">
      <c r="A104" s="54">
        <v>99</v>
      </c>
      <c r="B104" s="285" t="s">
        <v>2975</v>
      </c>
      <c r="C104" s="285" t="s">
        <v>60</v>
      </c>
      <c r="D104" s="285" t="s">
        <v>5269</v>
      </c>
      <c r="E104" s="285" t="s">
        <v>5270</v>
      </c>
      <c r="F104" s="285">
        <v>34</v>
      </c>
      <c r="G104" s="285">
        <v>34</v>
      </c>
      <c r="H104" s="487" t="s">
        <v>5095</v>
      </c>
      <c r="I104" s="285">
        <v>2</v>
      </c>
      <c r="J104" s="285"/>
      <c r="K104" s="285">
        <v>10</v>
      </c>
      <c r="L104" s="285">
        <v>12</v>
      </c>
      <c r="M104" s="285"/>
      <c r="N104" s="285"/>
      <c r="O104" s="285" t="s">
        <v>87</v>
      </c>
      <c r="P104" s="285"/>
      <c r="Q104" s="285"/>
      <c r="R104" s="285"/>
      <c r="S104" s="44"/>
      <c r="T104" s="44"/>
      <c r="U104" s="44"/>
      <c r="V104" s="44"/>
      <c r="W104" s="44"/>
      <c r="X104" s="44"/>
      <c r="Y104" s="44"/>
      <c r="Z104" s="44"/>
      <c r="AA104" s="44"/>
    </row>
    <row r="105" spans="1:27" ht="30" customHeight="1">
      <c r="A105" s="54">
        <v>100</v>
      </c>
      <c r="B105" s="285" t="s">
        <v>2975</v>
      </c>
      <c r="C105" s="285" t="s">
        <v>60</v>
      </c>
      <c r="D105" s="285" t="s">
        <v>5271</v>
      </c>
      <c r="E105" s="285" t="s">
        <v>5272</v>
      </c>
      <c r="F105" s="285">
        <v>24</v>
      </c>
      <c r="G105" s="285">
        <v>24</v>
      </c>
      <c r="H105" s="487" t="s">
        <v>5095</v>
      </c>
      <c r="I105" s="285">
        <v>3</v>
      </c>
      <c r="J105" s="285"/>
      <c r="K105" s="285"/>
      <c r="L105" s="285">
        <v>12</v>
      </c>
      <c r="M105" s="285"/>
      <c r="N105" s="285"/>
      <c r="O105" s="285" t="s">
        <v>87</v>
      </c>
      <c r="P105" s="285"/>
      <c r="Q105" s="285"/>
      <c r="R105" s="285"/>
      <c r="S105" s="44"/>
      <c r="T105" s="44"/>
      <c r="U105" s="44"/>
      <c r="V105" s="44"/>
      <c r="W105" s="44"/>
      <c r="X105" s="44"/>
      <c r="Y105" s="44"/>
      <c r="Z105" s="44"/>
      <c r="AA105" s="44"/>
    </row>
    <row r="106" spans="1:27" ht="30" customHeight="1">
      <c r="A106" s="54">
        <v>101</v>
      </c>
      <c r="B106" s="285" t="s">
        <v>2975</v>
      </c>
      <c r="C106" s="285" t="s">
        <v>60</v>
      </c>
      <c r="D106" s="285" t="s">
        <v>5273</v>
      </c>
      <c r="E106" s="285" t="s">
        <v>5272</v>
      </c>
      <c r="F106" s="285">
        <v>24</v>
      </c>
      <c r="G106" s="285">
        <v>24</v>
      </c>
      <c r="H106" s="487" t="s">
        <v>5095</v>
      </c>
      <c r="I106" s="285">
        <v>3</v>
      </c>
      <c r="J106" s="285"/>
      <c r="K106" s="285"/>
      <c r="L106" s="285">
        <v>12</v>
      </c>
      <c r="M106" s="285"/>
      <c r="N106" s="285"/>
      <c r="O106" s="285" t="s">
        <v>265</v>
      </c>
      <c r="P106" s="285"/>
      <c r="Q106" s="285"/>
      <c r="R106" s="285"/>
      <c r="S106" s="44"/>
      <c r="T106" s="44"/>
      <c r="U106" s="44"/>
      <c r="V106" s="44"/>
      <c r="W106" s="44"/>
      <c r="X106" s="44"/>
      <c r="Y106" s="44"/>
      <c r="Z106" s="44"/>
      <c r="AA106" s="44"/>
    </row>
    <row r="107" spans="1:27" ht="30" customHeight="1">
      <c r="A107" s="54">
        <v>102</v>
      </c>
      <c r="B107" s="285" t="s">
        <v>2975</v>
      </c>
      <c r="C107" s="285" t="s">
        <v>60</v>
      </c>
      <c r="D107" s="285" t="s">
        <v>5274</v>
      </c>
      <c r="E107" s="285" t="s">
        <v>5272</v>
      </c>
      <c r="F107" s="285">
        <v>30</v>
      </c>
      <c r="G107" s="285">
        <v>30</v>
      </c>
      <c r="H107" s="487" t="s">
        <v>5095</v>
      </c>
      <c r="I107" s="285">
        <v>3</v>
      </c>
      <c r="J107" s="285"/>
      <c r="K107" s="285">
        <v>6</v>
      </c>
      <c r="L107" s="285">
        <v>12</v>
      </c>
      <c r="M107" s="285"/>
      <c r="N107" s="285"/>
      <c r="O107" s="285" t="s">
        <v>265</v>
      </c>
      <c r="P107" s="285"/>
      <c r="Q107" s="285"/>
      <c r="R107" s="285"/>
      <c r="S107" s="44"/>
      <c r="T107" s="44"/>
      <c r="U107" s="44"/>
      <c r="V107" s="44"/>
      <c r="W107" s="44"/>
      <c r="X107" s="44"/>
      <c r="Y107" s="44"/>
      <c r="Z107" s="44"/>
      <c r="AA107" s="44"/>
    </row>
    <row r="108" spans="1:27" ht="30" customHeight="1">
      <c r="A108" s="54">
        <v>103</v>
      </c>
      <c r="B108" s="285" t="s">
        <v>2975</v>
      </c>
      <c r="C108" s="285" t="s">
        <v>60</v>
      </c>
      <c r="D108" s="285" t="s">
        <v>5275</v>
      </c>
      <c r="E108" s="285" t="s">
        <v>5272</v>
      </c>
      <c r="F108" s="285">
        <v>8</v>
      </c>
      <c r="G108" s="285">
        <v>8</v>
      </c>
      <c r="H108" s="487" t="s">
        <v>5095</v>
      </c>
      <c r="I108" s="285">
        <v>1</v>
      </c>
      <c r="J108" s="285"/>
      <c r="K108" s="285"/>
      <c r="L108" s="285">
        <v>4</v>
      </c>
      <c r="M108" s="285"/>
      <c r="N108" s="285"/>
      <c r="O108" s="285" t="s">
        <v>265</v>
      </c>
      <c r="P108" s="285"/>
      <c r="Q108" s="285"/>
      <c r="R108" s="285"/>
      <c r="S108" s="44"/>
      <c r="T108" s="44"/>
      <c r="U108" s="44"/>
      <c r="V108" s="44"/>
      <c r="W108" s="44"/>
      <c r="X108" s="44"/>
      <c r="Y108" s="44"/>
      <c r="Z108" s="44"/>
      <c r="AA108" s="44"/>
    </row>
    <row r="109" spans="1:27" ht="30" customHeight="1">
      <c r="A109" s="54">
        <v>104</v>
      </c>
      <c r="B109" s="285" t="s">
        <v>2975</v>
      </c>
      <c r="C109" s="285" t="s">
        <v>60</v>
      </c>
      <c r="D109" s="285" t="s">
        <v>5276</v>
      </c>
      <c r="E109" s="285" t="s">
        <v>5272</v>
      </c>
      <c r="F109" s="285">
        <v>8</v>
      </c>
      <c r="G109" s="285">
        <v>8</v>
      </c>
      <c r="H109" s="487" t="s">
        <v>5095</v>
      </c>
      <c r="I109" s="285">
        <v>1</v>
      </c>
      <c r="J109" s="285"/>
      <c r="K109" s="285"/>
      <c r="L109" s="285">
        <v>4</v>
      </c>
      <c r="M109" s="285"/>
      <c r="N109" s="285"/>
      <c r="O109" s="285" t="s">
        <v>265</v>
      </c>
      <c r="P109" s="285"/>
      <c r="Q109" s="285"/>
      <c r="R109" s="285"/>
      <c r="S109" s="44"/>
      <c r="T109" s="44"/>
      <c r="U109" s="44"/>
      <c r="V109" s="44"/>
      <c r="W109" s="44"/>
      <c r="X109" s="44"/>
      <c r="Y109" s="44"/>
      <c r="Z109" s="44"/>
      <c r="AA109" s="44"/>
    </row>
    <row r="110" spans="1:27" ht="30" customHeight="1">
      <c r="A110" s="54">
        <v>105</v>
      </c>
      <c r="B110" s="285" t="s">
        <v>2975</v>
      </c>
      <c r="C110" s="285" t="s">
        <v>60</v>
      </c>
      <c r="D110" s="285" t="s">
        <v>5277</v>
      </c>
      <c r="E110" s="285" t="s">
        <v>5272</v>
      </c>
      <c r="F110" s="285">
        <v>10</v>
      </c>
      <c r="G110" s="285">
        <v>10</v>
      </c>
      <c r="H110" s="487" t="s">
        <v>5095</v>
      </c>
      <c r="I110" s="285">
        <v>1</v>
      </c>
      <c r="J110" s="285"/>
      <c r="K110" s="285"/>
      <c r="L110" s="285">
        <v>5</v>
      </c>
      <c r="M110" s="285"/>
      <c r="N110" s="285"/>
      <c r="O110" s="285" t="s">
        <v>265</v>
      </c>
      <c r="P110" s="285"/>
      <c r="Q110" s="285"/>
      <c r="R110" s="285"/>
      <c r="S110" s="44"/>
      <c r="T110" s="44"/>
      <c r="U110" s="44"/>
      <c r="V110" s="44"/>
      <c r="W110" s="44"/>
      <c r="X110" s="44"/>
      <c r="Y110" s="44"/>
      <c r="Z110" s="44"/>
      <c r="AA110" s="44"/>
    </row>
    <row r="111" spans="1:27" ht="30" customHeight="1">
      <c r="A111" s="54">
        <v>106</v>
      </c>
      <c r="B111" s="285" t="s">
        <v>2975</v>
      </c>
      <c r="C111" s="285" t="s">
        <v>60</v>
      </c>
      <c r="D111" s="285" t="s">
        <v>5278</v>
      </c>
      <c r="E111" s="285" t="s">
        <v>5272</v>
      </c>
      <c r="F111" s="285">
        <v>14</v>
      </c>
      <c r="G111" s="285">
        <v>14</v>
      </c>
      <c r="H111" s="487" t="s">
        <v>5095</v>
      </c>
      <c r="I111" s="285">
        <v>2</v>
      </c>
      <c r="J111" s="285"/>
      <c r="K111" s="285"/>
      <c r="L111" s="285">
        <v>7</v>
      </c>
      <c r="M111" s="285"/>
      <c r="N111" s="285"/>
      <c r="O111" s="285" t="s">
        <v>265</v>
      </c>
      <c r="P111" s="285"/>
      <c r="Q111" s="285"/>
      <c r="R111" s="285"/>
      <c r="S111" s="44"/>
      <c r="T111" s="44"/>
      <c r="U111" s="44"/>
      <c r="V111" s="44"/>
      <c r="W111" s="44"/>
      <c r="X111" s="44"/>
      <c r="Y111" s="44"/>
      <c r="Z111" s="44"/>
      <c r="AA111" s="44"/>
    </row>
    <row r="112" spans="1:27" ht="30" customHeight="1">
      <c r="A112" s="54">
        <v>107</v>
      </c>
      <c r="B112" s="285" t="s">
        <v>2975</v>
      </c>
      <c r="C112" s="285" t="s">
        <v>60</v>
      </c>
      <c r="D112" s="285" t="s">
        <v>5279</v>
      </c>
      <c r="E112" s="285" t="s">
        <v>5280</v>
      </c>
      <c r="F112" s="285">
        <v>22</v>
      </c>
      <c r="G112" s="285">
        <v>22</v>
      </c>
      <c r="H112" s="487" t="s">
        <v>5095</v>
      </c>
      <c r="I112" s="285">
        <v>1</v>
      </c>
      <c r="J112" s="285"/>
      <c r="K112" s="285"/>
      <c r="L112" s="285">
        <v>11</v>
      </c>
      <c r="M112" s="285"/>
      <c r="N112" s="285"/>
      <c r="O112" s="285" t="s">
        <v>265</v>
      </c>
      <c r="P112" s="285"/>
      <c r="Q112" s="285"/>
      <c r="R112" s="285"/>
      <c r="S112" s="44"/>
      <c r="T112" s="44"/>
      <c r="U112" s="44"/>
      <c r="V112" s="44"/>
      <c r="W112" s="44"/>
      <c r="X112" s="44"/>
      <c r="Y112" s="44"/>
      <c r="Z112" s="44"/>
      <c r="AA112" s="44"/>
    </row>
    <row r="113" spans="1:27" ht="30" customHeight="1">
      <c r="A113" s="54">
        <v>108</v>
      </c>
      <c r="B113" s="285" t="s">
        <v>2975</v>
      </c>
      <c r="C113" s="285" t="s">
        <v>60</v>
      </c>
      <c r="D113" s="285" t="s">
        <v>5281</v>
      </c>
      <c r="E113" s="285" t="s">
        <v>5282</v>
      </c>
      <c r="F113" s="285">
        <v>24</v>
      </c>
      <c r="G113" s="285">
        <v>24</v>
      </c>
      <c r="H113" s="487" t="s">
        <v>5095</v>
      </c>
      <c r="I113" s="285">
        <v>3</v>
      </c>
      <c r="J113" s="285"/>
      <c r="K113" s="285"/>
      <c r="L113" s="285">
        <v>12</v>
      </c>
      <c r="M113" s="285"/>
      <c r="N113" s="285"/>
      <c r="O113" s="285" t="s">
        <v>265</v>
      </c>
      <c r="P113" s="285"/>
      <c r="Q113" s="285"/>
      <c r="R113" s="285"/>
      <c r="S113" s="44"/>
      <c r="T113" s="44"/>
      <c r="U113" s="44"/>
      <c r="V113" s="44"/>
      <c r="W113" s="44"/>
      <c r="X113" s="44"/>
      <c r="Y113" s="44"/>
      <c r="Z113" s="44"/>
      <c r="AA113" s="44"/>
    </row>
    <row r="114" spans="1:27" ht="30" customHeight="1">
      <c r="A114" s="54">
        <v>109</v>
      </c>
      <c r="B114" s="285" t="s">
        <v>2975</v>
      </c>
      <c r="C114" s="285" t="s">
        <v>60</v>
      </c>
      <c r="D114" s="285" t="s">
        <v>5283</v>
      </c>
      <c r="E114" s="285" t="s">
        <v>5284</v>
      </c>
      <c r="F114" s="285">
        <v>16</v>
      </c>
      <c r="G114" s="285">
        <v>16</v>
      </c>
      <c r="H114" s="487" t="s">
        <v>5095</v>
      </c>
      <c r="I114" s="285">
        <v>2</v>
      </c>
      <c r="J114" s="285"/>
      <c r="K114" s="285"/>
      <c r="L114" s="285">
        <v>8</v>
      </c>
      <c r="M114" s="285"/>
      <c r="N114" s="285"/>
      <c r="O114" s="285" t="s">
        <v>265</v>
      </c>
      <c r="P114" s="285"/>
      <c r="Q114" s="285"/>
      <c r="R114" s="285"/>
      <c r="S114" s="44"/>
      <c r="T114" s="44"/>
      <c r="U114" s="44"/>
      <c r="V114" s="44"/>
      <c r="W114" s="44"/>
      <c r="X114" s="44"/>
      <c r="Y114" s="44"/>
      <c r="Z114" s="44"/>
      <c r="AA114" s="44"/>
    </row>
    <row r="115" spans="1:27" ht="30" customHeight="1">
      <c r="A115" s="54">
        <v>110</v>
      </c>
      <c r="B115" s="285" t="s">
        <v>2975</v>
      </c>
      <c r="C115" s="285" t="s">
        <v>60</v>
      </c>
      <c r="D115" s="285" t="s">
        <v>5285</v>
      </c>
      <c r="E115" s="285" t="s">
        <v>5272</v>
      </c>
      <c r="F115" s="285">
        <v>6</v>
      </c>
      <c r="G115" s="285">
        <v>6</v>
      </c>
      <c r="H115" s="487" t="s">
        <v>5095</v>
      </c>
      <c r="I115" s="285">
        <v>1</v>
      </c>
      <c r="J115" s="285"/>
      <c r="K115" s="285"/>
      <c r="L115" s="285">
        <v>3</v>
      </c>
      <c r="M115" s="285"/>
      <c r="N115" s="285"/>
      <c r="O115" s="285" t="s">
        <v>265</v>
      </c>
      <c r="P115" s="285"/>
      <c r="Q115" s="285"/>
      <c r="R115" s="285"/>
      <c r="S115" s="44"/>
      <c r="T115" s="44"/>
      <c r="U115" s="44"/>
      <c r="V115" s="44"/>
      <c r="W115" s="44"/>
      <c r="X115" s="44"/>
      <c r="Y115" s="44"/>
      <c r="Z115" s="44"/>
      <c r="AA115" s="44"/>
    </row>
    <row r="116" spans="1:27" ht="30" customHeight="1">
      <c r="A116" s="54">
        <v>111</v>
      </c>
      <c r="B116" s="285" t="s">
        <v>2975</v>
      </c>
      <c r="C116" s="285" t="s">
        <v>60</v>
      </c>
      <c r="D116" s="285" t="s">
        <v>5286</v>
      </c>
      <c r="E116" s="285" t="s">
        <v>5272</v>
      </c>
      <c r="F116" s="285">
        <v>6</v>
      </c>
      <c r="G116" s="285">
        <v>6</v>
      </c>
      <c r="H116" s="487" t="s">
        <v>5095</v>
      </c>
      <c r="I116" s="285">
        <v>1</v>
      </c>
      <c r="J116" s="285"/>
      <c r="K116" s="285"/>
      <c r="L116" s="285">
        <v>3</v>
      </c>
      <c r="M116" s="285"/>
      <c r="N116" s="285"/>
      <c r="O116" s="285" t="s">
        <v>265</v>
      </c>
      <c r="P116" s="285"/>
      <c r="Q116" s="285"/>
      <c r="R116" s="285"/>
      <c r="S116" s="44"/>
      <c r="T116" s="44"/>
      <c r="U116" s="44"/>
      <c r="V116" s="44"/>
      <c r="W116" s="44"/>
      <c r="X116" s="44"/>
      <c r="Y116" s="44"/>
      <c r="Z116" s="44"/>
      <c r="AA116" s="44"/>
    </row>
    <row r="117" spans="1:27" ht="30" customHeight="1">
      <c r="A117" s="54">
        <v>112</v>
      </c>
      <c r="B117" s="285" t="s">
        <v>2975</v>
      </c>
      <c r="C117" s="285" t="s">
        <v>60</v>
      </c>
      <c r="D117" s="285" t="s">
        <v>5287</v>
      </c>
      <c r="E117" s="285" t="s">
        <v>5272</v>
      </c>
      <c r="F117" s="285">
        <v>6</v>
      </c>
      <c r="G117" s="285">
        <v>6</v>
      </c>
      <c r="H117" s="487" t="s">
        <v>5095</v>
      </c>
      <c r="I117" s="285">
        <v>1</v>
      </c>
      <c r="J117" s="285"/>
      <c r="K117" s="285"/>
      <c r="L117" s="285">
        <v>3</v>
      </c>
      <c r="M117" s="285"/>
      <c r="N117" s="285"/>
      <c r="O117" s="285" t="s">
        <v>265</v>
      </c>
      <c r="P117" s="285"/>
      <c r="Q117" s="285"/>
      <c r="R117" s="285"/>
      <c r="S117" s="44"/>
      <c r="T117" s="44"/>
      <c r="U117" s="44"/>
      <c r="V117" s="44"/>
      <c r="W117" s="44"/>
      <c r="X117" s="44"/>
      <c r="Y117" s="44"/>
      <c r="Z117" s="44"/>
      <c r="AA117" s="44"/>
    </row>
    <row r="118" spans="1:27" ht="30" customHeight="1">
      <c r="A118" s="54">
        <v>113</v>
      </c>
      <c r="B118" s="285" t="s">
        <v>2975</v>
      </c>
      <c r="C118" s="285" t="s">
        <v>60</v>
      </c>
      <c r="D118" s="285" t="s">
        <v>5288</v>
      </c>
      <c r="E118" s="285" t="s">
        <v>5270</v>
      </c>
      <c r="F118" s="285">
        <v>36</v>
      </c>
      <c r="G118" s="285">
        <v>36</v>
      </c>
      <c r="H118" s="487" t="s">
        <v>5095</v>
      </c>
      <c r="I118" s="285">
        <v>1</v>
      </c>
      <c r="J118" s="285"/>
      <c r="K118" s="285"/>
      <c r="L118" s="285">
        <v>18</v>
      </c>
      <c r="M118" s="285"/>
      <c r="N118" s="285"/>
      <c r="O118" s="285" t="s">
        <v>87</v>
      </c>
      <c r="P118" s="285"/>
      <c r="Q118" s="285"/>
      <c r="R118" s="285"/>
      <c r="S118" s="44"/>
      <c r="T118" s="44"/>
      <c r="U118" s="44"/>
      <c r="V118" s="44"/>
      <c r="W118" s="44"/>
      <c r="X118" s="44"/>
      <c r="Y118" s="44"/>
      <c r="Z118" s="44"/>
      <c r="AA118" s="44"/>
    </row>
    <row r="119" spans="1:27" ht="30" customHeight="1">
      <c r="A119" s="54">
        <v>114</v>
      </c>
      <c r="B119" s="285" t="s">
        <v>2975</v>
      </c>
      <c r="C119" s="285" t="s">
        <v>60</v>
      </c>
      <c r="D119" s="285" t="s">
        <v>5289</v>
      </c>
      <c r="E119" s="285" t="s">
        <v>5290</v>
      </c>
      <c r="F119" s="285">
        <v>30</v>
      </c>
      <c r="G119" s="285">
        <v>30</v>
      </c>
      <c r="H119" s="487" t="s">
        <v>5095</v>
      </c>
      <c r="I119" s="285">
        <v>2</v>
      </c>
      <c r="J119" s="285"/>
      <c r="K119" s="285"/>
      <c r="L119" s="285">
        <v>15</v>
      </c>
      <c r="M119" s="285"/>
      <c r="N119" s="285"/>
      <c r="O119" s="285" t="s">
        <v>87</v>
      </c>
      <c r="P119" s="285"/>
      <c r="Q119" s="285"/>
      <c r="R119" s="285"/>
      <c r="S119" s="44"/>
      <c r="T119" s="44"/>
      <c r="U119" s="44"/>
      <c r="V119" s="44"/>
      <c r="W119" s="44"/>
      <c r="X119" s="44"/>
      <c r="Y119" s="44"/>
      <c r="Z119" s="44"/>
      <c r="AA119" s="44"/>
    </row>
    <row r="120" spans="1:27" ht="30" customHeight="1">
      <c r="A120" s="54">
        <v>115</v>
      </c>
      <c r="B120" s="285" t="s">
        <v>2975</v>
      </c>
      <c r="C120" s="285" t="s">
        <v>60</v>
      </c>
      <c r="D120" s="285" t="s">
        <v>5291</v>
      </c>
      <c r="E120" s="285" t="s">
        <v>5292</v>
      </c>
      <c r="F120" s="285">
        <v>40</v>
      </c>
      <c r="G120" s="285">
        <v>40</v>
      </c>
      <c r="H120" s="487" t="s">
        <v>5095</v>
      </c>
      <c r="I120" s="285">
        <v>2</v>
      </c>
      <c r="J120" s="285"/>
      <c r="K120" s="285"/>
      <c r="L120" s="285">
        <v>20</v>
      </c>
      <c r="M120" s="285"/>
      <c r="N120" s="285"/>
      <c r="O120" s="285" t="s">
        <v>87</v>
      </c>
      <c r="P120" s="285"/>
      <c r="Q120" s="285"/>
      <c r="R120" s="285"/>
      <c r="S120" s="44"/>
      <c r="T120" s="44"/>
      <c r="U120" s="44"/>
      <c r="V120" s="44"/>
      <c r="W120" s="44"/>
      <c r="X120" s="44"/>
      <c r="Y120" s="44"/>
      <c r="Z120" s="44"/>
      <c r="AA120" s="44"/>
    </row>
    <row r="121" spans="1:27" ht="30" customHeight="1">
      <c r="A121" s="54">
        <v>116</v>
      </c>
      <c r="B121" s="285" t="s">
        <v>2975</v>
      </c>
      <c r="C121" s="285" t="s">
        <v>60</v>
      </c>
      <c r="D121" s="313" t="s">
        <v>5293</v>
      </c>
      <c r="E121" s="285" t="s">
        <v>5270</v>
      </c>
      <c r="F121" s="285">
        <v>40</v>
      </c>
      <c r="G121" s="285">
        <v>40</v>
      </c>
      <c r="H121" s="487" t="s">
        <v>5095</v>
      </c>
      <c r="I121" s="285">
        <v>1</v>
      </c>
      <c r="J121" s="285"/>
      <c r="K121" s="285"/>
      <c r="L121" s="285">
        <v>20</v>
      </c>
      <c r="M121" s="285"/>
      <c r="N121" s="285"/>
      <c r="O121" s="285" t="s">
        <v>87</v>
      </c>
      <c r="P121" s="285"/>
      <c r="Q121" s="285"/>
      <c r="R121" s="285"/>
      <c r="S121" s="44"/>
      <c r="T121" s="44"/>
      <c r="U121" s="44"/>
      <c r="V121" s="44"/>
      <c r="W121" s="44"/>
      <c r="X121" s="44"/>
      <c r="Y121" s="44"/>
      <c r="Z121" s="44"/>
      <c r="AA121" s="44"/>
    </row>
    <row r="122" spans="1:27" ht="30" customHeight="1">
      <c r="A122" s="54">
        <v>117</v>
      </c>
      <c r="B122" s="346" t="s">
        <v>5294</v>
      </c>
      <c r="C122" s="346" t="s">
        <v>60</v>
      </c>
      <c r="D122" s="359" t="s">
        <v>5295</v>
      </c>
      <c r="E122" s="346" t="s">
        <v>5296</v>
      </c>
      <c r="F122" s="346">
        <v>15</v>
      </c>
      <c r="G122" s="346">
        <v>15</v>
      </c>
      <c r="H122" s="346" t="s">
        <v>5077</v>
      </c>
      <c r="I122" s="346">
        <v>4</v>
      </c>
      <c r="J122" s="285"/>
      <c r="K122" s="346">
        <v>5</v>
      </c>
      <c r="L122" s="172">
        <v>5</v>
      </c>
      <c r="M122" s="285">
        <v>5</v>
      </c>
      <c r="N122" s="285"/>
      <c r="O122" s="346" t="s">
        <v>5297</v>
      </c>
      <c r="P122" s="346" t="s">
        <v>5298</v>
      </c>
      <c r="Q122" s="346" t="s">
        <v>5299</v>
      </c>
      <c r="R122" s="285"/>
      <c r="S122" s="44">
        <v>5</v>
      </c>
      <c r="T122" s="44"/>
      <c r="U122" s="44"/>
      <c r="V122" s="44"/>
      <c r="W122" s="44"/>
      <c r="X122" s="44"/>
      <c r="Y122" s="44"/>
      <c r="Z122" s="44"/>
      <c r="AA122" s="44"/>
    </row>
    <row r="123" spans="1:27" ht="30" customHeight="1">
      <c r="A123" s="54">
        <v>118</v>
      </c>
      <c r="B123" s="346" t="s">
        <v>5294</v>
      </c>
      <c r="C123" s="346" t="s">
        <v>60</v>
      </c>
      <c r="D123" s="346" t="s">
        <v>5300</v>
      </c>
      <c r="E123" s="346" t="s">
        <v>5296</v>
      </c>
      <c r="F123" s="346">
        <v>10</v>
      </c>
      <c r="G123" s="346">
        <v>10</v>
      </c>
      <c r="H123" s="346" t="s">
        <v>5077</v>
      </c>
      <c r="I123" s="346">
        <v>3</v>
      </c>
      <c r="J123" s="285"/>
      <c r="K123" s="346">
        <v>10</v>
      </c>
      <c r="L123" s="346"/>
      <c r="M123" s="285"/>
      <c r="N123" s="285"/>
      <c r="O123" s="172" t="s">
        <v>5301</v>
      </c>
      <c r="P123" s="346" t="s">
        <v>569</v>
      </c>
      <c r="Q123" s="346"/>
      <c r="R123" s="285"/>
      <c r="S123" s="44"/>
      <c r="T123" s="44"/>
      <c r="U123" s="44"/>
      <c r="V123" s="44"/>
      <c r="W123" s="44"/>
      <c r="X123" s="44"/>
      <c r="Y123" s="44"/>
      <c r="Z123" s="44"/>
      <c r="AA123" s="44"/>
    </row>
    <row r="124" spans="1:27" ht="30" customHeight="1">
      <c r="A124" s="54">
        <v>119</v>
      </c>
      <c r="B124" s="346" t="s">
        <v>5294</v>
      </c>
      <c r="C124" s="346" t="s">
        <v>60</v>
      </c>
      <c r="D124" s="346" t="s">
        <v>5302</v>
      </c>
      <c r="E124" s="346" t="s">
        <v>5303</v>
      </c>
      <c r="F124" s="346">
        <v>14</v>
      </c>
      <c r="G124" s="346">
        <v>14</v>
      </c>
      <c r="H124" s="346" t="s">
        <v>5303</v>
      </c>
      <c r="I124" s="346">
        <v>3</v>
      </c>
      <c r="J124" s="285"/>
      <c r="K124" s="346">
        <v>14</v>
      </c>
      <c r="L124" s="346"/>
      <c r="M124" s="285"/>
      <c r="N124" s="285"/>
      <c r="O124" s="172" t="s">
        <v>5301</v>
      </c>
      <c r="P124" s="346" t="s">
        <v>569</v>
      </c>
      <c r="Q124" s="346"/>
      <c r="R124" s="285"/>
      <c r="S124" s="44"/>
      <c r="T124" s="44"/>
      <c r="U124" s="44"/>
      <c r="V124" s="44"/>
      <c r="W124" s="44"/>
      <c r="X124" s="44"/>
      <c r="Y124" s="44"/>
      <c r="Z124" s="44"/>
      <c r="AA124" s="44"/>
    </row>
    <row r="125" spans="1:27" ht="30" customHeight="1">
      <c r="A125" s="54">
        <v>120</v>
      </c>
      <c r="B125" s="346" t="s">
        <v>571</v>
      </c>
      <c r="C125" s="346" t="s">
        <v>60</v>
      </c>
      <c r="D125" s="346" t="s">
        <v>5304</v>
      </c>
      <c r="E125" s="346" t="s">
        <v>5303</v>
      </c>
      <c r="F125" s="346">
        <v>36</v>
      </c>
      <c r="G125" s="346">
        <v>36</v>
      </c>
      <c r="H125" s="346" t="s">
        <v>5303</v>
      </c>
      <c r="I125" s="346">
        <v>1</v>
      </c>
      <c r="J125" s="285"/>
      <c r="K125" s="346"/>
      <c r="L125" s="346">
        <v>18</v>
      </c>
      <c r="M125" s="285"/>
      <c r="N125" s="285"/>
      <c r="O125" s="172" t="s">
        <v>5301</v>
      </c>
      <c r="P125" s="346" t="s">
        <v>1902</v>
      </c>
      <c r="Q125" s="346"/>
      <c r="R125" s="285"/>
      <c r="S125" s="44"/>
      <c r="T125" s="44"/>
      <c r="U125" s="44"/>
      <c r="V125" s="44"/>
      <c r="W125" s="44"/>
      <c r="X125" s="44"/>
      <c r="Y125" s="44"/>
      <c r="Z125" s="44"/>
      <c r="AA125" s="44"/>
    </row>
    <row r="126" spans="1:27" ht="30" customHeight="1">
      <c r="A126" s="54">
        <v>121</v>
      </c>
      <c r="B126" s="346" t="s">
        <v>571</v>
      </c>
      <c r="C126" s="346" t="s">
        <v>60</v>
      </c>
      <c r="D126" s="346" t="s">
        <v>5305</v>
      </c>
      <c r="E126" s="346" t="s">
        <v>5303</v>
      </c>
      <c r="F126" s="346">
        <v>27</v>
      </c>
      <c r="G126" s="346">
        <v>27</v>
      </c>
      <c r="H126" s="346" t="s">
        <v>5303</v>
      </c>
      <c r="I126" s="346">
        <v>2</v>
      </c>
      <c r="J126" s="285"/>
      <c r="K126" s="346">
        <v>3</v>
      </c>
      <c r="L126" s="346">
        <v>12</v>
      </c>
      <c r="M126" s="285"/>
      <c r="N126" s="285"/>
      <c r="O126" s="172" t="s">
        <v>5301</v>
      </c>
      <c r="P126" s="346" t="s">
        <v>1902</v>
      </c>
      <c r="Q126" s="346"/>
      <c r="R126" s="285"/>
      <c r="S126" s="44"/>
      <c r="T126" s="44"/>
      <c r="U126" s="44"/>
      <c r="V126" s="44"/>
      <c r="W126" s="44"/>
      <c r="X126" s="44"/>
      <c r="Y126" s="44"/>
      <c r="Z126" s="44"/>
      <c r="AA126" s="44"/>
    </row>
    <row r="127" spans="1:27" ht="30" customHeight="1">
      <c r="A127" s="54">
        <v>122</v>
      </c>
      <c r="B127" s="346" t="s">
        <v>571</v>
      </c>
      <c r="C127" s="346" t="s">
        <v>60</v>
      </c>
      <c r="D127" s="346" t="s">
        <v>5306</v>
      </c>
      <c r="E127" s="346" t="s">
        <v>5303</v>
      </c>
      <c r="F127" s="346">
        <v>34</v>
      </c>
      <c r="G127" s="346">
        <v>34</v>
      </c>
      <c r="H127" s="346" t="s">
        <v>5303</v>
      </c>
      <c r="I127" s="346">
        <v>3</v>
      </c>
      <c r="J127" s="285"/>
      <c r="K127" s="346"/>
      <c r="L127" s="346">
        <v>17</v>
      </c>
      <c r="M127" s="285"/>
      <c r="N127" s="285"/>
      <c r="O127" s="346" t="s">
        <v>251</v>
      </c>
      <c r="P127" s="346" t="s">
        <v>569</v>
      </c>
      <c r="Q127" s="346" t="s">
        <v>5307</v>
      </c>
      <c r="R127" s="285"/>
      <c r="S127" s="44">
        <v>8</v>
      </c>
      <c r="T127" s="44"/>
      <c r="U127" s="44"/>
      <c r="V127" s="44"/>
      <c r="W127" s="44"/>
      <c r="X127" s="44"/>
      <c r="Y127" s="44"/>
      <c r="Z127" s="44"/>
      <c r="AA127" s="44"/>
    </row>
    <row r="128" spans="1:27" ht="30" customHeight="1">
      <c r="A128" s="54">
        <v>123</v>
      </c>
      <c r="B128" s="346" t="s">
        <v>571</v>
      </c>
      <c r="C128" s="346" t="s">
        <v>60</v>
      </c>
      <c r="D128" s="346" t="s">
        <v>5308</v>
      </c>
      <c r="E128" s="346" t="s">
        <v>5303</v>
      </c>
      <c r="F128" s="346">
        <v>30</v>
      </c>
      <c r="G128" s="346">
        <v>30</v>
      </c>
      <c r="H128" s="346" t="s">
        <v>5303</v>
      </c>
      <c r="I128" s="346">
        <v>2</v>
      </c>
      <c r="J128" s="285"/>
      <c r="K128" s="346"/>
      <c r="L128" s="346">
        <v>15</v>
      </c>
      <c r="M128" s="285"/>
      <c r="N128" s="285"/>
      <c r="O128" s="346" t="s">
        <v>143</v>
      </c>
      <c r="P128" s="346" t="s">
        <v>1902</v>
      </c>
      <c r="Q128" s="346"/>
      <c r="R128" s="285"/>
      <c r="S128" s="44"/>
      <c r="T128" s="44"/>
      <c r="U128" s="44"/>
      <c r="V128" s="44"/>
      <c r="W128" s="44"/>
      <c r="X128" s="44"/>
      <c r="Y128" s="44"/>
      <c r="Z128" s="44"/>
      <c r="AA128" s="44"/>
    </row>
    <row r="129" spans="1:27" ht="30" customHeight="1">
      <c r="A129" s="54">
        <v>124</v>
      </c>
      <c r="B129" s="346" t="s">
        <v>571</v>
      </c>
      <c r="C129" s="346" t="s">
        <v>60</v>
      </c>
      <c r="D129" s="346" t="s">
        <v>5309</v>
      </c>
      <c r="E129" s="346" t="s">
        <v>5296</v>
      </c>
      <c r="F129" s="346">
        <v>6</v>
      </c>
      <c r="G129" s="346">
        <v>6</v>
      </c>
      <c r="H129" s="346" t="s">
        <v>5303</v>
      </c>
      <c r="I129" s="346">
        <v>3</v>
      </c>
      <c r="J129" s="285"/>
      <c r="K129" s="346">
        <v>6</v>
      </c>
      <c r="L129" s="346"/>
      <c r="M129" s="285"/>
      <c r="N129" s="285"/>
      <c r="O129" s="346" t="s">
        <v>143</v>
      </c>
      <c r="P129" s="346" t="s">
        <v>5310</v>
      </c>
      <c r="Q129" s="346"/>
      <c r="R129" s="285"/>
      <c r="S129" s="44"/>
      <c r="T129" s="44"/>
      <c r="U129" s="44"/>
      <c r="V129" s="44"/>
      <c r="W129" s="44"/>
      <c r="X129" s="44"/>
      <c r="Y129" s="44"/>
      <c r="Z129" s="44"/>
      <c r="AA129" s="44"/>
    </row>
    <row r="130" spans="1:27" ht="30" customHeight="1">
      <c r="A130" s="54">
        <v>125</v>
      </c>
      <c r="B130" s="346" t="s">
        <v>571</v>
      </c>
      <c r="C130" s="346" t="s">
        <v>60</v>
      </c>
      <c r="D130" s="346" t="s">
        <v>5311</v>
      </c>
      <c r="E130" s="346" t="s">
        <v>5312</v>
      </c>
      <c r="F130" s="346">
        <v>13</v>
      </c>
      <c r="G130" s="346">
        <v>13</v>
      </c>
      <c r="H130" s="346" t="s">
        <v>5303</v>
      </c>
      <c r="I130" s="346">
        <v>3</v>
      </c>
      <c r="J130" s="285"/>
      <c r="K130" s="346">
        <v>13</v>
      </c>
      <c r="L130" s="346"/>
      <c r="M130" s="285"/>
      <c r="N130" s="285"/>
      <c r="O130" s="346" t="s">
        <v>5313</v>
      </c>
      <c r="P130" s="346" t="s">
        <v>5310</v>
      </c>
      <c r="Q130" s="346"/>
      <c r="R130" s="285"/>
      <c r="S130" s="44"/>
      <c r="T130" s="44"/>
      <c r="U130" s="44"/>
      <c r="V130" s="44"/>
      <c r="W130" s="44"/>
      <c r="X130" s="44"/>
      <c r="Y130" s="44"/>
      <c r="Z130" s="44"/>
      <c r="AA130" s="44"/>
    </row>
    <row r="131" spans="1:27" ht="30" customHeight="1">
      <c r="A131" s="54">
        <v>126</v>
      </c>
      <c r="B131" s="346" t="s">
        <v>571</v>
      </c>
      <c r="C131" s="346" t="s">
        <v>60</v>
      </c>
      <c r="D131" s="346" t="s">
        <v>5314</v>
      </c>
      <c r="E131" s="346" t="s">
        <v>5303</v>
      </c>
      <c r="F131" s="346">
        <v>40</v>
      </c>
      <c r="G131" s="346">
        <v>40</v>
      </c>
      <c r="H131" s="346" t="s">
        <v>5303</v>
      </c>
      <c r="I131" s="346">
        <v>3</v>
      </c>
      <c r="J131" s="285"/>
      <c r="K131" s="346">
        <v>20</v>
      </c>
      <c r="L131" s="346"/>
      <c r="M131" s="285"/>
      <c r="N131" s="285"/>
      <c r="O131" s="346" t="s">
        <v>143</v>
      </c>
      <c r="P131" s="346" t="s">
        <v>569</v>
      </c>
      <c r="Q131" s="346"/>
      <c r="R131" s="285"/>
      <c r="S131" s="44"/>
      <c r="T131" s="44"/>
      <c r="U131" s="44"/>
      <c r="V131" s="44"/>
      <c r="W131" s="44"/>
      <c r="X131" s="44"/>
      <c r="Y131" s="44"/>
      <c r="Z131" s="44"/>
      <c r="AA131" s="44"/>
    </row>
    <row r="132" spans="1:27" ht="30" customHeight="1">
      <c r="A132" s="54">
        <v>127</v>
      </c>
      <c r="B132" s="346" t="s">
        <v>571</v>
      </c>
      <c r="C132" s="346" t="s">
        <v>60</v>
      </c>
      <c r="D132" s="346" t="s">
        <v>5315</v>
      </c>
      <c r="E132" s="346" t="s">
        <v>5303</v>
      </c>
      <c r="F132" s="346">
        <v>18</v>
      </c>
      <c r="G132" s="346">
        <v>18</v>
      </c>
      <c r="H132" s="346" t="s">
        <v>5303</v>
      </c>
      <c r="I132" s="346">
        <v>1</v>
      </c>
      <c r="J132" s="285"/>
      <c r="K132" s="346">
        <v>18</v>
      </c>
      <c r="L132" s="346">
        <v>0</v>
      </c>
      <c r="M132" s="285"/>
      <c r="N132" s="285"/>
      <c r="O132" s="346" t="s">
        <v>143</v>
      </c>
      <c r="P132" s="346" t="s">
        <v>565</v>
      </c>
      <c r="Q132" s="346" t="s">
        <v>5316</v>
      </c>
      <c r="R132" s="285"/>
      <c r="S132" s="44">
        <v>30</v>
      </c>
      <c r="T132" s="44"/>
      <c r="U132" s="44"/>
      <c r="V132" s="44"/>
      <c r="W132" s="44"/>
      <c r="X132" s="44"/>
      <c r="Y132" s="44"/>
      <c r="Z132" s="44"/>
      <c r="AA132" s="44"/>
    </row>
    <row r="133" spans="1:27" ht="30" customHeight="1">
      <c r="A133" s="54">
        <v>128</v>
      </c>
      <c r="B133" s="346" t="s">
        <v>571</v>
      </c>
      <c r="C133" s="346" t="s">
        <v>60</v>
      </c>
      <c r="D133" s="346" t="s">
        <v>5317</v>
      </c>
      <c r="E133" s="346" t="s">
        <v>5303</v>
      </c>
      <c r="F133" s="346">
        <v>28</v>
      </c>
      <c r="G133" s="346">
        <v>28</v>
      </c>
      <c r="H133" s="346" t="s">
        <v>5303</v>
      </c>
      <c r="I133" s="346">
        <v>1</v>
      </c>
      <c r="J133" s="285"/>
      <c r="K133" s="346">
        <v>0</v>
      </c>
      <c r="L133" s="346"/>
      <c r="M133" s="285"/>
      <c r="N133" s="285"/>
      <c r="O133" s="346" t="s">
        <v>5318</v>
      </c>
      <c r="P133" s="346" t="s">
        <v>773</v>
      </c>
      <c r="Q133" s="346" t="s">
        <v>5319</v>
      </c>
      <c r="R133" s="285"/>
      <c r="S133" s="44">
        <v>12</v>
      </c>
      <c r="T133" s="44"/>
      <c r="U133" s="44"/>
      <c r="V133" s="44"/>
      <c r="W133" s="44"/>
      <c r="X133" s="44"/>
      <c r="Y133" s="44"/>
      <c r="Z133" s="44"/>
      <c r="AA133" s="44"/>
    </row>
    <row r="134" spans="1:27" ht="30" customHeight="1">
      <c r="A134" s="54">
        <v>129</v>
      </c>
      <c r="B134" s="346" t="s">
        <v>98</v>
      </c>
      <c r="C134" s="346" t="s">
        <v>60</v>
      </c>
      <c r="D134" s="346" t="s">
        <v>5320</v>
      </c>
      <c r="E134" s="346" t="s">
        <v>5089</v>
      </c>
      <c r="F134" s="346">
        <v>18</v>
      </c>
      <c r="G134" s="346">
        <v>18</v>
      </c>
      <c r="H134" s="346" t="s">
        <v>5089</v>
      </c>
      <c r="I134" s="346"/>
      <c r="J134" s="285"/>
      <c r="K134" s="346">
        <v>18</v>
      </c>
      <c r="L134" s="346"/>
      <c r="M134" s="285"/>
      <c r="N134" s="285"/>
      <c r="O134" s="346" t="s">
        <v>5318</v>
      </c>
      <c r="P134" s="346" t="s">
        <v>773</v>
      </c>
      <c r="Q134" s="346" t="s">
        <v>5319</v>
      </c>
      <c r="R134" s="285"/>
      <c r="S134" s="44">
        <v>12</v>
      </c>
      <c r="T134" s="44"/>
      <c r="U134" s="44"/>
      <c r="V134" s="44"/>
      <c r="W134" s="44"/>
      <c r="X134" s="44"/>
      <c r="Y134" s="44"/>
      <c r="Z134" s="44"/>
      <c r="AA134" s="44"/>
    </row>
    <row r="135" spans="1:27" ht="30" customHeight="1">
      <c r="A135" s="54">
        <v>130</v>
      </c>
      <c r="B135" s="346" t="s">
        <v>98</v>
      </c>
      <c r="C135" s="346" t="s">
        <v>60</v>
      </c>
      <c r="D135" s="346" t="s">
        <v>5321</v>
      </c>
      <c r="E135" s="346" t="s">
        <v>5089</v>
      </c>
      <c r="F135" s="346">
        <v>30</v>
      </c>
      <c r="G135" s="346">
        <v>30</v>
      </c>
      <c r="H135" s="346" t="s">
        <v>5089</v>
      </c>
      <c r="I135" s="346"/>
      <c r="J135" s="285"/>
      <c r="K135" s="346">
        <v>30</v>
      </c>
      <c r="L135" s="346"/>
      <c r="M135" s="285"/>
      <c r="N135" s="285"/>
      <c r="O135" s="346" t="s">
        <v>5318</v>
      </c>
      <c r="P135" s="346" t="s">
        <v>773</v>
      </c>
      <c r="Q135" s="346" t="s">
        <v>5319</v>
      </c>
      <c r="R135" s="285"/>
      <c r="S135" s="44">
        <v>12</v>
      </c>
      <c r="T135" s="44"/>
      <c r="U135" s="44"/>
      <c r="V135" s="44"/>
      <c r="W135" s="44"/>
      <c r="X135" s="44"/>
      <c r="Y135" s="44"/>
      <c r="Z135" s="44"/>
      <c r="AA135" s="44"/>
    </row>
    <row r="136" spans="1:27" ht="30" customHeight="1">
      <c r="A136" s="54">
        <v>131</v>
      </c>
      <c r="B136" s="346" t="s">
        <v>98</v>
      </c>
      <c r="C136" s="346" t="s">
        <v>60</v>
      </c>
      <c r="D136" s="346" t="s">
        <v>806</v>
      </c>
      <c r="E136" s="346" t="s">
        <v>5322</v>
      </c>
      <c r="F136" s="346">
        <v>10</v>
      </c>
      <c r="G136" s="346">
        <v>10</v>
      </c>
      <c r="H136" s="346" t="s">
        <v>5089</v>
      </c>
      <c r="I136" s="346"/>
      <c r="J136" s="285"/>
      <c r="K136" s="346">
        <v>10</v>
      </c>
      <c r="L136" s="346"/>
      <c r="M136" s="285"/>
      <c r="N136" s="285"/>
      <c r="O136" s="346" t="s">
        <v>5318</v>
      </c>
      <c r="P136" s="346" t="s">
        <v>773</v>
      </c>
      <c r="Q136" s="346" t="s">
        <v>5319</v>
      </c>
      <c r="R136" s="285"/>
      <c r="S136" s="44">
        <v>12</v>
      </c>
      <c r="T136" s="44"/>
      <c r="U136" s="44"/>
      <c r="V136" s="44"/>
      <c r="W136" s="44"/>
      <c r="X136" s="44"/>
      <c r="Y136" s="44"/>
      <c r="Z136" s="44"/>
      <c r="AA136" s="44"/>
    </row>
    <row r="137" spans="1:27" ht="30" customHeight="1">
      <c r="A137" s="54">
        <v>132</v>
      </c>
      <c r="B137" s="346" t="s">
        <v>1325</v>
      </c>
      <c r="C137" s="346" t="s">
        <v>60</v>
      </c>
      <c r="D137" s="346" t="s">
        <v>5323</v>
      </c>
      <c r="E137" s="346" t="s">
        <v>5324</v>
      </c>
      <c r="F137" s="346">
        <v>4</v>
      </c>
      <c r="G137" s="346">
        <v>4</v>
      </c>
      <c r="H137" s="346" t="s">
        <v>5095</v>
      </c>
      <c r="I137" s="346"/>
      <c r="J137" s="285"/>
      <c r="K137" s="346">
        <v>4</v>
      </c>
      <c r="L137" s="346"/>
      <c r="M137" s="285"/>
      <c r="N137" s="285"/>
      <c r="O137" s="346" t="s">
        <v>5318</v>
      </c>
      <c r="P137" s="346" t="s">
        <v>773</v>
      </c>
      <c r="Q137" s="346" t="s">
        <v>5319</v>
      </c>
      <c r="R137" s="285"/>
      <c r="S137" s="44">
        <v>12</v>
      </c>
      <c r="T137" s="44"/>
      <c r="U137" s="44"/>
      <c r="V137" s="44"/>
      <c r="W137" s="44"/>
      <c r="X137" s="44"/>
      <c r="Y137" s="44"/>
      <c r="Z137" s="44"/>
      <c r="AA137" s="44"/>
    </row>
    <row r="138" spans="1:27" ht="30" customHeight="1">
      <c r="A138" s="54">
        <v>133</v>
      </c>
      <c r="B138" s="346" t="s">
        <v>98</v>
      </c>
      <c r="C138" s="346" t="s">
        <v>60</v>
      </c>
      <c r="D138" s="346" t="s">
        <v>5325</v>
      </c>
      <c r="E138" s="346" t="s">
        <v>5326</v>
      </c>
      <c r="F138" s="346">
        <v>18</v>
      </c>
      <c r="G138" s="346">
        <v>18</v>
      </c>
      <c r="H138" s="346" t="s">
        <v>5326</v>
      </c>
      <c r="I138" s="346"/>
      <c r="J138" s="285"/>
      <c r="K138" s="346">
        <v>18</v>
      </c>
      <c r="L138" s="346"/>
      <c r="M138" s="285"/>
      <c r="N138" s="285"/>
      <c r="O138" s="346" t="s">
        <v>5318</v>
      </c>
      <c r="P138" s="346" t="s">
        <v>773</v>
      </c>
      <c r="Q138" s="346" t="s">
        <v>5319</v>
      </c>
      <c r="R138" s="285"/>
      <c r="S138" s="44">
        <v>12</v>
      </c>
      <c r="T138" s="44"/>
      <c r="U138" s="44"/>
      <c r="V138" s="44"/>
      <c r="W138" s="44"/>
      <c r="X138" s="44"/>
      <c r="Y138" s="44"/>
      <c r="Z138" s="44"/>
      <c r="AA138" s="44"/>
    </row>
    <row r="139" spans="1:27" ht="30" customHeight="1">
      <c r="A139" s="54">
        <v>134</v>
      </c>
      <c r="B139" s="346" t="s">
        <v>358</v>
      </c>
      <c r="C139" s="346" t="s">
        <v>60</v>
      </c>
      <c r="D139" s="346" t="s">
        <v>5327</v>
      </c>
      <c r="E139" s="346" t="s">
        <v>5326</v>
      </c>
      <c r="F139" s="346">
        <v>8</v>
      </c>
      <c r="G139" s="346">
        <v>8</v>
      </c>
      <c r="H139" s="346" t="s">
        <v>5326</v>
      </c>
      <c r="I139" s="346"/>
      <c r="J139" s="285"/>
      <c r="K139" s="346">
        <v>8</v>
      </c>
      <c r="L139" s="346"/>
      <c r="M139" s="285"/>
      <c r="N139" s="285"/>
      <c r="O139" s="346" t="s">
        <v>5318</v>
      </c>
      <c r="P139" s="346" t="s">
        <v>773</v>
      </c>
      <c r="Q139" s="346" t="s">
        <v>5319</v>
      </c>
      <c r="R139" s="285"/>
      <c r="S139" s="44">
        <v>12</v>
      </c>
      <c r="T139" s="44"/>
      <c r="U139" s="44"/>
      <c r="V139" s="44"/>
      <c r="W139" s="44"/>
      <c r="X139" s="44"/>
      <c r="Y139" s="44"/>
      <c r="Z139" s="44"/>
      <c r="AA139" s="44"/>
    </row>
    <row r="140" spans="1:27" ht="30" customHeight="1">
      <c r="A140" s="54">
        <v>135</v>
      </c>
      <c r="B140" s="346" t="s">
        <v>98</v>
      </c>
      <c r="C140" s="346" t="s">
        <v>60</v>
      </c>
      <c r="D140" s="346" t="s">
        <v>5328</v>
      </c>
      <c r="E140" s="346" t="s">
        <v>5329</v>
      </c>
      <c r="F140" s="346">
        <v>52</v>
      </c>
      <c r="G140" s="346">
        <v>52</v>
      </c>
      <c r="H140" s="346" t="s">
        <v>5326</v>
      </c>
      <c r="I140" s="346"/>
      <c r="J140" s="285"/>
      <c r="K140" s="346">
        <v>52</v>
      </c>
      <c r="L140" s="346"/>
      <c r="M140" s="285"/>
      <c r="N140" s="285"/>
      <c r="O140" s="346" t="s">
        <v>5318</v>
      </c>
      <c r="P140" s="346" t="s">
        <v>773</v>
      </c>
      <c r="Q140" s="346" t="s">
        <v>5319</v>
      </c>
      <c r="R140" s="285"/>
      <c r="S140" s="44">
        <v>12</v>
      </c>
      <c r="T140" s="44"/>
      <c r="U140" s="44"/>
      <c r="V140" s="44"/>
      <c r="W140" s="44"/>
      <c r="X140" s="44"/>
      <c r="Y140" s="44"/>
      <c r="Z140" s="44"/>
      <c r="AA140" s="44"/>
    </row>
    <row r="141" spans="1:27" ht="30" customHeight="1">
      <c r="A141" s="54">
        <v>136</v>
      </c>
      <c r="B141" s="346" t="s">
        <v>98</v>
      </c>
      <c r="C141" s="346" t="s">
        <v>60</v>
      </c>
      <c r="D141" s="346" t="s">
        <v>5330</v>
      </c>
      <c r="E141" s="346" t="s">
        <v>5326</v>
      </c>
      <c r="F141" s="346">
        <v>8</v>
      </c>
      <c r="G141" s="346">
        <v>8</v>
      </c>
      <c r="H141" s="346" t="s">
        <v>5326</v>
      </c>
      <c r="I141" s="346"/>
      <c r="J141" s="285"/>
      <c r="K141" s="346">
        <v>8</v>
      </c>
      <c r="L141" s="346"/>
      <c r="M141" s="285"/>
      <c r="N141" s="285"/>
      <c r="O141" s="346" t="s">
        <v>5318</v>
      </c>
      <c r="P141" s="346" t="s">
        <v>773</v>
      </c>
      <c r="Q141" s="346" t="s">
        <v>5319</v>
      </c>
      <c r="R141" s="285"/>
      <c r="S141" s="44">
        <v>12</v>
      </c>
      <c r="T141" s="44"/>
      <c r="U141" s="44"/>
      <c r="V141" s="44"/>
      <c r="W141" s="44"/>
      <c r="X141" s="44"/>
      <c r="Y141" s="44"/>
      <c r="Z141" s="44"/>
      <c r="AA141" s="44"/>
    </row>
    <row r="142" spans="1:27" ht="30" customHeight="1">
      <c r="A142" s="54">
        <v>137</v>
      </c>
      <c r="B142" s="346" t="s">
        <v>98</v>
      </c>
      <c r="C142" s="346" t="s">
        <v>60</v>
      </c>
      <c r="D142" s="346" t="s">
        <v>5331</v>
      </c>
      <c r="E142" s="346" t="s">
        <v>5152</v>
      </c>
      <c r="F142" s="346">
        <v>12</v>
      </c>
      <c r="G142" s="346">
        <v>12</v>
      </c>
      <c r="H142" s="346" t="s">
        <v>5089</v>
      </c>
      <c r="I142" s="346"/>
      <c r="J142" s="285"/>
      <c r="K142" s="346">
        <v>12</v>
      </c>
      <c r="L142" s="346"/>
      <c r="M142" s="285"/>
      <c r="N142" s="285"/>
      <c r="O142" s="346" t="s">
        <v>5318</v>
      </c>
      <c r="P142" s="346" t="s">
        <v>773</v>
      </c>
      <c r="Q142" s="346" t="s">
        <v>5319</v>
      </c>
      <c r="R142" s="285"/>
      <c r="S142" s="44">
        <v>12</v>
      </c>
      <c r="T142" s="44"/>
      <c r="U142" s="44"/>
      <c r="V142" s="44"/>
      <c r="W142" s="44"/>
      <c r="X142" s="44"/>
      <c r="Y142" s="44"/>
      <c r="Z142" s="44"/>
      <c r="AA142" s="44"/>
    </row>
    <row r="143" spans="1:27" ht="30" customHeight="1">
      <c r="A143" s="54">
        <v>138</v>
      </c>
      <c r="B143" s="346" t="s">
        <v>1325</v>
      </c>
      <c r="C143" s="346" t="s">
        <v>60</v>
      </c>
      <c r="D143" s="346" t="s">
        <v>5332</v>
      </c>
      <c r="E143" s="346" t="s">
        <v>5270</v>
      </c>
      <c r="F143" s="346">
        <v>2</v>
      </c>
      <c r="G143" s="346">
        <v>2</v>
      </c>
      <c r="H143" s="346" t="s">
        <v>5095</v>
      </c>
      <c r="I143" s="346"/>
      <c r="J143" s="285"/>
      <c r="K143" s="346">
        <v>2</v>
      </c>
      <c r="L143" s="346"/>
      <c r="M143" s="285"/>
      <c r="N143" s="285"/>
      <c r="O143" s="346" t="s">
        <v>5318</v>
      </c>
      <c r="P143" s="346" t="s">
        <v>773</v>
      </c>
      <c r="Q143" s="346" t="s">
        <v>5319</v>
      </c>
      <c r="R143" s="285"/>
      <c r="S143" s="44">
        <v>12</v>
      </c>
      <c r="T143" s="44"/>
      <c r="U143" s="44"/>
      <c r="V143" s="44"/>
      <c r="W143" s="44"/>
      <c r="X143" s="44"/>
      <c r="Y143" s="44"/>
      <c r="Z143" s="44"/>
      <c r="AA143" s="44"/>
    </row>
    <row r="144" spans="1:27" ht="30" customHeight="1">
      <c r="A144" s="54">
        <v>139</v>
      </c>
      <c r="B144" s="346" t="s">
        <v>1325</v>
      </c>
      <c r="C144" s="346" t="s">
        <v>60</v>
      </c>
      <c r="D144" s="346" t="s">
        <v>5333</v>
      </c>
      <c r="E144" s="346" t="s">
        <v>5270</v>
      </c>
      <c r="F144" s="346">
        <v>6</v>
      </c>
      <c r="G144" s="346">
        <v>6</v>
      </c>
      <c r="H144" s="346" t="s">
        <v>5095</v>
      </c>
      <c r="I144" s="346"/>
      <c r="J144" s="285"/>
      <c r="K144" s="346">
        <v>6</v>
      </c>
      <c r="L144" s="346"/>
      <c r="M144" s="285"/>
      <c r="N144" s="285"/>
      <c r="O144" s="346" t="s">
        <v>5318</v>
      </c>
      <c r="P144" s="346" t="s">
        <v>773</v>
      </c>
      <c r="Q144" s="346" t="s">
        <v>5319</v>
      </c>
      <c r="R144" s="285"/>
      <c r="S144" s="44">
        <v>12</v>
      </c>
      <c r="T144" s="44"/>
      <c r="U144" s="44"/>
      <c r="V144" s="44"/>
      <c r="W144" s="44"/>
      <c r="X144" s="44"/>
      <c r="Y144" s="44"/>
      <c r="Z144" s="44"/>
      <c r="AA144" s="44"/>
    </row>
    <row r="145" spans="1:27" ht="30" customHeight="1">
      <c r="A145" s="54">
        <v>140</v>
      </c>
      <c r="B145" s="346" t="s">
        <v>1325</v>
      </c>
      <c r="C145" s="346" t="s">
        <v>60</v>
      </c>
      <c r="D145" s="346" t="s">
        <v>5334</v>
      </c>
      <c r="E145" s="346" t="s">
        <v>5335</v>
      </c>
      <c r="F145" s="346">
        <v>6</v>
      </c>
      <c r="G145" s="346">
        <v>6</v>
      </c>
      <c r="H145" s="346" t="s">
        <v>5089</v>
      </c>
      <c r="I145" s="346"/>
      <c r="J145" s="285"/>
      <c r="K145" s="346">
        <v>6</v>
      </c>
      <c r="L145" s="346"/>
      <c r="M145" s="285"/>
      <c r="N145" s="285"/>
      <c r="O145" s="346" t="s">
        <v>5318</v>
      </c>
      <c r="P145" s="346" t="s">
        <v>773</v>
      </c>
      <c r="Q145" s="346" t="s">
        <v>5319</v>
      </c>
      <c r="R145" s="285"/>
      <c r="S145" s="44">
        <v>12</v>
      </c>
      <c r="T145" s="44"/>
      <c r="U145" s="44"/>
      <c r="V145" s="44"/>
      <c r="W145" s="44"/>
      <c r="X145" s="44"/>
      <c r="Y145" s="44"/>
      <c r="Z145" s="44"/>
      <c r="AA145" s="44"/>
    </row>
    <row r="146" spans="1:27" ht="30" customHeight="1">
      <c r="A146" s="54">
        <v>141</v>
      </c>
      <c r="B146" s="346" t="s">
        <v>98</v>
      </c>
      <c r="C146" s="346" t="s">
        <v>60</v>
      </c>
      <c r="D146" s="346" t="s">
        <v>5336</v>
      </c>
      <c r="E146" s="346" t="s">
        <v>5110</v>
      </c>
      <c r="F146" s="346">
        <v>4</v>
      </c>
      <c r="G146" s="346">
        <v>4</v>
      </c>
      <c r="H146" s="346" t="s">
        <v>5110</v>
      </c>
      <c r="I146" s="346"/>
      <c r="J146" s="285"/>
      <c r="K146" s="346">
        <v>4</v>
      </c>
      <c r="L146" s="346"/>
      <c r="M146" s="285"/>
      <c r="N146" s="285"/>
      <c r="O146" s="346" t="s">
        <v>5318</v>
      </c>
      <c r="P146" s="346" t="s">
        <v>773</v>
      </c>
      <c r="Q146" s="346" t="s">
        <v>5319</v>
      </c>
      <c r="R146" s="285"/>
      <c r="S146" s="44">
        <v>12</v>
      </c>
      <c r="T146" s="44"/>
      <c r="U146" s="44"/>
      <c r="V146" s="44"/>
      <c r="W146" s="44"/>
      <c r="X146" s="44"/>
      <c r="Y146" s="44"/>
      <c r="Z146" s="44"/>
      <c r="AA146" s="44"/>
    </row>
    <row r="147" spans="1:27" ht="30" customHeight="1">
      <c r="A147" s="54">
        <v>142</v>
      </c>
      <c r="B147" s="346" t="s">
        <v>98</v>
      </c>
      <c r="C147" s="346" t="s">
        <v>60</v>
      </c>
      <c r="D147" s="346" t="s">
        <v>5337</v>
      </c>
      <c r="E147" s="346" t="s">
        <v>5077</v>
      </c>
      <c r="F147" s="346">
        <v>18</v>
      </c>
      <c r="G147" s="346">
        <v>18</v>
      </c>
      <c r="H147" s="346" t="s">
        <v>5077</v>
      </c>
      <c r="I147" s="346"/>
      <c r="J147" s="285"/>
      <c r="K147" s="346">
        <v>18</v>
      </c>
      <c r="L147" s="346"/>
      <c r="M147" s="285"/>
      <c r="N147" s="285"/>
      <c r="O147" s="346" t="s">
        <v>5318</v>
      </c>
      <c r="P147" s="346" t="s">
        <v>773</v>
      </c>
      <c r="Q147" s="346" t="s">
        <v>5319</v>
      </c>
      <c r="R147" s="285"/>
      <c r="S147" s="44">
        <v>12</v>
      </c>
      <c r="T147" s="44"/>
      <c r="U147" s="44"/>
      <c r="V147" s="44"/>
      <c r="W147" s="44"/>
      <c r="X147" s="44"/>
      <c r="Y147" s="44"/>
      <c r="Z147" s="44"/>
      <c r="AA147" s="44"/>
    </row>
    <row r="148" spans="1:27" ht="30" customHeight="1">
      <c r="A148" s="54">
        <v>143</v>
      </c>
      <c r="B148" s="346" t="s">
        <v>358</v>
      </c>
      <c r="C148" s="346" t="s">
        <v>60</v>
      </c>
      <c r="D148" s="346" t="s">
        <v>5338</v>
      </c>
      <c r="E148" s="346" t="s">
        <v>5110</v>
      </c>
      <c r="F148" s="346">
        <v>11</v>
      </c>
      <c r="G148" s="346">
        <v>11</v>
      </c>
      <c r="H148" s="346" t="s">
        <v>5110</v>
      </c>
      <c r="I148" s="346"/>
      <c r="J148" s="285"/>
      <c r="K148" s="346">
        <v>11</v>
      </c>
      <c r="L148" s="346"/>
      <c r="M148" s="285"/>
      <c r="N148" s="285"/>
      <c r="O148" s="346" t="s">
        <v>5318</v>
      </c>
      <c r="P148" s="346" t="s">
        <v>773</v>
      </c>
      <c r="Q148" s="346" t="s">
        <v>5319</v>
      </c>
      <c r="R148" s="285"/>
      <c r="S148" s="44">
        <v>12</v>
      </c>
      <c r="T148" s="44"/>
      <c r="U148" s="44"/>
      <c r="V148" s="44"/>
      <c r="W148" s="44"/>
      <c r="X148" s="44"/>
      <c r="Y148" s="44"/>
      <c r="Z148" s="44"/>
      <c r="AA148" s="44"/>
    </row>
    <row r="149" spans="1:27" ht="30" customHeight="1">
      <c r="A149" s="54">
        <v>144</v>
      </c>
      <c r="B149" s="346" t="s">
        <v>98</v>
      </c>
      <c r="C149" s="346" t="s">
        <v>60</v>
      </c>
      <c r="D149" s="346" t="s">
        <v>5339</v>
      </c>
      <c r="E149" s="346" t="s">
        <v>5101</v>
      </c>
      <c r="F149" s="346">
        <v>31</v>
      </c>
      <c r="G149" s="346">
        <v>31</v>
      </c>
      <c r="H149" s="346" t="s">
        <v>5101</v>
      </c>
      <c r="I149" s="346"/>
      <c r="J149" s="285"/>
      <c r="K149" s="346">
        <v>31</v>
      </c>
      <c r="L149" s="346"/>
      <c r="M149" s="285"/>
      <c r="N149" s="285"/>
      <c r="O149" s="346" t="s">
        <v>5318</v>
      </c>
      <c r="P149" s="346" t="s">
        <v>773</v>
      </c>
      <c r="Q149" s="346" t="s">
        <v>5319</v>
      </c>
      <c r="R149" s="285"/>
      <c r="S149" s="44">
        <v>12</v>
      </c>
      <c r="T149" s="44"/>
      <c r="U149" s="44"/>
      <c r="V149" s="44"/>
      <c r="W149" s="44"/>
      <c r="X149" s="44"/>
      <c r="Y149" s="44"/>
      <c r="Z149" s="44"/>
      <c r="AA149" s="44"/>
    </row>
    <row r="150" spans="1:27" ht="30" customHeight="1">
      <c r="A150" s="54">
        <v>145</v>
      </c>
      <c r="B150" s="346" t="s">
        <v>1325</v>
      </c>
      <c r="C150" s="346" t="s">
        <v>60</v>
      </c>
      <c r="D150" s="346" t="s">
        <v>5340</v>
      </c>
      <c r="E150" s="346" t="s">
        <v>5341</v>
      </c>
      <c r="F150" s="346">
        <v>3</v>
      </c>
      <c r="G150" s="346">
        <v>3</v>
      </c>
      <c r="H150" s="346" t="s">
        <v>5101</v>
      </c>
      <c r="I150" s="346"/>
      <c r="J150" s="285"/>
      <c r="K150" s="346">
        <v>3</v>
      </c>
      <c r="L150" s="346"/>
      <c r="M150" s="285"/>
      <c r="N150" s="285"/>
      <c r="O150" s="346" t="s">
        <v>5318</v>
      </c>
      <c r="P150" s="346" t="s">
        <v>773</v>
      </c>
      <c r="Q150" s="346" t="s">
        <v>5319</v>
      </c>
      <c r="R150" s="285"/>
      <c r="S150" s="44">
        <v>12</v>
      </c>
      <c r="T150" s="44"/>
      <c r="U150" s="44"/>
      <c r="V150" s="44"/>
      <c r="W150" s="44"/>
      <c r="X150" s="44"/>
      <c r="Y150" s="44"/>
      <c r="Z150" s="44"/>
      <c r="AA150" s="44"/>
    </row>
    <row r="151" spans="1:27" ht="30" customHeight="1">
      <c r="A151" s="54">
        <v>146</v>
      </c>
      <c r="B151" s="346" t="s">
        <v>1325</v>
      </c>
      <c r="C151" s="346" t="s">
        <v>60</v>
      </c>
      <c r="D151" s="346" t="s">
        <v>5342</v>
      </c>
      <c r="E151" s="346" t="s">
        <v>5341</v>
      </c>
      <c r="F151" s="346">
        <v>5</v>
      </c>
      <c r="G151" s="346">
        <v>5</v>
      </c>
      <c r="H151" s="346" t="s">
        <v>5101</v>
      </c>
      <c r="I151" s="346"/>
      <c r="J151" s="285"/>
      <c r="K151" s="346">
        <v>5</v>
      </c>
      <c r="L151" s="346"/>
      <c r="M151" s="285"/>
      <c r="N151" s="285"/>
      <c r="O151" s="346" t="s">
        <v>5318</v>
      </c>
      <c r="P151" s="346" t="s">
        <v>773</v>
      </c>
      <c r="Q151" s="346" t="s">
        <v>5319</v>
      </c>
      <c r="R151" s="285"/>
      <c r="S151" s="44">
        <v>12</v>
      </c>
      <c r="T151" s="44"/>
      <c r="U151" s="44"/>
      <c r="V151" s="44"/>
      <c r="W151" s="44"/>
      <c r="X151" s="44"/>
      <c r="Y151" s="44"/>
      <c r="Z151" s="44"/>
      <c r="AA151" s="44"/>
    </row>
    <row r="152" spans="1:27" ht="30" customHeight="1">
      <c r="A152" s="54">
        <v>147</v>
      </c>
      <c r="B152" s="346" t="s">
        <v>98</v>
      </c>
      <c r="C152" s="346" t="s">
        <v>60</v>
      </c>
      <c r="D152" s="346" t="s">
        <v>5343</v>
      </c>
      <c r="E152" s="346" t="s">
        <v>5344</v>
      </c>
      <c r="F152" s="346">
        <v>18</v>
      </c>
      <c r="G152" s="346">
        <v>18</v>
      </c>
      <c r="H152" s="346" t="s">
        <v>5089</v>
      </c>
      <c r="I152" s="346"/>
      <c r="J152" s="285"/>
      <c r="K152" s="346"/>
      <c r="L152" s="346"/>
      <c r="M152" s="285"/>
      <c r="N152" s="285"/>
      <c r="O152" s="346" t="s">
        <v>5318</v>
      </c>
      <c r="P152" s="346" t="s">
        <v>773</v>
      </c>
      <c r="Q152" s="346" t="s">
        <v>5319</v>
      </c>
      <c r="R152" s="285"/>
      <c r="S152" s="44">
        <v>12</v>
      </c>
      <c r="T152" s="44"/>
      <c r="U152" s="44"/>
      <c r="V152" s="44"/>
      <c r="W152" s="44"/>
      <c r="X152" s="44"/>
      <c r="Y152" s="44"/>
      <c r="Z152" s="44"/>
      <c r="AA152" s="44"/>
    </row>
    <row r="153" spans="1:27" ht="30" customHeight="1">
      <c r="A153" s="54"/>
      <c r="B153" s="346"/>
      <c r="C153" s="346"/>
      <c r="D153" s="346"/>
      <c r="E153" s="346"/>
      <c r="F153" s="346"/>
      <c r="G153" s="346"/>
      <c r="H153" s="346"/>
      <c r="I153" s="346"/>
      <c r="J153" s="285"/>
      <c r="K153" s="346"/>
      <c r="L153" s="346"/>
      <c r="M153" s="285"/>
      <c r="N153" s="285"/>
      <c r="O153" s="346" t="s">
        <v>5318</v>
      </c>
      <c r="P153" s="346" t="s">
        <v>773</v>
      </c>
      <c r="Q153" s="346" t="s">
        <v>5319</v>
      </c>
      <c r="R153" s="285"/>
      <c r="S153" s="44">
        <v>12</v>
      </c>
      <c r="T153" s="44"/>
      <c r="U153" s="44"/>
      <c r="V153" s="44"/>
      <c r="W153" s="44"/>
      <c r="X153" s="44"/>
      <c r="Y153" s="44"/>
      <c r="Z153" s="44"/>
      <c r="AA153" s="44"/>
    </row>
    <row r="154" spans="1:27" ht="30" customHeight="1">
      <c r="A154" s="54"/>
      <c r="B154" s="346"/>
      <c r="C154" s="346"/>
      <c r="D154" s="346"/>
      <c r="E154" s="346"/>
      <c r="F154" s="346"/>
      <c r="G154" s="346"/>
      <c r="H154" s="346"/>
      <c r="I154" s="346"/>
      <c r="J154" s="285"/>
      <c r="K154" s="346"/>
      <c r="L154" s="346"/>
      <c r="M154" s="285"/>
      <c r="N154" s="285"/>
      <c r="O154" s="346" t="s">
        <v>5318</v>
      </c>
      <c r="P154" s="346" t="s">
        <v>773</v>
      </c>
      <c r="Q154" s="346" t="s">
        <v>5319</v>
      </c>
      <c r="R154" s="285"/>
      <c r="S154" s="44">
        <v>12</v>
      </c>
      <c r="T154" s="44"/>
      <c r="U154" s="44"/>
      <c r="V154" s="44"/>
      <c r="W154" s="44"/>
      <c r="X154" s="44"/>
      <c r="Y154" s="44"/>
      <c r="Z154" s="44"/>
      <c r="AA154" s="44"/>
    </row>
    <row r="155" spans="1:27" ht="30" customHeight="1">
      <c r="A155" s="54"/>
      <c r="B155" s="346"/>
      <c r="C155" s="346"/>
      <c r="D155" s="346"/>
      <c r="E155" s="346"/>
      <c r="F155" s="346"/>
      <c r="G155" s="346"/>
      <c r="H155" s="346"/>
      <c r="I155" s="346"/>
      <c r="J155" s="285"/>
      <c r="K155" s="346"/>
      <c r="L155" s="346"/>
      <c r="M155" s="285"/>
      <c r="N155" s="285"/>
      <c r="O155" s="346" t="s">
        <v>5318</v>
      </c>
      <c r="P155" s="346" t="s">
        <v>773</v>
      </c>
      <c r="Q155" s="346" t="s">
        <v>5319</v>
      </c>
      <c r="R155" s="285"/>
      <c r="S155" s="44">
        <v>12</v>
      </c>
      <c r="T155" s="44"/>
      <c r="U155" s="44"/>
      <c r="V155" s="44"/>
      <c r="W155" s="44"/>
      <c r="X155" s="44"/>
      <c r="Y155" s="44"/>
      <c r="Z155" s="44"/>
      <c r="AA155" s="44"/>
    </row>
    <row r="156" spans="1:27" ht="30" customHeight="1">
      <c r="A156" s="54"/>
      <c r="B156" s="346"/>
      <c r="C156" s="346"/>
      <c r="D156" s="346"/>
      <c r="E156" s="346"/>
      <c r="F156" s="346"/>
      <c r="G156" s="346"/>
      <c r="H156" s="346"/>
      <c r="I156" s="346"/>
      <c r="J156" s="285"/>
      <c r="K156" s="346"/>
      <c r="L156" s="346"/>
      <c r="M156" s="285"/>
      <c r="N156" s="285"/>
      <c r="O156" s="346" t="s">
        <v>5318</v>
      </c>
      <c r="P156" s="346" t="s">
        <v>773</v>
      </c>
      <c r="Q156" s="346" t="s">
        <v>5319</v>
      </c>
      <c r="R156" s="285"/>
      <c r="S156" s="44">
        <v>12</v>
      </c>
      <c r="T156" s="44"/>
      <c r="U156" s="44"/>
      <c r="V156" s="44"/>
      <c r="W156" s="44"/>
      <c r="X156" s="44"/>
      <c r="Y156" s="44"/>
      <c r="Z156" s="44"/>
      <c r="AA156" s="44"/>
    </row>
    <row r="157" spans="1:27" ht="30" customHeight="1">
      <c r="A157" s="54"/>
      <c r="B157" s="346"/>
      <c r="C157" s="346"/>
      <c r="D157" s="346"/>
      <c r="E157" s="346"/>
      <c r="F157" s="346"/>
      <c r="G157" s="346"/>
      <c r="H157" s="346"/>
      <c r="I157" s="346"/>
      <c r="J157" s="285"/>
      <c r="K157" s="346"/>
      <c r="L157" s="346"/>
      <c r="M157" s="285"/>
      <c r="N157" s="285"/>
      <c r="O157" s="346" t="s">
        <v>5318</v>
      </c>
      <c r="P157" s="346" t="s">
        <v>773</v>
      </c>
      <c r="Q157" s="346" t="s">
        <v>5319</v>
      </c>
      <c r="R157" s="285"/>
      <c r="S157" s="44">
        <v>12</v>
      </c>
      <c r="T157" s="44"/>
      <c r="U157" s="44"/>
      <c r="V157" s="44"/>
      <c r="W157" s="44"/>
      <c r="X157" s="44"/>
      <c r="Y157" s="44"/>
      <c r="Z157" s="44"/>
      <c r="AA157" s="44"/>
    </row>
    <row r="158" spans="1:27" ht="30" customHeight="1">
      <c r="A158" s="54"/>
      <c r="B158" s="346"/>
      <c r="C158" s="346"/>
      <c r="D158" s="346"/>
      <c r="E158" s="346"/>
      <c r="F158" s="346"/>
      <c r="G158" s="346"/>
      <c r="H158" s="346"/>
      <c r="I158" s="346"/>
      <c r="J158" s="285"/>
      <c r="K158" s="346"/>
      <c r="L158" s="346"/>
      <c r="M158" s="285"/>
      <c r="N158" s="285"/>
      <c r="O158" s="346" t="s">
        <v>5318</v>
      </c>
      <c r="P158" s="346" t="s">
        <v>773</v>
      </c>
      <c r="Q158" s="346" t="s">
        <v>5319</v>
      </c>
      <c r="R158" s="285"/>
      <c r="S158" s="44">
        <v>12</v>
      </c>
      <c r="T158" s="44"/>
      <c r="U158" s="44"/>
      <c r="V158" s="44"/>
      <c r="W158" s="44"/>
      <c r="X158" s="44"/>
      <c r="Y158" s="44"/>
      <c r="Z158" s="44"/>
      <c r="AA158" s="44"/>
    </row>
    <row r="159" spans="1:27" ht="30" customHeight="1">
      <c r="A159" s="54"/>
      <c r="B159" s="346"/>
      <c r="C159" s="346"/>
      <c r="D159" s="346"/>
      <c r="E159" s="346"/>
      <c r="F159" s="346"/>
      <c r="G159" s="346"/>
      <c r="H159" s="346"/>
      <c r="I159" s="346"/>
      <c r="J159" s="285"/>
      <c r="K159" s="346"/>
      <c r="L159" s="346"/>
      <c r="M159" s="285"/>
      <c r="N159" s="285"/>
      <c r="O159" s="346" t="s">
        <v>5318</v>
      </c>
      <c r="P159" s="346" t="s">
        <v>773</v>
      </c>
      <c r="Q159" s="346" t="s">
        <v>5319</v>
      </c>
      <c r="R159" s="285"/>
      <c r="S159" s="44">
        <v>12</v>
      </c>
      <c r="T159" s="44"/>
      <c r="U159" s="44"/>
      <c r="V159" s="44"/>
      <c r="W159" s="44"/>
      <c r="X159" s="44"/>
      <c r="Y159" s="44"/>
      <c r="Z159" s="44"/>
      <c r="AA159" s="44"/>
    </row>
    <row r="160" spans="1:27" ht="30" customHeight="1">
      <c r="A160" s="54"/>
      <c r="B160" s="346"/>
      <c r="C160" s="346"/>
      <c r="D160" s="346"/>
      <c r="E160" s="346"/>
      <c r="F160" s="346"/>
      <c r="G160" s="346"/>
      <c r="H160" s="346"/>
      <c r="I160" s="346"/>
      <c r="J160" s="285"/>
      <c r="K160" s="346"/>
      <c r="L160" s="346"/>
      <c r="M160" s="285"/>
      <c r="N160" s="285"/>
      <c r="O160" s="346" t="s">
        <v>5318</v>
      </c>
      <c r="P160" s="346" t="s">
        <v>773</v>
      </c>
      <c r="Q160" s="346" t="s">
        <v>5319</v>
      </c>
      <c r="R160" s="285"/>
      <c r="S160" s="44">
        <v>12</v>
      </c>
      <c r="T160" s="44"/>
      <c r="U160" s="44"/>
      <c r="V160" s="44"/>
      <c r="W160" s="44"/>
      <c r="X160" s="44"/>
      <c r="Y160" s="44"/>
      <c r="Z160" s="44"/>
      <c r="AA160" s="44"/>
    </row>
    <row r="161" spans="1:27" ht="30" customHeight="1">
      <c r="A161" s="54"/>
      <c r="B161" s="346"/>
      <c r="C161" s="346"/>
      <c r="D161" s="346"/>
      <c r="E161" s="346"/>
      <c r="F161" s="346"/>
      <c r="G161" s="346"/>
      <c r="H161" s="346"/>
      <c r="I161" s="346"/>
      <c r="J161" s="285"/>
      <c r="K161" s="346"/>
      <c r="L161" s="346"/>
      <c r="M161" s="285"/>
      <c r="N161" s="285"/>
      <c r="O161" s="346" t="s">
        <v>5318</v>
      </c>
      <c r="P161" s="346" t="s">
        <v>773</v>
      </c>
      <c r="Q161" s="346" t="s">
        <v>5319</v>
      </c>
      <c r="R161" s="285"/>
      <c r="S161" s="44">
        <v>12</v>
      </c>
      <c r="T161" s="44"/>
      <c r="U161" s="44"/>
      <c r="V161" s="44"/>
      <c r="W161" s="44"/>
      <c r="X161" s="44"/>
      <c r="Y161" s="44"/>
      <c r="Z161" s="44"/>
      <c r="AA161" s="44"/>
    </row>
    <row r="162" spans="1:27" ht="30" customHeight="1">
      <c r="A162" s="54"/>
      <c r="B162" s="346"/>
      <c r="C162" s="346"/>
      <c r="D162" s="346"/>
      <c r="E162" s="346"/>
      <c r="F162" s="346"/>
      <c r="G162" s="346"/>
      <c r="H162" s="346"/>
      <c r="I162" s="346"/>
      <c r="J162" s="285"/>
      <c r="K162" s="346"/>
      <c r="L162" s="346"/>
      <c r="M162" s="285"/>
      <c r="N162" s="285"/>
      <c r="O162" s="346" t="s">
        <v>5318</v>
      </c>
      <c r="P162" s="346" t="s">
        <v>773</v>
      </c>
      <c r="Q162" s="346" t="s">
        <v>5319</v>
      </c>
      <c r="R162" s="285"/>
      <c r="S162" s="44">
        <v>12</v>
      </c>
      <c r="T162" s="44"/>
      <c r="U162" s="44"/>
      <c r="V162" s="44"/>
      <c r="W162" s="44"/>
      <c r="X162" s="44"/>
      <c r="Y162" s="44"/>
      <c r="Z162" s="44"/>
      <c r="AA162" s="44"/>
    </row>
    <row r="163" spans="1:27" ht="30" customHeight="1">
      <c r="A163" s="54"/>
      <c r="B163" s="346"/>
      <c r="C163" s="346"/>
      <c r="D163" s="346"/>
      <c r="E163" s="346"/>
      <c r="F163" s="346"/>
      <c r="G163" s="346"/>
      <c r="H163" s="346"/>
      <c r="I163" s="346"/>
      <c r="J163" s="285"/>
      <c r="K163" s="346"/>
      <c r="L163" s="346"/>
      <c r="M163" s="285"/>
      <c r="N163" s="285"/>
      <c r="O163" s="346" t="s">
        <v>5318</v>
      </c>
      <c r="P163" s="346" t="s">
        <v>773</v>
      </c>
      <c r="Q163" s="346" t="s">
        <v>5319</v>
      </c>
      <c r="R163" s="285"/>
      <c r="S163" s="44">
        <v>12</v>
      </c>
      <c r="T163" s="44"/>
      <c r="U163" s="44"/>
      <c r="V163" s="44"/>
      <c r="W163" s="44"/>
      <c r="X163" s="44"/>
      <c r="Y163" s="44"/>
      <c r="Z163" s="44"/>
      <c r="AA163" s="44"/>
    </row>
    <row r="164" spans="1:27" ht="30" customHeight="1">
      <c r="A164" s="54"/>
      <c r="B164" s="346"/>
      <c r="C164" s="346"/>
      <c r="D164" s="346"/>
      <c r="E164" s="346"/>
      <c r="F164" s="346"/>
      <c r="G164" s="346"/>
      <c r="H164" s="346"/>
      <c r="I164" s="346"/>
      <c r="J164" s="285"/>
      <c r="K164" s="346"/>
      <c r="L164" s="346"/>
      <c r="M164" s="285"/>
      <c r="N164" s="285"/>
      <c r="O164" s="346" t="s">
        <v>5318</v>
      </c>
      <c r="P164" s="346" t="s">
        <v>773</v>
      </c>
      <c r="Q164" s="346" t="s">
        <v>5319</v>
      </c>
      <c r="R164" s="285"/>
      <c r="S164" s="44">
        <v>12</v>
      </c>
      <c r="T164" s="44"/>
      <c r="U164" s="44"/>
      <c r="V164" s="44"/>
      <c r="W164" s="44"/>
      <c r="X164" s="44"/>
      <c r="Y164" s="44"/>
      <c r="Z164" s="44"/>
      <c r="AA164" s="44"/>
    </row>
    <row r="165" spans="1:27" ht="30" customHeight="1">
      <c r="A165" s="54"/>
      <c r="B165" s="346"/>
      <c r="C165" s="346"/>
      <c r="D165" s="346"/>
      <c r="E165" s="346"/>
      <c r="F165" s="346"/>
      <c r="G165" s="346"/>
      <c r="H165" s="346"/>
      <c r="I165" s="346"/>
      <c r="J165" s="285"/>
      <c r="K165" s="346"/>
      <c r="L165" s="346"/>
      <c r="M165" s="285"/>
      <c r="N165" s="285"/>
      <c r="O165" s="346" t="s">
        <v>5318</v>
      </c>
      <c r="P165" s="346" t="s">
        <v>773</v>
      </c>
      <c r="Q165" s="346" t="s">
        <v>5319</v>
      </c>
      <c r="R165" s="285"/>
      <c r="S165" s="44">
        <v>12</v>
      </c>
      <c r="T165" s="44"/>
      <c r="U165" s="44"/>
      <c r="V165" s="44"/>
      <c r="W165" s="44"/>
      <c r="X165" s="44"/>
      <c r="Y165" s="44"/>
      <c r="Z165" s="44"/>
      <c r="AA165" s="44"/>
    </row>
    <row r="166" spans="1:27" ht="30" customHeight="1">
      <c r="A166" s="54"/>
      <c r="B166" s="346"/>
      <c r="C166" s="346"/>
      <c r="D166" s="346"/>
      <c r="E166" s="346"/>
      <c r="F166" s="346"/>
      <c r="G166" s="346"/>
      <c r="H166" s="346"/>
      <c r="I166" s="346"/>
      <c r="J166" s="285"/>
      <c r="K166" s="346"/>
      <c r="L166" s="346"/>
      <c r="M166" s="285"/>
      <c r="N166" s="285"/>
      <c r="O166" s="346" t="s">
        <v>5318</v>
      </c>
      <c r="P166" s="346" t="s">
        <v>773</v>
      </c>
      <c r="Q166" s="346" t="s">
        <v>5319</v>
      </c>
      <c r="R166" s="285"/>
      <c r="S166" s="44">
        <v>12</v>
      </c>
      <c r="T166" s="44"/>
      <c r="U166" s="44"/>
      <c r="V166" s="44"/>
      <c r="W166" s="44"/>
      <c r="X166" s="44"/>
      <c r="Y166" s="44"/>
      <c r="Z166" s="44"/>
      <c r="AA166" s="44"/>
    </row>
    <row r="167" spans="1:27" ht="30" customHeight="1">
      <c r="A167" s="54"/>
      <c r="B167" s="346"/>
      <c r="C167" s="346"/>
      <c r="D167" s="346"/>
      <c r="E167" s="346"/>
      <c r="F167" s="346"/>
      <c r="G167" s="346"/>
      <c r="H167" s="346"/>
      <c r="I167" s="346"/>
      <c r="J167" s="285"/>
      <c r="K167" s="346"/>
      <c r="L167" s="346"/>
      <c r="M167" s="285"/>
      <c r="N167" s="285"/>
      <c r="O167" s="346" t="s">
        <v>5318</v>
      </c>
      <c r="P167" s="346" t="s">
        <v>773</v>
      </c>
      <c r="Q167" s="346" t="s">
        <v>5319</v>
      </c>
      <c r="R167" s="285"/>
      <c r="S167" s="44">
        <v>12</v>
      </c>
      <c r="T167" s="44"/>
      <c r="U167" s="44"/>
      <c r="V167" s="44"/>
      <c r="W167" s="44"/>
      <c r="X167" s="44"/>
      <c r="Y167" s="44"/>
      <c r="Z167" s="44"/>
      <c r="AA167" s="44"/>
    </row>
    <row r="168" spans="1:27" ht="30" customHeight="1">
      <c r="A168" s="54"/>
      <c r="B168" s="346"/>
      <c r="C168" s="346"/>
      <c r="D168" s="346"/>
      <c r="E168" s="346"/>
      <c r="F168" s="346"/>
      <c r="G168" s="346"/>
      <c r="H168" s="346"/>
      <c r="I168" s="346"/>
      <c r="J168" s="285"/>
      <c r="K168" s="346"/>
      <c r="L168" s="346"/>
      <c r="M168" s="285"/>
      <c r="N168" s="285"/>
      <c r="O168" s="346" t="s">
        <v>5318</v>
      </c>
      <c r="P168" s="346" t="s">
        <v>773</v>
      </c>
      <c r="Q168" s="346" t="s">
        <v>5319</v>
      </c>
      <c r="R168" s="285"/>
      <c r="S168" s="44">
        <v>12</v>
      </c>
      <c r="T168" s="44"/>
      <c r="U168" s="44"/>
      <c r="V168" s="44"/>
      <c r="W168" s="44"/>
      <c r="X168" s="44"/>
      <c r="Y168" s="44"/>
      <c r="Z168" s="44"/>
      <c r="AA168" s="44"/>
    </row>
    <row r="169" spans="1:27" ht="30" customHeight="1">
      <c r="A169" s="216"/>
      <c r="B169" s="44"/>
      <c r="C169" s="44"/>
      <c r="D169" s="45"/>
      <c r="E169" s="44"/>
      <c r="F169" s="44"/>
      <c r="G169" s="44"/>
      <c r="H169" s="479"/>
      <c r="I169" s="44"/>
      <c r="J169" s="44"/>
      <c r="K169" s="44"/>
      <c r="L169" s="44"/>
      <c r="M169" s="44"/>
      <c r="N169" s="44"/>
      <c r="O169" s="44"/>
      <c r="P169" s="44"/>
      <c r="Q169" s="44"/>
      <c r="R169" s="44"/>
      <c r="S169" s="44"/>
      <c r="T169" s="44"/>
      <c r="U169" s="44"/>
      <c r="V169" s="44"/>
      <c r="W169" s="44"/>
      <c r="X169" s="44"/>
      <c r="Y169" s="44"/>
      <c r="Z169" s="44"/>
      <c r="AA169" s="44"/>
    </row>
    <row r="170" spans="1:27" ht="30" customHeight="1">
      <c r="A170" s="216"/>
      <c r="B170" s="44"/>
      <c r="C170" s="44"/>
      <c r="D170" s="45"/>
      <c r="E170" s="44"/>
      <c r="F170" s="44"/>
      <c r="G170" s="44"/>
      <c r="H170" s="479"/>
      <c r="I170" s="44"/>
      <c r="J170" s="44"/>
      <c r="K170" s="44">
        <f>SUM(K6:K169)</f>
        <v>1464</v>
      </c>
      <c r="L170" s="44">
        <f>SUM(L6:L169)</f>
        <v>908</v>
      </c>
      <c r="M170" s="44"/>
      <c r="N170" s="44"/>
      <c r="O170" s="44"/>
      <c r="P170" s="44"/>
      <c r="Q170" s="44"/>
      <c r="R170" s="44"/>
      <c r="S170" s="44">
        <f>SUM(S5:S169)</f>
        <v>590</v>
      </c>
      <c r="T170" s="44"/>
      <c r="U170" s="44"/>
      <c r="V170" s="44"/>
      <c r="W170" s="44"/>
      <c r="X170" s="44"/>
      <c r="Y170" s="44"/>
      <c r="Z170" s="44"/>
      <c r="AA170" s="44"/>
    </row>
    <row r="171" spans="1:27" ht="30" customHeight="1">
      <c r="A171" s="216"/>
      <c r="B171" s="44"/>
      <c r="C171" s="44"/>
      <c r="D171" s="45"/>
      <c r="E171" s="44"/>
      <c r="F171" s="44"/>
      <c r="G171" s="44"/>
      <c r="H171" s="479"/>
      <c r="I171" s="44"/>
      <c r="J171" s="44"/>
      <c r="K171" s="44"/>
      <c r="L171" s="44"/>
      <c r="M171" s="44"/>
      <c r="N171" s="44">
        <f>SUM(N6:N170)</f>
        <v>30</v>
      </c>
      <c r="O171" s="44"/>
      <c r="P171" s="44"/>
      <c r="Q171" s="44"/>
      <c r="R171" s="44"/>
      <c r="S171" s="44"/>
      <c r="T171" s="44"/>
      <c r="U171" s="44"/>
      <c r="V171" s="44"/>
      <c r="W171" s="44"/>
      <c r="X171" s="44"/>
      <c r="Y171" s="44"/>
      <c r="Z171" s="44"/>
      <c r="AA171" s="44"/>
    </row>
    <row r="172" spans="1:27" ht="30" customHeight="1">
      <c r="A172" s="216"/>
      <c r="B172" s="44"/>
      <c r="C172" s="44"/>
      <c r="D172" s="45"/>
      <c r="E172" s="44"/>
      <c r="F172" s="44"/>
      <c r="G172" s="44"/>
      <c r="H172" s="479"/>
      <c r="I172" s="44"/>
      <c r="J172" s="44"/>
      <c r="K172" s="44"/>
      <c r="L172" s="44"/>
      <c r="M172" s="44"/>
      <c r="N172" s="44"/>
      <c r="O172" s="44"/>
      <c r="P172" s="44"/>
      <c r="Q172" s="44"/>
      <c r="R172" s="44"/>
      <c r="S172" s="44"/>
      <c r="T172" s="44"/>
      <c r="U172" s="44"/>
      <c r="V172" s="44"/>
      <c r="W172" s="44"/>
      <c r="X172" s="44"/>
      <c r="Y172" s="44"/>
      <c r="Z172" s="44"/>
      <c r="AA172" s="44"/>
    </row>
    <row r="173" spans="1:27" ht="30" customHeight="1">
      <c r="A173" s="216"/>
      <c r="B173" s="44"/>
      <c r="C173" s="44"/>
      <c r="D173" s="45"/>
      <c r="E173" s="44"/>
      <c r="F173" s="44"/>
      <c r="G173" s="44"/>
      <c r="H173" s="479"/>
      <c r="I173" s="44"/>
      <c r="J173" s="44"/>
      <c r="K173" s="44"/>
      <c r="L173" s="44"/>
      <c r="M173" s="44"/>
      <c r="N173" s="44"/>
      <c r="O173" s="44"/>
      <c r="P173" s="44"/>
      <c r="Q173" s="44"/>
      <c r="R173" s="44"/>
      <c r="S173" s="44"/>
      <c r="T173" s="44"/>
      <c r="U173" s="44"/>
      <c r="V173" s="44"/>
      <c r="W173" s="44"/>
      <c r="X173" s="44"/>
      <c r="Y173" s="44"/>
      <c r="Z173" s="44"/>
      <c r="AA173" s="44"/>
    </row>
    <row r="174" spans="1:27" ht="30" customHeight="1">
      <c r="A174" s="216"/>
      <c r="B174" s="44"/>
      <c r="C174" s="44"/>
      <c r="D174" s="45"/>
      <c r="E174" s="44"/>
      <c r="F174" s="44"/>
      <c r="G174" s="44"/>
      <c r="H174" s="479"/>
      <c r="I174" s="44"/>
      <c r="J174" s="44"/>
      <c r="K174" s="44"/>
      <c r="L174" s="44"/>
      <c r="M174" s="44"/>
      <c r="N174" s="44"/>
      <c r="O174" s="44"/>
      <c r="P174" s="44"/>
      <c r="Q174" s="44"/>
      <c r="R174" s="44"/>
      <c r="S174" s="44"/>
      <c r="T174" s="44"/>
      <c r="U174" s="44"/>
      <c r="V174" s="44"/>
      <c r="W174" s="44"/>
      <c r="X174" s="44"/>
      <c r="Y174" s="44"/>
      <c r="Z174" s="44"/>
      <c r="AA174" s="44"/>
    </row>
    <row r="175" spans="1:27" ht="30" customHeight="1">
      <c r="A175" s="216"/>
      <c r="B175" s="44"/>
      <c r="C175" s="44"/>
      <c r="D175" s="45"/>
      <c r="E175" s="44"/>
      <c r="F175" s="44"/>
      <c r="G175" s="44"/>
      <c r="H175" s="479"/>
      <c r="I175" s="44"/>
      <c r="J175" s="44"/>
      <c r="K175" s="44"/>
      <c r="L175" s="44"/>
      <c r="M175" s="44"/>
      <c r="N175" s="44"/>
      <c r="O175" s="44"/>
      <c r="P175" s="44"/>
      <c r="Q175" s="44"/>
      <c r="R175" s="44"/>
      <c r="S175" s="44"/>
      <c r="T175" s="44"/>
      <c r="U175" s="44"/>
      <c r="V175" s="44"/>
      <c r="W175" s="44"/>
      <c r="X175" s="44"/>
      <c r="Y175" s="44"/>
      <c r="Z175" s="44"/>
      <c r="AA175" s="44"/>
    </row>
    <row r="176" spans="1:27" ht="30" customHeight="1">
      <c r="A176" s="216"/>
      <c r="B176" s="44"/>
      <c r="C176" s="44"/>
      <c r="D176" s="45"/>
      <c r="E176" s="44"/>
      <c r="F176" s="44"/>
      <c r="G176" s="44"/>
      <c r="H176" s="479"/>
      <c r="I176" s="44"/>
      <c r="J176" s="44"/>
      <c r="K176" s="44"/>
      <c r="L176" s="44"/>
      <c r="M176" s="44"/>
      <c r="N176" s="44"/>
      <c r="O176" s="44"/>
      <c r="P176" s="44"/>
      <c r="Q176" s="44"/>
      <c r="R176" s="44"/>
      <c r="S176" s="44"/>
      <c r="T176" s="44"/>
      <c r="U176" s="44"/>
      <c r="V176" s="44"/>
      <c r="W176" s="44"/>
      <c r="X176" s="44"/>
      <c r="Y176" s="44"/>
      <c r="Z176" s="44"/>
      <c r="AA176" s="44"/>
    </row>
    <row r="177" spans="1:27" ht="30" customHeight="1">
      <c r="A177" s="216"/>
      <c r="B177" s="44"/>
      <c r="C177" s="44"/>
      <c r="D177" s="45"/>
      <c r="E177" s="44"/>
      <c r="F177" s="44"/>
      <c r="G177" s="44"/>
      <c r="H177" s="479"/>
      <c r="I177" s="44"/>
      <c r="J177" s="44"/>
      <c r="K177" s="44"/>
      <c r="L177" s="44"/>
      <c r="M177" s="44"/>
      <c r="N177" s="44"/>
      <c r="O177" s="44"/>
      <c r="P177" s="44"/>
      <c r="Q177" s="44"/>
      <c r="R177" s="44"/>
      <c r="S177" s="44"/>
      <c r="T177" s="44"/>
      <c r="U177" s="44"/>
      <c r="V177" s="44"/>
      <c r="W177" s="44"/>
      <c r="X177" s="44"/>
      <c r="Y177" s="44"/>
      <c r="Z177" s="44"/>
      <c r="AA177" s="44"/>
    </row>
    <row r="178" spans="1:27" ht="30" customHeight="1">
      <c r="A178" s="216"/>
      <c r="B178" s="44"/>
      <c r="C178" s="44"/>
      <c r="D178" s="45"/>
      <c r="E178" s="44"/>
      <c r="F178" s="44"/>
      <c r="G178" s="44"/>
      <c r="H178" s="479"/>
      <c r="I178" s="44"/>
      <c r="J178" s="44"/>
      <c r="K178" s="44"/>
      <c r="L178" s="44"/>
      <c r="M178" s="44"/>
      <c r="N178" s="44"/>
      <c r="O178" s="44"/>
      <c r="P178" s="44"/>
      <c r="Q178" s="44"/>
      <c r="R178" s="44"/>
      <c r="S178" s="44"/>
      <c r="T178" s="44"/>
      <c r="U178" s="44"/>
      <c r="V178" s="44"/>
      <c r="W178" s="44"/>
      <c r="X178" s="44"/>
      <c r="Y178" s="44"/>
      <c r="Z178" s="44"/>
      <c r="AA178" s="44"/>
    </row>
    <row r="179" spans="1:27" ht="30" customHeight="1">
      <c r="A179" s="216"/>
      <c r="B179" s="44"/>
      <c r="C179" s="44"/>
      <c r="D179" s="45"/>
      <c r="E179" s="44"/>
      <c r="F179" s="44"/>
      <c r="G179" s="44"/>
      <c r="H179" s="479"/>
      <c r="I179" s="44"/>
      <c r="J179" s="44"/>
      <c r="K179" s="44"/>
      <c r="L179" s="44"/>
      <c r="M179" s="44"/>
      <c r="N179" s="44"/>
      <c r="O179" s="44"/>
      <c r="P179" s="44"/>
      <c r="Q179" s="44"/>
      <c r="R179" s="44"/>
      <c r="S179" s="44"/>
      <c r="T179" s="44"/>
      <c r="U179" s="44"/>
      <c r="V179" s="44"/>
      <c r="W179" s="44"/>
      <c r="X179" s="44"/>
      <c r="Y179" s="44"/>
      <c r="Z179" s="44"/>
      <c r="AA179" s="44"/>
    </row>
    <row r="180" spans="1:27" ht="30" customHeight="1">
      <c r="A180" s="216"/>
      <c r="B180" s="44"/>
      <c r="C180" s="44"/>
      <c r="D180" s="45"/>
      <c r="E180" s="44"/>
      <c r="F180" s="44"/>
      <c r="G180" s="44"/>
      <c r="H180" s="479"/>
      <c r="I180" s="44"/>
      <c r="J180" s="44"/>
      <c r="K180" s="44"/>
      <c r="L180" s="44"/>
      <c r="M180" s="44"/>
      <c r="N180" s="44"/>
      <c r="O180" s="44"/>
      <c r="P180" s="44"/>
      <c r="Q180" s="44"/>
      <c r="R180" s="44"/>
      <c r="S180" s="44"/>
      <c r="T180" s="44"/>
      <c r="U180" s="44"/>
      <c r="V180" s="44"/>
      <c r="W180" s="44"/>
      <c r="X180" s="44"/>
      <c r="Y180" s="44"/>
      <c r="Z180" s="44"/>
      <c r="AA180" s="44"/>
    </row>
    <row r="181" spans="1:27" ht="30" customHeight="1">
      <c r="A181" s="216"/>
      <c r="B181" s="44"/>
      <c r="C181" s="44"/>
      <c r="D181" s="45"/>
      <c r="E181" s="44"/>
      <c r="F181" s="44"/>
      <c r="G181" s="44"/>
      <c r="H181" s="479"/>
      <c r="I181" s="44"/>
      <c r="J181" s="44"/>
      <c r="K181" s="44"/>
      <c r="L181" s="44"/>
      <c r="M181" s="44"/>
      <c r="N181" s="44"/>
      <c r="O181" s="44"/>
      <c r="P181" s="44"/>
      <c r="Q181" s="44"/>
      <c r="R181" s="44"/>
      <c r="S181" s="44"/>
      <c r="T181" s="44"/>
      <c r="U181" s="44"/>
      <c r="V181" s="44"/>
      <c r="W181" s="44"/>
      <c r="X181" s="44"/>
      <c r="Y181" s="44"/>
      <c r="Z181" s="44"/>
      <c r="AA181" s="44"/>
    </row>
    <row r="182" spans="1:27" ht="30" customHeight="1">
      <c r="A182" s="216"/>
      <c r="B182" s="44"/>
      <c r="C182" s="44"/>
      <c r="D182" s="45"/>
      <c r="E182" s="44"/>
      <c r="F182" s="44"/>
      <c r="G182" s="44"/>
      <c r="H182" s="479"/>
      <c r="I182" s="44"/>
      <c r="J182" s="44"/>
      <c r="K182" s="44"/>
      <c r="L182" s="44"/>
      <c r="M182" s="44"/>
      <c r="N182" s="44"/>
      <c r="O182" s="44"/>
      <c r="P182" s="44"/>
      <c r="Q182" s="44"/>
      <c r="R182" s="44"/>
      <c r="S182" s="44"/>
      <c r="T182" s="44"/>
      <c r="U182" s="44"/>
      <c r="V182" s="44"/>
      <c r="W182" s="44"/>
      <c r="X182" s="44"/>
      <c r="Y182" s="44"/>
      <c r="Z182" s="44"/>
      <c r="AA182" s="44"/>
    </row>
    <row r="183" spans="1:27" ht="30" customHeight="1">
      <c r="A183" s="216"/>
      <c r="B183" s="44"/>
      <c r="C183" s="44"/>
      <c r="D183" s="45"/>
      <c r="E183" s="44"/>
      <c r="F183" s="44"/>
      <c r="G183" s="44"/>
      <c r="H183" s="479"/>
      <c r="I183" s="44"/>
      <c r="J183" s="44"/>
      <c r="K183" s="44"/>
      <c r="L183" s="44"/>
      <c r="M183" s="44"/>
      <c r="N183" s="44"/>
      <c r="O183" s="44"/>
      <c r="P183" s="44"/>
      <c r="Q183" s="44"/>
      <c r="R183" s="44"/>
      <c r="S183" s="44"/>
      <c r="T183" s="44"/>
      <c r="U183" s="44"/>
      <c r="V183" s="44"/>
      <c r="W183" s="44"/>
      <c r="X183" s="44"/>
      <c r="Y183" s="44"/>
      <c r="Z183" s="44"/>
      <c r="AA183" s="44"/>
    </row>
    <row r="184" spans="1:27" ht="30" customHeight="1">
      <c r="A184" s="216"/>
      <c r="B184" s="44"/>
      <c r="C184" s="44"/>
      <c r="D184" s="45"/>
      <c r="E184" s="44"/>
      <c r="F184" s="44"/>
      <c r="G184" s="44"/>
      <c r="H184" s="479"/>
      <c r="I184" s="44"/>
      <c r="J184" s="44"/>
      <c r="K184" s="44"/>
      <c r="L184" s="44"/>
      <c r="M184" s="44"/>
      <c r="N184" s="44"/>
      <c r="O184" s="44"/>
      <c r="P184" s="44"/>
      <c r="Q184" s="44"/>
      <c r="R184" s="44"/>
      <c r="S184" s="44"/>
      <c r="T184" s="44"/>
      <c r="U184" s="44"/>
      <c r="V184" s="44"/>
      <c r="W184" s="44"/>
      <c r="X184" s="44"/>
      <c r="Y184" s="44"/>
      <c r="Z184" s="44"/>
      <c r="AA184" s="44"/>
    </row>
    <row r="185" spans="1:27" ht="30" customHeight="1">
      <c r="A185" s="216"/>
      <c r="B185" s="44"/>
      <c r="C185" s="44"/>
      <c r="D185" s="45"/>
      <c r="E185" s="44"/>
      <c r="F185" s="44"/>
      <c r="G185" s="44"/>
      <c r="H185" s="479"/>
      <c r="I185" s="44"/>
      <c r="J185" s="44"/>
      <c r="K185" s="44"/>
      <c r="L185" s="44"/>
      <c r="M185" s="44"/>
      <c r="N185" s="44"/>
      <c r="O185" s="44"/>
      <c r="P185" s="44"/>
      <c r="Q185" s="44"/>
      <c r="R185" s="44"/>
      <c r="S185" s="44"/>
      <c r="T185" s="44"/>
      <c r="U185" s="44"/>
      <c r="V185" s="44"/>
      <c r="W185" s="44"/>
      <c r="X185" s="44"/>
      <c r="Y185" s="44"/>
      <c r="Z185" s="44"/>
      <c r="AA185" s="44"/>
    </row>
    <row r="186" spans="1:27" ht="30" customHeight="1">
      <c r="A186" s="216"/>
      <c r="B186" s="44"/>
      <c r="C186" s="44"/>
      <c r="D186" s="45"/>
      <c r="E186" s="44"/>
      <c r="F186" s="44"/>
      <c r="G186" s="44"/>
      <c r="H186" s="479"/>
      <c r="I186" s="44"/>
      <c r="J186" s="44"/>
      <c r="K186" s="44"/>
      <c r="L186" s="44"/>
      <c r="M186" s="44"/>
      <c r="N186" s="44"/>
      <c r="O186" s="44"/>
      <c r="P186" s="44"/>
      <c r="Q186" s="44"/>
      <c r="R186" s="44"/>
      <c r="S186" s="44"/>
      <c r="T186" s="44"/>
      <c r="U186" s="44"/>
      <c r="V186" s="44"/>
      <c r="W186" s="44"/>
      <c r="X186" s="44"/>
      <c r="Y186" s="44"/>
      <c r="Z186" s="44"/>
      <c r="AA186" s="44"/>
    </row>
    <row r="187" spans="1:27" ht="30" customHeight="1">
      <c r="A187" s="216"/>
      <c r="B187" s="44"/>
      <c r="C187" s="44"/>
      <c r="D187" s="45"/>
      <c r="E187" s="44" t="s">
        <v>852</v>
      </c>
      <c r="F187" s="44">
        <f>SUM(F6:F186)</f>
        <v>4143</v>
      </c>
      <c r="G187" s="44">
        <f>SUM(G6:G186)</f>
        <v>4053</v>
      </c>
      <c r="H187" s="479"/>
      <c r="I187" s="44"/>
      <c r="J187" s="44"/>
      <c r="K187" s="44"/>
      <c r="L187" s="44"/>
      <c r="M187" s="44"/>
      <c r="N187" s="44"/>
      <c r="O187" s="44"/>
      <c r="P187" s="44"/>
      <c r="Q187" s="44"/>
      <c r="R187" s="44"/>
      <c r="S187" s="44"/>
      <c r="T187" s="44"/>
      <c r="U187" s="44"/>
      <c r="V187" s="44"/>
      <c r="W187" s="44"/>
      <c r="X187" s="44"/>
      <c r="Y187" s="44"/>
      <c r="Z187" s="44"/>
      <c r="AA187" s="44"/>
    </row>
    <row r="188" spans="1:27" ht="15" customHeight="1">
      <c r="A188" s="764" t="s">
        <v>818</v>
      </c>
      <c r="B188" s="764"/>
      <c r="C188" s="764"/>
      <c r="D188" s="764"/>
      <c r="E188" s="764"/>
      <c r="F188" s="764"/>
      <c r="G188" s="764"/>
      <c r="H188" s="764"/>
      <c r="I188" s="764"/>
      <c r="J188" s="764"/>
      <c r="K188" s="297" t="s">
        <v>819</v>
      </c>
      <c r="L188" s="297"/>
      <c r="M188" s="297"/>
      <c r="N188" s="297"/>
      <c r="O188" s="297"/>
      <c r="P188" s="297"/>
      <c r="Q188" s="297"/>
      <c r="R188" s="297"/>
      <c r="S188" s="481"/>
      <c r="T188" s="481"/>
      <c r="U188" s="481"/>
      <c r="V188" s="481"/>
      <c r="W188" s="481"/>
      <c r="X188" s="481"/>
      <c r="Y188" s="481"/>
      <c r="Z188" s="481"/>
      <c r="AA188" s="481"/>
    </row>
    <row r="189" spans="1:27" ht="78" customHeight="1">
      <c r="A189" s="50" t="s">
        <v>31</v>
      </c>
      <c r="B189" s="50" t="s">
        <v>32</v>
      </c>
      <c r="C189" s="50" t="s">
        <v>33</v>
      </c>
      <c r="D189" s="50" t="s">
        <v>34</v>
      </c>
      <c r="E189" s="50" t="s">
        <v>35</v>
      </c>
      <c r="F189" s="50" t="s">
        <v>36</v>
      </c>
      <c r="G189" s="7" t="s">
        <v>37</v>
      </c>
      <c r="H189" s="480" t="s">
        <v>38</v>
      </c>
      <c r="I189" s="50" t="s">
        <v>39</v>
      </c>
      <c r="J189" s="50" t="s">
        <v>821</v>
      </c>
      <c r="K189" s="50" t="s">
        <v>41</v>
      </c>
      <c r="L189" s="50" t="s">
        <v>42</v>
      </c>
      <c r="M189" s="50" t="s">
        <v>43</v>
      </c>
      <c r="N189" s="50" t="s">
        <v>44</v>
      </c>
      <c r="O189" s="50" t="s">
        <v>45</v>
      </c>
      <c r="P189" s="50" t="s">
        <v>46</v>
      </c>
      <c r="Q189" s="50" t="s">
        <v>822</v>
      </c>
      <c r="R189" s="50" t="s">
        <v>48</v>
      </c>
      <c r="S189" s="241"/>
      <c r="T189" s="241"/>
      <c r="U189" s="241"/>
      <c r="V189" s="241"/>
      <c r="W189" s="241"/>
      <c r="X189" s="241"/>
      <c r="Y189" s="241"/>
      <c r="Z189" s="241"/>
      <c r="AA189" s="241"/>
    </row>
    <row r="190" spans="1:27" ht="30" customHeight="1">
      <c r="A190" s="54">
        <v>1</v>
      </c>
      <c r="B190" s="54" t="s">
        <v>82</v>
      </c>
      <c r="C190" s="54" t="s">
        <v>60</v>
      </c>
      <c r="D190" s="54" t="s">
        <v>5075</v>
      </c>
      <c r="E190" s="54" t="s">
        <v>5076</v>
      </c>
      <c r="F190" s="54">
        <v>70</v>
      </c>
      <c r="G190" s="56">
        <v>70</v>
      </c>
      <c r="H190" s="486" t="s">
        <v>5077</v>
      </c>
      <c r="I190" s="54">
        <v>4</v>
      </c>
      <c r="J190" s="54" t="s">
        <v>5345</v>
      </c>
      <c r="K190" s="54"/>
      <c r="L190" s="54">
        <v>70</v>
      </c>
      <c r="M190" s="54"/>
      <c r="N190" s="54"/>
      <c r="O190" s="54"/>
      <c r="P190" s="54"/>
      <c r="Q190" s="54"/>
      <c r="R190" s="54"/>
      <c r="S190" s="216"/>
      <c r="T190" s="216"/>
      <c r="U190" s="216"/>
      <c r="V190" s="216"/>
      <c r="W190" s="216"/>
      <c r="X190" s="216"/>
      <c r="Y190" s="216"/>
      <c r="Z190" s="216"/>
      <c r="AA190" s="216"/>
    </row>
    <row r="191" spans="1:27" ht="30" customHeight="1">
      <c r="A191" s="54">
        <v>2</v>
      </c>
      <c r="B191" s="54" t="s">
        <v>82</v>
      </c>
      <c r="C191" s="54" t="s">
        <v>60</v>
      </c>
      <c r="D191" s="54" t="s">
        <v>5346</v>
      </c>
      <c r="E191" s="54" t="s">
        <v>5095</v>
      </c>
      <c r="F191" s="54">
        <v>328</v>
      </c>
      <c r="G191" s="56">
        <v>328</v>
      </c>
      <c r="H191" s="160" t="s">
        <v>5095</v>
      </c>
      <c r="I191" s="54"/>
      <c r="J191" s="54" t="s">
        <v>92</v>
      </c>
      <c r="K191" s="54"/>
      <c r="L191" s="54">
        <v>154</v>
      </c>
      <c r="M191" s="54"/>
      <c r="N191" s="54"/>
      <c r="O191" s="54" t="s">
        <v>239</v>
      </c>
      <c r="P191" s="54">
        <v>40000</v>
      </c>
      <c r="Q191" s="54" t="s">
        <v>92</v>
      </c>
      <c r="R191" s="54"/>
      <c r="S191" s="216"/>
      <c r="T191" s="216"/>
      <c r="U191" s="216"/>
      <c r="V191" s="216"/>
      <c r="W191" s="216"/>
      <c r="X191" s="216"/>
      <c r="Y191" s="216"/>
      <c r="Z191" s="216"/>
      <c r="AA191" s="216"/>
    </row>
    <row r="192" spans="1:27" ht="30" customHeight="1">
      <c r="A192" s="54">
        <v>3</v>
      </c>
      <c r="B192" s="54" t="s">
        <v>82</v>
      </c>
      <c r="C192" s="54" t="s">
        <v>2831</v>
      </c>
      <c r="D192" s="54" t="s">
        <v>5347</v>
      </c>
      <c r="E192" s="54" t="s">
        <v>5088</v>
      </c>
      <c r="F192" s="54">
        <v>220</v>
      </c>
      <c r="G192" s="56">
        <v>220</v>
      </c>
      <c r="H192" s="160" t="s">
        <v>5089</v>
      </c>
      <c r="I192" s="54">
        <v>10</v>
      </c>
      <c r="J192" s="54">
        <v>4</v>
      </c>
      <c r="K192" s="54">
        <v>40</v>
      </c>
      <c r="L192" s="54"/>
      <c r="M192" s="54">
        <v>180</v>
      </c>
      <c r="N192" s="54"/>
      <c r="O192" s="54" t="s">
        <v>143</v>
      </c>
      <c r="P192" s="54"/>
      <c r="Q192" s="54" t="s">
        <v>5348</v>
      </c>
      <c r="R192" s="54"/>
      <c r="S192" s="216"/>
      <c r="T192" s="216"/>
      <c r="U192" s="216"/>
      <c r="V192" s="216"/>
      <c r="W192" s="216"/>
      <c r="X192" s="216"/>
      <c r="Y192" s="216"/>
      <c r="Z192" s="216"/>
      <c r="AA192" s="216"/>
    </row>
    <row r="193" spans="1:27" ht="30" customHeight="1">
      <c r="A193" s="54">
        <v>4</v>
      </c>
      <c r="B193" s="54" t="s">
        <v>82</v>
      </c>
      <c r="C193" s="54" t="s">
        <v>60</v>
      </c>
      <c r="D193" s="54" t="s">
        <v>5093</v>
      </c>
      <c r="E193" s="54" t="s">
        <v>5094</v>
      </c>
      <c r="F193" s="54">
        <v>200</v>
      </c>
      <c r="G193" s="56">
        <v>200</v>
      </c>
      <c r="H193" s="160" t="s">
        <v>5095</v>
      </c>
      <c r="I193" s="54">
        <v>4</v>
      </c>
      <c r="J193" s="54">
        <v>2</v>
      </c>
      <c r="K193" s="54"/>
      <c r="L193" s="54">
        <v>100</v>
      </c>
      <c r="M193" s="54"/>
      <c r="N193" s="54"/>
      <c r="O193" s="54" t="s">
        <v>5096</v>
      </c>
      <c r="P193" s="54">
        <v>35000</v>
      </c>
      <c r="Q193" s="54"/>
      <c r="R193" s="54"/>
      <c r="S193" s="216"/>
      <c r="T193" s="216"/>
      <c r="U193" s="216"/>
      <c r="V193" s="216"/>
      <c r="W193" s="216"/>
      <c r="X193" s="216"/>
      <c r="Y193" s="216"/>
      <c r="Z193" s="216"/>
      <c r="AA193" s="216"/>
    </row>
    <row r="194" spans="1:27" ht="30" customHeight="1">
      <c r="A194" s="54">
        <v>5</v>
      </c>
      <c r="B194" s="54" t="s">
        <v>82</v>
      </c>
      <c r="C194" s="54" t="s">
        <v>60</v>
      </c>
      <c r="D194" s="54" t="s">
        <v>5349</v>
      </c>
      <c r="E194" s="54" t="s">
        <v>5350</v>
      </c>
      <c r="F194" s="54">
        <v>140</v>
      </c>
      <c r="G194" s="56">
        <v>40</v>
      </c>
      <c r="H194" s="160" t="s">
        <v>5077</v>
      </c>
      <c r="I194" s="54">
        <v>7</v>
      </c>
      <c r="J194" s="54">
        <v>2</v>
      </c>
      <c r="K194" s="54">
        <v>92</v>
      </c>
      <c r="L194" s="54">
        <v>24</v>
      </c>
      <c r="M194" s="54"/>
      <c r="N194" s="54"/>
      <c r="O194" s="54" t="s">
        <v>143</v>
      </c>
      <c r="P194" s="54">
        <v>7000</v>
      </c>
      <c r="Q194" s="54" t="s">
        <v>5351</v>
      </c>
      <c r="R194" s="54"/>
      <c r="S194" s="216"/>
      <c r="T194" s="216"/>
      <c r="U194" s="216"/>
      <c r="V194" s="216"/>
      <c r="W194" s="216"/>
      <c r="X194" s="216"/>
      <c r="Y194" s="216"/>
      <c r="Z194" s="216"/>
      <c r="AA194" s="216"/>
    </row>
    <row r="195" spans="1:27" ht="30" customHeight="1">
      <c r="A195" s="54">
        <v>6</v>
      </c>
      <c r="B195" s="54" t="s">
        <v>82</v>
      </c>
      <c r="C195" s="54" t="s">
        <v>60</v>
      </c>
      <c r="D195" s="54" t="s">
        <v>5349</v>
      </c>
      <c r="E195" s="54" t="s">
        <v>5350</v>
      </c>
      <c r="F195" s="180">
        <v>108</v>
      </c>
      <c r="G195" s="491">
        <v>20</v>
      </c>
      <c r="H195" s="160" t="s">
        <v>5077</v>
      </c>
      <c r="I195" s="54">
        <v>4</v>
      </c>
      <c r="J195" s="54">
        <v>2</v>
      </c>
      <c r="K195" s="54"/>
      <c r="L195" s="54">
        <v>54</v>
      </c>
      <c r="M195" s="54"/>
      <c r="N195" s="54"/>
      <c r="O195" s="54" t="s">
        <v>143</v>
      </c>
      <c r="P195" s="54">
        <v>7000</v>
      </c>
      <c r="Q195" s="54" t="s">
        <v>5351</v>
      </c>
      <c r="R195" s="54"/>
      <c r="S195" s="216"/>
      <c r="T195" s="216"/>
      <c r="U195" s="216"/>
      <c r="V195" s="216"/>
      <c r="W195" s="216"/>
      <c r="X195" s="216"/>
      <c r="Y195" s="216"/>
      <c r="Z195" s="216"/>
      <c r="AA195" s="216"/>
    </row>
    <row r="196" spans="1:27" ht="63" customHeight="1">
      <c r="A196" s="54">
        <v>7</v>
      </c>
      <c r="B196" s="54" t="s">
        <v>5352</v>
      </c>
      <c r="C196" s="54" t="s">
        <v>2831</v>
      </c>
      <c r="D196" s="54" t="s">
        <v>5353</v>
      </c>
      <c r="E196" s="54" t="s">
        <v>5088</v>
      </c>
      <c r="F196" s="54">
        <v>455</v>
      </c>
      <c r="G196" s="56"/>
      <c r="H196" s="160" t="s">
        <v>5089</v>
      </c>
      <c r="I196" s="54">
        <v>3</v>
      </c>
      <c r="J196" s="54">
        <v>2</v>
      </c>
      <c r="K196" s="54"/>
      <c r="L196" s="54"/>
      <c r="M196" s="54"/>
      <c r="N196" s="54"/>
      <c r="O196" s="54" t="s">
        <v>143</v>
      </c>
      <c r="P196" s="54">
        <v>15000</v>
      </c>
      <c r="Q196" s="53" t="s">
        <v>5354</v>
      </c>
      <c r="R196" s="54"/>
      <c r="S196" s="216"/>
      <c r="T196" s="216"/>
      <c r="U196" s="216"/>
      <c r="V196" s="216"/>
      <c r="W196" s="216"/>
      <c r="X196" s="216"/>
      <c r="Y196" s="216"/>
      <c r="Z196" s="216"/>
      <c r="AA196" s="216"/>
    </row>
    <row r="197" spans="1:27" ht="30" customHeight="1">
      <c r="A197" s="54"/>
      <c r="B197" s="54"/>
      <c r="C197" s="54"/>
      <c r="D197" s="54"/>
      <c r="E197" s="54"/>
      <c r="F197" s="54"/>
      <c r="G197" s="54"/>
      <c r="H197" s="160"/>
      <c r="I197" s="54"/>
      <c r="J197" s="54"/>
      <c r="K197" s="54"/>
      <c r="L197" s="54"/>
      <c r="M197" s="54"/>
      <c r="N197" s="54"/>
      <c r="O197" s="54"/>
      <c r="P197" s="54"/>
      <c r="Q197" s="54"/>
      <c r="R197" s="54"/>
      <c r="S197" s="216"/>
      <c r="T197" s="216"/>
      <c r="U197" s="216"/>
      <c r="V197" s="216"/>
      <c r="W197" s="216"/>
      <c r="X197" s="216"/>
      <c r="Y197" s="216"/>
      <c r="Z197" s="216"/>
      <c r="AA197" s="216"/>
    </row>
    <row r="198" spans="1:27" ht="30" customHeight="1">
      <c r="A198" s="54"/>
      <c r="B198" s="54"/>
      <c r="C198" s="54"/>
      <c r="D198" s="54"/>
      <c r="E198" s="54"/>
      <c r="F198" s="54"/>
      <c r="G198" s="54"/>
      <c r="H198" s="160"/>
      <c r="I198" s="54"/>
      <c r="J198" s="54"/>
      <c r="K198" s="54"/>
      <c r="L198" s="54"/>
      <c r="M198" s="54"/>
      <c r="N198" s="54"/>
      <c r="O198" s="54"/>
      <c r="P198" s="54"/>
      <c r="Q198" s="54"/>
      <c r="R198" s="54"/>
      <c r="S198" s="216"/>
      <c r="T198" s="216"/>
      <c r="U198" s="216"/>
      <c r="V198" s="216"/>
      <c r="W198" s="216"/>
      <c r="X198" s="216"/>
      <c r="Y198" s="216"/>
      <c r="Z198" s="216"/>
      <c r="AA198" s="216"/>
    </row>
    <row r="199" spans="1:27" ht="30" customHeight="1">
      <c r="A199" s="54"/>
      <c r="B199" s="54"/>
      <c r="C199" s="54"/>
      <c r="D199" s="54"/>
      <c r="E199" s="54"/>
      <c r="F199" s="54"/>
      <c r="G199" s="54"/>
      <c r="H199" s="160"/>
      <c r="I199" s="54"/>
      <c r="J199" s="54"/>
      <c r="K199" s="54"/>
      <c r="L199" s="54"/>
      <c r="M199" s="54"/>
      <c r="N199" s="54"/>
      <c r="O199" s="54"/>
      <c r="P199" s="54"/>
      <c r="Q199" s="54"/>
      <c r="R199" s="54"/>
      <c r="S199" s="216"/>
      <c r="T199" s="216"/>
      <c r="U199" s="216"/>
      <c r="V199" s="216"/>
      <c r="W199" s="216"/>
      <c r="X199" s="216"/>
      <c r="Y199" s="216"/>
      <c r="Z199" s="216"/>
      <c r="AA199" s="216"/>
    </row>
    <row r="200" spans="1:27" ht="30" customHeight="1">
      <c r="A200" s="54"/>
      <c r="B200" s="54"/>
      <c r="C200" s="54"/>
      <c r="D200" s="54"/>
      <c r="E200" s="54"/>
      <c r="F200" s="54"/>
      <c r="G200" s="54"/>
      <c r="H200" s="160"/>
      <c r="I200" s="54"/>
      <c r="J200" s="54"/>
      <c r="K200" s="54"/>
      <c r="L200" s="54"/>
      <c r="M200" s="54"/>
      <c r="N200" s="54"/>
      <c r="O200" s="54"/>
      <c r="P200" s="54"/>
      <c r="Q200" s="54"/>
      <c r="R200" s="54"/>
      <c r="S200" s="216"/>
      <c r="T200" s="216"/>
      <c r="U200" s="216"/>
      <c r="V200" s="216"/>
      <c r="W200" s="216"/>
      <c r="X200" s="216"/>
      <c r="Y200" s="216"/>
      <c r="Z200" s="216"/>
      <c r="AA200" s="216"/>
    </row>
    <row r="201" spans="1:27" ht="30" customHeight="1">
      <c r="A201" s="54"/>
      <c r="B201" s="54"/>
      <c r="C201" s="54"/>
      <c r="D201" s="54"/>
      <c r="E201" s="54"/>
      <c r="F201" s="54"/>
      <c r="G201" s="54"/>
      <c r="H201" s="160"/>
      <c r="I201" s="54"/>
      <c r="J201" s="54"/>
      <c r="K201" s="54"/>
      <c r="L201" s="54"/>
      <c r="M201" s="54"/>
      <c r="N201" s="54"/>
      <c r="O201" s="54"/>
      <c r="P201" s="54"/>
      <c r="Q201" s="54"/>
      <c r="R201" s="54"/>
      <c r="S201" s="216"/>
      <c r="T201" s="216"/>
      <c r="U201" s="216"/>
      <c r="V201" s="216"/>
      <c r="W201" s="216"/>
      <c r="X201" s="216"/>
      <c r="Y201" s="216"/>
      <c r="Z201" s="216"/>
      <c r="AA201" s="216"/>
    </row>
    <row r="202" spans="1:27" ht="30" customHeight="1">
      <c r="A202" s="54"/>
      <c r="B202" s="54"/>
      <c r="C202" s="54"/>
      <c r="D202" s="54"/>
      <c r="E202" s="54" t="s">
        <v>852</v>
      </c>
      <c r="F202" s="54">
        <f>SUM(F190:F201)</f>
        <v>1521</v>
      </c>
      <c r="G202" s="54">
        <f>SUM(G190:G201)</f>
        <v>878</v>
      </c>
      <c r="H202" s="160"/>
      <c r="I202" s="54"/>
      <c r="J202" s="54"/>
      <c r="K202" s="54"/>
      <c r="L202" s="54"/>
      <c r="M202" s="54"/>
      <c r="N202" s="54"/>
      <c r="O202" s="54"/>
      <c r="P202" s="54"/>
      <c r="Q202" s="54"/>
      <c r="R202" s="54"/>
      <c r="S202" s="216"/>
      <c r="T202" s="216"/>
      <c r="U202" s="216"/>
      <c r="V202" s="216"/>
      <c r="W202" s="216"/>
      <c r="X202" s="216"/>
      <c r="Y202" s="216"/>
      <c r="Z202" s="216"/>
      <c r="AA202" s="216"/>
    </row>
    <row r="203" spans="1:27" ht="30" customHeight="1">
      <c r="A203" s="44"/>
      <c r="B203" s="44"/>
      <c r="C203" s="44"/>
      <c r="D203" s="45"/>
      <c r="E203" s="44"/>
      <c r="F203" s="44"/>
      <c r="G203" s="45"/>
      <c r="H203" s="479"/>
      <c r="I203" s="44"/>
      <c r="J203" s="44"/>
      <c r="K203" s="44"/>
      <c r="L203" s="44"/>
      <c r="M203" s="44"/>
      <c r="N203" s="44"/>
      <c r="O203" s="44"/>
      <c r="P203" s="44"/>
      <c r="Q203" s="44"/>
      <c r="R203" s="44"/>
      <c r="S203" s="44"/>
      <c r="T203" s="44"/>
      <c r="U203" s="44"/>
      <c r="V203" s="44"/>
      <c r="W203" s="44"/>
      <c r="X203" s="44"/>
      <c r="Y203" s="44"/>
      <c r="Z203" s="44"/>
      <c r="AA203" s="44"/>
    </row>
    <row r="204" spans="1:27" ht="30" customHeight="1">
      <c r="A204" s="44"/>
      <c r="B204" s="44"/>
      <c r="C204" s="44"/>
      <c r="D204" s="45" t="s">
        <v>5074</v>
      </c>
      <c r="E204" s="44"/>
      <c r="F204" s="44"/>
      <c r="G204" s="45"/>
      <c r="H204" s="479"/>
      <c r="I204" s="44"/>
      <c r="J204" s="44"/>
      <c r="K204" s="44"/>
      <c r="L204" s="44"/>
      <c r="M204" s="44"/>
      <c r="N204" s="44"/>
      <c r="O204" s="44"/>
      <c r="P204" s="44"/>
      <c r="Q204" s="44"/>
      <c r="R204" s="44"/>
      <c r="S204" s="44"/>
      <c r="T204" s="44"/>
      <c r="U204" s="44"/>
      <c r="V204" s="44"/>
      <c r="W204" s="44"/>
      <c r="X204" s="44"/>
      <c r="Y204" s="44"/>
      <c r="Z204" s="44"/>
      <c r="AA204" s="44"/>
    </row>
    <row r="205" spans="1:27" ht="15" customHeight="1">
      <c r="A205" s="764" t="s">
        <v>853</v>
      </c>
      <c r="B205" s="764"/>
      <c r="C205" s="764"/>
      <c r="D205" s="764"/>
      <c r="E205" s="764"/>
      <c r="F205" s="764"/>
      <c r="G205" s="764"/>
      <c r="H205" s="764"/>
      <c r="I205" s="297"/>
      <c r="J205" s="297"/>
      <c r="K205" s="297" t="s">
        <v>819</v>
      </c>
      <c r="L205" s="297"/>
      <c r="M205" s="297"/>
      <c r="N205" s="297"/>
      <c r="O205" s="297"/>
      <c r="P205" s="297"/>
      <c r="Q205" s="297"/>
      <c r="R205" s="297"/>
      <c r="S205" s="481"/>
      <c r="T205" s="481"/>
      <c r="U205" s="481"/>
      <c r="V205" s="481"/>
      <c r="W205" s="481"/>
      <c r="X205" s="481"/>
      <c r="Y205" s="481"/>
      <c r="Z205" s="481"/>
      <c r="AA205" s="481"/>
    </row>
    <row r="206" spans="1:27" ht="79.5" customHeight="1">
      <c r="A206" s="50" t="s">
        <v>31</v>
      </c>
      <c r="B206" s="50" t="s">
        <v>32</v>
      </c>
      <c r="C206" s="50" t="s">
        <v>33</v>
      </c>
      <c r="D206" s="50" t="s">
        <v>34</v>
      </c>
      <c r="E206" s="50" t="s">
        <v>35</v>
      </c>
      <c r="F206" s="50" t="s">
        <v>36</v>
      </c>
      <c r="G206" s="7" t="s">
        <v>37</v>
      </c>
      <c r="H206" s="480" t="s">
        <v>38</v>
      </c>
      <c r="I206" s="50" t="s">
        <v>39</v>
      </c>
      <c r="J206" s="50" t="s">
        <v>854</v>
      </c>
      <c r="K206" s="50" t="s">
        <v>855</v>
      </c>
      <c r="L206" s="50" t="s">
        <v>856</v>
      </c>
      <c r="M206" s="50" t="s">
        <v>857</v>
      </c>
      <c r="N206" s="50" t="s">
        <v>858</v>
      </c>
      <c r="O206" s="50" t="s">
        <v>45</v>
      </c>
      <c r="P206" s="50" t="s">
        <v>46</v>
      </c>
      <c r="Q206" s="50" t="s">
        <v>822</v>
      </c>
      <c r="R206" s="50" t="s">
        <v>48</v>
      </c>
      <c r="S206" s="241"/>
      <c r="T206" s="241"/>
      <c r="U206" s="241"/>
      <c r="V206" s="241"/>
      <c r="W206" s="241"/>
      <c r="X206" s="241"/>
      <c r="Y206" s="241"/>
      <c r="Z206" s="241"/>
      <c r="AA206" s="241"/>
    </row>
    <row r="207" spans="1:27" ht="30" customHeight="1">
      <c r="A207" s="54">
        <v>1</v>
      </c>
      <c r="B207" s="54" t="s">
        <v>82</v>
      </c>
      <c r="C207" s="54" t="s">
        <v>51</v>
      </c>
      <c r="D207" s="54" t="s">
        <v>5355</v>
      </c>
      <c r="E207" s="54" t="s">
        <v>5110</v>
      </c>
      <c r="F207" s="54">
        <v>50</v>
      </c>
      <c r="G207" s="56">
        <v>50</v>
      </c>
      <c r="H207" s="160" t="s">
        <v>5110</v>
      </c>
      <c r="I207" s="54"/>
      <c r="J207" s="54"/>
      <c r="K207" s="54">
        <v>50</v>
      </c>
      <c r="L207" s="54"/>
      <c r="M207" s="54"/>
      <c r="N207" s="54"/>
      <c r="O207" s="54"/>
      <c r="P207" s="54"/>
      <c r="Q207" s="54"/>
      <c r="R207" s="54"/>
      <c r="S207" s="216"/>
      <c r="T207" s="216"/>
      <c r="U207" s="216"/>
      <c r="V207" s="216"/>
      <c r="W207" s="216"/>
      <c r="X207" s="216"/>
      <c r="Y207" s="216"/>
      <c r="Z207" s="216"/>
      <c r="AA207" s="216"/>
    </row>
    <row r="208" spans="1:27" ht="30" customHeight="1">
      <c r="A208" s="54">
        <v>2</v>
      </c>
      <c r="B208" s="54" t="s">
        <v>82</v>
      </c>
      <c r="C208" s="54" t="s">
        <v>51</v>
      </c>
      <c r="D208" s="54" t="s">
        <v>5356</v>
      </c>
      <c r="E208" s="54" t="s">
        <v>5357</v>
      </c>
      <c r="F208" s="54">
        <v>69</v>
      </c>
      <c r="G208" s="56">
        <v>69</v>
      </c>
      <c r="H208" s="160" t="s">
        <v>5358</v>
      </c>
      <c r="I208" s="54">
        <v>3</v>
      </c>
      <c r="J208" s="54"/>
      <c r="K208" s="54"/>
      <c r="L208" s="54"/>
      <c r="M208" s="54"/>
      <c r="N208" s="54">
        <v>10</v>
      </c>
      <c r="O208" s="216" t="s">
        <v>5359</v>
      </c>
      <c r="P208" s="54">
        <v>25000</v>
      </c>
      <c r="Q208" s="216" t="s">
        <v>5360</v>
      </c>
      <c r="R208" s="54"/>
      <c r="S208" s="216"/>
      <c r="T208" s="216"/>
      <c r="U208" s="216"/>
      <c r="V208" s="216"/>
      <c r="W208" s="216"/>
      <c r="X208" s="216"/>
      <c r="Y208" s="216"/>
      <c r="Z208" s="216"/>
      <c r="AA208" s="216"/>
    </row>
    <row r="209" spans="1:27" ht="30" customHeight="1">
      <c r="A209" s="54">
        <v>3</v>
      </c>
      <c r="B209" s="54" t="s">
        <v>82</v>
      </c>
      <c r="C209" s="54" t="s">
        <v>51</v>
      </c>
      <c r="D209" s="54" t="s">
        <v>5361</v>
      </c>
      <c r="E209" s="54" t="s">
        <v>5357</v>
      </c>
      <c r="F209" s="54">
        <v>102</v>
      </c>
      <c r="G209" s="56">
        <v>102</v>
      </c>
      <c r="H209" s="160" t="s">
        <v>5358</v>
      </c>
      <c r="I209" s="54">
        <v>3</v>
      </c>
      <c r="J209" s="54"/>
      <c r="K209" s="54"/>
      <c r="L209" s="54"/>
      <c r="M209" s="54"/>
      <c r="N209" s="54">
        <v>18</v>
      </c>
      <c r="O209" s="216"/>
      <c r="P209" s="54"/>
      <c r="Q209" s="216"/>
      <c r="R209" s="54"/>
      <c r="S209" s="216"/>
      <c r="T209" s="216"/>
      <c r="U209" s="216"/>
      <c r="V209" s="216"/>
      <c r="W209" s="216"/>
      <c r="X209" s="216"/>
      <c r="Y209" s="216"/>
      <c r="Z209" s="216"/>
      <c r="AA209" s="216"/>
    </row>
    <row r="210" spans="1:27" ht="30" customHeight="1">
      <c r="A210" s="54">
        <v>4</v>
      </c>
      <c r="B210" s="54" t="s">
        <v>82</v>
      </c>
      <c r="C210" s="54" t="s">
        <v>51</v>
      </c>
      <c r="D210" s="54" t="s">
        <v>5362</v>
      </c>
      <c r="E210" s="54" t="s">
        <v>5088</v>
      </c>
      <c r="F210" s="54">
        <v>144</v>
      </c>
      <c r="G210" s="56">
        <v>144</v>
      </c>
      <c r="H210" s="160" t="s">
        <v>5088</v>
      </c>
      <c r="I210" s="54">
        <v>3</v>
      </c>
      <c r="J210" s="54"/>
      <c r="K210" s="54"/>
      <c r="L210" s="54"/>
      <c r="M210" s="54"/>
      <c r="N210" s="54">
        <v>18</v>
      </c>
      <c r="O210" s="54" t="s">
        <v>143</v>
      </c>
      <c r="P210" s="54">
        <v>20000</v>
      </c>
      <c r="Q210" s="54" t="s">
        <v>5363</v>
      </c>
      <c r="R210" s="54"/>
      <c r="S210" s="216"/>
      <c r="T210" s="216"/>
      <c r="U210" s="216"/>
      <c r="V210" s="216"/>
      <c r="W210" s="216"/>
      <c r="X210" s="216"/>
      <c r="Y210" s="216"/>
      <c r="Z210" s="216"/>
      <c r="AA210" s="216"/>
    </row>
    <row r="211" spans="1:27" ht="30" customHeight="1">
      <c r="A211" s="54">
        <v>5</v>
      </c>
      <c r="B211" s="54" t="s">
        <v>82</v>
      </c>
      <c r="C211" s="54" t="s">
        <v>51</v>
      </c>
      <c r="D211" s="54" t="s">
        <v>5364</v>
      </c>
      <c r="E211" s="54" t="s">
        <v>5088</v>
      </c>
      <c r="F211" s="54">
        <v>140</v>
      </c>
      <c r="G211" s="56">
        <v>140</v>
      </c>
      <c r="H211" s="160" t="s">
        <v>5088</v>
      </c>
      <c r="I211" s="54">
        <v>2</v>
      </c>
      <c r="J211" s="54"/>
      <c r="K211" s="54"/>
      <c r="L211" s="54"/>
      <c r="M211" s="54"/>
      <c r="N211" s="54">
        <v>15</v>
      </c>
      <c r="O211" s="54" t="s">
        <v>143</v>
      </c>
      <c r="P211" s="54">
        <v>20000</v>
      </c>
      <c r="Q211" s="54" t="s">
        <v>5365</v>
      </c>
      <c r="R211" s="54"/>
      <c r="S211" s="216"/>
      <c r="T211" s="216"/>
      <c r="U211" s="216"/>
      <c r="V211" s="216"/>
      <c r="W211" s="216"/>
      <c r="X211" s="216"/>
      <c r="Y211" s="216"/>
      <c r="Z211" s="216"/>
      <c r="AA211" s="216"/>
    </row>
    <row r="212" spans="1:27" ht="30" customHeight="1">
      <c r="A212" s="54">
        <v>6</v>
      </c>
      <c r="B212" s="54" t="s">
        <v>82</v>
      </c>
      <c r="C212" s="54" t="s">
        <v>51</v>
      </c>
      <c r="D212" s="54" t="s">
        <v>5366</v>
      </c>
      <c r="E212" s="54" t="s">
        <v>5088</v>
      </c>
      <c r="F212" s="54">
        <v>36</v>
      </c>
      <c r="G212" s="56">
        <v>36</v>
      </c>
      <c r="H212" s="160" t="s">
        <v>5088</v>
      </c>
      <c r="I212" s="54">
        <v>2</v>
      </c>
      <c r="J212" s="54"/>
      <c r="K212" s="54"/>
      <c r="L212" s="54"/>
      <c r="M212" s="54"/>
      <c r="N212" s="54">
        <v>5</v>
      </c>
      <c r="O212" s="54" t="s">
        <v>143</v>
      </c>
      <c r="P212" s="54">
        <v>5000</v>
      </c>
      <c r="Q212" s="54" t="s">
        <v>5367</v>
      </c>
      <c r="R212" s="54"/>
      <c r="S212" s="216"/>
      <c r="T212" s="216"/>
      <c r="U212" s="216"/>
      <c r="V212" s="216"/>
      <c r="W212" s="216"/>
      <c r="X212" s="216"/>
      <c r="Y212" s="216"/>
      <c r="Z212" s="216"/>
      <c r="AA212" s="216"/>
    </row>
    <row r="213" spans="1:27" ht="30" customHeight="1">
      <c r="A213" s="54">
        <v>7</v>
      </c>
      <c r="B213" s="216"/>
      <c r="C213" s="54" t="s">
        <v>51</v>
      </c>
      <c r="D213" s="54" t="s">
        <v>5368</v>
      </c>
      <c r="E213" s="54" t="s">
        <v>5088</v>
      </c>
      <c r="F213" s="54">
        <v>46</v>
      </c>
      <c r="G213" s="56">
        <v>46</v>
      </c>
      <c r="H213" s="160" t="s">
        <v>5088</v>
      </c>
      <c r="I213" s="54">
        <v>2</v>
      </c>
      <c r="J213" s="54"/>
      <c r="K213" s="54"/>
      <c r="L213" s="54"/>
      <c r="M213" s="54"/>
      <c r="N213" s="54">
        <v>5</v>
      </c>
      <c r="O213" s="54" t="s">
        <v>143</v>
      </c>
      <c r="P213" s="54">
        <v>5000</v>
      </c>
      <c r="Q213" s="54" t="s">
        <v>5365</v>
      </c>
      <c r="R213" s="54"/>
      <c r="S213" s="216"/>
      <c r="T213" s="216"/>
      <c r="U213" s="216"/>
      <c r="V213" s="216"/>
      <c r="W213" s="216"/>
      <c r="X213" s="216"/>
      <c r="Y213" s="216"/>
      <c r="Z213" s="216"/>
      <c r="AA213" s="216"/>
    </row>
    <row r="214" spans="1:27" ht="30" customHeight="1">
      <c r="A214" s="54">
        <v>8</v>
      </c>
      <c r="B214" s="54" t="s">
        <v>82</v>
      </c>
      <c r="C214" s="54" t="s">
        <v>51</v>
      </c>
      <c r="D214" s="54" t="s">
        <v>5369</v>
      </c>
      <c r="E214" s="54" t="s">
        <v>5370</v>
      </c>
      <c r="F214" s="54">
        <v>42</v>
      </c>
      <c r="G214" s="54">
        <v>42</v>
      </c>
      <c r="H214" s="160" t="s">
        <v>5358</v>
      </c>
      <c r="I214" s="54">
        <v>2</v>
      </c>
      <c r="J214" s="54" t="s">
        <v>713</v>
      </c>
      <c r="K214" s="54">
        <v>0</v>
      </c>
      <c r="L214" s="54">
        <v>0</v>
      </c>
      <c r="M214" s="54"/>
      <c r="N214" s="54">
        <v>9</v>
      </c>
      <c r="O214" s="54" t="s">
        <v>5371</v>
      </c>
      <c r="P214" s="54" t="s">
        <v>565</v>
      </c>
      <c r="Q214" s="54" t="s">
        <v>5365</v>
      </c>
      <c r="R214" s="54"/>
      <c r="S214" s="216"/>
      <c r="T214" s="216"/>
      <c r="U214" s="216"/>
      <c r="V214" s="216"/>
      <c r="W214" s="216"/>
      <c r="X214" s="216"/>
      <c r="Y214" s="216"/>
      <c r="Z214" s="216"/>
      <c r="AA214" s="216"/>
    </row>
    <row r="215" spans="1:27" ht="30" customHeight="1">
      <c r="A215" s="54">
        <v>9</v>
      </c>
      <c r="B215" s="54" t="s">
        <v>82</v>
      </c>
      <c r="C215" s="54" t="s">
        <v>51</v>
      </c>
      <c r="D215" s="54" t="s">
        <v>5372</v>
      </c>
      <c r="E215" s="54" t="s">
        <v>5370</v>
      </c>
      <c r="F215" s="54">
        <v>36</v>
      </c>
      <c r="G215" s="54">
        <v>36</v>
      </c>
      <c r="H215" s="160" t="s">
        <v>5358</v>
      </c>
      <c r="I215" s="54">
        <v>2</v>
      </c>
      <c r="J215" s="54" t="s">
        <v>713</v>
      </c>
      <c r="K215" s="54">
        <v>0</v>
      </c>
      <c r="L215" s="54">
        <v>0</v>
      </c>
      <c r="M215" s="54"/>
      <c r="N215" s="54">
        <v>6</v>
      </c>
      <c r="O215" s="54" t="s">
        <v>5373</v>
      </c>
      <c r="P215" s="54" t="s">
        <v>565</v>
      </c>
      <c r="Q215" s="54" t="s">
        <v>5365</v>
      </c>
      <c r="R215" s="54"/>
      <c r="S215" s="216"/>
      <c r="T215" s="216"/>
      <c r="U215" s="216"/>
      <c r="V215" s="216"/>
      <c r="W215" s="216"/>
      <c r="X215" s="216"/>
      <c r="Y215" s="216"/>
      <c r="Z215" s="216"/>
      <c r="AA215" s="216"/>
    </row>
    <row r="216" spans="1:27" ht="30" customHeight="1">
      <c r="A216" s="54">
        <v>10</v>
      </c>
      <c r="B216" s="54" t="s">
        <v>82</v>
      </c>
      <c r="C216" s="54" t="s">
        <v>51</v>
      </c>
      <c r="D216" s="54" t="s">
        <v>5374</v>
      </c>
      <c r="E216" s="285"/>
      <c r="F216" s="285">
        <v>80</v>
      </c>
      <c r="G216" s="284">
        <v>80</v>
      </c>
      <c r="H216" s="160" t="s">
        <v>5088</v>
      </c>
      <c r="I216" s="285">
        <v>2</v>
      </c>
      <c r="J216" s="285"/>
      <c r="K216" s="285"/>
      <c r="L216" s="285"/>
      <c r="M216" s="285"/>
      <c r="N216" s="285">
        <v>20</v>
      </c>
      <c r="O216" s="54" t="s">
        <v>5373</v>
      </c>
      <c r="P216" s="285">
        <v>5000</v>
      </c>
      <c r="Q216" s="54" t="s">
        <v>5365</v>
      </c>
      <c r="R216" s="285"/>
      <c r="S216" s="44"/>
      <c r="T216" s="44"/>
      <c r="U216" s="44"/>
      <c r="V216" s="44"/>
      <c r="W216" s="44"/>
      <c r="X216" s="44"/>
      <c r="Y216" s="44"/>
      <c r="Z216" s="44"/>
      <c r="AA216" s="44"/>
    </row>
    <row r="217" spans="1:27" ht="30" customHeight="1">
      <c r="A217" s="54">
        <v>11</v>
      </c>
      <c r="B217" s="54" t="s">
        <v>82</v>
      </c>
      <c r="C217" s="54" t="s">
        <v>859</v>
      </c>
      <c r="D217" s="54" t="s">
        <v>5375</v>
      </c>
      <c r="E217" s="54" t="s">
        <v>5376</v>
      </c>
      <c r="F217" s="54">
        <v>112</v>
      </c>
      <c r="G217" s="54">
        <v>112</v>
      </c>
      <c r="H217" s="160" t="s">
        <v>5095</v>
      </c>
      <c r="I217" s="54">
        <v>2</v>
      </c>
      <c r="J217" s="54" t="s">
        <v>55</v>
      </c>
      <c r="K217" s="54">
        <v>0</v>
      </c>
      <c r="L217" s="54">
        <v>0</v>
      </c>
      <c r="M217" s="54" t="s">
        <v>94</v>
      </c>
      <c r="N217" s="54">
        <v>16</v>
      </c>
      <c r="O217" s="54" t="s">
        <v>260</v>
      </c>
      <c r="P217" s="54" t="s">
        <v>5377</v>
      </c>
      <c r="Q217" s="54" t="s">
        <v>5365</v>
      </c>
      <c r="R217" s="54"/>
      <c r="S217" s="44"/>
      <c r="T217" s="44"/>
      <c r="U217" s="44"/>
      <c r="V217" s="44"/>
      <c r="W217" s="44"/>
      <c r="X217" s="44"/>
      <c r="Y217" s="44"/>
      <c r="Z217" s="44"/>
      <c r="AA217" s="44"/>
    </row>
    <row r="218" spans="1:27" ht="30" customHeight="1">
      <c r="A218" s="54">
        <v>12</v>
      </c>
      <c r="B218" s="54" t="s">
        <v>82</v>
      </c>
      <c r="C218" s="54" t="s">
        <v>859</v>
      </c>
      <c r="D218" s="54" t="s">
        <v>5378</v>
      </c>
      <c r="E218" s="54" t="s">
        <v>5376</v>
      </c>
      <c r="F218" s="54">
        <v>17</v>
      </c>
      <c r="G218" s="54">
        <v>17</v>
      </c>
      <c r="H218" s="160" t="s">
        <v>5095</v>
      </c>
      <c r="I218" s="54">
        <v>1</v>
      </c>
      <c r="J218" s="54" t="s">
        <v>55</v>
      </c>
      <c r="K218" s="54" t="s">
        <v>5379</v>
      </c>
      <c r="L218" s="54">
        <v>1</v>
      </c>
      <c r="M218" s="54">
        <v>132</v>
      </c>
      <c r="N218" s="54">
        <v>4</v>
      </c>
      <c r="O218" s="54" t="s">
        <v>260</v>
      </c>
      <c r="P218" s="54" t="s">
        <v>4827</v>
      </c>
      <c r="Q218" s="54" t="s">
        <v>5380</v>
      </c>
      <c r="R218" s="54"/>
      <c r="S218" s="44"/>
      <c r="T218" s="44"/>
      <c r="U218" s="44"/>
      <c r="V218" s="44"/>
      <c r="W218" s="44"/>
      <c r="X218" s="44"/>
      <c r="Y218" s="44"/>
      <c r="Z218" s="44"/>
      <c r="AA218" s="44"/>
    </row>
    <row r="219" spans="1:27" ht="30" customHeight="1">
      <c r="A219" s="54">
        <v>13</v>
      </c>
      <c r="B219" s="54" t="s">
        <v>82</v>
      </c>
      <c r="C219" s="54" t="s">
        <v>859</v>
      </c>
      <c r="D219" s="54" t="s">
        <v>5381</v>
      </c>
      <c r="E219" s="54" t="s">
        <v>5376</v>
      </c>
      <c r="F219" s="54">
        <v>138</v>
      </c>
      <c r="G219" s="54">
        <v>138</v>
      </c>
      <c r="H219" s="160" t="s">
        <v>5095</v>
      </c>
      <c r="I219" s="54">
        <v>2</v>
      </c>
      <c r="J219" s="54" t="s">
        <v>55</v>
      </c>
      <c r="K219" s="54">
        <v>0</v>
      </c>
      <c r="L219" s="54">
        <v>0</v>
      </c>
      <c r="M219" s="54" t="s">
        <v>94</v>
      </c>
      <c r="N219" s="54">
        <v>22</v>
      </c>
      <c r="O219" s="54" t="s">
        <v>4481</v>
      </c>
      <c r="P219" s="54" t="s">
        <v>4919</v>
      </c>
      <c r="Q219" s="54" t="s">
        <v>5382</v>
      </c>
      <c r="R219" s="54"/>
      <c r="S219" s="44"/>
      <c r="T219" s="44"/>
      <c r="U219" s="44"/>
      <c r="V219" s="44"/>
      <c r="W219" s="44"/>
      <c r="X219" s="44"/>
      <c r="Y219" s="44"/>
      <c r="Z219" s="44"/>
      <c r="AA219" s="44"/>
    </row>
    <row r="220" spans="1:27" ht="30" customHeight="1">
      <c r="A220" s="54">
        <v>14</v>
      </c>
      <c r="B220" s="54" t="s">
        <v>82</v>
      </c>
      <c r="C220" s="54" t="s">
        <v>859</v>
      </c>
      <c r="D220" s="54" t="s">
        <v>5383</v>
      </c>
      <c r="E220" s="54" t="s">
        <v>5384</v>
      </c>
      <c r="F220" s="54">
        <v>44</v>
      </c>
      <c r="G220" s="54">
        <v>44</v>
      </c>
      <c r="H220" s="160" t="s">
        <v>5095</v>
      </c>
      <c r="I220" s="54">
        <v>2</v>
      </c>
      <c r="J220" s="54" t="s">
        <v>55</v>
      </c>
      <c r="K220" s="54">
        <v>2</v>
      </c>
      <c r="L220" s="54">
        <v>1</v>
      </c>
      <c r="M220" s="216">
        <v>140</v>
      </c>
      <c r="N220" s="216">
        <v>12</v>
      </c>
      <c r="O220" s="216" t="s">
        <v>260</v>
      </c>
      <c r="P220" s="216" t="s">
        <v>2579</v>
      </c>
      <c r="Q220" s="54" t="s">
        <v>5385</v>
      </c>
      <c r="R220" s="54"/>
      <c r="S220" s="44"/>
      <c r="T220" s="44"/>
      <c r="U220" s="44"/>
      <c r="V220" s="44"/>
      <c r="W220" s="44"/>
      <c r="X220" s="44"/>
      <c r="Y220" s="44"/>
      <c r="Z220" s="44"/>
      <c r="AA220" s="44"/>
    </row>
    <row r="221" spans="1:27" ht="30" customHeight="1">
      <c r="A221" s="54">
        <v>15</v>
      </c>
      <c r="B221" s="54" t="s">
        <v>82</v>
      </c>
      <c r="C221" s="54" t="s">
        <v>1946</v>
      </c>
      <c r="D221" s="54" t="s">
        <v>5386</v>
      </c>
      <c r="E221" s="54" t="s">
        <v>5387</v>
      </c>
      <c r="F221" s="54">
        <v>92</v>
      </c>
      <c r="G221" s="54">
        <v>92</v>
      </c>
      <c r="H221" s="160" t="s">
        <v>5358</v>
      </c>
      <c r="I221" s="54">
        <v>2</v>
      </c>
      <c r="J221" s="54"/>
      <c r="K221" s="54">
        <v>46</v>
      </c>
      <c r="L221" s="54"/>
      <c r="M221" s="54"/>
      <c r="N221" s="54"/>
      <c r="O221" s="54" t="s">
        <v>143</v>
      </c>
      <c r="P221" s="54">
        <v>25000</v>
      </c>
      <c r="Q221" s="54" t="s">
        <v>5388</v>
      </c>
      <c r="R221" s="54"/>
      <c r="S221" s="44"/>
      <c r="T221" s="44"/>
      <c r="U221" s="44"/>
      <c r="V221" s="44"/>
      <c r="W221" s="44"/>
      <c r="X221" s="44"/>
      <c r="Y221" s="44"/>
      <c r="Z221" s="44"/>
      <c r="AA221" s="44"/>
    </row>
    <row r="222" spans="1:27" ht="59.25" customHeight="1">
      <c r="A222" s="54">
        <v>16</v>
      </c>
      <c r="B222" s="54" t="s">
        <v>82</v>
      </c>
      <c r="C222" s="54" t="s">
        <v>51</v>
      </c>
      <c r="D222" s="54" t="s">
        <v>5389</v>
      </c>
      <c r="E222" s="483" t="s">
        <v>5390</v>
      </c>
      <c r="F222" s="285">
        <v>188</v>
      </c>
      <c r="G222" s="284">
        <v>188</v>
      </c>
      <c r="H222" s="487" t="s">
        <v>5136</v>
      </c>
      <c r="I222" s="285">
        <v>3</v>
      </c>
      <c r="J222" s="285"/>
      <c r="K222" s="285"/>
      <c r="L222" s="285"/>
      <c r="M222" s="285"/>
      <c r="N222" s="285"/>
      <c r="O222" s="54" t="s">
        <v>143</v>
      </c>
      <c r="P222" s="54">
        <v>24000</v>
      </c>
      <c r="Q222" s="54" t="s">
        <v>5391</v>
      </c>
      <c r="R222" s="285"/>
      <c r="S222" s="44"/>
      <c r="T222" s="44"/>
      <c r="U222" s="44"/>
      <c r="V222" s="44"/>
      <c r="W222" s="44"/>
      <c r="X222" s="44"/>
      <c r="Y222" s="44"/>
      <c r="Z222" s="44"/>
      <c r="AA222" s="44"/>
    </row>
    <row r="223" spans="1:27" ht="30" customHeight="1">
      <c r="A223" s="54">
        <v>17</v>
      </c>
      <c r="B223" s="54" t="s">
        <v>82</v>
      </c>
      <c r="C223" s="54" t="s">
        <v>51</v>
      </c>
      <c r="D223" s="54" t="s">
        <v>5392</v>
      </c>
      <c r="E223" s="54" t="s">
        <v>5393</v>
      </c>
      <c r="F223" s="54">
        <v>90</v>
      </c>
      <c r="G223" s="54">
        <v>90</v>
      </c>
      <c r="H223" s="487" t="s">
        <v>5110</v>
      </c>
      <c r="I223" s="285">
        <v>3</v>
      </c>
      <c r="J223" s="285"/>
      <c r="K223" s="285">
        <v>10</v>
      </c>
      <c r="L223" s="285"/>
      <c r="M223" s="285"/>
      <c r="N223" s="285">
        <v>59</v>
      </c>
      <c r="O223" s="54" t="s">
        <v>143</v>
      </c>
      <c r="P223" s="285">
        <v>10000</v>
      </c>
      <c r="Q223" s="172" t="s">
        <v>5394</v>
      </c>
      <c r="R223" s="285"/>
      <c r="S223" s="44"/>
      <c r="T223" s="44"/>
      <c r="U223" s="44"/>
      <c r="V223" s="44"/>
      <c r="W223" s="44"/>
      <c r="X223" s="44"/>
      <c r="Y223" s="44"/>
      <c r="Z223" s="44"/>
      <c r="AA223" s="44"/>
    </row>
    <row r="224" spans="1:27" ht="30" customHeight="1">
      <c r="A224" s="54">
        <v>18</v>
      </c>
      <c r="B224" s="54" t="s">
        <v>82</v>
      </c>
      <c r="C224" s="54" t="s">
        <v>2009</v>
      </c>
      <c r="D224" s="54" t="s">
        <v>5395</v>
      </c>
      <c r="E224" s="54" t="s">
        <v>5396</v>
      </c>
      <c r="F224" s="54">
        <v>46</v>
      </c>
      <c r="G224" s="54">
        <v>35</v>
      </c>
      <c r="H224" s="160" t="s">
        <v>5396</v>
      </c>
      <c r="I224" s="285">
        <v>2</v>
      </c>
      <c r="J224" s="285" t="s">
        <v>100</v>
      </c>
      <c r="K224" s="285">
        <v>0</v>
      </c>
      <c r="L224" s="285"/>
      <c r="N224" s="285">
        <v>10</v>
      </c>
      <c r="O224" s="54" t="s">
        <v>143</v>
      </c>
      <c r="P224" s="285"/>
      <c r="Q224" s="285"/>
      <c r="R224" s="285"/>
      <c r="S224" s="44"/>
      <c r="T224" s="44"/>
      <c r="U224" s="44"/>
      <c r="V224" s="44"/>
      <c r="W224" s="44"/>
      <c r="X224" s="44"/>
      <c r="Y224" s="44"/>
      <c r="Z224" s="44"/>
      <c r="AA224" s="44"/>
    </row>
    <row r="225" spans="1:27" ht="30" customHeight="1">
      <c r="A225" s="54">
        <v>19</v>
      </c>
      <c r="B225" s="54" t="s">
        <v>4378</v>
      </c>
      <c r="C225" s="54" t="s">
        <v>2952</v>
      </c>
      <c r="D225" s="54" t="s">
        <v>5397</v>
      </c>
      <c r="E225" s="54" t="s">
        <v>5396</v>
      </c>
      <c r="F225" s="54">
        <v>28</v>
      </c>
      <c r="G225" s="54">
        <v>10</v>
      </c>
      <c r="H225" s="160" t="s">
        <v>5396</v>
      </c>
      <c r="I225" s="285">
        <v>2</v>
      </c>
      <c r="J225" s="285" t="s">
        <v>100</v>
      </c>
      <c r="K225" s="285"/>
      <c r="L225" s="285"/>
      <c r="M225" s="285"/>
      <c r="N225" s="285">
        <v>6</v>
      </c>
      <c r="O225" s="54" t="s">
        <v>143</v>
      </c>
      <c r="P225" s="285"/>
      <c r="Q225" s="285" t="s">
        <v>5398</v>
      </c>
      <c r="R225" s="285"/>
      <c r="S225" s="44"/>
      <c r="T225" s="44"/>
      <c r="U225" s="44"/>
      <c r="V225" s="44"/>
      <c r="W225" s="44"/>
      <c r="X225" s="44"/>
      <c r="Y225" s="44"/>
      <c r="Z225" s="44"/>
      <c r="AA225" s="44"/>
    </row>
    <row r="226" spans="1:27" ht="45.75" customHeight="1">
      <c r="A226" s="54">
        <v>20</v>
      </c>
      <c r="B226" s="54" t="s">
        <v>4218</v>
      </c>
      <c r="C226" s="54" t="s">
        <v>5399</v>
      </c>
      <c r="D226" s="54" t="s">
        <v>5400</v>
      </c>
      <c r="E226" s="54" t="s">
        <v>5401</v>
      </c>
      <c r="F226" s="54">
        <v>450</v>
      </c>
      <c r="G226" s="54">
        <v>450</v>
      </c>
      <c r="H226" s="487" t="s">
        <v>5089</v>
      </c>
      <c r="I226" s="285">
        <v>3</v>
      </c>
      <c r="J226" s="285" t="s">
        <v>100</v>
      </c>
      <c r="K226" s="285">
        <v>0</v>
      </c>
      <c r="L226" s="285"/>
      <c r="M226" s="285"/>
      <c r="N226" s="285"/>
      <c r="O226" s="54"/>
      <c r="P226" s="285"/>
      <c r="Q226" s="172" t="s">
        <v>5402</v>
      </c>
      <c r="R226" s="285"/>
      <c r="S226" s="44"/>
      <c r="T226" s="44"/>
      <c r="U226" s="44"/>
      <c r="V226" s="44"/>
      <c r="W226" s="44"/>
      <c r="X226" s="44"/>
      <c r="Y226" s="44"/>
      <c r="Z226" s="44"/>
      <c r="AA226" s="44"/>
    </row>
    <row r="227" spans="1:27" ht="30" customHeight="1">
      <c r="A227" s="54">
        <v>21</v>
      </c>
      <c r="B227" s="54" t="s">
        <v>4218</v>
      </c>
      <c r="C227" s="54" t="s">
        <v>5403</v>
      </c>
      <c r="D227" s="54" t="s">
        <v>5404</v>
      </c>
      <c r="E227" s="54" t="s">
        <v>5401</v>
      </c>
      <c r="F227" s="54">
        <v>225</v>
      </c>
      <c r="G227" s="54">
        <v>225</v>
      </c>
      <c r="H227" s="487" t="s">
        <v>5089</v>
      </c>
      <c r="I227" s="285">
        <v>2</v>
      </c>
      <c r="J227" s="285" t="s">
        <v>100</v>
      </c>
      <c r="K227" s="285">
        <v>0</v>
      </c>
      <c r="L227" s="285"/>
      <c r="M227" s="285"/>
      <c r="N227" s="285"/>
      <c r="O227" s="54"/>
      <c r="P227" s="285"/>
      <c r="Q227" s="285" t="s">
        <v>5405</v>
      </c>
      <c r="R227" s="285"/>
      <c r="S227" s="44"/>
      <c r="T227" s="44"/>
      <c r="U227" s="44"/>
      <c r="V227" s="44"/>
      <c r="W227" s="44"/>
      <c r="X227" s="44"/>
      <c r="Y227" s="44"/>
      <c r="Z227" s="44"/>
      <c r="AA227" s="44"/>
    </row>
    <row r="228" spans="1:27" ht="30" customHeight="1">
      <c r="A228" s="54">
        <v>22</v>
      </c>
      <c r="B228" s="54" t="s">
        <v>4218</v>
      </c>
      <c r="C228" s="54" t="s">
        <v>2952</v>
      </c>
      <c r="D228" s="54" t="s">
        <v>5406</v>
      </c>
      <c r="E228" s="54" t="s">
        <v>5407</v>
      </c>
      <c r="F228" s="54">
        <v>20</v>
      </c>
      <c r="G228" s="54">
        <v>20</v>
      </c>
      <c r="H228" s="487" t="s">
        <v>5136</v>
      </c>
      <c r="I228" s="285">
        <v>1</v>
      </c>
      <c r="J228" s="285"/>
      <c r="K228" s="285"/>
      <c r="L228" s="285"/>
      <c r="M228" s="285"/>
      <c r="N228" s="285">
        <v>5</v>
      </c>
      <c r="O228" s="54" t="s">
        <v>143</v>
      </c>
      <c r="P228" s="285">
        <v>4000</v>
      </c>
      <c r="Q228" s="285" t="s">
        <v>5408</v>
      </c>
      <c r="R228" s="285"/>
      <c r="S228" s="44"/>
      <c r="T228" s="44"/>
      <c r="U228" s="44"/>
      <c r="V228" s="44"/>
      <c r="W228" s="44"/>
      <c r="X228" s="44"/>
      <c r="Y228" s="44"/>
      <c r="Z228" s="44"/>
      <c r="AA228" s="44"/>
    </row>
    <row r="229" spans="1:27" ht="30" customHeight="1">
      <c r="A229" s="54">
        <v>23</v>
      </c>
      <c r="B229" s="54" t="s">
        <v>4218</v>
      </c>
      <c r="C229" s="54" t="s">
        <v>1946</v>
      </c>
      <c r="D229" s="54" t="s">
        <v>5409</v>
      </c>
      <c r="E229" s="54" t="s">
        <v>5410</v>
      </c>
      <c r="F229" s="54">
        <v>60</v>
      </c>
      <c r="G229" s="54">
        <v>60</v>
      </c>
      <c r="H229" s="487" t="s">
        <v>5089</v>
      </c>
      <c r="I229" s="285"/>
      <c r="J229" s="285"/>
      <c r="K229" s="285"/>
      <c r="L229" s="285"/>
      <c r="M229" s="285"/>
      <c r="N229" s="285">
        <v>8</v>
      </c>
      <c r="O229" s="54" t="s">
        <v>143</v>
      </c>
      <c r="P229" s="285"/>
      <c r="Q229" s="285" t="s">
        <v>5411</v>
      </c>
      <c r="R229" s="285"/>
      <c r="S229" s="44"/>
      <c r="T229" s="44"/>
      <c r="U229" s="44"/>
      <c r="V229" s="44"/>
      <c r="W229" s="44"/>
      <c r="X229" s="44"/>
      <c r="Y229" s="44"/>
      <c r="Z229" s="44"/>
      <c r="AA229" s="44"/>
    </row>
    <row r="230" spans="1:27" ht="30" customHeight="1">
      <c r="A230" s="54">
        <v>24</v>
      </c>
      <c r="B230" s="54" t="s">
        <v>4218</v>
      </c>
      <c r="C230" s="54" t="s">
        <v>1946</v>
      </c>
      <c r="D230" s="54" t="s">
        <v>5409</v>
      </c>
      <c r="E230" s="54" t="s">
        <v>5410</v>
      </c>
      <c r="F230" s="54">
        <v>60</v>
      </c>
      <c r="G230" s="54">
        <v>60</v>
      </c>
      <c r="H230" s="487" t="s">
        <v>5089</v>
      </c>
      <c r="I230" s="54"/>
      <c r="J230" s="54"/>
      <c r="K230" s="54"/>
      <c r="L230" s="54"/>
      <c r="M230" s="54"/>
      <c r="N230" s="485">
        <v>8</v>
      </c>
      <c r="O230" s="54" t="s">
        <v>143</v>
      </c>
      <c r="P230" s="54"/>
      <c r="Q230" s="485" t="s">
        <v>5411</v>
      </c>
      <c r="R230" s="44"/>
      <c r="S230" s="44"/>
      <c r="T230" s="44"/>
      <c r="U230" s="44"/>
      <c r="V230" s="44"/>
      <c r="W230" s="44"/>
      <c r="X230" s="44"/>
      <c r="Y230" s="44"/>
      <c r="Z230" s="44"/>
      <c r="AA230" s="44"/>
    </row>
    <row r="231" spans="1:27" ht="30" customHeight="1">
      <c r="A231" s="54">
        <v>25</v>
      </c>
      <c r="B231" s="483" t="s">
        <v>82</v>
      </c>
      <c r="C231" s="483" t="s">
        <v>60</v>
      </c>
      <c r="D231" s="483" t="s">
        <v>5412</v>
      </c>
      <c r="E231" s="483" t="s">
        <v>5413</v>
      </c>
      <c r="F231" s="483">
        <v>162</v>
      </c>
      <c r="G231" s="483">
        <v>162</v>
      </c>
      <c r="H231" s="492" t="s">
        <v>5077</v>
      </c>
      <c r="I231" s="483">
        <v>2</v>
      </c>
      <c r="J231" s="483" t="s">
        <v>55</v>
      </c>
      <c r="K231" s="54"/>
      <c r="L231" s="54"/>
      <c r="M231" s="54"/>
      <c r="N231" s="483">
        <v>10</v>
      </c>
      <c r="O231" s="483" t="s">
        <v>87</v>
      </c>
      <c r="P231" s="54"/>
      <c r="Q231" s="483" t="s">
        <v>5414</v>
      </c>
      <c r="R231" s="44"/>
      <c r="S231" s="44"/>
      <c r="T231" s="44"/>
      <c r="U231" s="44"/>
      <c r="V231" s="44"/>
      <c r="W231" s="44"/>
      <c r="X231" s="44"/>
      <c r="Y231" s="44"/>
      <c r="Z231" s="44"/>
      <c r="AA231" s="44"/>
    </row>
    <row r="232" spans="1:27" ht="30" customHeight="1">
      <c r="A232" s="54">
        <v>26</v>
      </c>
      <c r="B232" s="483" t="s">
        <v>82</v>
      </c>
      <c r="C232" s="483" t="s">
        <v>60</v>
      </c>
      <c r="D232" s="483" t="s">
        <v>5415</v>
      </c>
      <c r="E232" s="483" t="s">
        <v>5089</v>
      </c>
      <c r="F232" s="483">
        <v>100</v>
      </c>
      <c r="G232" s="483">
        <v>100</v>
      </c>
      <c r="H232" s="487" t="s">
        <v>5089</v>
      </c>
      <c r="I232" s="483">
        <v>2</v>
      </c>
      <c r="J232" s="54"/>
      <c r="K232" s="54"/>
      <c r="L232" s="54"/>
      <c r="M232" s="54"/>
      <c r="N232" s="483">
        <v>12</v>
      </c>
      <c r="O232" s="483" t="s">
        <v>87</v>
      </c>
      <c r="P232" s="54"/>
      <c r="Q232" s="483" t="s">
        <v>5416</v>
      </c>
      <c r="R232" s="44"/>
      <c r="S232" s="44"/>
      <c r="T232" s="44"/>
      <c r="U232" s="44"/>
      <c r="V232" s="44"/>
      <c r="W232" s="44"/>
      <c r="X232" s="44"/>
      <c r="Y232" s="44"/>
      <c r="Z232" s="44"/>
      <c r="AA232" s="44"/>
    </row>
    <row r="233" spans="1:27" ht="30" customHeight="1">
      <c r="A233" s="54">
        <v>27</v>
      </c>
      <c r="B233" s="483" t="s">
        <v>82</v>
      </c>
      <c r="C233" s="483" t="s">
        <v>60</v>
      </c>
      <c r="D233" s="483" t="s">
        <v>5417</v>
      </c>
      <c r="E233" s="483" t="s">
        <v>5089</v>
      </c>
      <c r="F233" s="483">
        <v>40</v>
      </c>
      <c r="G233" s="483">
        <v>40</v>
      </c>
      <c r="H233" s="487" t="s">
        <v>5089</v>
      </c>
      <c r="I233" s="54"/>
      <c r="J233" s="54"/>
      <c r="K233" s="54"/>
      <c r="L233" s="54"/>
      <c r="M233" s="54"/>
      <c r="N233" s="483">
        <v>4</v>
      </c>
      <c r="O233" s="483" t="s">
        <v>87</v>
      </c>
      <c r="P233" s="54"/>
      <c r="Q233" s="483" t="s">
        <v>5418</v>
      </c>
      <c r="R233" s="44"/>
      <c r="S233" s="44"/>
      <c r="T233" s="44"/>
      <c r="U233" s="44"/>
      <c r="V233" s="44"/>
      <c r="W233" s="44"/>
      <c r="X233" s="44"/>
      <c r="Y233" s="44"/>
      <c r="Z233" s="44"/>
      <c r="AA233" s="44"/>
    </row>
    <row r="234" spans="1:27" ht="30" customHeight="1">
      <c r="A234" s="54">
        <v>28</v>
      </c>
      <c r="B234" s="483" t="s">
        <v>82</v>
      </c>
      <c r="C234" s="483" t="s">
        <v>60</v>
      </c>
      <c r="D234" s="483" t="s">
        <v>5419</v>
      </c>
      <c r="E234" s="483" t="s">
        <v>5089</v>
      </c>
      <c r="F234" s="483">
        <v>80</v>
      </c>
      <c r="G234" s="483">
        <v>80</v>
      </c>
      <c r="H234" s="487" t="s">
        <v>5089</v>
      </c>
      <c r="I234" s="483">
        <v>3</v>
      </c>
      <c r="J234" s="483" t="s">
        <v>55</v>
      </c>
      <c r="K234" s="483">
        <v>40</v>
      </c>
      <c r="L234" s="54"/>
      <c r="M234" s="54"/>
      <c r="N234" s="483">
        <v>15</v>
      </c>
      <c r="O234" s="483" t="s">
        <v>87</v>
      </c>
      <c r="P234" s="483" t="s">
        <v>4617</v>
      </c>
      <c r="Q234" s="483" t="s">
        <v>5420</v>
      </c>
      <c r="R234" s="44"/>
      <c r="S234" s="44"/>
      <c r="T234" s="44"/>
      <c r="U234" s="44"/>
      <c r="V234" s="44"/>
      <c r="W234" s="44"/>
      <c r="X234" s="44"/>
      <c r="Y234" s="44"/>
      <c r="Z234" s="44"/>
      <c r="AA234" s="44"/>
    </row>
    <row r="235" spans="1:27" ht="30" customHeight="1">
      <c r="A235" s="54">
        <v>29</v>
      </c>
      <c r="B235" s="483" t="s">
        <v>82</v>
      </c>
      <c r="C235" s="483" t="s">
        <v>60</v>
      </c>
      <c r="D235" s="483" t="s">
        <v>5421</v>
      </c>
      <c r="E235" s="483" t="s">
        <v>5422</v>
      </c>
      <c r="F235" s="483">
        <v>177</v>
      </c>
      <c r="G235" s="483">
        <v>177</v>
      </c>
      <c r="H235" s="487" t="s">
        <v>5089</v>
      </c>
      <c r="I235" s="483">
        <v>3</v>
      </c>
      <c r="J235" s="54"/>
      <c r="K235" s="483">
        <v>3</v>
      </c>
      <c r="L235" s="54"/>
      <c r="M235" s="54"/>
      <c r="N235" s="483">
        <v>15</v>
      </c>
      <c r="O235" s="483" t="s">
        <v>932</v>
      </c>
      <c r="P235" s="483" t="s">
        <v>5423</v>
      </c>
      <c r="Q235" s="483" t="s">
        <v>5424</v>
      </c>
      <c r="R235" s="44"/>
      <c r="S235" s="44"/>
      <c r="T235" s="44"/>
      <c r="U235" s="44"/>
      <c r="V235" s="44"/>
      <c r="W235" s="44"/>
      <c r="X235" s="44"/>
      <c r="Y235" s="44"/>
      <c r="Z235" s="44"/>
      <c r="AA235" s="44"/>
    </row>
    <row r="236" spans="1:27" ht="30" customHeight="1">
      <c r="A236" s="54">
        <v>30</v>
      </c>
      <c r="B236" s="483" t="s">
        <v>82</v>
      </c>
      <c r="C236" s="483" t="s">
        <v>60</v>
      </c>
      <c r="D236" s="483" t="s">
        <v>5425</v>
      </c>
      <c r="E236" s="483" t="s">
        <v>5422</v>
      </c>
      <c r="F236" s="483">
        <v>163</v>
      </c>
      <c r="G236" s="483">
        <v>163</v>
      </c>
      <c r="H236" s="487" t="s">
        <v>5089</v>
      </c>
      <c r="I236" s="483">
        <v>3</v>
      </c>
      <c r="J236" s="54"/>
      <c r="K236" s="54"/>
      <c r="L236" s="54"/>
      <c r="M236" s="54"/>
      <c r="N236" s="483">
        <v>15</v>
      </c>
      <c r="O236" s="483" t="s">
        <v>932</v>
      </c>
      <c r="P236" s="483" t="s">
        <v>2579</v>
      </c>
      <c r="Q236" s="483" t="s">
        <v>5426</v>
      </c>
      <c r="R236" s="44"/>
      <c r="S236" s="44"/>
      <c r="T236" s="44"/>
      <c r="U236" s="44"/>
      <c r="V236" s="44"/>
      <c r="W236" s="44"/>
      <c r="X236" s="44"/>
      <c r="Y236" s="44"/>
      <c r="Z236" s="44"/>
      <c r="AA236" s="44"/>
    </row>
    <row r="237" spans="1:27" ht="30" customHeight="1">
      <c r="A237" s="54">
        <v>31</v>
      </c>
      <c r="B237" s="483" t="s">
        <v>82</v>
      </c>
      <c r="C237" s="483" t="s">
        <v>60</v>
      </c>
      <c r="D237" s="483" t="s">
        <v>5427</v>
      </c>
      <c r="E237" s="483" t="s">
        <v>5428</v>
      </c>
      <c r="F237" s="483">
        <v>39</v>
      </c>
      <c r="G237" s="493">
        <v>39</v>
      </c>
      <c r="H237" s="492" t="s">
        <v>5077</v>
      </c>
      <c r="I237" s="483">
        <v>1</v>
      </c>
      <c r="J237" s="54"/>
      <c r="K237" s="483">
        <v>2</v>
      </c>
      <c r="L237" s="54"/>
      <c r="M237" s="54"/>
      <c r="N237" s="483">
        <v>4</v>
      </c>
      <c r="O237" s="483" t="s">
        <v>260</v>
      </c>
      <c r="P237" s="483" t="s">
        <v>2579</v>
      </c>
      <c r="Q237" s="483" t="s">
        <v>5429</v>
      </c>
      <c r="R237" s="44"/>
      <c r="S237" s="44"/>
      <c r="T237" s="44"/>
      <c r="U237" s="44"/>
      <c r="V237" s="44"/>
      <c r="W237" s="44"/>
      <c r="X237" s="44"/>
      <c r="Y237" s="44"/>
      <c r="Z237" s="44"/>
      <c r="AA237" s="44"/>
    </row>
    <row r="238" spans="1:27" ht="30" customHeight="1">
      <c r="A238" s="54">
        <v>32</v>
      </c>
      <c r="B238" s="483" t="s">
        <v>82</v>
      </c>
      <c r="C238" s="483" t="s">
        <v>60</v>
      </c>
      <c r="D238" s="483" t="s">
        <v>5430</v>
      </c>
      <c r="E238" s="483" t="s">
        <v>5431</v>
      </c>
      <c r="F238" s="483">
        <v>45</v>
      </c>
      <c r="G238" s="483">
        <v>45</v>
      </c>
      <c r="H238" s="492" t="s">
        <v>5095</v>
      </c>
      <c r="I238" s="483">
        <v>2</v>
      </c>
      <c r="J238" s="54"/>
      <c r="K238" s="54"/>
      <c r="L238" s="54"/>
      <c r="M238" s="54"/>
      <c r="N238" s="483">
        <v>10</v>
      </c>
      <c r="O238" s="483" t="s">
        <v>260</v>
      </c>
      <c r="P238" s="54"/>
      <c r="Q238" s="54"/>
      <c r="R238" s="44"/>
      <c r="S238" s="44"/>
      <c r="T238" s="44"/>
      <c r="U238" s="44"/>
      <c r="V238" s="44"/>
      <c r="W238" s="44"/>
      <c r="X238" s="44"/>
      <c r="Y238" s="44"/>
      <c r="Z238" s="44"/>
      <c r="AA238" s="44"/>
    </row>
    <row r="239" spans="1:27" ht="30" customHeight="1">
      <c r="A239" s="54">
        <v>33</v>
      </c>
      <c r="B239" s="483" t="s">
        <v>82</v>
      </c>
      <c r="C239" s="483" t="s">
        <v>60</v>
      </c>
      <c r="D239" s="483" t="s">
        <v>5432</v>
      </c>
      <c r="E239" s="483" t="s">
        <v>5431</v>
      </c>
      <c r="F239" s="483">
        <v>10</v>
      </c>
      <c r="G239" s="483">
        <v>10</v>
      </c>
      <c r="H239" s="492" t="s">
        <v>5095</v>
      </c>
      <c r="I239" s="54"/>
      <c r="J239" s="54"/>
      <c r="K239" s="54"/>
      <c r="L239" s="483">
        <v>1</v>
      </c>
      <c r="M239" s="54"/>
      <c r="N239" s="483">
        <v>4</v>
      </c>
      <c r="O239" s="483" t="s">
        <v>260</v>
      </c>
      <c r="P239" s="54"/>
      <c r="Q239" s="54"/>
      <c r="R239" s="44"/>
      <c r="S239" s="44"/>
      <c r="T239" s="44"/>
      <c r="U239" s="44"/>
      <c r="V239" s="44"/>
      <c r="W239" s="44"/>
      <c r="X239" s="44"/>
      <c r="Y239" s="44"/>
      <c r="Z239" s="44"/>
      <c r="AA239" s="44"/>
    </row>
    <row r="240" spans="1:27" ht="30" customHeight="1">
      <c r="A240" s="54">
        <v>34</v>
      </c>
      <c r="B240" s="483" t="s">
        <v>82</v>
      </c>
      <c r="C240" s="483" t="s">
        <v>60</v>
      </c>
      <c r="D240" s="483" t="s">
        <v>5433</v>
      </c>
      <c r="E240" s="483" t="s">
        <v>5434</v>
      </c>
      <c r="F240" s="483">
        <v>13</v>
      </c>
      <c r="G240" s="483">
        <v>13</v>
      </c>
      <c r="H240" s="492" t="s">
        <v>5095</v>
      </c>
      <c r="I240" s="54"/>
      <c r="J240" s="54"/>
      <c r="K240" s="54"/>
      <c r="L240" s="483">
        <v>1</v>
      </c>
      <c r="M240" s="54"/>
      <c r="N240" s="483">
        <v>5</v>
      </c>
      <c r="O240" s="483" t="s">
        <v>265</v>
      </c>
      <c r="P240" s="54"/>
      <c r="Q240" s="483"/>
      <c r="R240" s="44"/>
      <c r="S240" s="44"/>
      <c r="T240" s="44"/>
      <c r="U240" s="44"/>
      <c r="V240" s="44"/>
      <c r="W240" s="44"/>
      <c r="X240" s="44"/>
      <c r="Y240" s="44"/>
      <c r="Z240" s="44"/>
      <c r="AA240" s="44"/>
    </row>
    <row r="241" spans="1:27" ht="30" customHeight="1">
      <c r="A241" s="54">
        <v>35</v>
      </c>
      <c r="B241" s="483" t="s">
        <v>82</v>
      </c>
      <c r="C241" s="483" t="s">
        <v>60</v>
      </c>
      <c r="D241" s="483" t="s">
        <v>5435</v>
      </c>
      <c r="E241" s="483" t="s">
        <v>5431</v>
      </c>
      <c r="F241" s="483">
        <v>36</v>
      </c>
      <c r="G241" s="483">
        <v>0</v>
      </c>
      <c r="H241" s="492" t="s">
        <v>5095</v>
      </c>
      <c r="I241" s="54"/>
      <c r="J241" s="54"/>
      <c r="K241" s="54"/>
      <c r="L241" s="54"/>
      <c r="M241" s="54"/>
      <c r="N241" s="54"/>
      <c r="O241" s="54"/>
      <c r="P241" s="54"/>
      <c r="Q241" s="483" t="s">
        <v>5436</v>
      </c>
      <c r="R241" s="44"/>
      <c r="S241" s="44"/>
      <c r="T241" s="44"/>
      <c r="U241" s="44"/>
      <c r="V241" s="44"/>
      <c r="W241" s="44"/>
      <c r="X241" s="44"/>
      <c r="Y241" s="44"/>
      <c r="Z241" s="44"/>
      <c r="AA241" s="44"/>
    </row>
    <row r="242" spans="1:27" ht="30" customHeight="1">
      <c r="A242" s="54">
        <v>36</v>
      </c>
      <c r="B242" s="483" t="s">
        <v>82</v>
      </c>
      <c r="C242" s="483" t="s">
        <v>60</v>
      </c>
      <c r="D242" s="483" t="s">
        <v>5437</v>
      </c>
      <c r="E242" s="483" t="s">
        <v>5344</v>
      </c>
      <c r="F242" s="483">
        <v>65</v>
      </c>
      <c r="G242" s="493">
        <v>65</v>
      </c>
      <c r="H242" s="160" t="s">
        <v>5089</v>
      </c>
      <c r="I242" s="54"/>
      <c r="J242" s="54"/>
      <c r="K242" s="54"/>
      <c r="L242" s="54"/>
      <c r="M242" s="54"/>
      <c r="N242" s="483">
        <v>8</v>
      </c>
      <c r="O242" s="483" t="s">
        <v>260</v>
      </c>
      <c r="P242" s="54"/>
      <c r="Q242" s="54"/>
      <c r="R242" s="44"/>
      <c r="S242" s="44"/>
      <c r="T242" s="44"/>
      <c r="U242" s="44"/>
      <c r="V242" s="44"/>
      <c r="W242" s="44"/>
      <c r="X242" s="44"/>
      <c r="Y242" s="44"/>
      <c r="Z242" s="44"/>
      <c r="AA242" s="44"/>
    </row>
    <row r="243" spans="1:27" ht="30" customHeight="1">
      <c r="A243" s="54">
        <v>37</v>
      </c>
      <c r="B243" s="483" t="s">
        <v>82</v>
      </c>
      <c r="C243" s="483" t="s">
        <v>60</v>
      </c>
      <c r="D243" s="483" t="s">
        <v>5438</v>
      </c>
      <c r="E243" s="483" t="s">
        <v>5439</v>
      </c>
      <c r="F243" s="483">
        <v>30</v>
      </c>
      <c r="G243" s="483">
        <v>30</v>
      </c>
      <c r="H243" s="492" t="s">
        <v>5095</v>
      </c>
      <c r="I243" s="483">
        <v>1</v>
      </c>
      <c r="J243" s="54"/>
      <c r="K243" s="54"/>
      <c r="L243" s="54"/>
      <c r="M243" s="54"/>
      <c r="N243" s="483">
        <v>6</v>
      </c>
      <c r="O243" s="483" t="s">
        <v>5440</v>
      </c>
      <c r="P243" s="54"/>
      <c r="Q243" s="485" t="s">
        <v>5441</v>
      </c>
      <c r="R243" s="44"/>
      <c r="S243" s="44"/>
      <c r="T243" s="44"/>
      <c r="U243" s="44"/>
      <c r="V243" s="44"/>
      <c r="W243" s="44"/>
      <c r="X243" s="44"/>
      <c r="Y243" s="44"/>
      <c r="Z243" s="44"/>
      <c r="AA243" s="44"/>
    </row>
    <row r="244" spans="1:27" ht="30" customHeight="1">
      <c r="A244" s="54">
        <v>38</v>
      </c>
      <c r="B244" s="483" t="s">
        <v>82</v>
      </c>
      <c r="C244" s="483" t="s">
        <v>60</v>
      </c>
      <c r="D244" s="483" t="s">
        <v>5442</v>
      </c>
      <c r="E244" s="485" t="s">
        <v>5443</v>
      </c>
      <c r="F244" s="485">
        <v>72</v>
      </c>
      <c r="G244" s="484">
        <v>72</v>
      </c>
      <c r="H244" s="487" t="s">
        <v>5077</v>
      </c>
      <c r="I244" s="285">
        <v>3</v>
      </c>
      <c r="J244" s="285"/>
      <c r="K244" s="285"/>
      <c r="L244" s="285"/>
      <c r="M244" s="285"/>
      <c r="N244" s="485">
        <v>8</v>
      </c>
      <c r="O244" s="485" t="s">
        <v>260</v>
      </c>
      <c r="P244" s="485">
        <v>35000</v>
      </c>
      <c r="Q244" s="485" t="s">
        <v>5444</v>
      </c>
      <c r="R244" s="44"/>
      <c r="S244" s="44"/>
      <c r="T244" s="44"/>
      <c r="U244" s="44"/>
      <c r="V244" s="44"/>
      <c r="W244" s="44"/>
      <c r="X244" s="44"/>
      <c r="Y244" s="44"/>
      <c r="Z244" s="44"/>
      <c r="AA244" s="44"/>
    </row>
    <row r="245" spans="1:27" ht="30" customHeight="1">
      <c r="A245" s="54">
        <v>39</v>
      </c>
      <c r="B245" s="483" t="s">
        <v>82</v>
      </c>
      <c r="C245" s="483" t="s">
        <v>60</v>
      </c>
      <c r="D245" s="250" t="s">
        <v>5445</v>
      </c>
      <c r="E245" s="485" t="s">
        <v>5446</v>
      </c>
      <c r="F245" s="485">
        <v>90</v>
      </c>
      <c r="G245" s="484">
        <v>90</v>
      </c>
      <c r="H245" s="487" t="s">
        <v>5110</v>
      </c>
      <c r="I245" s="285">
        <v>3</v>
      </c>
      <c r="J245" s="285"/>
      <c r="K245" s="285"/>
      <c r="L245" s="285"/>
      <c r="M245" s="285"/>
      <c r="N245" s="485">
        <v>10</v>
      </c>
      <c r="O245" s="485" t="s">
        <v>5447</v>
      </c>
      <c r="P245" s="485">
        <v>30000</v>
      </c>
      <c r="Q245" s="485"/>
      <c r="R245" s="44"/>
      <c r="S245" s="44"/>
      <c r="T245" s="44"/>
      <c r="U245" s="44"/>
      <c r="V245" s="44"/>
      <c r="W245" s="44"/>
      <c r="X245" s="44"/>
      <c r="Y245" s="44"/>
      <c r="Z245" s="44"/>
      <c r="AA245" s="44"/>
    </row>
    <row r="246" spans="1:27" ht="30" customHeight="1">
      <c r="A246" s="54">
        <v>40</v>
      </c>
      <c r="B246" s="483" t="s">
        <v>82</v>
      </c>
      <c r="C246" s="483" t="s">
        <v>60</v>
      </c>
      <c r="D246" s="250" t="s">
        <v>5448</v>
      </c>
      <c r="E246" s="485" t="s">
        <v>5449</v>
      </c>
      <c r="F246" s="485">
        <v>50</v>
      </c>
      <c r="G246" s="484">
        <v>50</v>
      </c>
      <c r="H246" s="487" t="s">
        <v>5110</v>
      </c>
      <c r="I246" s="285">
        <v>1</v>
      </c>
      <c r="J246" s="285"/>
      <c r="K246" s="285"/>
      <c r="L246" s="285">
        <v>2</v>
      </c>
      <c r="M246" s="285">
        <v>150</v>
      </c>
      <c r="N246" s="485">
        <v>9</v>
      </c>
      <c r="O246" s="485" t="s">
        <v>5447</v>
      </c>
      <c r="P246" s="485">
        <v>5000</v>
      </c>
      <c r="Q246" s="485"/>
      <c r="R246" s="44"/>
      <c r="S246" s="44"/>
      <c r="T246" s="44"/>
      <c r="U246" s="44"/>
      <c r="V246" s="44"/>
      <c r="W246" s="44"/>
      <c r="X246" s="44"/>
      <c r="Y246" s="44"/>
      <c r="Z246" s="44"/>
      <c r="AA246" s="44"/>
    </row>
    <row r="247" spans="1:27" ht="30" customHeight="1">
      <c r="A247" s="54">
        <v>41</v>
      </c>
      <c r="B247" s="483" t="s">
        <v>82</v>
      </c>
      <c r="C247" s="483" t="s">
        <v>60</v>
      </c>
      <c r="D247" s="250" t="s">
        <v>5450</v>
      </c>
      <c r="E247" s="485" t="s">
        <v>5451</v>
      </c>
      <c r="F247" s="494">
        <v>60</v>
      </c>
      <c r="G247" s="494">
        <v>60</v>
      </c>
      <c r="H247" s="487" t="s">
        <v>5110</v>
      </c>
      <c r="I247" s="251">
        <v>3</v>
      </c>
      <c r="J247" s="285"/>
      <c r="K247" s="285"/>
      <c r="L247" s="285"/>
      <c r="M247" s="285"/>
      <c r="N247" s="485">
        <v>10</v>
      </c>
      <c r="O247" s="485" t="s">
        <v>5447</v>
      </c>
      <c r="P247" s="485">
        <v>10000</v>
      </c>
      <c r="Q247" s="485"/>
      <c r="R247" s="44"/>
      <c r="S247" s="44"/>
      <c r="T247" s="44"/>
      <c r="U247" s="44"/>
      <c r="V247" s="44"/>
      <c r="W247" s="44"/>
      <c r="X247" s="44"/>
      <c r="Y247" s="44"/>
      <c r="Z247" s="44"/>
      <c r="AA247" s="44"/>
    </row>
    <row r="248" spans="1:27" ht="30" customHeight="1">
      <c r="A248" s="54">
        <v>42</v>
      </c>
      <c r="B248" s="483" t="s">
        <v>82</v>
      </c>
      <c r="C248" s="483" t="s">
        <v>51</v>
      </c>
      <c r="D248" s="483" t="s">
        <v>5452</v>
      </c>
      <c r="E248" s="485" t="s">
        <v>5270</v>
      </c>
      <c r="F248" s="485">
        <v>23</v>
      </c>
      <c r="G248" s="485">
        <v>23</v>
      </c>
      <c r="H248" s="487" t="s">
        <v>5095</v>
      </c>
      <c r="I248" s="285">
        <v>3</v>
      </c>
      <c r="J248" s="285"/>
      <c r="K248" s="285">
        <v>20</v>
      </c>
      <c r="L248" s="285">
        <v>1</v>
      </c>
      <c r="M248" s="285"/>
      <c r="N248" s="485">
        <v>15</v>
      </c>
      <c r="O248" s="485" t="s">
        <v>260</v>
      </c>
      <c r="P248" s="485"/>
      <c r="Q248" s="485"/>
      <c r="R248" s="44"/>
      <c r="S248" s="44"/>
      <c r="T248" s="44"/>
      <c r="U248" s="44"/>
      <c r="V248" s="44"/>
      <c r="W248" s="44"/>
      <c r="X248" s="44"/>
      <c r="Y248" s="44"/>
      <c r="Z248" s="44"/>
      <c r="AA248" s="44"/>
    </row>
    <row r="249" spans="1:27" ht="30" customHeight="1">
      <c r="A249" s="54">
        <v>43</v>
      </c>
      <c r="B249" s="483" t="s">
        <v>82</v>
      </c>
      <c r="C249" s="483" t="s">
        <v>51</v>
      </c>
      <c r="D249" s="483" t="s">
        <v>5453</v>
      </c>
      <c r="E249" s="485" t="s">
        <v>5454</v>
      </c>
      <c r="F249" s="485">
        <v>30</v>
      </c>
      <c r="G249" s="485">
        <v>30</v>
      </c>
      <c r="H249" s="487" t="s">
        <v>5095</v>
      </c>
      <c r="I249" s="285">
        <v>3</v>
      </c>
      <c r="J249" s="285"/>
      <c r="K249" s="285">
        <v>23</v>
      </c>
      <c r="L249" s="285"/>
      <c r="M249" s="285"/>
      <c r="N249" s="485">
        <v>3</v>
      </c>
      <c r="O249" s="485" t="s">
        <v>87</v>
      </c>
      <c r="P249" s="485"/>
      <c r="Q249" s="485"/>
      <c r="R249" s="44"/>
      <c r="S249" s="44"/>
      <c r="T249" s="44"/>
      <c r="U249" s="44"/>
      <c r="V249" s="44"/>
      <c r="W249" s="44"/>
      <c r="X249" s="44"/>
      <c r="Y249" s="44"/>
      <c r="Z249" s="44"/>
      <c r="AA249" s="44"/>
    </row>
    <row r="250" spans="1:27" ht="30" customHeight="1">
      <c r="A250" s="54">
        <v>44</v>
      </c>
      <c r="B250" s="483" t="s">
        <v>82</v>
      </c>
      <c r="C250" s="483" t="s">
        <v>5455</v>
      </c>
      <c r="D250" s="483" t="s">
        <v>5456</v>
      </c>
      <c r="E250" s="485" t="s">
        <v>5089</v>
      </c>
      <c r="F250" s="485">
        <v>24</v>
      </c>
      <c r="G250" s="485">
        <v>24</v>
      </c>
      <c r="H250" s="487" t="s">
        <v>5089</v>
      </c>
      <c r="I250" s="285">
        <v>3</v>
      </c>
      <c r="J250" s="285"/>
      <c r="K250" s="285"/>
      <c r="L250" s="285"/>
      <c r="M250" s="285">
        <v>7</v>
      </c>
      <c r="N250" s="485"/>
      <c r="O250" s="485"/>
      <c r="P250" s="485"/>
      <c r="Q250" s="485" t="s">
        <v>5153</v>
      </c>
      <c r="R250" s="44"/>
      <c r="S250" s="44"/>
      <c r="T250" s="44"/>
      <c r="U250" s="44"/>
      <c r="V250" s="44"/>
      <c r="W250" s="44"/>
      <c r="X250" s="44"/>
      <c r="Y250" s="44"/>
      <c r="Z250" s="44"/>
      <c r="AA250" s="44"/>
    </row>
    <row r="251" spans="1:27" ht="30" customHeight="1">
      <c r="A251" s="54"/>
      <c r="B251" s="483"/>
      <c r="C251" s="483"/>
      <c r="D251" s="483"/>
      <c r="E251" s="485"/>
      <c r="F251" s="485"/>
      <c r="G251" s="485"/>
      <c r="H251" s="487"/>
      <c r="I251" s="285"/>
      <c r="J251" s="285"/>
      <c r="K251" s="285"/>
      <c r="L251" s="285"/>
      <c r="M251" s="285"/>
      <c r="N251" s="485">
        <f>SUM(N207:N250)</f>
        <v>419</v>
      </c>
      <c r="O251" s="485"/>
      <c r="P251" s="485"/>
      <c r="Q251" s="485"/>
      <c r="R251" s="44"/>
      <c r="S251" s="44"/>
      <c r="T251" s="44"/>
      <c r="U251" s="44"/>
      <c r="V251" s="44"/>
      <c r="W251" s="44"/>
      <c r="X251" s="44"/>
      <c r="Y251" s="44"/>
      <c r="Z251" s="44"/>
      <c r="AA251" s="44"/>
    </row>
    <row r="252" spans="1:27" ht="30" customHeight="1">
      <c r="A252" s="54"/>
      <c r="B252" s="483"/>
      <c r="C252" s="483"/>
      <c r="D252" s="483"/>
      <c r="E252" s="485"/>
      <c r="F252" s="485"/>
      <c r="G252" s="485"/>
      <c r="H252" s="487"/>
      <c r="I252" s="285"/>
      <c r="J252" s="285"/>
      <c r="K252" s="285"/>
      <c r="L252" s="285"/>
      <c r="M252" s="285"/>
      <c r="N252" s="485"/>
      <c r="O252" s="485"/>
      <c r="P252" s="485"/>
      <c r="Q252" s="485"/>
      <c r="R252" s="44"/>
      <c r="S252" s="44"/>
      <c r="T252" s="44"/>
      <c r="U252" s="44"/>
      <c r="V252" s="44"/>
      <c r="W252" s="44"/>
      <c r="X252" s="44"/>
      <c r="Y252" s="44"/>
      <c r="Z252" s="44"/>
      <c r="AA252" s="44"/>
    </row>
    <row r="253" spans="1:27" ht="30" customHeight="1">
      <c r="A253" s="54"/>
      <c r="B253" s="483"/>
      <c r="C253" s="483"/>
      <c r="D253" s="483"/>
      <c r="E253" s="485"/>
      <c r="F253" s="485"/>
      <c r="G253" s="485"/>
      <c r="H253" s="487"/>
      <c r="I253" s="285"/>
      <c r="J253" s="285"/>
      <c r="K253" s="285"/>
      <c r="L253" s="285"/>
      <c r="M253" s="285"/>
      <c r="N253" s="485"/>
      <c r="O253" s="485"/>
      <c r="P253" s="485"/>
      <c r="Q253" s="485"/>
      <c r="R253" s="44"/>
      <c r="S253" s="44"/>
      <c r="T253" s="44"/>
      <c r="U253" s="44"/>
      <c r="V253" s="44"/>
      <c r="W253" s="44"/>
      <c r="X253" s="44"/>
      <c r="Y253" s="44"/>
      <c r="Z253" s="44"/>
      <c r="AA253" s="44"/>
    </row>
    <row r="254" spans="1:27" ht="30" customHeight="1">
      <c r="A254" s="54"/>
      <c r="B254" s="483"/>
      <c r="C254" s="483"/>
      <c r="D254" s="483"/>
      <c r="E254" s="485"/>
      <c r="F254" s="485"/>
      <c r="G254" s="485"/>
      <c r="H254" s="487"/>
      <c r="I254" s="285"/>
      <c r="J254" s="285"/>
      <c r="K254" s="285"/>
      <c r="L254" s="285"/>
      <c r="M254" s="285"/>
      <c r="N254" s="485"/>
      <c r="O254" s="485"/>
      <c r="P254" s="485"/>
      <c r="Q254" s="485"/>
      <c r="R254" s="44"/>
      <c r="S254" s="44"/>
      <c r="T254" s="44"/>
      <c r="U254" s="44"/>
      <c r="V254" s="44"/>
      <c r="W254" s="44"/>
      <c r="X254" s="44"/>
      <c r="Y254" s="44"/>
      <c r="Z254" s="44"/>
      <c r="AA254" s="44"/>
    </row>
    <row r="255" spans="1:27" ht="30" customHeight="1">
      <c r="A255" s="54"/>
      <c r="B255" s="483"/>
      <c r="C255" s="483"/>
      <c r="D255" s="483"/>
      <c r="E255" s="485"/>
      <c r="F255" s="485"/>
      <c r="G255" s="485"/>
      <c r="H255" s="487"/>
      <c r="I255" s="285"/>
      <c r="J255" s="285"/>
      <c r="K255" s="285"/>
      <c r="L255" s="285"/>
      <c r="M255" s="285"/>
      <c r="N255" s="485"/>
      <c r="O255" s="485"/>
      <c r="P255" s="485"/>
      <c r="Q255" s="485"/>
      <c r="R255" s="44"/>
      <c r="S255" s="44"/>
      <c r="T255" s="44"/>
      <c r="U255" s="44"/>
      <c r="V255" s="44"/>
      <c r="W255" s="44"/>
      <c r="X255" s="44"/>
      <c r="Y255" s="44"/>
      <c r="Z255" s="44"/>
      <c r="AA255" s="44"/>
    </row>
    <row r="256" spans="1:27" ht="30" customHeight="1">
      <c r="A256" s="54"/>
      <c r="B256" s="483"/>
      <c r="C256" s="483"/>
      <c r="D256" s="483"/>
      <c r="E256" s="485"/>
      <c r="F256" s="485"/>
      <c r="G256" s="485"/>
      <c r="H256" s="487"/>
      <c r="I256" s="285"/>
      <c r="J256" s="285"/>
      <c r="K256" s="285"/>
      <c r="L256" s="285"/>
      <c r="M256" s="285"/>
      <c r="N256" s="485"/>
      <c r="O256" s="485"/>
      <c r="P256" s="485"/>
      <c r="Q256" s="485"/>
      <c r="R256" s="44"/>
      <c r="S256" s="44"/>
      <c r="T256" s="44"/>
      <c r="U256" s="44"/>
      <c r="V256" s="44"/>
      <c r="W256" s="44"/>
      <c r="X256" s="44"/>
      <c r="Y256" s="44"/>
      <c r="Z256" s="44"/>
      <c r="AA256" s="44"/>
    </row>
    <row r="257" spans="1:27" ht="30" customHeight="1">
      <c r="A257" s="54"/>
      <c r="B257" s="483"/>
      <c r="C257" s="483"/>
      <c r="D257" s="483"/>
      <c r="E257" s="485" t="s">
        <v>852</v>
      </c>
      <c r="F257" s="485">
        <f>SUM(F207:F256)</f>
        <v>3624</v>
      </c>
      <c r="G257" s="485">
        <f>SUM(G207:G256)</f>
        <v>3559</v>
      </c>
      <c r="H257" s="487"/>
      <c r="I257" s="285"/>
      <c r="J257" s="285"/>
      <c r="K257" s="285"/>
      <c r="L257" s="285"/>
      <c r="M257" s="285"/>
      <c r="N257" s="485"/>
      <c r="O257" s="485"/>
      <c r="P257" s="485"/>
      <c r="Q257" s="485"/>
      <c r="R257" s="44"/>
      <c r="S257" s="44"/>
      <c r="T257" s="44"/>
      <c r="U257" s="44"/>
      <c r="V257" s="44"/>
      <c r="W257" s="44"/>
      <c r="X257" s="44"/>
      <c r="Y257" s="44"/>
      <c r="Z257" s="44"/>
      <c r="AA257" s="44"/>
    </row>
    <row r="258" spans="1:27" ht="30" customHeight="1">
      <c r="A258" s="758" t="s">
        <v>1107</v>
      </c>
      <c r="B258" s="758"/>
      <c r="C258" s="758"/>
      <c r="D258" s="758"/>
      <c r="E258" s="758"/>
      <c r="F258" s="297"/>
      <c r="G258" s="495"/>
      <c r="H258" s="480"/>
      <c r="I258" s="297"/>
      <c r="J258" s="297"/>
      <c r="K258" s="297" t="s">
        <v>819</v>
      </c>
      <c r="L258" s="297"/>
      <c r="M258" s="297"/>
      <c r="N258" s="297"/>
      <c r="O258" s="297"/>
      <c r="P258" s="297"/>
      <c r="Q258" s="297"/>
      <c r="R258" s="297"/>
      <c r="S258" s="481"/>
      <c r="T258" s="481"/>
      <c r="U258" s="481"/>
      <c r="V258" s="481"/>
      <c r="W258" s="481"/>
      <c r="X258" s="481"/>
      <c r="Y258" s="481"/>
      <c r="Z258" s="481"/>
      <c r="AA258" s="481"/>
    </row>
    <row r="259" spans="1:27" ht="81.75" customHeight="1">
      <c r="A259" s="50" t="s">
        <v>31</v>
      </c>
      <c r="B259" s="50" t="s">
        <v>32</v>
      </c>
      <c r="C259" s="50" t="s">
        <v>33</v>
      </c>
      <c r="D259" s="50" t="s">
        <v>34</v>
      </c>
      <c r="E259" s="50" t="s">
        <v>35</v>
      </c>
      <c r="F259" s="50" t="s">
        <v>36</v>
      </c>
      <c r="G259" s="7" t="s">
        <v>37</v>
      </c>
      <c r="H259" s="480" t="s">
        <v>38</v>
      </c>
      <c r="I259" s="50" t="s">
        <v>39</v>
      </c>
      <c r="J259" s="50" t="s">
        <v>854</v>
      </c>
      <c r="K259" s="50" t="s">
        <v>855</v>
      </c>
      <c r="L259" s="50" t="s">
        <v>856</v>
      </c>
      <c r="M259" s="50" t="s">
        <v>857</v>
      </c>
      <c r="N259" s="50" t="s">
        <v>858</v>
      </c>
      <c r="O259" s="50" t="s">
        <v>45</v>
      </c>
      <c r="P259" s="50" t="s">
        <v>46</v>
      </c>
      <c r="Q259" s="50" t="s">
        <v>822</v>
      </c>
      <c r="R259" s="50" t="s">
        <v>48</v>
      </c>
      <c r="S259" s="241"/>
      <c r="T259" s="241"/>
      <c r="U259" s="241"/>
      <c r="V259" s="241"/>
      <c r="W259" s="241"/>
      <c r="X259" s="241"/>
      <c r="Y259" s="241"/>
      <c r="Z259" s="241"/>
      <c r="AA259" s="241"/>
    </row>
    <row r="260" spans="1:27" ht="30" customHeight="1">
      <c r="A260" s="67">
        <v>1</v>
      </c>
      <c r="B260" s="135" t="s">
        <v>1325</v>
      </c>
      <c r="C260" s="135"/>
      <c r="D260" s="135" t="s">
        <v>5457</v>
      </c>
      <c r="E260" s="135" t="s">
        <v>5080</v>
      </c>
      <c r="F260" s="113">
        <v>50</v>
      </c>
      <c r="G260" s="135" t="s">
        <v>5458</v>
      </c>
      <c r="H260" s="139"/>
      <c r="I260" s="135"/>
      <c r="J260" s="135"/>
      <c r="K260" s="135"/>
      <c r="L260" s="135"/>
      <c r="M260" s="135"/>
      <c r="N260" s="135"/>
      <c r="O260" s="135"/>
      <c r="P260" s="135"/>
      <c r="Q260" s="135"/>
      <c r="R260" s="135" t="s">
        <v>5459</v>
      </c>
      <c r="S260" s="216"/>
      <c r="T260" s="216"/>
      <c r="U260" s="216"/>
      <c r="V260" s="216"/>
      <c r="W260" s="216"/>
      <c r="X260" s="216"/>
      <c r="Y260" s="216"/>
      <c r="Z260" s="216"/>
      <c r="AA260" s="216"/>
    </row>
    <row r="261" spans="1:27" ht="30" customHeight="1">
      <c r="A261" s="115">
        <v>2</v>
      </c>
      <c r="B261" s="87" t="s">
        <v>1325</v>
      </c>
      <c r="C261" s="87"/>
      <c r="D261" s="87" t="s">
        <v>5460</v>
      </c>
      <c r="E261" s="87" t="s">
        <v>5461</v>
      </c>
      <c r="F261" s="90">
        <v>50</v>
      </c>
      <c r="G261" s="87"/>
      <c r="H261" s="140"/>
      <c r="I261" s="87"/>
      <c r="J261" s="87"/>
      <c r="K261" s="87"/>
      <c r="L261" s="87"/>
      <c r="M261" s="87"/>
      <c r="N261" s="87"/>
      <c r="O261" s="87"/>
      <c r="P261" s="87"/>
      <c r="Q261" s="87"/>
      <c r="R261" s="135" t="s">
        <v>5459</v>
      </c>
      <c r="S261" s="216"/>
      <c r="T261" s="216"/>
      <c r="U261" s="216"/>
      <c r="V261" s="216"/>
      <c r="W261" s="216"/>
      <c r="X261" s="216"/>
      <c r="Y261" s="216"/>
      <c r="Z261" s="216"/>
      <c r="AA261" s="216"/>
    </row>
    <row r="262" spans="1:27" ht="30" customHeight="1">
      <c r="A262" s="115">
        <v>3</v>
      </c>
      <c r="B262" s="87" t="s">
        <v>1325</v>
      </c>
      <c r="C262" s="87"/>
      <c r="D262" s="87" t="s">
        <v>4390</v>
      </c>
      <c r="E262" s="87" t="s">
        <v>5152</v>
      </c>
      <c r="F262" s="90">
        <v>50</v>
      </c>
      <c r="G262" s="87"/>
      <c r="H262" s="140"/>
      <c r="I262" s="87"/>
      <c r="J262" s="87"/>
      <c r="K262" s="87"/>
      <c r="L262" s="87"/>
      <c r="M262" s="87"/>
      <c r="N262" s="87"/>
      <c r="O262" s="87"/>
      <c r="P262" s="87"/>
      <c r="Q262" s="87"/>
      <c r="R262" s="135" t="s">
        <v>5459</v>
      </c>
      <c r="S262" s="216"/>
      <c r="T262" s="216"/>
      <c r="U262" s="216"/>
      <c r="V262" s="216"/>
      <c r="W262" s="216"/>
      <c r="X262" s="216"/>
      <c r="Y262" s="216"/>
      <c r="Z262" s="216"/>
      <c r="AA262" s="216"/>
    </row>
    <row r="263" spans="1:27" ht="48.75" customHeight="1">
      <c r="A263" s="54">
        <v>4</v>
      </c>
      <c r="B263" s="87" t="s">
        <v>1325</v>
      </c>
      <c r="C263" s="54"/>
      <c r="D263" s="53" t="s">
        <v>5462</v>
      </c>
      <c r="E263" s="53" t="s">
        <v>5463</v>
      </c>
      <c r="F263" s="54">
        <v>1200</v>
      </c>
      <c r="G263" s="56"/>
      <c r="H263" s="160" t="s">
        <v>5089</v>
      </c>
      <c r="I263" s="54">
        <v>4</v>
      </c>
      <c r="J263" s="54" t="s">
        <v>123</v>
      </c>
      <c r="K263" s="54"/>
      <c r="L263" s="54"/>
      <c r="M263" s="54"/>
      <c r="N263" s="54">
        <v>110</v>
      </c>
      <c r="O263" s="54"/>
      <c r="P263" s="54"/>
      <c r="Q263" s="54" t="s">
        <v>5464</v>
      </c>
      <c r="R263" s="135" t="s">
        <v>5459</v>
      </c>
      <c r="S263" s="216"/>
      <c r="T263" s="216"/>
      <c r="U263" s="216"/>
      <c r="V263" s="216"/>
      <c r="W263" s="216"/>
      <c r="X263" s="216"/>
      <c r="Y263" s="216"/>
      <c r="Z263" s="216"/>
      <c r="AA263" s="216"/>
    </row>
    <row r="264" spans="1:27" ht="52.5" customHeight="1">
      <c r="A264" s="54">
        <v>5</v>
      </c>
      <c r="B264" s="87"/>
      <c r="C264" s="54"/>
      <c r="D264" s="53" t="s">
        <v>5465</v>
      </c>
      <c r="E264" s="53" t="s">
        <v>5463</v>
      </c>
      <c r="F264" s="54">
        <v>450</v>
      </c>
      <c r="G264" s="56"/>
      <c r="H264" s="160" t="s">
        <v>5089</v>
      </c>
      <c r="I264" s="54">
        <v>3</v>
      </c>
      <c r="J264" s="54" t="s">
        <v>123</v>
      </c>
      <c r="K264" s="54"/>
      <c r="L264" s="54"/>
      <c r="M264" s="54"/>
      <c r="N264" s="54">
        <v>50</v>
      </c>
      <c r="O264" s="54"/>
      <c r="P264" s="54"/>
      <c r="Q264" s="54" t="s">
        <v>5466</v>
      </c>
      <c r="R264" s="135" t="s">
        <v>5459</v>
      </c>
      <c r="S264" s="216"/>
      <c r="T264" s="216"/>
      <c r="U264" s="216"/>
      <c r="V264" s="216"/>
      <c r="W264" s="216"/>
      <c r="X264" s="216"/>
      <c r="Y264" s="216"/>
      <c r="Z264" s="216"/>
      <c r="AA264" s="216"/>
    </row>
    <row r="265" spans="1:27" ht="30" customHeight="1">
      <c r="A265" s="54">
        <v>6</v>
      </c>
      <c r="B265" s="448" t="s">
        <v>1325</v>
      </c>
      <c r="C265" s="54" t="s">
        <v>60</v>
      </c>
      <c r="D265" s="54" t="s">
        <v>5467</v>
      </c>
      <c r="E265" s="54" t="s">
        <v>5468</v>
      </c>
      <c r="F265" s="54">
        <v>150</v>
      </c>
      <c r="G265" s="54"/>
      <c r="H265" s="160" t="s">
        <v>5089</v>
      </c>
      <c r="I265" s="54"/>
      <c r="J265" s="54"/>
      <c r="L265" s="54">
        <v>30</v>
      </c>
      <c r="M265" s="54"/>
      <c r="N265" s="54">
        <v>20</v>
      </c>
      <c r="O265" s="54"/>
      <c r="P265" s="54"/>
      <c r="Q265" s="54"/>
      <c r="R265" s="135" t="s">
        <v>5459</v>
      </c>
      <c r="S265" s="216"/>
      <c r="T265" s="216"/>
      <c r="U265" s="216"/>
      <c r="V265" s="216"/>
      <c r="W265" s="216"/>
      <c r="X265" s="216"/>
      <c r="Y265" s="216"/>
      <c r="Z265" s="216"/>
      <c r="AA265" s="216"/>
    </row>
    <row r="266" spans="1:27" ht="30" customHeight="1">
      <c r="A266" s="54">
        <v>7</v>
      </c>
      <c r="B266" s="448" t="s">
        <v>1325</v>
      </c>
      <c r="C266" s="54" t="s">
        <v>60</v>
      </c>
      <c r="D266" s="54" t="s">
        <v>5469</v>
      </c>
      <c r="E266" s="54" t="s">
        <v>5468</v>
      </c>
      <c r="F266" s="54">
        <v>120</v>
      </c>
      <c r="G266" s="54"/>
      <c r="H266" s="160" t="s">
        <v>5089</v>
      </c>
      <c r="I266" s="54"/>
      <c r="J266" s="54"/>
      <c r="L266" s="54">
        <v>24</v>
      </c>
      <c r="M266" s="54"/>
      <c r="N266" s="54">
        <v>15</v>
      </c>
      <c r="O266" s="54"/>
      <c r="P266" s="54"/>
      <c r="Q266" s="54"/>
      <c r="R266" s="135" t="s">
        <v>5459</v>
      </c>
      <c r="S266" s="216"/>
      <c r="T266" s="216"/>
      <c r="U266" s="216"/>
      <c r="V266" s="216"/>
      <c r="W266" s="216"/>
      <c r="X266" s="216"/>
      <c r="Y266" s="216"/>
      <c r="Z266" s="216"/>
      <c r="AA266" s="216"/>
    </row>
    <row r="267" spans="1:27" ht="30" customHeight="1">
      <c r="A267" s="54">
        <v>8</v>
      </c>
      <c r="B267" s="448" t="s">
        <v>1325</v>
      </c>
      <c r="C267" s="54" t="s">
        <v>51</v>
      </c>
      <c r="D267" s="54" t="s">
        <v>5470</v>
      </c>
      <c r="E267" s="54" t="s">
        <v>5468</v>
      </c>
      <c r="F267" s="54">
        <v>150</v>
      </c>
      <c r="G267" s="54"/>
      <c r="H267" s="160" t="s">
        <v>5089</v>
      </c>
      <c r="I267" s="54"/>
      <c r="J267" s="54"/>
      <c r="L267" s="54">
        <v>30</v>
      </c>
      <c r="M267" s="54"/>
      <c r="N267" s="54">
        <v>10</v>
      </c>
      <c r="O267" s="54"/>
      <c r="P267" s="54"/>
      <c r="Q267" s="54"/>
      <c r="R267" s="135" t="s">
        <v>5459</v>
      </c>
      <c r="S267" s="216"/>
      <c r="T267" s="216"/>
      <c r="U267" s="216"/>
      <c r="V267" s="216"/>
      <c r="W267" s="216"/>
      <c r="X267" s="216"/>
      <c r="Y267" s="216"/>
      <c r="Z267" s="216"/>
      <c r="AA267" s="216"/>
    </row>
    <row r="268" spans="1:27" ht="30" customHeight="1">
      <c r="A268" s="54">
        <v>9</v>
      </c>
      <c r="B268" s="448" t="s">
        <v>1325</v>
      </c>
      <c r="C268" s="54" t="s">
        <v>51</v>
      </c>
      <c r="D268" s="54" t="s">
        <v>5471</v>
      </c>
      <c r="E268" s="54" t="s">
        <v>5468</v>
      </c>
      <c r="F268" s="54">
        <v>85</v>
      </c>
      <c r="G268" s="54"/>
      <c r="H268" s="160" t="s">
        <v>5089</v>
      </c>
      <c r="I268" s="54"/>
      <c r="J268" s="54"/>
      <c r="L268" s="54">
        <v>18</v>
      </c>
      <c r="M268" s="54"/>
      <c r="N268" s="54">
        <v>8</v>
      </c>
      <c r="O268" s="54"/>
      <c r="P268" s="54"/>
      <c r="Q268" s="54"/>
      <c r="R268" s="135" t="s">
        <v>5459</v>
      </c>
      <c r="S268" s="216"/>
      <c r="T268" s="216"/>
      <c r="U268" s="216"/>
      <c r="V268" s="216"/>
      <c r="W268" s="216"/>
      <c r="X268" s="216"/>
      <c r="Y268" s="216"/>
      <c r="Z268" s="216"/>
      <c r="AA268" s="216"/>
    </row>
    <row r="269" spans="1:27" ht="30" customHeight="1">
      <c r="A269" s="54">
        <v>10</v>
      </c>
      <c r="B269" s="448" t="s">
        <v>1325</v>
      </c>
      <c r="C269" s="54" t="s">
        <v>60</v>
      </c>
      <c r="D269" s="54" t="s">
        <v>5472</v>
      </c>
      <c r="E269" s="54" t="s">
        <v>5473</v>
      </c>
      <c r="F269" s="54">
        <v>110</v>
      </c>
      <c r="G269" s="54"/>
      <c r="H269" s="160" t="s">
        <v>5089</v>
      </c>
      <c r="I269" s="54"/>
      <c r="J269" s="54"/>
      <c r="L269" s="54">
        <v>22</v>
      </c>
      <c r="M269" s="54"/>
      <c r="N269" s="54">
        <v>12</v>
      </c>
      <c r="O269" s="54"/>
      <c r="P269" s="54"/>
      <c r="Q269" s="54"/>
      <c r="R269" s="135" t="s">
        <v>5459</v>
      </c>
      <c r="S269" s="216"/>
      <c r="T269" s="216"/>
      <c r="U269" s="216"/>
      <c r="V269" s="216"/>
      <c r="W269" s="216"/>
      <c r="X269" s="216"/>
      <c r="Y269" s="216"/>
      <c r="Z269" s="216"/>
      <c r="AA269" s="216"/>
    </row>
    <row r="270" spans="1:27" ht="30" customHeight="1">
      <c r="A270" s="54">
        <v>11</v>
      </c>
      <c r="B270" s="448" t="s">
        <v>1325</v>
      </c>
      <c r="C270" s="54" t="s">
        <v>60</v>
      </c>
      <c r="D270" s="54" t="s">
        <v>5474</v>
      </c>
      <c r="E270" s="54" t="s">
        <v>5475</v>
      </c>
      <c r="F270" s="54">
        <v>145</v>
      </c>
      <c r="G270" s="54"/>
      <c r="H270" s="160" t="s">
        <v>5089</v>
      </c>
      <c r="I270" s="54"/>
      <c r="J270" s="54"/>
      <c r="L270" s="54">
        <v>27</v>
      </c>
      <c r="M270" s="54"/>
      <c r="N270" s="54">
        <v>15</v>
      </c>
      <c r="O270" s="54"/>
      <c r="P270" s="54"/>
      <c r="Q270" s="54"/>
      <c r="R270" s="135" t="s">
        <v>5459</v>
      </c>
      <c r="S270" s="216"/>
      <c r="T270" s="216"/>
      <c r="U270" s="216"/>
      <c r="V270" s="216"/>
      <c r="W270" s="216"/>
      <c r="X270" s="216"/>
      <c r="Y270" s="216"/>
      <c r="Z270" s="216"/>
      <c r="AA270" s="216"/>
    </row>
    <row r="271" spans="1:27" ht="30" customHeight="1">
      <c r="A271" s="54">
        <v>12</v>
      </c>
      <c r="B271" s="448" t="s">
        <v>1325</v>
      </c>
      <c r="C271" s="54" t="s">
        <v>60</v>
      </c>
      <c r="D271" s="54" t="s">
        <v>5476</v>
      </c>
      <c r="E271" s="54" t="s">
        <v>5477</v>
      </c>
      <c r="F271" s="54">
        <v>90</v>
      </c>
      <c r="G271" s="54"/>
      <c r="H271" s="160" t="s">
        <v>5089</v>
      </c>
      <c r="I271" s="54"/>
      <c r="J271" s="54"/>
      <c r="L271" s="54">
        <v>24</v>
      </c>
      <c r="M271" s="54"/>
      <c r="N271" s="54">
        <v>8</v>
      </c>
      <c r="O271" s="54"/>
      <c r="P271" s="54"/>
      <c r="Q271" s="54"/>
      <c r="R271" s="135" t="s">
        <v>5459</v>
      </c>
      <c r="S271" s="216"/>
      <c r="T271" s="216"/>
      <c r="U271" s="216"/>
      <c r="V271" s="216"/>
      <c r="W271" s="216"/>
      <c r="X271" s="216"/>
      <c r="Y271" s="216"/>
      <c r="Z271" s="216"/>
      <c r="AA271" s="216"/>
    </row>
    <row r="272" spans="1:27" ht="30" customHeight="1">
      <c r="A272" s="54">
        <v>13</v>
      </c>
      <c r="B272" s="448" t="s">
        <v>1325</v>
      </c>
      <c r="C272" s="54" t="s">
        <v>51</v>
      </c>
      <c r="D272" s="54" t="s">
        <v>5478</v>
      </c>
      <c r="E272" s="54" t="s">
        <v>5479</v>
      </c>
      <c r="F272" s="54">
        <v>185</v>
      </c>
      <c r="G272" s="54"/>
      <c r="H272" s="160" t="s">
        <v>5089</v>
      </c>
      <c r="I272" s="54"/>
      <c r="J272" s="54"/>
      <c r="L272" s="54">
        <v>35</v>
      </c>
      <c r="M272" s="54"/>
      <c r="N272" s="54">
        <v>20</v>
      </c>
      <c r="O272" s="54"/>
      <c r="P272" s="54"/>
      <c r="Q272" s="54"/>
      <c r="R272" s="135" t="s">
        <v>5459</v>
      </c>
      <c r="S272" s="216"/>
      <c r="T272" s="216"/>
      <c r="U272" s="216"/>
      <c r="V272" s="216"/>
      <c r="W272" s="216"/>
      <c r="X272" s="216"/>
      <c r="Y272" s="216"/>
      <c r="Z272" s="216"/>
      <c r="AA272" s="216"/>
    </row>
    <row r="273" spans="1:27" ht="30" customHeight="1">
      <c r="A273" s="54">
        <v>14</v>
      </c>
      <c r="B273" s="448" t="s">
        <v>1325</v>
      </c>
      <c r="C273" s="54" t="s">
        <v>51</v>
      </c>
      <c r="D273" s="54" t="s">
        <v>5480</v>
      </c>
      <c r="E273" s="54" t="s">
        <v>5479</v>
      </c>
      <c r="F273" s="54">
        <v>60</v>
      </c>
      <c r="G273" s="54"/>
      <c r="H273" s="160" t="s">
        <v>5089</v>
      </c>
      <c r="I273" s="54"/>
      <c r="J273" s="54"/>
      <c r="L273" s="54">
        <v>12</v>
      </c>
      <c r="M273" s="54"/>
      <c r="N273" s="54">
        <v>6</v>
      </c>
      <c r="O273" s="54"/>
      <c r="P273" s="54"/>
      <c r="Q273" s="54"/>
      <c r="R273" s="135" t="s">
        <v>5459</v>
      </c>
      <c r="S273" s="216"/>
      <c r="T273" s="216"/>
      <c r="U273" s="216"/>
      <c r="V273" s="216"/>
      <c r="W273" s="216"/>
      <c r="X273" s="216"/>
      <c r="Y273" s="216"/>
      <c r="Z273" s="216"/>
      <c r="AA273" s="216"/>
    </row>
    <row r="274" spans="1:27" ht="30" customHeight="1">
      <c r="A274" s="54">
        <v>15</v>
      </c>
      <c r="B274" s="448" t="s">
        <v>1325</v>
      </c>
      <c r="C274" s="54" t="s">
        <v>60</v>
      </c>
      <c r="D274" s="54" t="s">
        <v>5481</v>
      </c>
      <c r="E274" s="54" t="s">
        <v>5089</v>
      </c>
      <c r="F274" s="54">
        <v>110</v>
      </c>
      <c r="G274" s="54"/>
      <c r="H274" s="160" t="s">
        <v>5089</v>
      </c>
      <c r="I274" s="54"/>
      <c r="J274" s="54"/>
      <c r="L274" s="54">
        <v>22</v>
      </c>
      <c r="M274" s="54"/>
      <c r="N274" s="54">
        <v>10</v>
      </c>
      <c r="O274" s="54"/>
      <c r="P274" s="54"/>
      <c r="Q274" s="54"/>
      <c r="R274" s="135" t="s">
        <v>5459</v>
      </c>
      <c r="S274" s="216"/>
      <c r="T274" s="216"/>
      <c r="U274" s="216"/>
      <c r="V274" s="216"/>
      <c r="W274" s="216"/>
      <c r="X274" s="216"/>
      <c r="Y274" s="216"/>
      <c r="Z274" s="216"/>
      <c r="AA274" s="216"/>
    </row>
    <row r="275" spans="1:27" ht="30" customHeight="1">
      <c r="A275" s="54">
        <v>16</v>
      </c>
      <c r="B275" s="448" t="s">
        <v>1325</v>
      </c>
      <c r="C275" s="54" t="s">
        <v>51</v>
      </c>
      <c r="D275" s="54" t="s">
        <v>5482</v>
      </c>
      <c r="E275" s="54" t="s">
        <v>5483</v>
      </c>
      <c r="F275" s="54">
        <v>90</v>
      </c>
      <c r="G275" s="54"/>
      <c r="H275" s="160" t="s">
        <v>5089</v>
      </c>
      <c r="I275" s="54"/>
      <c r="J275" s="54"/>
      <c r="L275" s="54">
        <v>18</v>
      </c>
      <c r="M275" s="54"/>
      <c r="N275" s="54">
        <v>5</v>
      </c>
      <c r="O275" s="54"/>
      <c r="P275" s="54"/>
      <c r="Q275" s="54"/>
      <c r="R275" s="135" t="s">
        <v>5459</v>
      </c>
      <c r="S275" s="216"/>
      <c r="T275" s="216"/>
      <c r="U275" s="216"/>
      <c r="V275" s="216"/>
      <c r="W275" s="216"/>
      <c r="X275" s="216"/>
      <c r="Y275" s="216"/>
      <c r="Z275" s="216"/>
      <c r="AA275" s="216"/>
    </row>
    <row r="276" spans="1:27" ht="30" customHeight="1">
      <c r="A276" s="54">
        <v>17</v>
      </c>
      <c r="B276" s="448" t="s">
        <v>1325</v>
      </c>
      <c r="C276" s="54" t="s">
        <v>51</v>
      </c>
      <c r="D276" s="54" t="s">
        <v>5484</v>
      </c>
      <c r="E276" s="54" t="s">
        <v>5089</v>
      </c>
      <c r="F276" s="54">
        <v>180</v>
      </c>
      <c r="G276" s="54">
        <v>20</v>
      </c>
      <c r="H276" s="160" t="s">
        <v>5089</v>
      </c>
      <c r="I276" s="54"/>
      <c r="J276" s="54"/>
      <c r="L276" s="54">
        <v>35</v>
      </c>
      <c r="M276" s="54"/>
      <c r="N276" s="54">
        <v>15</v>
      </c>
      <c r="O276" s="54"/>
      <c r="P276" s="54"/>
      <c r="Q276" s="54"/>
      <c r="R276" s="135" t="s">
        <v>5459</v>
      </c>
      <c r="S276" s="216"/>
      <c r="T276" s="216"/>
      <c r="U276" s="216"/>
      <c r="V276" s="216"/>
      <c r="W276" s="216"/>
      <c r="X276" s="216"/>
      <c r="Y276" s="216"/>
      <c r="Z276" s="216"/>
      <c r="AA276" s="216"/>
    </row>
    <row r="277" spans="1:27" ht="30" customHeight="1">
      <c r="A277" s="54">
        <v>18</v>
      </c>
      <c r="B277" s="448" t="s">
        <v>1325</v>
      </c>
      <c r="C277" s="54" t="s">
        <v>60</v>
      </c>
      <c r="D277" s="54" t="s">
        <v>5485</v>
      </c>
      <c r="E277" s="54" t="s">
        <v>5461</v>
      </c>
      <c r="F277" s="54">
        <v>75</v>
      </c>
      <c r="G277" s="54"/>
      <c r="H277" s="160" t="s">
        <v>5089</v>
      </c>
      <c r="I277" s="54"/>
      <c r="J277" s="54"/>
      <c r="L277" s="54">
        <v>15</v>
      </c>
      <c r="M277" s="54"/>
      <c r="N277" s="54">
        <v>8</v>
      </c>
      <c r="O277" s="54"/>
      <c r="P277" s="54"/>
      <c r="Q277" s="54"/>
      <c r="R277" s="135" t="s">
        <v>5459</v>
      </c>
      <c r="S277" s="216"/>
      <c r="T277" s="216"/>
      <c r="U277" s="216"/>
      <c r="V277" s="216"/>
      <c r="W277" s="216"/>
      <c r="X277" s="216"/>
      <c r="Y277" s="216"/>
      <c r="Z277" s="216"/>
      <c r="AA277" s="216"/>
    </row>
    <row r="278" spans="1:27" ht="30" customHeight="1">
      <c r="A278" s="54">
        <v>19</v>
      </c>
      <c r="B278" s="448" t="s">
        <v>1325</v>
      </c>
      <c r="C278" s="54" t="s">
        <v>60</v>
      </c>
      <c r="D278" s="54" t="s">
        <v>5486</v>
      </c>
      <c r="E278" s="54" t="s">
        <v>5461</v>
      </c>
      <c r="F278" s="54">
        <v>90</v>
      </c>
      <c r="G278" s="54"/>
      <c r="H278" s="160" t="s">
        <v>5089</v>
      </c>
      <c r="I278" s="54"/>
      <c r="J278" s="54"/>
      <c r="L278" s="54">
        <v>18</v>
      </c>
      <c r="M278" s="54"/>
      <c r="N278" s="54">
        <v>8</v>
      </c>
      <c r="O278" s="54"/>
      <c r="P278" s="54"/>
      <c r="Q278" s="54"/>
      <c r="R278" s="135" t="s">
        <v>5459</v>
      </c>
      <c r="S278" s="216"/>
      <c r="T278" s="216"/>
      <c r="U278" s="216"/>
      <c r="V278" s="216"/>
      <c r="W278" s="216"/>
      <c r="X278" s="216"/>
      <c r="Y278" s="216"/>
      <c r="Z278" s="216"/>
      <c r="AA278" s="216"/>
    </row>
    <row r="279" spans="1:27" ht="30" customHeight="1">
      <c r="A279" s="54">
        <v>20</v>
      </c>
      <c r="B279" s="448" t="s">
        <v>1325</v>
      </c>
      <c r="C279" s="54" t="s">
        <v>51</v>
      </c>
      <c r="D279" s="54" t="s">
        <v>5487</v>
      </c>
      <c r="E279" s="54" t="s">
        <v>5488</v>
      </c>
      <c r="F279" s="54">
        <v>30</v>
      </c>
      <c r="G279" s="54"/>
      <c r="H279" s="160" t="s">
        <v>5089</v>
      </c>
      <c r="I279" s="54"/>
      <c r="J279" s="54"/>
      <c r="L279" s="54">
        <v>5</v>
      </c>
      <c r="M279" s="54"/>
      <c r="N279" s="54">
        <v>5</v>
      </c>
      <c r="O279" s="54"/>
      <c r="P279" s="54"/>
      <c r="Q279" s="54"/>
      <c r="R279" s="135" t="s">
        <v>5459</v>
      </c>
      <c r="S279" s="216"/>
      <c r="T279" s="216"/>
      <c r="U279" s="216"/>
      <c r="V279" s="216"/>
      <c r="W279" s="216"/>
      <c r="X279" s="216"/>
      <c r="Y279" s="216"/>
      <c r="Z279" s="216"/>
      <c r="AA279" s="216"/>
    </row>
    <row r="280" spans="1:27" ht="30" customHeight="1">
      <c r="A280" s="54">
        <v>21</v>
      </c>
      <c r="B280" s="448" t="s">
        <v>1325</v>
      </c>
      <c r="C280" s="54" t="s">
        <v>60</v>
      </c>
      <c r="D280" s="54" t="s">
        <v>5489</v>
      </c>
      <c r="E280" s="54" t="s">
        <v>5479</v>
      </c>
      <c r="F280" s="54">
        <v>50</v>
      </c>
      <c r="G280" s="54"/>
      <c r="H280" s="160" t="s">
        <v>5089</v>
      </c>
      <c r="I280" s="54"/>
      <c r="J280" s="54"/>
      <c r="L280" s="54">
        <v>10</v>
      </c>
      <c r="M280" s="54"/>
      <c r="N280" s="54">
        <v>4</v>
      </c>
      <c r="O280" s="54"/>
      <c r="P280" s="54"/>
      <c r="Q280" s="54"/>
      <c r="R280" s="135" t="s">
        <v>5459</v>
      </c>
      <c r="S280" s="216"/>
      <c r="T280" s="216"/>
      <c r="U280" s="216"/>
      <c r="V280" s="216"/>
      <c r="W280" s="216"/>
      <c r="X280" s="216"/>
      <c r="Y280" s="216"/>
      <c r="Z280" s="216"/>
      <c r="AA280" s="216"/>
    </row>
    <row r="281" spans="1:27" ht="30" customHeight="1">
      <c r="A281" s="54">
        <v>22</v>
      </c>
      <c r="B281" s="448" t="s">
        <v>1325</v>
      </c>
      <c r="C281" s="54" t="s">
        <v>60</v>
      </c>
      <c r="D281" s="54" t="s">
        <v>5490</v>
      </c>
      <c r="E281" s="54" t="s">
        <v>5089</v>
      </c>
      <c r="F281" s="54">
        <v>30</v>
      </c>
      <c r="G281" s="54"/>
      <c r="H281" s="160" t="s">
        <v>5089</v>
      </c>
      <c r="I281" s="54"/>
      <c r="J281" s="54"/>
      <c r="L281" s="54">
        <v>6</v>
      </c>
      <c r="M281" s="54"/>
      <c r="N281" s="54">
        <v>2</v>
      </c>
      <c r="O281" s="54"/>
      <c r="P281" s="54"/>
      <c r="Q281" s="54"/>
      <c r="R281" s="135" t="s">
        <v>5459</v>
      </c>
      <c r="S281" s="216"/>
      <c r="T281" s="216"/>
      <c r="U281" s="216"/>
      <c r="V281" s="216"/>
      <c r="W281" s="216"/>
      <c r="X281" s="216"/>
      <c r="Y281" s="216"/>
      <c r="Z281" s="216"/>
      <c r="AA281" s="216"/>
    </row>
    <row r="282" spans="1:27" ht="30" customHeight="1">
      <c r="A282" s="54">
        <v>23</v>
      </c>
      <c r="B282" s="448" t="s">
        <v>1325</v>
      </c>
      <c r="C282" s="54" t="s">
        <v>60</v>
      </c>
      <c r="D282" s="54" t="s">
        <v>5491</v>
      </c>
      <c r="E282" s="54" t="s">
        <v>5492</v>
      </c>
      <c r="F282" s="54">
        <v>50</v>
      </c>
      <c r="G282" s="54"/>
      <c r="H282" s="160" t="s">
        <v>5089</v>
      </c>
      <c r="I282" s="54"/>
      <c r="J282" s="54"/>
      <c r="L282" s="54">
        <v>10</v>
      </c>
      <c r="M282" s="54"/>
      <c r="N282" s="54">
        <v>4</v>
      </c>
      <c r="O282" s="54"/>
      <c r="P282" s="54"/>
      <c r="Q282" s="54"/>
      <c r="R282" s="135" t="s">
        <v>5459</v>
      </c>
      <c r="S282" s="216"/>
      <c r="T282" s="216"/>
      <c r="U282" s="216"/>
      <c r="V282" s="216"/>
      <c r="W282" s="216"/>
      <c r="X282" s="216"/>
      <c r="Y282" s="216"/>
      <c r="Z282" s="216"/>
      <c r="AA282" s="216"/>
    </row>
    <row r="283" spans="1:27" ht="30" customHeight="1">
      <c r="A283" s="54">
        <v>24</v>
      </c>
      <c r="B283" s="448" t="s">
        <v>1325</v>
      </c>
      <c r="C283" s="54" t="s">
        <v>51</v>
      </c>
      <c r="D283" s="54" t="s">
        <v>5493</v>
      </c>
      <c r="E283" s="54" t="s">
        <v>5494</v>
      </c>
      <c r="F283" s="54">
        <v>60</v>
      </c>
      <c r="G283" s="54"/>
      <c r="H283" s="160" t="s">
        <v>5089</v>
      </c>
      <c r="I283" s="54"/>
      <c r="J283" s="54"/>
      <c r="L283" s="54">
        <v>12</v>
      </c>
      <c r="M283" s="54"/>
      <c r="N283" s="54">
        <v>4</v>
      </c>
      <c r="O283" s="54"/>
      <c r="P283" s="54"/>
      <c r="Q283" s="54"/>
      <c r="R283" s="135" t="s">
        <v>5459</v>
      </c>
      <c r="S283" s="216"/>
      <c r="T283" s="216"/>
      <c r="U283" s="216"/>
      <c r="V283" s="216"/>
      <c r="W283" s="216"/>
      <c r="X283" s="216"/>
      <c r="Y283" s="216"/>
      <c r="Z283" s="216"/>
      <c r="AA283" s="216"/>
    </row>
    <row r="284" spans="1:27" ht="30" customHeight="1">
      <c r="A284" s="54">
        <v>25</v>
      </c>
      <c r="B284" s="448" t="s">
        <v>1325</v>
      </c>
      <c r="C284" s="54" t="s">
        <v>51</v>
      </c>
      <c r="D284" s="54" t="s">
        <v>5495</v>
      </c>
      <c r="E284" s="54" t="s">
        <v>5089</v>
      </c>
      <c r="F284" s="54">
        <v>100</v>
      </c>
      <c r="G284" s="54"/>
      <c r="H284" s="160" t="s">
        <v>5089</v>
      </c>
      <c r="I284" s="54"/>
      <c r="J284" s="54"/>
      <c r="L284" s="54">
        <v>10</v>
      </c>
      <c r="M284" s="54"/>
      <c r="N284" s="54">
        <v>5</v>
      </c>
      <c r="O284" s="54"/>
      <c r="P284" s="54"/>
      <c r="Q284" s="54"/>
      <c r="R284" s="135" t="s">
        <v>5459</v>
      </c>
      <c r="S284" s="216"/>
      <c r="T284" s="216"/>
      <c r="U284" s="216"/>
      <c r="V284" s="216"/>
      <c r="W284" s="216"/>
      <c r="X284" s="216"/>
      <c r="Y284" s="216"/>
      <c r="Z284" s="216"/>
      <c r="AA284" s="216"/>
    </row>
    <row r="285" spans="1:27" ht="30" customHeight="1">
      <c r="A285" s="54">
        <v>26</v>
      </c>
      <c r="B285" s="448" t="s">
        <v>1325</v>
      </c>
      <c r="C285" s="54" t="s">
        <v>60</v>
      </c>
      <c r="D285" s="54" t="s">
        <v>5496</v>
      </c>
      <c r="E285" s="54" t="s">
        <v>5089</v>
      </c>
      <c r="F285" s="54">
        <v>100</v>
      </c>
      <c r="G285" s="54"/>
      <c r="H285" s="160" t="s">
        <v>5089</v>
      </c>
      <c r="I285" s="54"/>
      <c r="J285" s="54"/>
      <c r="L285" s="54">
        <v>18</v>
      </c>
      <c r="M285" s="54"/>
      <c r="N285" s="54">
        <v>8</v>
      </c>
      <c r="O285" s="54"/>
      <c r="P285" s="54"/>
      <c r="Q285" s="54"/>
      <c r="R285" s="135" t="s">
        <v>5459</v>
      </c>
      <c r="S285" s="216"/>
      <c r="T285" s="216"/>
      <c r="U285" s="216"/>
      <c r="V285" s="216"/>
      <c r="W285" s="216"/>
      <c r="X285" s="216"/>
      <c r="Y285" s="216"/>
      <c r="Z285" s="216"/>
      <c r="AA285" s="216"/>
    </row>
    <row r="286" spans="1:27" ht="30" customHeight="1">
      <c r="A286" s="54">
        <v>27</v>
      </c>
      <c r="B286" s="448" t="s">
        <v>1325</v>
      </c>
      <c r="C286" s="54" t="s">
        <v>60</v>
      </c>
      <c r="D286" s="54" t="s">
        <v>5497</v>
      </c>
      <c r="E286" s="54" t="s">
        <v>5498</v>
      </c>
      <c r="F286" s="54">
        <v>75</v>
      </c>
      <c r="G286" s="54"/>
      <c r="H286" s="160" t="s">
        <v>5089</v>
      </c>
      <c r="I286" s="54"/>
      <c r="J286" s="54"/>
      <c r="L286" s="54">
        <v>15</v>
      </c>
      <c r="M286" s="54"/>
      <c r="N286" s="54">
        <v>6</v>
      </c>
      <c r="O286" s="54"/>
      <c r="P286" s="54"/>
      <c r="Q286" s="54"/>
      <c r="R286" s="135" t="s">
        <v>5459</v>
      </c>
      <c r="S286" s="216"/>
      <c r="T286" s="216"/>
      <c r="U286" s="216"/>
      <c r="V286" s="216"/>
      <c r="W286" s="216"/>
      <c r="X286" s="216"/>
      <c r="Y286" s="216"/>
      <c r="Z286" s="216"/>
      <c r="AA286" s="216"/>
    </row>
    <row r="287" spans="1:27" ht="30" customHeight="1">
      <c r="A287" s="54">
        <v>28</v>
      </c>
      <c r="B287" s="448" t="s">
        <v>1325</v>
      </c>
      <c r="C287" s="54" t="s">
        <v>51</v>
      </c>
      <c r="D287" s="54" t="s">
        <v>5499</v>
      </c>
      <c r="E287" s="54" t="s">
        <v>5089</v>
      </c>
      <c r="F287" s="54">
        <v>100</v>
      </c>
      <c r="G287" s="54"/>
      <c r="H287" s="160" t="s">
        <v>5089</v>
      </c>
      <c r="I287" s="54"/>
      <c r="J287" s="54"/>
      <c r="L287" s="54">
        <v>20</v>
      </c>
      <c r="M287" s="54"/>
      <c r="N287" s="54">
        <v>8</v>
      </c>
      <c r="O287" s="54"/>
      <c r="P287" s="54"/>
      <c r="Q287" s="54"/>
      <c r="R287" s="135" t="s">
        <v>5459</v>
      </c>
      <c r="S287" s="216"/>
      <c r="T287" s="216"/>
      <c r="U287" s="216"/>
      <c r="V287" s="216"/>
      <c r="W287" s="216"/>
      <c r="X287" s="216"/>
      <c r="Y287" s="216"/>
      <c r="Z287" s="216"/>
      <c r="AA287" s="216"/>
    </row>
    <row r="288" spans="1:27" ht="30" customHeight="1">
      <c r="A288" s="54">
        <v>29</v>
      </c>
      <c r="B288" s="448" t="s">
        <v>1325</v>
      </c>
      <c r="C288" s="54" t="s">
        <v>60</v>
      </c>
      <c r="D288" s="54" t="s">
        <v>5500</v>
      </c>
      <c r="E288" s="54" t="s">
        <v>5089</v>
      </c>
      <c r="F288" s="54">
        <v>110</v>
      </c>
      <c r="G288" s="54"/>
      <c r="H288" s="160" t="s">
        <v>5089</v>
      </c>
      <c r="I288" s="54"/>
      <c r="J288" s="54"/>
      <c r="L288" s="54">
        <v>22</v>
      </c>
      <c r="M288" s="54"/>
      <c r="N288" s="54">
        <v>10</v>
      </c>
      <c r="O288" s="54"/>
      <c r="P288" s="54"/>
      <c r="Q288" s="54"/>
      <c r="R288" s="135" t="s">
        <v>5459</v>
      </c>
      <c r="S288" s="216"/>
      <c r="T288" s="216"/>
      <c r="U288" s="216"/>
      <c r="V288" s="216"/>
      <c r="W288" s="216"/>
      <c r="X288" s="216"/>
      <c r="Y288" s="216"/>
      <c r="Z288" s="216"/>
      <c r="AA288" s="216"/>
    </row>
    <row r="289" spans="1:27" ht="30" customHeight="1">
      <c r="A289" s="54">
        <v>30</v>
      </c>
      <c r="B289" s="448" t="s">
        <v>1325</v>
      </c>
      <c r="C289" s="54" t="s">
        <v>60</v>
      </c>
      <c r="D289" s="54" t="s">
        <v>5501</v>
      </c>
      <c r="E289" s="54" t="s">
        <v>5461</v>
      </c>
      <c r="F289" s="54">
        <v>100</v>
      </c>
      <c r="G289" s="54"/>
      <c r="H289" s="160" t="s">
        <v>5089</v>
      </c>
      <c r="I289" s="54"/>
      <c r="J289" s="54"/>
      <c r="L289" s="54">
        <v>20</v>
      </c>
      <c r="M289" s="54"/>
      <c r="N289" s="54">
        <v>10</v>
      </c>
      <c r="O289" s="54"/>
      <c r="P289" s="54"/>
      <c r="Q289" s="54"/>
      <c r="R289" s="135" t="s">
        <v>5459</v>
      </c>
      <c r="S289" s="216"/>
      <c r="T289" s="216"/>
      <c r="U289" s="216"/>
      <c r="V289" s="216"/>
      <c r="W289" s="216"/>
      <c r="X289" s="216"/>
      <c r="Y289" s="216"/>
      <c r="Z289" s="216"/>
      <c r="AA289" s="216"/>
    </row>
    <row r="290" spans="1:27" ht="30" customHeight="1">
      <c r="A290" s="54">
        <v>31</v>
      </c>
      <c r="B290" s="144" t="s">
        <v>4400</v>
      </c>
      <c r="C290" s="54" t="s">
        <v>60</v>
      </c>
      <c r="D290" s="54" t="s">
        <v>5502</v>
      </c>
      <c r="E290" s="54" t="s">
        <v>5477</v>
      </c>
      <c r="F290" s="54">
        <v>60</v>
      </c>
      <c r="G290" s="54"/>
      <c r="H290" s="160" t="s">
        <v>5089</v>
      </c>
      <c r="I290" s="54"/>
      <c r="J290" s="54"/>
      <c r="L290" s="54">
        <v>1</v>
      </c>
      <c r="M290" s="54"/>
      <c r="N290" s="54">
        <v>8</v>
      </c>
      <c r="O290" s="54"/>
      <c r="P290" s="54"/>
      <c r="Q290" s="54"/>
      <c r="R290" s="135" t="s">
        <v>5459</v>
      </c>
      <c r="S290" s="216"/>
      <c r="T290" s="216"/>
      <c r="U290" s="216"/>
      <c r="V290" s="216"/>
      <c r="W290" s="216"/>
      <c r="X290" s="216"/>
      <c r="Y290" s="216"/>
      <c r="Z290" s="216"/>
      <c r="AA290" s="216"/>
    </row>
    <row r="291" spans="1:27" ht="30" customHeight="1">
      <c r="A291" s="54">
        <v>32</v>
      </c>
      <c r="B291" s="144" t="s">
        <v>4400</v>
      </c>
      <c r="C291" s="54" t="s">
        <v>60</v>
      </c>
      <c r="D291" s="54" t="s">
        <v>5503</v>
      </c>
      <c r="E291" s="54" t="s">
        <v>5475</v>
      </c>
      <c r="F291" s="54">
        <v>60</v>
      </c>
      <c r="G291" s="54"/>
      <c r="H291" s="160" t="s">
        <v>5089</v>
      </c>
      <c r="I291" s="54"/>
      <c r="J291" s="54"/>
      <c r="L291" s="54">
        <v>1</v>
      </c>
      <c r="M291" s="54"/>
      <c r="N291" s="54">
        <v>5</v>
      </c>
      <c r="O291" s="54"/>
      <c r="P291" s="54"/>
      <c r="Q291" s="54"/>
      <c r="R291" s="135" t="s">
        <v>5459</v>
      </c>
      <c r="S291" s="216"/>
      <c r="T291" s="216"/>
      <c r="U291" s="216"/>
      <c r="V291" s="216"/>
      <c r="W291" s="216"/>
      <c r="X291" s="216"/>
      <c r="Y291" s="216"/>
      <c r="Z291" s="216"/>
      <c r="AA291" s="216"/>
    </row>
    <row r="292" spans="1:27" ht="30" customHeight="1">
      <c r="A292" s="54">
        <v>33</v>
      </c>
      <c r="B292" s="144" t="s">
        <v>4400</v>
      </c>
      <c r="C292" s="54" t="s">
        <v>60</v>
      </c>
      <c r="D292" s="54" t="s">
        <v>5504</v>
      </c>
      <c r="E292" s="54" t="s">
        <v>5089</v>
      </c>
      <c r="F292" s="54">
        <v>75</v>
      </c>
      <c r="G292" s="54"/>
      <c r="H292" s="160" t="s">
        <v>5089</v>
      </c>
      <c r="I292" s="54"/>
      <c r="J292" s="54"/>
      <c r="L292" s="54">
        <v>1</v>
      </c>
      <c r="M292" s="54"/>
      <c r="N292" s="54">
        <v>8</v>
      </c>
      <c r="O292" s="54"/>
      <c r="P292" s="54"/>
      <c r="Q292" s="54"/>
      <c r="R292" s="135" t="s">
        <v>5459</v>
      </c>
      <c r="S292" s="216"/>
      <c r="T292" s="216"/>
      <c r="U292" s="216"/>
      <c r="V292" s="216"/>
      <c r="W292" s="216"/>
      <c r="X292" s="216"/>
      <c r="Y292" s="216"/>
      <c r="Z292" s="216"/>
      <c r="AA292" s="216"/>
    </row>
    <row r="293" spans="1:27" ht="30" customHeight="1">
      <c r="A293" s="54">
        <v>34</v>
      </c>
      <c r="B293" s="144" t="s">
        <v>4400</v>
      </c>
      <c r="C293" s="54" t="s">
        <v>60</v>
      </c>
      <c r="D293" s="54" t="s">
        <v>5505</v>
      </c>
      <c r="E293" s="54" t="s">
        <v>5494</v>
      </c>
      <c r="F293" s="54">
        <v>90</v>
      </c>
      <c r="G293" s="54"/>
      <c r="H293" s="160" t="s">
        <v>5095</v>
      </c>
      <c r="I293" s="54"/>
      <c r="J293" s="54"/>
      <c r="L293" s="54">
        <v>1</v>
      </c>
      <c r="M293" s="54"/>
      <c r="N293" s="54">
        <v>10</v>
      </c>
      <c r="O293" s="54"/>
      <c r="P293" s="54"/>
      <c r="Q293" s="54"/>
      <c r="R293" s="135" t="s">
        <v>5459</v>
      </c>
      <c r="S293" s="216"/>
      <c r="T293" s="216"/>
      <c r="U293" s="216"/>
      <c r="V293" s="216"/>
      <c r="W293" s="216"/>
      <c r="X293" s="216"/>
      <c r="Y293" s="216"/>
      <c r="Z293" s="216"/>
      <c r="AA293" s="216"/>
    </row>
    <row r="294" spans="1:27" ht="30" customHeight="1">
      <c r="A294" s="54">
        <v>35</v>
      </c>
      <c r="B294" s="144" t="s">
        <v>4400</v>
      </c>
      <c r="C294" s="54" t="s">
        <v>60</v>
      </c>
      <c r="D294" s="54" t="s">
        <v>5506</v>
      </c>
      <c r="E294" s="54" t="s">
        <v>5494</v>
      </c>
      <c r="F294" s="54">
        <v>35</v>
      </c>
      <c r="G294" s="54"/>
      <c r="H294" s="160" t="s">
        <v>5095</v>
      </c>
      <c r="I294" s="54"/>
      <c r="J294" s="54"/>
      <c r="L294" s="54">
        <v>1</v>
      </c>
      <c r="M294" s="54"/>
      <c r="N294" s="54">
        <v>4</v>
      </c>
      <c r="O294" s="54"/>
      <c r="P294" s="54"/>
      <c r="Q294" s="54"/>
      <c r="R294" s="135" t="s">
        <v>5459</v>
      </c>
      <c r="S294" s="216"/>
      <c r="T294" s="216"/>
      <c r="U294" s="216"/>
      <c r="V294" s="216"/>
      <c r="W294" s="216"/>
      <c r="X294" s="216"/>
      <c r="Y294" s="216"/>
      <c r="Z294" s="216"/>
      <c r="AA294" s="216"/>
    </row>
    <row r="295" spans="1:27" ht="30" customHeight="1">
      <c r="A295" s="54">
        <v>36</v>
      </c>
      <c r="B295" s="144" t="s">
        <v>4400</v>
      </c>
      <c r="C295" s="54" t="s">
        <v>60</v>
      </c>
      <c r="D295" s="54" t="s">
        <v>5507</v>
      </c>
      <c r="E295" s="54" t="s">
        <v>5494</v>
      </c>
      <c r="F295" s="54">
        <v>65</v>
      </c>
      <c r="G295" s="54"/>
      <c r="H295" s="160" t="s">
        <v>5095</v>
      </c>
      <c r="I295" s="54"/>
      <c r="J295" s="54"/>
      <c r="L295" s="54">
        <v>1</v>
      </c>
      <c r="M295" s="54"/>
      <c r="N295" s="54">
        <v>6</v>
      </c>
      <c r="O295" s="54"/>
      <c r="P295" s="54"/>
      <c r="Q295" s="54"/>
      <c r="R295" s="135" t="s">
        <v>5459</v>
      </c>
      <c r="S295" s="216"/>
      <c r="T295" s="216"/>
      <c r="U295" s="216"/>
      <c r="V295" s="216"/>
      <c r="W295" s="216"/>
      <c r="X295" s="216"/>
      <c r="Y295" s="216"/>
      <c r="Z295" s="216"/>
      <c r="AA295" s="216"/>
    </row>
    <row r="296" spans="1:27" ht="30" customHeight="1">
      <c r="A296" s="54">
        <v>37</v>
      </c>
      <c r="B296" s="144" t="s">
        <v>4400</v>
      </c>
      <c r="C296" s="54" t="s">
        <v>60</v>
      </c>
      <c r="D296" s="54" t="s">
        <v>5508</v>
      </c>
      <c r="E296" s="54" t="s">
        <v>5494</v>
      </c>
      <c r="F296" s="54">
        <v>45</v>
      </c>
      <c r="G296" s="54"/>
      <c r="H296" s="160" t="s">
        <v>5095</v>
      </c>
      <c r="I296" s="54"/>
      <c r="J296" s="54"/>
      <c r="L296" s="54">
        <v>1</v>
      </c>
      <c r="M296" s="54"/>
      <c r="N296" s="54">
        <v>4</v>
      </c>
      <c r="O296" s="54"/>
      <c r="P296" s="54"/>
      <c r="Q296" s="54"/>
      <c r="R296" s="135" t="s">
        <v>5459</v>
      </c>
      <c r="S296" s="216"/>
      <c r="T296" s="216"/>
      <c r="U296" s="216"/>
      <c r="V296" s="216"/>
      <c r="W296" s="216"/>
      <c r="X296" s="216"/>
      <c r="Y296" s="216"/>
      <c r="Z296" s="216"/>
      <c r="AA296" s="216"/>
    </row>
    <row r="297" spans="1:27" ht="30" customHeight="1">
      <c r="A297" s="54">
        <v>38</v>
      </c>
      <c r="B297" s="144" t="s">
        <v>4400</v>
      </c>
      <c r="C297" s="54" t="s">
        <v>60</v>
      </c>
      <c r="D297" s="54" t="s">
        <v>5509</v>
      </c>
      <c r="E297" s="54" t="s">
        <v>5468</v>
      </c>
      <c r="F297" s="54">
        <v>50</v>
      </c>
      <c r="G297" s="54"/>
      <c r="H297" s="160" t="s">
        <v>5089</v>
      </c>
      <c r="I297" s="54"/>
      <c r="J297" s="54"/>
      <c r="L297" s="54">
        <v>1</v>
      </c>
      <c r="M297" s="54"/>
      <c r="N297" s="54">
        <v>6</v>
      </c>
      <c r="O297" s="54"/>
      <c r="P297" s="54"/>
      <c r="Q297" s="54"/>
      <c r="R297" s="135" t="s">
        <v>5459</v>
      </c>
      <c r="S297" s="216"/>
      <c r="T297" s="216"/>
      <c r="U297" s="216"/>
      <c r="V297" s="216"/>
      <c r="W297" s="216"/>
      <c r="X297" s="216"/>
      <c r="Y297" s="216"/>
      <c r="Z297" s="216"/>
      <c r="AA297" s="216"/>
    </row>
    <row r="298" spans="1:27" ht="30" customHeight="1">
      <c r="A298" s="54">
        <v>39</v>
      </c>
      <c r="B298" s="144" t="s">
        <v>4400</v>
      </c>
      <c r="C298" s="54" t="s">
        <v>60</v>
      </c>
      <c r="D298" s="54" t="s">
        <v>5510</v>
      </c>
      <c r="E298" s="54" t="s">
        <v>5089</v>
      </c>
      <c r="F298" s="54">
        <v>100</v>
      </c>
      <c r="G298" s="54"/>
      <c r="H298" s="160" t="s">
        <v>5089</v>
      </c>
      <c r="I298" s="54"/>
      <c r="J298" s="54"/>
      <c r="L298" s="54">
        <v>1</v>
      </c>
      <c r="M298" s="54"/>
      <c r="N298" s="54">
        <v>10</v>
      </c>
      <c r="O298" s="54"/>
      <c r="P298" s="54"/>
      <c r="Q298" s="54"/>
      <c r="R298" s="135" t="s">
        <v>5459</v>
      </c>
      <c r="S298" s="216"/>
      <c r="T298" s="216"/>
      <c r="U298" s="216"/>
      <c r="V298" s="216"/>
      <c r="W298" s="216"/>
      <c r="X298" s="216"/>
      <c r="Y298" s="216"/>
      <c r="Z298" s="216"/>
      <c r="AA298" s="216"/>
    </row>
    <row r="299" spans="1:27" ht="30" customHeight="1">
      <c r="A299" s="54">
        <v>40</v>
      </c>
      <c r="B299" s="144" t="s">
        <v>4400</v>
      </c>
      <c r="C299" s="54" t="s">
        <v>60</v>
      </c>
      <c r="D299" s="54" t="s">
        <v>5511</v>
      </c>
      <c r="E299" s="54" t="s">
        <v>5483</v>
      </c>
      <c r="F299" s="54">
        <v>100</v>
      </c>
      <c r="G299" s="54"/>
      <c r="H299" s="160" t="s">
        <v>5088</v>
      </c>
      <c r="I299" s="54"/>
      <c r="J299" s="54"/>
      <c r="L299" s="54">
        <v>1</v>
      </c>
      <c r="M299" s="54"/>
      <c r="N299" s="54">
        <v>10</v>
      </c>
      <c r="O299" s="54"/>
      <c r="P299" s="54"/>
      <c r="Q299" s="54"/>
      <c r="R299" s="135" t="s">
        <v>5459</v>
      </c>
      <c r="S299" s="216"/>
      <c r="T299" s="216"/>
      <c r="U299" s="216"/>
      <c r="V299" s="216"/>
      <c r="W299" s="216"/>
      <c r="X299" s="216"/>
      <c r="Y299" s="216"/>
      <c r="Z299" s="216"/>
      <c r="AA299" s="216"/>
    </row>
    <row r="300" spans="1:27" ht="30" customHeight="1">
      <c r="A300" s="54">
        <v>41</v>
      </c>
      <c r="B300" s="144" t="s">
        <v>4400</v>
      </c>
      <c r="C300" s="54" t="s">
        <v>60</v>
      </c>
      <c r="D300" s="54" t="s">
        <v>5512</v>
      </c>
      <c r="E300" s="54" t="s">
        <v>5483</v>
      </c>
      <c r="F300" s="54">
        <v>50</v>
      </c>
      <c r="G300" s="54"/>
      <c r="H300" s="160" t="s">
        <v>5088</v>
      </c>
      <c r="I300" s="54"/>
      <c r="J300" s="54"/>
      <c r="L300" s="54">
        <v>1</v>
      </c>
      <c r="M300" s="54"/>
      <c r="N300" s="54">
        <v>6</v>
      </c>
      <c r="O300" s="54"/>
      <c r="P300" s="54"/>
      <c r="Q300" s="54"/>
      <c r="R300" s="135" t="s">
        <v>5459</v>
      </c>
      <c r="S300" s="216"/>
      <c r="T300" s="216"/>
      <c r="U300" s="216"/>
      <c r="V300" s="216"/>
      <c r="W300" s="216"/>
      <c r="X300" s="216"/>
      <c r="Y300" s="216"/>
      <c r="Z300" s="216"/>
      <c r="AA300" s="216"/>
    </row>
    <row r="301" spans="1:27" ht="30" customHeight="1">
      <c r="A301" s="54">
        <v>42</v>
      </c>
      <c r="B301" s="144" t="s">
        <v>4400</v>
      </c>
      <c r="C301" s="54" t="s">
        <v>60</v>
      </c>
      <c r="D301" s="54" t="s">
        <v>5513</v>
      </c>
      <c r="E301" s="54" t="s">
        <v>5514</v>
      </c>
      <c r="F301" s="54">
        <v>45</v>
      </c>
      <c r="G301" s="54"/>
      <c r="H301" s="160" t="s">
        <v>5088</v>
      </c>
      <c r="I301" s="54"/>
      <c r="J301" s="54"/>
      <c r="L301" s="54">
        <v>1</v>
      </c>
      <c r="M301" s="54"/>
      <c r="N301" s="54">
        <v>4</v>
      </c>
      <c r="O301" s="54"/>
      <c r="P301" s="54"/>
      <c r="Q301" s="54"/>
      <c r="R301" s="135" t="s">
        <v>5459</v>
      </c>
      <c r="S301" s="216"/>
      <c r="T301" s="216"/>
      <c r="U301" s="216"/>
      <c r="V301" s="216"/>
      <c r="W301" s="216"/>
      <c r="X301" s="216"/>
      <c r="Y301" s="216"/>
      <c r="Z301" s="216"/>
      <c r="AA301" s="216"/>
    </row>
    <row r="302" spans="1:27" ht="30" customHeight="1">
      <c r="A302" s="54">
        <v>43</v>
      </c>
      <c r="B302" s="144" t="s">
        <v>4400</v>
      </c>
      <c r="C302" s="54" t="s">
        <v>60</v>
      </c>
      <c r="D302" s="54" t="s">
        <v>5515</v>
      </c>
      <c r="E302" s="54" t="s">
        <v>5475</v>
      </c>
      <c r="F302" s="54">
        <v>30</v>
      </c>
      <c r="G302" s="54"/>
      <c r="H302" s="160" t="s">
        <v>5089</v>
      </c>
      <c r="I302" s="54"/>
      <c r="J302" s="54"/>
      <c r="L302" s="54">
        <v>1</v>
      </c>
      <c r="M302" s="54"/>
      <c r="N302" s="54">
        <v>5</v>
      </c>
      <c r="O302" s="54"/>
      <c r="P302" s="54"/>
      <c r="Q302" s="54"/>
      <c r="R302" s="135" t="s">
        <v>5459</v>
      </c>
      <c r="S302" s="216"/>
      <c r="T302" s="216"/>
      <c r="U302" s="216"/>
      <c r="V302" s="216"/>
      <c r="W302" s="216"/>
      <c r="X302" s="216"/>
      <c r="Y302" s="216"/>
      <c r="Z302" s="216"/>
      <c r="AA302" s="216"/>
    </row>
    <row r="303" spans="1:27" ht="30" customHeight="1">
      <c r="A303" s="54">
        <v>44</v>
      </c>
      <c r="B303" s="144" t="s">
        <v>4400</v>
      </c>
      <c r="C303" s="54" t="s">
        <v>60</v>
      </c>
      <c r="D303" s="54" t="s">
        <v>5516</v>
      </c>
      <c r="E303" s="54" t="s">
        <v>5517</v>
      </c>
      <c r="F303" s="54">
        <v>25</v>
      </c>
      <c r="G303" s="54"/>
      <c r="H303" s="160" t="s">
        <v>5089</v>
      </c>
      <c r="I303" s="54"/>
      <c r="J303" s="54"/>
      <c r="L303" s="54">
        <v>1</v>
      </c>
      <c r="M303" s="54"/>
      <c r="N303" s="54">
        <v>4</v>
      </c>
      <c r="O303" s="54"/>
      <c r="P303" s="54"/>
      <c r="Q303" s="54"/>
      <c r="R303" s="135" t="s">
        <v>5459</v>
      </c>
      <c r="S303" s="216"/>
      <c r="T303" s="216"/>
      <c r="U303" s="216"/>
      <c r="V303" s="216"/>
      <c r="W303" s="216"/>
      <c r="X303" s="216"/>
      <c r="Y303" s="216"/>
      <c r="Z303" s="216"/>
      <c r="AA303" s="216"/>
    </row>
    <row r="304" spans="1:27" ht="30" customHeight="1">
      <c r="A304" s="54">
        <v>45</v>
      </c>
      <c r="B304" s="144" t="s">
        <v>1325</v>
      </c>
      <c r="C304" s="54" t="s">
        <v>60</v>
      </c>
      <c r="D304" s="54" t="s">
        <v>5518</v>
      </c>
      <c r="E304" s="54" t="s">
        <v>5468</v>
      </c>
      <c r="F304" s="54">
        <v>40</v>
      </c>
      <c r="G304" s="54"/>
      <c r="H304" s="160" t="s">
        <v>5089</v>
      </c>
      <c r="I304" s="54"/>
      <c r="J304" s="54"/>
      <c r="L304" s="54">
        <v>1</v>
      </c>
      <c r="M304" s="54"/>
      <c r="N304" s="54">
        <v>6</v>
      </c>
      <c r="O304" s="54"/>
      <c r="P304" s="54"/>
      <c r="Q304" s="54"/>
      <c r="R304" s="135" t="s">
        <v>5459</v>
      </c>
      <c r="S304" s="216"/>
      <c r="T304" s="216"/>
      <c r="U304" s="216"/>
      <c r="V304" s="216"/>
      <c r="W304" s="216"/>
      <c r="X304" s="216"/>
      <c r="Y304" s="216"/>
      <c r="Z304" s="216"/>
      <c r="AA304" s="216"/>
    </row>
    <row r="305" spans="1:27" ht="30" customHeight="1">
      <c r="A305" s="54">
        <v>46</v>
      </c>
      <c r="B305" s="144" t="s">
        <v>1325</v>
      </c>
      <c r="C305" s="54" t="s">
        <v>51</v>
      </c>
      <c r="D305" s="54" t="s">
        <v>5519</v>
      </c>
      <c r="E305" s="54" t="s">
        <v>5520</v>
      </c>
      <c r="F305" s="54">
        <v>50</v>
      </c>
      <c r="G305" s="54"/>
      <c r="H305" s="160" t="s">
        <v>5089</v>
      </c>
      <c r="I305" s="54"/>
      <c r="J305" s="54"/>
      <c r="L305" s="54">
        <v>16</v>
      </c>
      <c r="M305" s="54"/>
      <c r="N305" s="54">
        <v>8</v>
      </c>
      <c r="O305" s="54"/>
      <c r="P305" s="54"/>
      <c r="Q305" s="54"/>
      <c r="R305" s="135" t="s">
        <v>5459</v>
      </c>
      <c r="S305" s="216"/>
      <c r="T305" s="216"/>
      <c r="U305" s="216"/>
      <c r="V305" s="216"/>
      <c r="W305" s="216"/>
      <c r="X305" s="216"/>
      <c r="Y305" s="216"/>
      <c r="Z305" s="216"/>
      <c r="AA305" s="216"/>
    </row>
    <row r="306" spans="1:27" ht="30" customHeight="1">
      <c r="A306" s="54">
        <v>47</v>
      </c>
      <c r="B306" s="144" t="s">
        <v>1325</v>
      </c>
      <c r="C306" s="54" t="s">
        <v>51</v>
      </c>
      <c r="D306" s="54" t="s">
        <v>5521</v>
      </c>
      <c r="E306" s="54" t="s">
        <v>5488</v>
      </c>
      <c r="F306" s="54">
        <v>65</v>
      </c>
      <c r="G306" s="54"/>
      <c r="H306" s="160" t="s">
        <v>5089</v>
      </c>
      <c r="I306" s="54"/>
      <c r="J306" s="54"/>
      <c r="L306" s="54">
        <v>21</v>
      </c>
      <c r="M306" s="54"/>
      <c r="N306" s="54">
        <v>12</v>
      </c>
      <c r="O306" s="54"/>
      <c r="P306" s="54"/>
      <c r="Q306" s="54"/>
      <c r="R306" s="135" t="s">
        <v>5459</v>
      </c>
      <c r="S306" s="216"/>
      <c r="T306" s="216"/>
      <c r="U306" s="216"/>
      <c r="V306" s="216"/>
      <c r="W306" s="216"/>
      <c r="X306" s="216"/>
      <c r="Y306" s="216"/>
      <c r="Z306" s="216"/>
      <c r="AA306" s="216"/>
    </row>
    <row r="307" spans="1:27" ht="30" customHeight="1">
      <c r="A307" s="54">
        <v>48</v>
      </c>
      <c r="B307" s="144" t="s">
        <v>1325</v>
      </c>
      <c r="C307" s="54" t="s">
        <v>51</v>
      </c>
      <c r="D307" s="54" t="s">
        <v>5522</v>
      </c>
      <c r="E307" s="54" t="s">
        <v>5089</v>
      </c>
      <c r="F307" s="54">
        <v>35</v>
      </c>
      <c r="G307" s="54"/>
      <c r="H307" s="160" t="s">
        <v>5089</v>
      </c>
      <c r="I307" s="54"/>
      <c r="J307" s="54"/>
      <c r="L307" s="54">
        <v>11</v>
      </c>
      <c r="M307" s="54"/>
      <c r="N307" s="54">
        <v>8</v>
      </c>
      <c r="O307" s="54"/>
      <c r="P307" s="54"/>
      <c r="Q307" s="54"/>
      <c r="R307" s="135" t="s">
        <v>5459</v>
      </c>
      <c r="S307" s="216"/>
      <c r="T307" s="216"/>
      <c r="U307" s="216"/>
      <c r="V307" s="216"/>
      <c r="W307" s="216"/>
      <c r="X307" s="216"/>
      <c r="Y307" s="216"/>
      <c r="Z307" s="216"/>
      <c r="AA307" s="216"/>
    </row>
    <row r="308" spans="1:27" ht="30" customHeight="1">
      <c r="A308" s="54">
        <v>49</v>
      </c>
      <c r="B308" s="144" t="s">
        <v>1325</v>
      </c>
      <c r="C308" s="54" t="s">
        <v>60</v>
      </c>
      <c r="D308" s="54" t="s">
        <v>5523</v>
      </c>
      <c r="E308" s="54" t="s">
        <v>5524</v>
      </c>
      <c r="F308" s="54">
        <v>40</v>
      </c>
      <c r="G308" s="54"/>
      <c r="H308" s="160" t="s">
        <v>5089</v>
      </c>
      <c r="I308" s="54"/>
      <c r="J308" s="54"/>
      <c r="L308" s="54">
        <v>13</v>
      </c>
      <c r="M308" s="54"/>
      <c r="N308" s="54">
        <v>7</v>
      </c>
      <c r="O308" s="54"/>
      <c r="P308" s="54"/>
      <c r="Q308" s="54"/>
      <c r="R308" s="135" t="s">
        <v>5459</v>
      </c>
      <c r="S308" s="216"/>
      <c r="T308" s="216"/>
      <c r="U308" s="216"/>
      <c r="V308" s="216"/>
      <c r="W308" s="216"/>
      <c r="X308" s="216"/>
      <c r="Y308" s="216"/>
      <c r="Z308" s="216"/>
      <c r="AA308" s="216"/>
    </row>
    <row r="309" spans="1:27" ht="30" customHeight="1">
      <c r="A309" s="54">
        <v>50</v>
      </c>
      <c r="B309" s="144" t="s">
        <v>1325</v>
      </c>
      <c r="C309" s="54"/>
      <c r="D309" s="54" t="s">
        <v>5525</v>
      </c>
      <c r="E309" s="54" t="s">
        <v>5526</v>
      </c>
      <c r="F309" s="54">
        <v>20</v>
      </c>
      <c r="G309" s="54"/>
      <c r="H309" s="160" t="s">
        <v>5089</v>
      </c>
      <c r="I309" s="54"/>
      <c r="J309" s="54"/>
      <c r="L309" s="54">
        <v>7</v>
      </c>
      <c r="M309" s="54"/>
      <c r="N309" s="54">
        <v>4</v>
      </c>
      <c r="O309" s="54"/>
      <c r="P309" s="54"/>
      <c r="Q309" s="54"/>
      <c r="R309" s="135" t="s">
        <v>5459</v>
      </c>
      <c r="S309" s="216"/>
      <c r="T309" s="216"/>
      <c r="U309" s="216"/>
      <c r="V309" s="216"/>
      <c r="W309" s="216"/>
      <c r="X309" s="216"/>
      <c r="Y309" s="216"/>
      <c r="Z309" s="216"/>
      <c r="AA309" s="216"/>
    </row>
    <row r="310" spans="1:27" ht="30" customHeight="1">
      <c r="A310" s="54">
        <v>51</v>
      </c>
      <c r="B310" s="144" t="s">
        <v>1325</v>
      </c>
      <c r="C310" s="54"/>
      <c r="D310" s="54" t="s">
        <v>5527</v>
      </c>
      <c r="E310" s="54" t="s">
        <v>5488</v>
      </c>
      <c r="F310" s="54">
        <v>45</v>
      </c>
      <c r="G310" s="54"/>
      <c r="H310" s="160" t="s">
        <v>5089</v>
      </c>
      <c r="I310" s="54"/>
      <c r="J310" s="54"/>
      <c r="L310" s="54">
        <v>15</v>
      </c>
      <c r="M310" s="54"/>
      <c r="N310" s="54">
        <v>12</v>
      </c>
      <c r="O310" s="54"/>
      <c r="P310" s="54"/>
      <c r="Q310" s="54"/>
      <c r="R310" s="135" t="s">
        <v>5459</v>
      </c>
      <c r="S310" s="216"/>
      <c r="T310" s="216"/>
      <c r="U310" s="216"/>
      <c r="V310" s="216"/>
      <c r="W310" s="216"/>
      <c r="X310" s="216"/>
      <c r="Y310" s="216"/>
      <c r="Z310" s="216"/>
      <c r="AA310" s="216"/>
    </row>
    <row r="311" spans="1:27" ht="30" customHeight="1">
      <c r="A311" s="54">
        <v>52</v>
      </c>
      <c r="B311" s="144" t="s">
        <v>1325</v>
      </c>
      <c r="C311" s="54" t="s">
        <v>2206</v>
      </c>
      <c r="D311" s="54" t="s">
        <v>5528</v>
      </c>
      <c r="E311" s="54" t="s">
        <v>5089</v>
      </c>
      <c r="F311" s="54">
        <v>30</v>
      </c>
      <c r="G311" s="54"/>
      <c r="H311" s="160" t="s">
        <v>5089</v>
      </c>
      <c r="I311" s="54"/>
      <c r="J311" s="54"/>
      <c r="L311" s="54">
        <v>10</v>
      </c>
      <c r="M311" s="54"/>
      <c r="N311" s="54">
        <v>8</v>
      </c>
      <c r="O311" s="54"/>
      <c r="P311" s="54"/>
      <c r="Q311" s="54"/>
      <c r="R311" s="135" t="s">
        <v>5459</v>
      </c>
      <c r="S311" s="216"/>
      <c r="T311" s="216"/>
      <c r="U311" s="216"/>
      <c r="V311" s="216"/>
      <c r="W311" s="216"/>
      <c r="X311" s="216"/>
      <c r="Y311" s="216"/>
      <c r="Z311" s="216"/>
      <c r="AA311" s="216"/>
    </row>
    <row r="312" spans="1:27" ht="30" customHeight="1">
      <c r="A312" s="54">
        <v>53</v>
      </c>
      <c r="B312" s="144" t="s">
        <v>1325</v>
      </c>
      <c r="C312" s="54" t="s">
        <v>51</v>
      </c>
      <c r="D312" s="54" t="s">
        <v>5529</v>
      </c>
      <c r="E312" s="54" t="s">
        <v>5089</v>
      </c>
      <c r="F312" s="54">
        <v>40</v>
      </c>
      <c r="G312" s="54"/>
      <c r="H312" s="160" t="s">
        <v>5089</v>
      </c>
      <c r="I312" s="54"/>
      <c r="J312" s="54"/>
      <c r="L312" s="54">
        <v>12</v>
      </c>
      <c r="M312" s="54"/>
      <c r="N312" s="54">
        <v>12</v>
      </c>
      <c r="O312" s="54"/>
      <c r="P312" s="54"/>
      <c r="Q312" s="54"/>
      <c r="R312" s="135" t="s">
        <v>5459</v>
      </c>
      <c r="S312" s="216"/>
      <c r="T312" s="216"/>
      <c r="U312" s="216"/>
      <c r="V312" s="216"/>
      <c r="W312" s="216"/>
      <c r="X312" s="216"/>
      <c r="Y312" s="216"/>
      <c r="Z312" s="216"/>
      <c r="AA312" s="216"/>
    </row>
    <row r="313" spans="1:27" ht="30" customHeight="1">
      <c r="A313" s="54">
        <v>54</v>
      </c>
      <c r="B313" s="144" t="s">
        <v>1325</v>
      </c>
      <c r="C313" s="54" t="s">
        <v>51</v>
      </c>
      <c r="D313" s="54" t="s">
        <v>5530</v>
      </c>
      <c r="E313" s="54" t="s">
        <v>5089</v>
      </c>
      <c r="F313" s="54">
        <v>180</v>
      </c>
      <c r="G313" s="54"/>
      <c r="H313" s="160" t="s">
        <v>5089</v>
      </c>
      <c r="I313" s="54"/>
      <c r="J313" s="54"/>
      <c r="L313" s="54">
        <v>60</v>
      </c>
      <c r="M313" s="54"/>
      <c r="N313" s="54">
        <v>25</v>
      </c>
      <c r="O313" s="54"/>
      <c r="P313" s="54"/>
      <c r="Q313" s="54"/>
      <c r="R313" s="135" t="s">
        <v>5459</v>
      </c>
      <c r="S313" s="216"/>
      <c r="T313" s="216"/>
      <c r="U313" s="216"/>
      <c r="V313" s="216"/>
      <c r="W313" s="216"/>
      <c r="X313" s="216"/>
      <c r="Y313" s="216"/>
      <c r="Z313" s="216"/>
      <c r="AA313" s="216"/>
    </row>
    <row r="314" spans="1:27" ht="30" customHeight="1">
      <c r="A314" s="54">
        <v>55</v>
      </c>
      <c r="B314" s="144" t="s">
        <v>4400</v>
      </c>
      <c r="C314" s="54" t="s">
        <v>51</v>
      </c>
      <c r="D314" s="54" t="s">
        <v>5531</v>
      </c>
      <c r="E314" s="54" t="s">
        <v>5089</v>
      </c>
      <c r="F314" s="54">
        <v>20</v>
      </c>
      <c r="G314" s="54"/>
      <c r="H314" s="160" t="s">
        <v>5089</v>
      </c>
      <c r="I314" s="54"/>
      <c r="J314" s="54"/>
      <c r="L314" s="54">
        <v>1</v>
      </c>
      <c r="M314" s="54"/>
      <c r="N314" s="54">
        <v>5</v>
      </c>
      <c r="O314" s="54"/>
      <c r="P314" s="54"/>
      <c r="Q314" s="54"/>
      <c r="R314" s="135" t="s">
        <v>5459</v>
      </c>
      <c r="S314" s="216"/>
      <c r="T314" s="216"/>
      <c r="U314" s="216"/>
      <c r="V314" s="216"/>
      <c r="W314" s="216"/>
      <c r="X314" s="216"/>
      <c r="Y314" s="216"/>
      <c r="Z314" s="216"/>
      <c r="AA314" s="216"/>
    </row>
    <row r="315" spans="1:27" ht="30" customHeight="1">
      <c r="A315" s="54">
        <v>56</v>
      </c>
      <c r="B315" s="144" t="s">
        <v>4400</v>
      </c>
      <c r="C315" s="54" t="s">
        <v>60</v>
      </c>
      <c r="D315" s="54" t="s">
        <v>5532</v>
      </c>
      <c r="E315" s="54" t="s">
        <v>5089</v>
      </c>
      <c r="F315" s="54">
        <v>35</v>
      </c>
      <c r="G315" s="54"/>
      <c r="H315" s="160" t="s">
        <v>5089</v>
      </c>
      <c r="I315" s="54"/>
      <c r="J315" s="54"/>
      <c r="L315" s="54">
        <v>1</v>
      </c>
      <c r="M315" s="54"/>
      <c r="N315" s="54">
        <v>10</v>
      </c>
      <c r="O315" s="54"/>
      <c r="P315" s="54"/>
      <c r="Q315" s="54"/>
      <c r="R315" s="135" t="s">
        <v>5459</v>
      </c>
      <c r="S315" s="216"/>
      <c r="T315" s="216"/>
      <c r="U315" s="216"/>
      <c r="V315" s="216"/>
      <c r="W315" s="216"/>
      <c r="X315" s="216"/>
      <c r="Y315" s="216"/>
      <c r="Z315" s="216"/>
      <c r="AA315" s="216"/>
    </row>
    <row r="316" spans="1:27" ht="30" customHeight="1">
      <c r="A316" s="54">
        <v>57</v>
      </c>
      <c r="B316" s="144" t="s">
        <v>1325</v>
      </c>
      <c r="C316" s="54" t="s">
        <v>60</v>
      </c>
      <c r="D316" s="54" t="s">
        <v>5533</v>
      </c>
      <c r="E316" s="54" t="s">
        <v>5439</v>
      </c>
      <c r="F316" s="54">
        <v>150</v>
      </c>
      <c r="G316" s="54"/>
      <c r="H316" s="160" t="s">
        <v>5136</v>
      </c>
      <c r="I316" s="54">
        <v>2</v>
      </c>
      <c r="J316" s="54"/>
      <c r="K316" s="54"/>
      <c r="L316" s="54"/>
      <c r="M316" s="54"/>
      <c r="N316" s="54">
        <v>15</v>
      </c>
      <c r="O316" s="54"/>
      <c r="P316" s="54"/>
      <c r="Q316" s="54"/>
      <c r="R316" s="135" t="s">
        <v>5459</v>
      </c>
      <c r="S316" s="216"/>
      <c r="T316" s="216"/>
      <c r="U316" s="216"/>
      <c r="V316" s="216"/>
      <c r="W316" s="216"/>
      <c r="X316" s="216"/>
      <c r="Y316" s="216"/>
      <c r="Z316" s="216"/>
      <c r="AA316" s="216"/>
    </row>
    <row r="317" spans="1:27" ht="30" customHeight="1">
      <c r="A317" s="54">
        <v>58</v>
      </c>
      <c r="B317" s="144" t="s">
        <v>4400</v>
      </c>
      <c r="C317" s="54" t="s">
        <v>51</v>
      </c>
      <c r="D317" s="54" t="s">
        <v>5534</v>
      </c>
      <c r="E317" s="54" t="s">
        <v>5535</v>
      </c>
      <c r="F317" s="54">
        <v>50</v>
      </c>
      <c r="G317" s="54"/>
      <c r="H317" s="160" t="s">
        <v>5136</v>
      </c>
      <c r="I317" s="54">
        <v>2</v>
      </c>
      <c r="J317" s="54"/>
      <c r="K317" s="54"/>
      <c r="L317" s="54"/>
      <c r="M317" s="54"/>
      <c r="N317" s="54">
        <v>5</v>
      </c>
      <c r="O317" s="54"/>
      <c r="P317" s="54"/>
      <c r="Q317" s="54"/>
      <c r="R317" s="135" t="s">
        <v>5459</v>
      </c>
      <c r="S317" s="216"/>
      <c r="T317" s="216"/>
      <c r="U317" s="216"/>
      <c r="V317" s="216"/>
      <c r="W317" s="216"/>
      <c r="X317" s="216"/>
      <c r="Y317" s="216"/>
      <c r="Z317" s="216"/>
      <c r="AA317" s="216"/>
    </row>
    <row r="318" spans="1:27" ht="30" customHeight="1">
      <c r="A318" s="54">
        <v>59</v>
      </c>
      <c r="B318" s="144" t="s">
        <v>4400</v>
      </c>
      <c r="C318" s="54" t="s">
        <v>60</v>
      </c>
      <c r="D318" s="54" t="s">
        <v>5536</v>
      </c>
      <c r="E318" s="54" t="s">
        <v>5537</v>
      </c>
      <c r="F318" s="54">
        <v>80</v>
      </c>
      <c r="G318" s="54"/>
      <c r="H318" s="160" t="s">
        <v>5136</v>
      </c>
      <c r="I318" s="54">
        <v>1</v>
      </c>
      <c r="J318" s="54"/>
      <c r="K318" s="54"/>
      <c r="L318" s="54">
        <v>2</v>
      </c>
      <c r="M318" s="54"/>
      <c r="N318" s="54">
        <v>8</v>
      </c>
      <c r="O318" s="54"/>
      <c r="P318" s="54"/>
      <c r="Q318" s="54"/>
      <c r="R318" s="135" t="s">
        <v>5459</v>
      </c>
      <c r="S318" s="216"/>
      <c r="T318" s="216"/>
      <c r="U318" s="216"/>
      <c r="V318" s="216"/>
      <c r="W318" s="216"/>
      <c r="X318" s="216"/>
      <c r="Y318" s="216"/>
      <c r="Z318" s="216"/>
      <c r="AA318" s="216"/>
    </row>
    <row r="319" spans="1:27" ht="30" customHeight="1">
      <c r="A319" s="54">
        <v>60</v>
      </c>
      <c r="B319" s="144" t="s">
        <v>4400</v>
      </c>
      <c r="C319" s="54" t="s">
        <v>60</v>
      </c>
      <c r="D319" s="54" t="s">
        <v>5538</v>
      </c>
      <c r="E319" s="54" t="s">
        <v>5539</v>
      </c>
      <c r="F319" s="54">
        <v>50</v>
      </c>
      <c r="G319" s="54"/>
      <c r="H319" s="160" t="s">
        <v>5136</v>
      </c>
      <c r="I319" s="54">
        <v>2</v>
      </c>
      <c r="J319" s="54"/>
      <c r="K319" s="54"/>
      <c r="L319" s="54">
        <v>2</v>
      </c>
      <c r="M319" s="54"/>
      <c r="N319" s="54">
        <v>5</v>
      </c>
      <c r="O319" s="54"/>
      <c r="P319" s="54"/>
      <c r="Q319" s="54"/>
      <c r="R319" s="135" t="s">
        <v>5459</v>
      </c>
      <c r="S319" s="216"/>
      <c r="T319" s="216"/>
      <c r="U319" s="216"/>
      <c r="V319" s="216"/>
      <c r="W319" s="216"/>
      <c r="X319" s="216"/>
      <c r="Y319" s="216"/>
      <c r="Z319" s="216"/>
      <c r="AA319" s="216"/>
    </row>
    <row r="320" spans="1:27" ht="30" customHeight="1">
      <c r="A320" s="54">
        <v>61</v>
      </c>
      <c r="B320" s="144" t="s">
        <v>4400</v>
      </c>
      <c r="C320" s="54" t="s">
        <v>60</v>
      </c>
      <c r="D320" s="54" t="s">
        <v>5540</v>
      </c>
      <c r="E320" s="54" t="s">
        <v>5439</v>
      </c>
      <c r="F320" s="54">
        <v>40</v>
      </c>
      <c r="G320" s="54"/>
      <c r="H320" s="160" t="s">
        <v>5136</v>
      </c>
      <c r="I320" s="54">
        <v>2</v>
      </c>
      <c r="J320" s="54"/>
      <c r="K320" s="54"/>
      <c r="L320" s="54"/>
      <c r="M320" s="54"/>
      <c r="N320" s="54">
        <v>4</v>
      </c>
      <c r="O320" s="54"/>
      <c r="P320" s="54"/>
      <c r="Q320" s="54"/>
      <c r="R320" s="135" t="s">
        <v>5459</v>
      </c>
      <c r="S320" s="216"/>
      <c r="T320" s="216"/>
      <c r="U320" s="216"/>
      <c r="V320" s="216"/>
      <c r="W320" s="216"/>
      <c r="X320" s="216"/>
      <c r="Y320" s="216"/>
      <c r="Z320" s="216"/>
      <c r="AA320" s="216"/>
    </row>
    <row r="321" spans="1:27" ht="30" customHeight="1">
      <c r="A321" s="54">
        <v>62</v>
      </c>
      <c r="B321" s="144" t="s">
        <v>4400</v>
      </c>
      <c r="C321" s="54" t="s">
        <v>60</v>
      </c>
      <c r="D321" s="54" t="s">
        <v>5541</v>
      </c>
      <c r="E321" s="54" t="s">
        <v>5439</v>
      </c>
      <c r="F321" s="54">
        <v>50</v>
      </c>
      <c r="G321" s="54"/>
      <c r="H321" s="160" t="s">
        <v>5136</v>
      </c>
      <c r="I321" s="54"/>
      <c r="J321" s="54"/>
      <c r="K321" s="54"/>
      <c r="L321" s="54"/>
      <c r="M321" s="54"/>
      <c r="N321" s="54">
        <v>5</v>
      </c>
      <c r="O321" s="54"/>
      <c r="P321" s="54"/>
      <c r="Q321" s="54"/>
      <c r="R321" s="135" t="s">
        <v>5459</v>
      </c>
      <c r="S321" s="216"/>
      <c r="T321" s="216"/>
      <c r="U321" s="216"/>
      <c r="V321" s="216"/>
      <c r="W321" s="216"/>
      <c r="X321" s="216"/>
      <c r="Y321" s="216"/>
      <c r="Z321" s="216"/>
      <c r="AA321" s="216"/>
    </row>
    <row r="322" spans="1:27" ht="30" customHeight="1">
      <c r="A322" s="54">
        <v>63</v>
      </c>
      <c r="B322" s="144" t="s">
        <v>4400</v>
      </c>
      <c r="C322" s="54" t="s">
        <v>60</v>
      </c>
      <c r="D322" s="54" t="s">
        <v>5542</v>
      </c>
      <c r="E322" s="54" t="s">
        <v>5543</v>
      </c>
      <c r="F322" s="54">
        <v>50</v>
      </c>
      <c r="G322" s="54"/>
      <c r="H322" s="160" t="s">
        <v>5110</v>
      </c>
      <c r="I322" s="54"/>
      <c r="J322" s="54"/>
      <c r="K322" s="54"/>
      <c r="L322" s="54"/>
      <c r="M322" s="54">
        <v>400</v>
      </c>
      <c r="N322" s="54">
        <v>6</v>
      </c>
      <c r="O322" s="54" t="s">
        <v>932</v>
      </c>
      <c r="P322" s="54">
        <v>15000</v>
      </c>
      <c r="Q322" s="54"/>
      <c r="R322" s="135" t="s">
        <v>5459</v>
      </c>
      <c r="S322" s="216"/>
      <c r="T322" s="216"/>
      <c r="U322" s="216"/>
      <c r="V322" s="216"/>
      <c r="W322" s="216"/>
      <c r="X322" s="216"/>
      <c r="Y322" s="216"/>
      <c r="Z322" s="216"/>
      <c r="AA322" s="216"/>
    </row>
    <row r="323" spans="1:27" ht="30" customHeight="1">
      <c r="A323" s="54">
        <v>64</v>
      </c>
      <c r="B323" s="144" t="s">
        <v>4400</v>
      </c>
      <c r="C323" s="54" t="s">
        <v>60</v>
      </c>
      <c r="D323" s="54" t="s">
        <v>5544</v>
      </c>
      <c r="E323" s="54" t="s">
        <v>5543</v>
      </c>
      <c r="F323" s="54">
        <v>36</v>
      </c>
      <c r="G323" s="54"/>
      <c r="H323" s="160" t="s">
        <v>5110</v>
      </c>
      <c r="I323" s="54"/>
      <c r="J323" s="54"/>
      <c r="K323" s="54"/>
      <c r="L323" s="54"/>
      <c r="M323" s="54">
        <v>300</v>
      </c>
      <c r="N323" s="54">
        <v>6</v>
      </c>
      <c r="O323" s="54" t="s">
        <v>5545</v>
      </c>
      <c r="P323" s="54">
        <v>10000</v>
      </c>
      <c r="Q323" s="54"/>
      <c r="R323" s="135" t="s">
        <v>5459</v>
      </c>
      <c r="S323" s="216"/>
      <c r="T323" s="216"/>
      <c r="U323" s="216"/>
      <c r="V323" s="216"/>
      <c r="W323" s="216"/>
      <c r="X323" s="216"/>
      <c r="Y323" s="216"/>
      <c r="Z323" s="216"/>
      <c r="AA323" s="216"/>
    </row>
    <row r="324" spans="1:27" ht="30" customHeight="1">
      <c r="A324" s="54">
        <v>65</v>
      </c>
      <c r="B324" s="144" t="s">
        <v>4400</v>
      </c>
      <c r="C324" s="54" t="s">
        <v>60</v>
      </c>
      <c r="D324" s="54" t="s">
        <v>5546</v>
      </c>
      <c r="E324" s="54" t="s">
        <v>5543</v>
      </c>
      <c r="F324" s="54">
        <v>46</v>
      </c>
      <c r="G324" s="54"/>
      <c r="H324" s="160" t="s">
        <v>5110</v>
      </c>
      <c r="I324" s="54"/>
      <c r="J324" s="54"/>
      <c r="K324" s="54"/>
      <c r="L324" s="54"/>
      <c r="M324" s="54">
        <v>370</v>
      </c>
      <c r="N324" s="54">
        <v>9</v>
      </c>
      <c r="O324" s="54" t="s">
        <v>5545</v>
      </c>
      <c r="P324" s="54">
        <v>25000</v>
      </c>
      <c r="Q324" s="54"/>
      <c r="R324" s="135" t="s">
        <v>5459</v>
      </c>
      <c r="S324" s="216"/>
      <c r="T324" s="216"/>
      <c r="U324" s="216"/>
      <c r="V324" s="216"/>
      <c r="W324" s="216"/>
      <c r="X324" s="216"/>
      <c r="Y324" s="216"/>
      <c r="Z324" s="216"/>
      <c r="AA324" s="216"/>
    </row>
    <row r="325" spans="1:27" ht="30" customHeight="1">
      <c r="A325" s="54">
        <v>66</v>
      </c>
      <c r="B325" s="144" t="s">
        <v>4400</v>
      </c>
      <c r="C325" s="54" t="s">
        <v>60</v>
      </c>
      <c r="D325" s="54" t="s">
        <v>5547</v>
      </c>
      <c r="E325" s="54" t="s">
        <v>5543</v>
      </c>
      <c r="F325" s="54">
        <v>46</v>
      </c>
      <c r="G325" s="54"/>
      <c r="H325" s="160" t="s">
        <v>5110</v>
      </c>
      <c r="I325" s="54"/>
      <c r="J325" s="54"/>
      <c r="K325" s="54"/>
      <c r="L325" s="54"/>
      <c r="M325" s="54">
        <v>370</v>
      </c>
      <c r="N325" s="54">
        <v>4</v>
      </c>
      <c r="O325" s="54" t="s">
        <v>87</v>
      </c>
      <c r="P325" s="54">
        <v>15000</v>
      </c>
      <c r="Q325" s="54"/>
      <c r="R325" s="135" t="s">
        <v>5459</v>
      </c>
      <c r="S325" s="216"/>
      <c r="T325" s="216"/>
      <c r="U325" s="216"/>
      <c r="V325" s="216"/>
      <c r="W325" s="216"/>
      <c r="X325" s="216"/>
      <c r="Y325" s="216"/>
      <c r="Z325" s="216"/>
      <c r="AA325" s="216"/>
    </row>
    <row r="326" spans="1:27" ht="30" customHeight="1">
      <c r="A326" s="54">
        <v>67</v>
      </c>
      <c r="B326" s="144" t="s">
        <v>4400</v>
      </c>
      <c r="C326" s="54" t="s">
        <v>60</v>
      </c>
      <c r="D326" s="54" t="s">
        <v>5548</v>
      </c>
      <c r="E326" s="54" t="s">
        <v>5543</v>
      </c>
      <c r="F326" s="54">
        <v>50</v>
      </c>
      <c r="G326" s="54"/>
      <c r="H326" s="160" t="s">
        <v>5110</v>
      </c>
      <c r="I326" s="54"/>
      <c r="J326" s="54"/>
      <c r="K326" s="54"/>
      <c r="L326" s="54"/>
      <c r="M326" s="54">
        <v>400</v>
      </c>
      <c r="N326" s="54">
        <v>6</v>
      </c>
      <c r="O326" s="54" t="s">
        <v>5545</v>
      </c>
      <c r="P326" s="54">
        <v>30000</v>
      </c>
      <c r="Q326" s="54"/>
      <c r="R326" s="135" t="s">
        <v>5459</v>
      </c>
      <c r="S326" s="216"/>
      <c r="T326" s="216"/>
      <c r="U326" s="216"/>
      <c r="V326" s="216"/>
      <c r="W326" s="216"/>
      <c r="X326" s="216"/>
      <c r="Y326" s="216"/>
      <c r="Z326" s="216"/>
      <c r="AA326" s="216"/>
    </row>
    <row r="327" spans="1:27" ht="30" customHeight="1">
      <c r="A327" s="54">
        <v>68</v>
      </c>
      <c r="B327" s="144" t="s">
        <v>4400</v>
      </c>
      <c r="C327" s="54" t="s">
        <v>60</v>
      </c>
      <c r="D327" s="54" t="s">
        <v>5549</v>
      </c>
      <c r="E327" s="54" t="s">
        <v>5550</v>
      </c>
      <c r="F327" s="54">
        <v>36</v>
      </c>
      <c r="G327" s="54"/>
      <c r="H327" s="160" t="s">
        <v>5110</v>
      </c>
      <c r="I327" s="54"/>
      <c r="J327" s="54"/>
      <c r="K327" s="54"/>
      <c r="L327" s="54"/>
      <c r="M327" s="54">
        <v>300</v>
      </c>
      <c r="N327" s="54">
        <v>16</v>
      </c>
      <c r="O327" s="54" t="s">
        <v>5545</v>
      </c>
      <c r="P327" s="54">
        <v>15000</v>
      </c>
      <c r="Q327" s="54"/>
      <c r="R327" s="135" t="s">
        <v>5459</v>
      </c>
      <c r="S327" s="216"/>
      <c r="T327" s="216"/>
      <c r="U327" s="216"/>
      <c r="V327" s="216"/>
      <c r="W327" s="216"/>
      <c r="X327" s="216"/>
      <c r="Y327" s="216"/>
      <c r="Z327" s="216"/>
      <c r="AA327" s="216"/>
    </row>
    <row r="328" spans="1:27" ht="30" customHeight="1">
      <c r="A328" s="54">
        <v>69</v>
      </c>
      <c r="B328" s="144" t="s">
        <v>4400</v>
      </c>
      <c r="C328" s="54" t="s">
        <v>60</v>
      </c>
      <c r="D328" s="54" t="s">
        <v>5551</v>
      </c>
      <c r="E328" s="54" t="s">
        <v>5550</v>
      </c>
      <c r="F328" s="54">
        <v>45</v>
      </c>
      <c r="G328" s="54"/>
      <c r="H328" s="160" t="s">
        <v>5110</v>
      </c>
      <c r="I328" s="54"/>
      <c r="J328" s="54"/>
      <c r="K328" s="54"/>
      <c r="L328" s="54"/>
      <c r="M328" s="54">
        <v>360</v>
      </c>
      <c r="N328" s="54">
        <v>6</v>
      </c>
      <c r="O328" s="54" t="s">
        <v>5545</v>
      </c>
      <c r="P328" s="54">
        <v>6000</v>
      </c>
      <c r="Q328" s="54"/>
      <c r="R328" s="135" t="s">
        <v>5459</v>
      </c>
      <c r="S328" s="216"/>
      <c r="T328" s="216"/>
      <c r="U328" s="216"/>
      <c r="V328" s="216"/>
      <c r="W328" s="216"/>
      <c r="X328" s="216"/>
      <c r="Y328" s="216"/>
      <c r="Z328" s="216"/>
      <c r="AA328" s="216"/>
    </row>
    <row r="329" spans="1:27" ht="30" customHeight="1">
      <c r="A329" s="54">
        <v>70</v>
      </c>
      <c r="B329" s="144" t="s">
        <v>4400</v>
      </c>
      <c r="C329" s="54" t="s">
        <v>60</v>
      </c>
      <c r="D329" s="54" t="s">
        <v>5552</v>
      </c>
      <c r="E329" s="54" t="s">
        <v>5550</v>
      </c>
      <c r="F329" s="54">
        <v>100</v>
      </c>
      <c r="G329" s="54"/>
      <c r="H329" s="160" t="s">
        <v>5110</v>
      </c>
      <c r="I329" s="54"/>
      <c r="J329" s="54"/>
      <c r="K329" s="54"/>
      <c r="L329" s="54"/>
      <c r="M329" s="54">
        <v>800</v>
      </c>
      <c r="N329" s="54">
        <v>16</v>
      </c>
      <c r="O329" s="54" t="s">
        <v>265</v>
      </c>
      <c r="P329" s="54">
        <v>15000</v>
      </c>
      <c r="Q329" s="54"/>
      <c r="R329" s="135" t="s">
        <v>5459</v>
      </c>
      <c r="S329" s="216"/>
      <c r="T329" s="216"/>
      <c r="U329" s="216"/>
      <c r="V329" s="216"/>
      <c r="W329" s="216"/>
      <c r="X329" s="216"/>
      <c r="Y329" s="216"/>
      <c r="Z329" s="216"/>
      <c r="AA329" s="216"/>
    </row>
    <row r="330" spans="1:27" ht="30" customHeight="1">
      <c r="A330" s="54">
        <v>71</v>
      </c>
      <c r="B330" s="144" t="s">
        <v>4400</v>
      </c>
      <c r="C330" s="54" t="s">
        <v>60</v>
      </c>
      <c r="D330" s="54" t="s">
        <v>5553</v>
      </c>
      <c r="E330" s="54" t="s">
        <v>5550</v>
      </c>
      <c r="F330" s="54">
        <v>75</v>
      </c>
      <c r="G330" s="54"/>
      <c r="H330" s="160" t="s">
        <v>5110</v>
      </c>
      <c r="I330" s="54"/>
      <c r="J330" s="54"/>
      <c r="K330" s="54"/>
      <c r="L330" s="54"/>
      <c r="M330" s="54">
        <v>600</v>
      </c>
      <c r="N330" s="54">
        <v>18</v>
      </c>
      <c r="O330" s="54" t="s">
        <v>265</v>
      </c>
      <c r="P330" s="54">
        <v>12000</v>
      </c>
      <c r="Q330" s="54"/>
      <c r="R330" s="135" t="s">
        <v>5459</v>
      </c>
      <c r="S330" s="216"/>
      <c r="T330" s="216"/>
      <c r="U330" s="216"/>
      <c r="V330" s="216"/>
      <c r="W330" s="216"/>
      <c r="X330" s="216"/>
      <c r="Y330" s="216"/>
      <c r="Z330" s="216"/>
      <c r="AA330" s="216"/>
    </row>
    <row r="331" spans="1:27" ht="30" customHeight="1">
      <c r="A331" s="54">
        <v>72</v>
      </c>
      <c r="B331" s="144" t="s">
        <v>4400</v>
      </c>
      <c r="C331" s="54" t="s">
        <v>60</v>
      </c>
      <c r="D331" s="54" t="s">
        <v>5554</v>
      </c>
      <c r="E331" s="54" t="s">
        <v>5393</v>
      </c>
      <c r="F331" s="54">
        <v>18</v>
      </c>
      <c r="G331" s="54"/>
      <c r="H331" s="160" t="s">
        <v>5110</v>
      </c>
      <c r="I331" s="54"/>
      <c r="J331" s="54"/>
      <c r="K331" s="54"/>
      <c r="L331" s="54"/>
      <c r="M331" s="54">
        <v>180</v>
      </c>
      <c r="N331" s="54">
        <v>6</v>
      </c>
      <c r="O331" s="54" t="s">
        <v>87</v>
      </c>
      <c r="P331" s="54">
        <v>3000</v>
      </c>
      <c r="Q331" s="54"/>
      <c r="R331" s="135" t="s">
        <v>5459</v>
      </c>
      <c r="S331" s="216"/>
      <c r="T331" s="216"/>
      <c r="U331" s="216"/>
      <c r="V331" s="216"/>
      <c r="W331" s="216"/>
      <c r="X331" s="216"/>
      <c r="Y331" s="216"/>
      <c r="Z331" s="216"/>
      <c r="AA331" s="216"/>
    </row>
    <row r="332" spans="1:27" ht="30" customHeight="1">
      <c r="A332" s="54">
        <v>73</v>
      </c>
      <c r="B332" s="144" t="s">
        <v>4400</v>
      </c>
      <c r="C332" s="54" t="s">
        <v>60</v>
      </c>
      <c r="D332" s="54" t="s">
        <v>5555</v>
      </c>
      <c r="E332" s="54" t="s">
        <v>5556</v>
      </c>
      <c r="F332" s="54">
        <v>18</v>
      </c>
      <c r="G332" s="54"/>
      <c r="H332" s="160" t="s">
        <v>5110</v>
      </c>
      <c r="I332" s="54"/>
      <c r="J332" s="54"/>
      <c r="K332" s="54"/>
      <c r="L332" s="54"/>
      <c r="M332" s="54">
        <v>180</v>
      </c>
      <c r="N332" s="54">
        <v>8</v>
      </c>
      <c r="O332" s="54" t="s">
        <v>265</v>
      </c>
      <c r="P332" s="54">
        <v>2000</v>
      </c>
      <c r="Q332" s="54"/>
      <c r="R332" s="135" t="s">
        <v>5459</v>
      </c>
      <c r="S332" s="216"/>
      <c r="T332" s="216"/>
      <c r="U332" s="216"/>
      <c r="V332" s="216"/>
      <c r="W332" s="216"/>
      <c r="X332" s="216"/>
      <c r="Y332" s="216"/>
      <c r="Z332" s="216"/>
      <c r="AA332" s="216"/>
    </row>
    <row r="333" spans="1:27" ht="30" customHeight="1">
      <c r="A333" s="54">
        <v>74</v>
      </c>
      <c r="B333" s="144" t="s">
        <v>4400</v>
      </c>
      <c r="C333" s="54" t="s">
        <v>60</v>
      </c>
      <c r="D333" s="54" t="s">
        <v>5557</v>
      </c>
      <c r="E333" s="54" t="s">
        <v>5556</v>
      </c>
      <c r="F333" s="54">
        <v>75</v>
      </c>
      <c r="G333" s="54"/>
      <c r="H333" s="160" t="s">
        <v>5110</v>
      </c>
      <c r="I333" s="54"/>
      <c r="J333" s="54"/>
      <c r="K333" s="54"/>
      <c r="L333" s="54"/>
      <c r="M333" s="54">
        <v>600</v>
      </c>
      <c r="N333" s="54">
        <v>8</v>
      </c>
      <c r="O333" s="54" t="s">
        <v>5545</v>
      </c>
      <c r="P333" s="54">
        <v>10000</v>
      </c>
      <c r="Q333" s="54"/>
      <c r="R333" s="135" t="s">
        <v>5459</v>
      </c>
      <c r="S333" s="216"/>
      <c r="T333" s="216"/>
      <c r="U333" s="216"/>
      <c r="V333" s="216"/>
      <c r="W333" s="216"/>
      <c r="X333" s="216"/>
      <c r="Y333" s="216"/>
      <c r="Z333" s="216"/>
      <c r="AA333" s="216"/>
    </row>
    <row r="334" spans="1:27" ht="30" customHeight="1">
      <c r="A334" s="54">
        <v>75</v>
      </c>
      <c r="B334" s="144" t="s">
        <v>4400</v>
      </c>
      <c r="C334" s="54" t="s">
        <v>60</v>
      </c>
      <c r="D334" s="54" t="s">
        <v>5558</v>
      </c>
      <c r="E334" s="54" t="s">
        <v>5559</v>
      </c>
      <c r="F334" s="54">
        <v>35</v>
      </c>
      <c r="G334" s="54"/>
      <c r="H334" s="160" t="s">
        <v>5110</v>
      </c>
      <c r="I334" s="54"/>
      <c r="J334" s="54"/>
      <c r="K334" s="54"/>
      <c r="L334" s="54"/>
      <c r="M334" s="54">
        <v>280</v>
      </c>
      <c r="N334" s="54">
        <v>4</v>
      </c>
      <c r="O334" s="54" t="s">
        <v>265</v>
      </c>
      <c r="P334" s="54">
        <v>8000</v>
      </c>
      <c r="Q334" s="54"/>
      <c r="R334" s="135" t="s">
        <v>5459</v>
      </c>
      <c r="S334" s="216"/>
      <c r="T334" s="216"/>
      <c r="U334" s="216"/>
      <c r="V334" s="216"/>
      <c r="W334" s="216"/>
      <c r="X334" s="216"/>
      <c r="Y334" s="216"/>
      <c r="Z334" s="216"/>
      <c r="AA334" s="216"/>
    </row>
    <row r="335" spans="1:27" ht="30" customHeight="1">
      <c r="A335" s="54">
        <v>76</v>
      </c>
      <c r="B335" s="144" t="s">
        <v>4400</v>
      </c>
      <c r="C335" s="54" t="s">
        <v>60</v>
      </c>
      <c r="D335" s="54" t="s">
        <v>5560</v>
      </c>
      <c r="E335" s="54" t="s">
        <v>5559</v>
      </c>
      <c r="F335" s="54">
        <v>50</v>
      </c>
      <c r="G335" s="54"/>
      <c r="H335" s="160" t="s">
        <v>5110</v>
      </c>
      <c r="I335" s="54"/>
      <c r="J335" s="54"/>
      <c r="K335" s="54"/>
      <c r="L335" s="54"/>
      <c r="M335" s="54">
        <v>400</v>
      </c>
      <c r="N335" s="54">
        <v>4</v>
      </c>
      <c r="O335" s="54" t="s">
        <v>265</v>
      </c>
      <c r="P335" s="54">
        <v>3000</v>
      </c>
      <c r="Q335" s="54" t="s">
        <v>5561</v>
      </c>
      <c r="R335" s="135" t="s">
        <v>5459</v>
      </c>
      <c r="S335" s="216"/>
      <c r="T335" s="216"/>
      <c r="U335" s="216"/>
      <c r="V335" s="216"/>
      <c r="W335" s="216"/>
      <c r="X335" s="216"/>
      <c r="Y335" s="216"/>
      <c r="Z335" s="216"/>
      <c r="AA335" s="216"/>
    </row>
    <row r="336" spans="1:27" ht="30" customHeight="1">
      <c r="A336" s="54">
        <v>77</v>
      </c>
      <c r="B336" s="144" t="s">
        <v>4400</v>
      </c>
      <c r="C336" s="54" t="s">
        <v>60</v>
      </c>
      <c r="D336" s="54" t="s">
        <v>5562</v>
      </c>
      <c r="E336" s="54" t="s">
        <v>5563</v>
      </c>
      <c r="F336" s="54">
        <v>36</v>
      </c>
      <c r="G336" s="54"/>
      <c r="H336" s="160" t="s">
        <v>5110</v>
      </c>
      <c r="I336" s="54"/>
      <c r="J336" s="54"/>
      <c r="K336" s="54"/>
      <c r="L336" s="54"/>
      <c r="M336" s="54">
        <v>300</v>
      </c>
      <c r="N336" s="54">
        <v>15</v>
      </c>
      <c r="O336" s="54" t="s">
        <v>87</v>
      </c>
      <c r="P336" s="54">
        <v>25000</v>
      </c>
      <c r="Q336" s="54"/>
      <c r="R336" s="135" t="s">
        <v>5459</v>
      </c>
      <c r="S336" s="216"/>
      <c r="T336" s="216"/>
      <c r="U336" s="216"/>
      <c r="V336" s="216"/>
      <c r="W336" s="216"/>
      <c r="X336" s="216"/>
      <c r="Y336" s="216"/>
      <c r="Z336" s="216"/>
      <c r="AA336" s="216"/>
    </row>
    <row r="337" spans="1:27" ht="30" customHeight="1">
      <c r="A337" s="54">
        <v>78</v>
      </c>
      <c r="B337" s="144" t="s">
        <v>4400</v>
      </c>
      <c r="C337" s="54" t="s">
        <v>60</v>
      </c>
      <c r="D337" s="54" t="s">
        <v>5564</v>
      </c>
      <c r="E337" s="54" t="s">
        <v>5563</v>
      </c>
      <c r="F337" s="54">
        <v>52</v>
      </c>
      <c r="G337" s="54"/>
      <c r="H337" s="160" t="s">
        <v>5110</v>
      </c>
      <c r="I337" s="54"/>
      <c r="J337" s="54"/>
      <c r="K337" s="54"/>
      <c r="L337" s="54"/>
      <c r="M337" s="54">
        <v>420</v>
      </c>
      <c r="N337" s="54">
        <v>5</v>
      </c>
      <c r="O337" s="54" t="s">
        <v>5545</v>
      </c>
      <c r="P337" s="54">
        <v>10000</v>
      </c>
      <c r="Q337" s="54"/>
      <c r="R337" s="135" t="s">
        <v>5459</v>
      </c>
      <c r="S337" s="216"/>
      <c r="T337" s="216"/>
      <c r="U337" s="216"/>
      <c r="V337" s="216"/>
      <c r="W337" s="216"/>
      <c r="X337" s="216"/>
      <c r="Y337" s="216"/>
      <c r="Z337" s="216"/>
      <c r="AA337" s="216"/>
    </row>
    <row r="338" spans="1:27" ht="30" customHeight="1">
      <c r="A338" s="54">
        <v>79</v>
      </c>
      <c r="B338" s="144" t="s">
        <v>4400</v>
      </c>
      <c r="C338" s="54" t="s">
        <v>60</v>
      </c>
      <c r="D338" s="54" t="s">
        <v>5565</v>
      </c>
      <c r="E338" s="54" t="s">
        <v>5449</v>
      </c>
      <c r="F338" s="54">
        <v>62</v>
      </c>
      <c r="G338" s="54"/>
      <c r="H338" s="160" t="s">
        <v>5110</v>
      </c>
      <c r="I338" s="54"/>
      <c r="J338" s="54"/>
      <c r="K338" s="54"/>
      <c r="L338" s="54"/>
      <c r="M338" s="54">
        <v>500</v>
      </c>
      <c r="N338" s="54">
        <v>10</v>
      </c>
      <c r="O338" s="54" t="s">
        <v>5545</v>
      </c>
      <c r="P338" s="54">
        <v>10000</v>
      </c>
      <c r="Q338" s="54"/>
      <c r="R338" s="135" t="s">
        <v>5459</v>
      </c>
      <c r="S338" s="216"/>
      <c r="T338" s="216"/>
      <c r="U338" s="216"/>
      <c r="V338" s="216"/>
      <c r="W338" s="216"/>
      <c r="X338" s="216"/>
      <c r="Y338" s="216"/>
      <c r="Z338" s="216"/>
      <c r="AA338" s="216"/>
    </row>
    <row r="339" spans="1:27" ht="30" customHeight="1">
      <c r="A339" s="54">
        <v>80</v>
      </c>
      <c r="B339" s="144" t="s">
        <v>4400</v>
      </c>
      <c r="C339" s="54" t="s">
        <v>60</v>
      </c>
      <c r="D339" s="54" t="s">
        <v>5566</v>
      </c>
      <c r="E339" s="54" t="s">
        <v>5567</v>
      </c>
      <c r="F339" s="54">
        <v>18</v>
      </c>
      <c r="G339" s="54"/>
      <c r="H339" s="160" t="s">
        <v>5110</v>
      </c>
      <c r="I339" s="54"/>
      <c r="J339" s="54"/>
      <c r="K339" s="54"/>
      <c r="L339" s="54"/>
      <c r="M339" s="54">
        <v>180</v>
      </c>
      <c r="N339" s="54">
        <v>6</v>
      </c>
      <c r="O339" s="54" t="s">
        <v>87</v>
      </c>
      <c r="P339" s="54">
        <v>15000</v>
      </c>
      <c r="Q339" s="54"/>
      <c r="R339" s="135" t="s">
        <v>5459</v>
      </c>
      <c r="S339" s="216"/>
      <c r="T339" s="216"/>
      <c r="U339" s="216"/>
      <c r="V339" s="216"/>
      <c r="W339" s="216"/>
      <c r="X339" s="216"/>
      <c r="Y339" s="216"/>
      <c r="Z339" s="216"/>
      <c r="AA339" s="216"/>
    </row>
    <row r="340" spans="1:27" ht="30" customHeight="1">
      <c r="A340" s="54">
        <v>81</v>
      </c>
      <c r="B340" s="144" t="s">
        <v>4400</v>
      </c>
      <c r="C340" s="54" t="s">
        <v>60</v>
      </c>
      <c r="D340" s="54" t="s">
        <v>5568</v>
      </c>
      <c r="E340" s="54" t="s">
        <v>5569</v>
      </c>
      <c r="F340" s="54">
        <v>31</v>
      </c>
      <c r="G340" s="54"/>
      <c r="H340" s="160" t="s">
        <v>5110</v>
      </c>
      <c r="I340" s="54"/>
      <c r="J340" s="54"/>
      <c r="K340" s="54"/>
      <c r="L340" s="54"/>
      <c r="M340" s="54">
        <v>250</v>
      </c>
      <c r="N340" s="54">
        <v>12</v>
      </c>
      <c r="O340" s="54" t="s">
        <v>87</v>
      </c>
      <c r="P340" s="54">
        <v>3000</v>
      </c>
      <c r="Q340" s="54"/>
      <c r="R340" s="135" t="s">
        <v>5459</v>
      </c>
      <c r="S340" s="216"/>
      <c r="T340" s="216"/>
      <c r="U340" s="216"/>
      <c r="V340" s="216"/>
      <c r="W340" s="216"/>
      <c r="X340" s="216"/>
      <c r="Y340" s="216"/>
      <c r="Z340" s="216"/>
      <c r="AA340" s="216"/>
    </row>
    <row r="341" spans="1:27" ht="30" customHeight="1">
      <c r="A341" s="54">
        <v>82</v>
      </c>
      <c r="B341" s="144" t="s">
        <v>4400</v>
      </c>
      <c r="C341" s="54" t="s">
        <v>60</v>
      </c>
      <c r="D341" s="54" t="s">
        <v>5570</v>
      </c>
      <c r="E341" s="54" t="s">
        <v>5571</v>
      </c>
      <c r="F341" s="54">
        <v>31</v>
      </c>
      <c r="G341" s="54"/>
      <c r="H341" s="160" t="s">
        <v>5110</v>
      </c>
      <c r="I341" s="54"/>
      <c r="J341" s="54"/>
      <c r="K341" s="54"/>
      <c r="L341" s="54"/>
      <c r="M341" s="54">
        <v>250</v>
      </c>
      <c r="N341" s="54">
        <v>5</v>
      </c>
      <c r="O341" s="54" t="s">
        <v>87</v>
      </c>
      <c r="P341" s="54">
        <v>4000</v>
      </c>
      <c r="Q341" s="54"/>
      <c r="R341" s="135" t="s">
        <v>5459</v>
      </c>
      <c r="S341" s="216"/>
      <c r="T341" s="216"/>
      <c r="U341" s="216"/>
      <c r="V341" s="216"/>
      <c r="W341" s="216"/>
      <c r="X341" s="216"/>
      <c r="Y341" s="216"/>
      <c r="Z341" s="216"/>
      <c r="AA341" s="216"/>
    </row>
    <row r="342" spans="1:27" ht="30" customHeight="1">
      <c r="A342" s="54">
        <v>83</v>
      </c>
      <c r="B342" s="144" t="s">
        <v>4400</v>
      </c>
      <c r="C342" s="54" t="s">
        <v>60</v>
      </c>
      <c r="D342" s="54" t="s">
        <v>5572</v>
      </c>
      <c r="E342" s="54" t="s">
        <v>5573</v>
      </c>
      <c r="F342" s="54">
        <v>100</v>
      </c>
      <c r="G342" s="54"/>
      <c r="H342" s="160" t="s">
        <v>5136</v>
      </c>
      <c r="I342" s="54">
        <v>2</v>
      </c>
      <c r="J342" s="54"/>
      <c r="K342" s="54"/>
      <c r="L342" s="54"/>
      <c r="M342" s="54"/>
      <c r="N342" s="54">
        <v>6</v>
      </c>
      <c r="O342" s="54" t="s">
        <v>87</v>
      </c>
      <c r="P342" s="54">
        <v>20000</v>
      </c>
      <c r="Q342" s="54"/>
      <c r="R342" s="135" t="s">
        <v>5459</v>
      </c>
      <c r="S342" s="216"/>
      <c r="T342" s="216"/>
      <c r="U342" s="216"/>
      <c r="V342" s="216"/>
      <c r="W342" s="216"/>
      <c r="X342" s="216"/>
      <c r="Y342" s="216"/>
      <c r="Z342" s="216"/>
      <c r="AA342" s="216"/>
    </row>
    <row r="343" spans="1:27" ht="30" customHeight="1">
      <c r="A343" s="54">
        <v>84</v>
      </c>
      <c r="B343" s="144" t="s">
        <v>4400</v>
      </c>
      <c r="C343" s="54" t="s">
        <v>60</v>
      </c>
      <c r="D343" s="54" t="s">
        <v>5574</v>
      </c>
      <c r="E343" s="54" t="s">
        <v>5136</v>
      </c>
      <c r="F343" s="54">
        <v>80</v>
      </c>
      <c r="G343" s="54"/>
      <c r="H343" s="160" t="s">
        <v>5136</v>
      </c>
      <c r="I343" s="54">
        <v>2</v>
      </c>
      <c r="J343" s="54"/>
      <c r="K343" s="54"/>
      <c r="L343" s="54"/>
      <c r="M343" s="54"/>
      <c r="N343" s="54">
        <v>4</v>
      </c>
      <c r="O343" s="54" t="s">
        <v>87</v>
      </c>
      <c r="P343" s="54">
        <v>10000</v>
      </c>
      <c r="Q343" s="54"/>
      <c r="R343" s="135" t="s">
        <v>5459</v>
      </c>
      <c r="S343" s="216"/>
      <c r="T343" s="216"/>
      <c r="U343" s="216"/>
      <c r="V343" s="216"/>
      <c r="W343" s="216"/>
      <c r="X343" s="216"/>
      <c r="Y343" s="216"/>
      <c r="Z343" s="216"/>
      <c r="AA343" s="216"/>
    </row>
    <row r="344" spans="1:27" ht="30" customHeight="1">
      <c r="A344" s="54">
        <v>85</v>
      </c>
      <c r="B344" s="144" t="s">
        <v>5575</v>
      </c>
      <c r="C344" s="54" t="s">
        <v>60</v>
      </c>
      <c r="D344" s="54" t="s">
        <v>5576</v>
      </c>
      <c r="E344" s="54" t="s">
        <v>5573</v>
      </c>
      <c r="F344" s="54">
        <v>174</v>
      </c>
      <c r="G344" s="54"/>
      <c r="H344" s="160" t="s">
        <v>5136</v>
      </c>
      <c r="I344" s="54">
        <v>3</v>
      </c>
      <c r="J344" s="54"/>
      <c r="K344" s="54"/>
      <c r="L344" s="54"/>
      <c r="M344" s="54"/>
      <c r="N344" s="54">
        <v>4</v>
      </c>
      <c r="O344" s="54" t="s">
        <v>87</v>
      </c>
      <c r="P344" s="54">
        <v>10000</v>
      </c>
      <c r="Q344" s="54"/>
      <c r="R344" s="135" t="s">
        <v>5459</v>
      </c>
      <c r="S344" s="216"/>
      <c r="T344" s="216"/>
      <c r="U344" s="216"/>
      <c r="V344" s="216"/>
      <c r="W344" s="216"/>
      <c r="X344" s="216"/>
      <c r="Y344" s="216"/>
      <c r="Z344" s="216"/>
      <c r="AA344" s="216"/>
    </row>
    <row r="345" spans="1:27" ht="30" customHeight="1">
      <c r="A345" s="54">
        <v>86</v>
      </c>
      <c r="B345" s="144" t="s">
        <v>5575</v>
      </c>
      <c r="C345" s="54" t="s">
        <v>60</v>
      </c>
      <c r="D345" s="54" t="s">
        <v>5577</v>
      </c>
      <c r="E345" s="54" t="s">
        <v>5136</v>
      </c>
      <c r="F345" s="54">
        <v>164</v>
      </c>
      <c r="G345" s="54"/>
      <c r="H345" s="160" t="s">
        <v>5136</v>
      </c>
      <c r="I345" s="54">
        <v>3</v>
      </c>
      <c r="J345" s="54"/>
      <c r="K345" s="54"/>
      <c r="L345" s="54"/>
      <c r="M345" s="54"/>
      <c r="N345" s="54">
        <v>4</v>
      </c>
      <c r="O345" s="54" t="s">
        <v>87</v>
      </c>
      <c r="P345" s="54">
        <v>5000</v>
      </c>
      <c r="Q345" s="54"/>
      <c r="R345" s="135" t="s">
        <v>5459</v>
      </c>
      <c r="S345" s="216"/>
      <c r="T345" s="216"/>
      <c r="U345" s="216"/>
      <c r="V345" s="216"/>
      <c r="W345" s="216"/>
      <c r="X345" s="216"/>
      <c r="Y345" s="216"/>
      <c r="Z345" s="216"/>
      <c r="AA345" s="216"/>
    </row>
    <row r="346" spans="1:27" ht="30" customHeight="1">
      <c r="A346" s="54">
        <v>87</v>
      </c>
      <c r="B346" s="144" t="s">
        <v>1325</v>
      </c>
      <c r="C346" s="54" t="s">
        <v>51</v>
      </c>
      <c r="D346" s="54" t="s">
        <v>5578</v>
      </c>
      <c r="E346" s="54" t="s">
        <v>5095</v>
      </c>
      <c r="F346" s="54">
        <v>30</v>
      </c>
      <c r="G346" s="54"/>
      <c r="H346" s="160" t="s">
        <v>5095</v>
      </c>
      <c r="I346" s="54"/>
      <c r="J346" s="54"/>
      <c r="K346" s="54"/>
      <c r="L346" s="54"/>
      <c r="M346" s="54"/>
      <c r="N346" s="54">
        <v>3</v>
      </c>
      <c r="O346" s="54" t="s">
        <v>58</v>
      </c>
      <c r="P346" s="54"/>
      <c r="Q346" s="54" t="s">
        <v>5579</v>
      </c>
      <c r="R346" s="135" t="s">
        <v>5459</v>
      </c>
      <c r="S346" s="216"/>
      <c r="T346" s="216"/>
      <c r="U346" s="216"/>
      <c r="V346" s="216"/>
      <c r="W346" s="216"/>
      <c r="X346" s="216"/>
      <c r="Y346" s="216"/>
      <c r="Z346" s="216"/>
      <c r="AA346" s="216"/>
    </row>
    <row r="347" spans="1:27" ht="30" customHeight="1">
      <c r="A347" s="54">
        <v>88</v>
      </c>
      <c r="B347" s="144" t="s">
        <v>1325</v>
      </c>
      <c r="C347" s="54" t="s">
        <v>51</v>
      </c>
      <c r="D347" s="54" t="s">
        <v>5580</v>
      </c>
      <c r="E347" s="54" t="s">
        <v>5095</v>
      </c>
      <c r="F347" s="54">
        <v>69</v>
      </c>
      <c r="G347" s="54"/>
      <c r="H347" s="160" t="s">
        <v>5095</v>
      </c>
      <c r="I347" s="54">
        <v>3</v>
      </c>
      <c r="J347" s="54"/>
      <c r="K347" s="54"/>
      <c r="L347" s="54"/>
      <c r="M347" s="54"/>
      <c r="N347" s="54">
        <v>18</v>
      </c>
      <c r="O347" s="54" t="s">
        <v>58</v>
      </c>
      <c r="P347" s="54"/>
      <c r="Q347" s="54" t="s">
        <v>5579</v>
      </c>
      <c r="R347" s="135" t="s">
        <v>5459</v>
      </c>
      <c r="S347" s="216"/>
      <c r="T347" s="216"/>
      <c r="U347" s="216"/>
      <c r="V347" s="216"/>
      <c r="W347" s="216"/>
      <c r="X347" s="216"/>
      <c r="Y347" s="216"/>
      <c r="Z347" s="216"/>
      <c r="AA347" s="216"/>
    </row>
    <row r="348" spans="1:27" ht="30" customHeight="1">
      <c r="A348" s="54">
        <v>89</v>
      </c>
      <c r="B348" s="144" t="s">
        <v>4400</v>
      </c>
      <c r="C348" s="54" t="s">
        <v>60</v>
      </c>
      <c r="D348" s="54" t="s">
        <v>5581</v>
      </c>
      <c r="E348" s="54" t="s">
        <v>5439</v>
      </c>
      <c r="F348" s="54">
        <v>40</v>
      </c>
      <c r="G348" s="54"/>
      <c r="H348" s="160" t="s">
        <v>5095</v>
      </c>
      <c r="I348" s="54">
        <v>1</v>
      </c>
      <c r="J348" s="54"/>
      <c r="K348" s="54"/>
      <c r="L348" s="54"/>
      <c r="M348" s="54"/>
      <c r="N348" s="54">
        <v>4</v>
      </c>
      <c r="O348" s="54" t="s">
        <v>87</v>
      </c>
      <c r="P348" s="54"/>
      <c r="Q348" s="54"/>
      <c r="R348" s="54"/>
      <c r="S348" s="216"/>
      <c r="T348" s="216"/>
      <c r="U348" s="216"/>
      <c r="V348" s="216"/>
      <c r="W348" s="216"/>
      <c r="X348" s="216"/>
      <c r="Y348" s="216"/>
      <c r="Z348" s="216"/>
      <c r="AA348" s="216"/>
    </row>
    <row r="349" spans="1:27" ht="30" customHeight="1">
      <c r="A349" s="54">
        <v>90</v>
      </c>
      <c r="B349" s="144" t="s">
        <v>4400</v>
      </c>
      <c r="C349" s="54" t="s">
        <v>60</v>
      </c>
      <c r="D349" s="54" t="s">
        <v>5582</v>
      </c>
      <c r="E349" s="54" t="s">
        <v>5439</v>
      </c>
      <c r="F349" s="54">
        <v>30</v>
      </c>
      <c r="G349" s="54"/>
      <c r="H349" s="160" t="s">
        <v>5095</v>
      </c>
      <c r="I349" s="54">
        <v>1</v>
      </c>
      <c r="J349" s="54"/>
      <c r="K349" s="54"/>
      <c r="L349" s="54"/>
      <c r="M349" s="54"/>
      <c r="N349" s="54">
        <v>3</v>
      </c>
      <c r="O349" s="54" t="s">
        <v>87</v>
      </c>
      <c r="P349" s="54"/>
      <c r="Q349" s="54"/>
      <c r="R349" s="54"/>
      <c r="S349" s="216"/>
      <c r="T349" s="216"/>
      <c r="U349" s="216"/>
      <c r="V349" s="216"/>
      <c r="W349" s="216"/>
      <c r="X349" s="216"/>
      <c r="Y349" s="216"/>
      <c r="Z349" s="216"/>
      <c r="AA349" s="216"/>
    </row>
    <row r="350" spans="1:27" ht="30" customHeight="1">
      <c r="A350" s="54">
        <v>91</v>
      </c>
      <c r="B350" s="144" t="s">
        <v>4400</v>
      </c>
      <c r="C350" s="54" t="s">
        <v>60</v>
      </c>
      <c r="D350" s="54" t="s">
        <v>5583</v>
      </c>
      <c r="E350" s="54" t="s">
        <v>5270</v>
      </c>
      <c r="F350" s="54">
        <v>90</v>
      </c>
      <c r="G350" s="54"/>
      <c r="H350" s="160" t="s">
        <v>5095</v>
      </c>
      <c r="I350" s="54">
        <v>2</v>
      </c>
      <c r="J350" s="54"/>
      <c r="K350" s="54"/>
      <c r="L350" s="54"/>
      <c r="M350" s="54"/>
      <c r="N350" s="54">
        <v>11</v>
      </c>
      <c r="O350" s="54" t="s">
        <v>87</v>
      </c>
      <c r="P350" s="54"/>
      <c r="Q350" s="54"/>
      <c r="R350" s="54"/>
      <c r="S350" s="216"/>
      <c r="T350" s="216"/>
      <c r="U350" s="216"/>
      <c r="V350" s="216"/>
      <c r="W350" s="216"/>
      <c r="X350" s="216"/>
      <c r="Y350" s="216"/>
      <c r="Z350" s="216"/>
      <c r="AA350" s="216"/>
    </row>
    <row r="351" spans="1:27" ht="30" customHeight="1">
      <c r="A351" s="54">
        <v>92</v>
      </c>
      <c r="B351" s="144" t="s">
        <v>1257</v>
      </c>
      <c r="C351" s="54" t="s">
        <v>60</v>
      </c>
      <c r="D351" s="54" t="s">
        <v>5584</v>
      </c>
      <c r="E351" s="54" t="s">
        <v>5585</v>
      </c>
      <c r="F351" s="54">
        <v>50</v>
      </c>
      <c r="G351" s="54"/>
      <c r="H351" s="160" t="s">
        <v>5095</v>
      </c>
      <c r="I351" s="54">
        <v>2</v>
      </c>
      <c r="J351" s="54"/>
      <c r="K351" s="54"/>
      <c r="L351" s="54"/>
      <c r="M351" s="54"/>
      <c r="N351" s="54">
        <v>8</v>
      </c>
      <c r="O351" s="54" t="s">
        <v>87</v>
      </c>
      <c r="P351" s="54"/>
      <c r="Q351" s="54"/>
      <c r="R351" s="54"/>
      <c r="S351" s="216"/>
      <c r="T351" s="216"/>
      <c r="U351" s="216"/>
      <c r="V351" s="216"/>
      <c r="W351" s="216"/>
      <c r="X351" s="216"/>
      <c r="Y351" s="216"/>
      <c r="Z351" s="216"/>
      <c r="AA351" s="216"/>
    </row>
    <row r="352" spans="1:27" ht="30" customHeight="1">
      <c r="A352" s="54">
        <v>93</v>
      </c>
      <c r="B352" s="144" t="s">
        <v>1257</v>
      </c>
      <c r="C352" s="54" t="s">
        <v>60</v>
      </c>
      <c r="D352" s="54" t="s">
        <v>5586</v>
      </c>
      <c r="E352" s="54" t="s">
        <v>5587</v>
      </c>
      <c r="F352" s="54">
        <v>20</v>
      </c>
      <c r="G352" s="54"/>
      <c r="H352" s="160" t="s">
        <v>5095</v>
      </c>
      <c r="I352" s="54">
        <v>2</v>
      </c>
      <c r="J352" s="54"/>
      <c r="K352" s="54"/>
      <c r="L352" s="54"/>
      <c r="M352" s="54"/>
      <c r="N352" s="54">
        <v>7</v>
      </c>
      <c r="O352" s="54" t="s">
        <v>87</v>
      </c>
      <c r="P352" s="54"/>
      <c r="Q352" s="54"/>
      <c r="R352" s="54"/>
      <c r="S352" s="216"/>
      <c r="T352" s="216"/>
      <c r="U352" s="216"/>
      <c r="V352" s="216"/>
      <c r="W352" s="216"/>
      <c r="X352" s="216"/>
      <c r="Y352" s="216"/>
      <c r="Z352" s="216"/>
      <c r="AA352" s="216"/>
    </row>
    <row r="353" spans="1:27" ht="30" customHeight="1">
      <c r="A353" s="54">
        <v>94</v>
      </c>
      <c r="B353" s="144" t="s">
        <v>1257</v>
      </c>
      <c r="C353" s="54" t="s">
        <v>60</v>
      </c>
      <c r="D353" s="54" t="s">
        <v>5588</v>
      </c>
      <c r="E353" s="54" t="s">
        <v>5136</v>
      </c>
      <c r="F353" s="54">
        <v>20</v>
      </c>
      <c r="G353" s="54"/>
      <c r="H353" s="160" t="s">
        <v>5136</v>
      </c>
      <c r="I353" s="54">
        <v>1</v>
      </c>
      <c r="J353" s="54"/>
      <c r="K353" s="54"/>
      <c r="L353" s="54"/>
      <c r="M353" s="54"/>
      <c r="N353" s="54">
        <v>2</v>
      </c>
      <c r="O353" s="54" t="s">
        <v>87</v>
      </c>
      <c r="P353" s="54"/>
      <c r="Q353" s="54"/>
      <c r="R353" s="54"/>
      <c r="S353" s="216"/>
      <c r="T353" s="216"/>
      <c r="U353" s="216"/>
      <c r="V353" s="216"/>
      <c r="W353" s="216"/>
      <c r="X353" s="216"/>
      <c r="Y353" s="216"/>
      <c r="Z353" s="216"/>
      <c r="AA353" s="216"/>
    </row>
    <row r="354" spans="1:27" ht="30" customHeight="1">
      <c r="A354" s="54">
        <v>95</v>
      </c>
      <c r="B354" s="144" t="s">
        <v>1257</v>
      </c>
      <c r="C354" s="54" t="s">
        <v>60</v>
      </c>
      <c r="D354" s="54" t="s">
        <v>5589</v>
      </c>
      <c r="E354" s="54" t="s">
        <v>5590</v>
      </c>
      <c r="F354" s="54">
        <v>20</v>
      </c>
      <c r="G354" s="54"/>
      <c r="H354" s="160" t="s">
        <v>5136</v>
      </c>
      <c r="I354" s="54">
        <v>1</v>
      </c>
      <c r="J354" s="54"/>
      <c r="K354" s="54"/>
      <c r="L354" s="54"/>
      <c r="M354" s="54"/>
      <c r="N354" s="54">
        <v>4</v>
      </c>
      <c r="O354" s="54" t="s">
        <v>87</v>
      </c>
      <c r="P354" s="54"/>
      <c r="Q354" s="54"/>
      <c r="R354" s="54"/>
      <c r="S354" s="216"/>
      <c r="T354" s="216"/>
      <c r="U354" s="216"/>
      <c r="V354" s="216"/>
      <c r="W354" s="216"/>
      <c r="X354" s="216"/>
      <c r="Y354" s="216"/>
      <c r="Z354" s="216"/>
      <c r="AA354" s="216"/>
    </row>
    <row r="355" spans="1:27" ht="30" customHeight="1">
      <c r="A355" s="54">
        <v>96</v>
      </c>
      <c r="B355" s="144" t="s">
        <v>1257</v>
      </c>
      <c r="C355" s="54" t="s">
        <v>60</v>
      </c>
      <c r="D355" s="54" t="s">
        <v>5591</v>
      </c>
      <c r="E355" s="54" t="s">
        <v>5592</v>
      </c>
      <c r="F355" s="54">
        <v>20</v>
      </c>
      <c r="G355" s="54"/>
      <c r="H355" s="160" t="s">
        <v>5136</v>
      </c>
      <c r="I355" s="54">
        <v>1</v>
      </c>
      <c r="J355" s="54"/>
      <c r="K355" s="54"/>
      <c r="L355" s="54"/>
      <c r="M355" s="54"/>
      <c r="N355" s="54">
        <v>4</v>
      </c>
      <c r="O355" s="54" t="s">
        <v>87</v>
      </c>
      <c r="P355" s="54"/>
      <c r="Q355" s="54"/>
      <c r="R355" s="54"/>
      <c r="S355" s="216"/>
      <c r="T355" s="216"/>
      <c r="U355" s="216"/>
      <c r="V355" s="216"/>
      <c r="W355" s="216"/>
      <c r="X355" s="216"/>
      <c r="Y355" s="216"/>
      <c r="Z355" s="216"/>
      <c r="AA355" s="216"/>
    </row>
    <row r="356" spans="1:27" ht="30" customHeight="1">
      <c r="A356" s="54">
        <v>97</v>
      </c>
      <c r="B356" s="144" t="s">
        <v>1257</v>
      </c>
      <c r="C356" s="54" t="s">
        <v>60</v>
      </c>
      <c r="D356" s="54" t="s">
        <v>5593</v>
      </c>
      <c r="E356" s="364" t="s">
        <v>5594</v>
      </c>
      <c r="F356" s="54">
        <v>80</v>
      </c>
      <c r="G356" s="54"/>
      <c r="H356" s="160" t="s">
        <v>5136</v>
      </c>
      <c r="I356" s="54">
        <v>2</v>
      </c>
      <c r="J356" s="54"/>
      <c r="K356" s="54"/>
      <c r="L356" s="54"/>
      <c r="M356" s="54"/>
      <c r="N356" s="54">
        <v>4</v>
      </c>
      <c r="O356" s="54" t="s">
        <v>87</v>
      </c>
      <c r="P356" s="54"/>
      <c r="Q356" s="54"/>
      <c r="R356" s="54"/>
      <c r="S356" s="216"/>
      <c r="T356" s="216"/>
      <c r="U356" s="216"/>
      <c r="V356" s="216"/>
      <c r="W356" s="216"/>
      <c r="X356" s="216"/>
      <c r="Y356" s="216"/>
      <c r="Z356" s="216"/>
      <c r="AA356" s="216"/>
    </row>
    <row r="357" spans="1:27" ht="30" customHeight="1">
      <c r="A357" s="54">
        <v>98</v>
      </c>
      <c r="B357" s="144" t="s">
        <v>1257</v>
      </c>
      <c r="C357" s="54" t="s">
        <v>60</v>
      </c>
      <c r="D357" s="54" t="s">
        <v>5595</v>
      </c>
      <c r="E357" s="54" t="s">
        <v>5596</v>
      </c>
      <c r="F357" s="54">
        <v>160</v>
      </c>
      <c r="G357" s="54"/>
      <c r="H357" s="160" t="s">
        <v>5136</v>
      </c>
      <c r="I357" s="54">
        <v>2</v>
      </c>
      <c r="J357" s="54"/>
      <c r="K357" s="54"/>
      <c r="L357" s="54"/>
      <c r="M357" s="54"/>
      <c r="N357" s="54">
        <v>10</v>
      </c>
      <c r="O357" s="54" t="s">
        <v>87</v>
      </c>
      <c r="P357" s="54"/>
      <c r="Q357" s="54"/>
      <c r="R357" s="54"/>
      <c r="S357" s="216"/>
      <c r="T357" s="216"/>
      <c r="U357" s="216"/>
      <c r="V357" s="216"/>
      <c r="W357" s="216"/>
      <c r="X357" s="216"/>
      <c r="Y357" s="216"/>
      <c r="Z357" s="216"/>
      <c r="AA357" s="216"/>
    </row>
    <row r="358" spans="1:27" ht="30" customHeight="1">
      <c r="A358" s="54">
        <v>99</v>
      </c>
      <c r="B358" s="144" t="s">
        <v>1257</v>
      </c>
      <c r="C358" s="54" t="s">
        <v>60</v>
      </c>
      <c r="D358" s="54" t="s">
        <v>5597</v>
      </c>
      <c r="E358" s="54" t="s">
        <v>5095</v>
      </c>
      <c r="F358" s="54">
        <v>90</v>
      </c>
      <c r="G358" s="54"/>
      <c r="H358" s="160" t="s">
        <v>5095</v>
      </c>
      <c r="I358" s="54">
        <v>1</v>
      </c>
      <c r="J358" s="54"/>
      <c r="K358" s="54"/>
      <c r="L358" s="54"/>
      <c r="M358" s="54"/>
      <c r="N358" s="54">
        <v>9</v>
      </c>
      <c r="O358" s="54"/>
      <c r="P358" s="54"/>
      <c r="Q358" s="54"/>
      <c r="R358" s="54"/>
      <c r="S358" s="216"/>
      <c r="T358" s="216"/>
      <c r="U358" s="216"/>
      <c r="V358" s="216"/>
      <c r="W358" s="216"/>
      <c r="X358" s="216"/>
      <c r="Y358" s="216"/>
      <c r="Z358" s="216"/>
      <c r="AA358" s="216"/>
    </row>
    <row r="359" spans="1:27" ht="30" customHeight="1">
      <c r="A359" s="54">
        <v>100</v>
      </c>
      <c r="B359" s="144" t="s">
        <v>1257</v>
      </c>
      <c r="C359" s="54" t="s">
        <v>60</v>
      </c>
      <c r="D359" s="54" t="s">
        <v>5598</v>
      </c>
      <c r="E359" s="54" t="s">
        <v>5599</v>
      </c>
      <c r="F359" s="54">
        <v>80</v>
      </c>
      <c r="G359" s="54"/>
      <c r="H359" s="160" t="s">
        <v>5095</v>
      </c>
      <c r="I359" s="54"/>
      <c r="J359" s="54"/>
      <c r="K359" s="54"/>
      <c r="L359" s="54"/>
      <c r="M359" s="54"/>
      <c r="N359" s="54">
        <v>8</v>
      </c>
      <c r="O359" s="54"/>
      <c r="P359" s="54"/>
      <c r="Q359" s="54"/>
      <c r="R359" s="54"/>
      <c r="S359" s="216"/>
      <c r="T359" s="216"/>
      <c r="U359" s="216"/>
      <c r="V359" s="216"/>
      <c r="W359" s="216"/>
      <c r="X359" s="216"/>
      <c r="Y359" s="216"/>
      <c r="Z359" s="216"/>
      <c r="AA359" s="216"/>
    </row>
    <row r="360" spans="1:27" ht="30" customHeight="1">
      <c r="A360" s="54">
        <v>101</v>
      </c>
      <c r="B360" s="144" t="s">
        <v>1257</v>
      </c>
      <c r="C360" s="54" t="s">
        <v>60</v>
      </c>
      <c r="D360" s="54" t="s">
        <v>5600</v>
      </c>
      <c r="E360" s="54" t="s">
        <v>5095</v>
      </c>
      <c r="F360" s="54">
        <v>40</v>
      </c>
      <c r="G360" s="54"/>
      <c r="H360" s="160" t="s">
        <v>5095</v>
      </c>
      <c r="I360" s="54">
        <v>2</v>
      </c>
      <c r="J360" s="54"/>
      <c r="K360" s="54"/>
      <c r="L360" s="54"/>
      <c r="M360" s="54"/>
      <c r="N360" s="54">
        <v>4</v>
      </c>
      <c r="O360" s="54" t="s">
        <v>251</v>
      </c>
      <c r="P360" s="54"/>
      <c r="Q360" s="54"/>
      <c r="R360" s="54"/>
      <c r="S360" s="216"/>
      <c r="T360" s="216"/>
      <c r="U360" s="216"/>
      <c r="V360" s="216"/>
      <c r="W360" s="216"/>
      <c r="X360" s="216"/>
      <c r="Y360" s="216"/>
      <c r="Z360" s="216"/>
      <c r="AA360" s="216"/>
    </row>
    <row r="361" spans="1:27" ht="30" customHeight="1">
      <c r="A361" s="54">
        <v>102</v>
      </c>
      <c r="B361" s="144" t="s">
        <v>1257</v>
      </c>
      <c r="C361" s="54" t="s">
        <v>60</v>
      </c>
      <c r="D361" s="54" t="s">
        <v>5601</v>
      </c>
      <c r="E361" s="54" t="s">
        <v>5602</v>
      </c>
      <c r="F361" s="54">
        <v>80</v>
      </c>
      <c r="G361" s="54"/>
      <c r="H361" s="160" t="s">
        <v>5095</v>
      </c>
      <c r="I361" s="54">
        <v>2</v>
      </c>
      <c r="J361" s="54"/>
      <c r="K361" s="54"/>
      <c r="L361" s="54"/>
      <c r="M361" s="54"/>
      <c r="N361" s="54">
        <v>8</v>
      </c>
      <c r="O361" s="54"/>
      <c r="P361" s="54"/>
      <c r="Q361" s="54" t="s">
        <v>5603</v>
      </c>
      <c r="R361" s="54"/>
      <c r="S361" s="216"/>
      <c r="T361" s="216"/>
      <c r="U361" s="216"/>
      <c r="V361" s="216"/>
      <c r="W361" s="216"/>
      <c r="X361" s="216"/>
      <c r="Y361" s="216"/>
      <c r="Z361" s="216"/>
      <c r="AA361" s="216"/>
    </row>
    <row r="362" spans="1:27" ht="30" customHeight="1">
      <c r="A362" s="54">
        <v>103</v>
      </c>
      <c r="B362" s="144" t="s">
        <v>1257</v>
      </c>
      <c r="C362" s="54" t="s">
        <v>60</v>
      </c>
      <c r="D362" s="54" t="s">
        <v>5604</v>
      </c>
      <c r="E362" s="54" t="s">
        <v>5602</v>
      </c>
      <c r="F362" s="54">
        <v>60</v>
      </c>
      <c r="G362" s="54"/>
      <c r="H362" s="160" t="s">
        <v>5095</v>
      </c>
      <c r="I362" s="54"/>
      <c r="J362" s="54"/>
      <c r="K362" s="54"/>
      <c r="L362" s="54"/>
      <c r="M362" s="54"/>
      <c r="N362" s="54">
        <v>6</v>
      </c>
      <c r="O362" s="54" t="s">
        <v>87</v>
      </c>
      <c r="P362" s="54"/>
      <c r="Q362" s="54"/>
      <c r="R362" s="54"/>
      <c r="S362" s="216"/>
      <c r="T362" s="216"/>
      <c r="U362" s="216"/>
      <c r="V362" s="216"/>
      <c r="W362" s="216"/>
      <c r="X362" s="216"/>
      <c r="Y362" s="216"/>
      <c r="Z362" s="216"/>
      <c r="AA362" s="216"/>
    </row>
    <row r="363" spans="1:27" ht="30" customHeight="1">
      <c r="A363" s="54">
        <v>104</v>
      </c>
      <c r="B363" s="144" t="s">
        <v>1257</v>
      </c>
      <c r="C363" s="54" t="s">
        <v>60</v>
      </c>
      <c r="D363" s="54" t="s">
        <v>5605</v>
      </c>
      <c r="E363" s="54" t="s">
        <v>5606</v>
      </c>
      <c r="F363" s="54">
        <v>60</v>
      </c>
      <c r="G363" s="54"/>
      <c r="H363" s="160" t="s">
        <v>5095</v>
      </c>
      <c r="I363" s="54">
        <v>2</v>
      </c>
      <c r="J363" s="54"/>
      <c r="K363" s="54"/>
      <c r="L363" s="54"/>
      <c r="M363" s="54"/>
      <c r="N363" s="54">
        <v>6</v>
      </c>
      <c r="O363" s="54" t="s">
        <v>87</v>
      </c>
      <c r="P363" s="54"/>
      <c r="Q363" s="54"/>
      <c r="R363" s="54"/>
      <c r="S363" s="216"/>
      <c r="T363" s="216"/>
      <c r="U363" s="216"/>
      <c r="V363" s="216"/>
      <c r="W363" s="216"/>
      <c r="X363" s="216"/>
      <c r="Y363" s="216"/>
      <c r="Z363" s="216"/>
      <c r="AA363" s="216"/>
    </row>
    <row r="364" spans="1:27" ht="30" customHeight="1">
      <c r="A364" s="54">
        <v>105</v>
      </c>
      <c r="B364" s="144" t="s">
        <v>1257</v>
      </c>
      <c r="C364" s="54" t="s">
        <v>60</v>
      </c>
      <c r="D364" s="54" t="s">
        <v>5607</v>
      </c>
      <c r="E364" s="54" t="s">
        <v>5602</v>
      </c>
      <c r="F364" s="54">
        <v>30</v>
      </c>
      <c r="G364" s="54"/>
      <c r="H364" s="160" t="s">
        <v>5095</v>
      </c>
      <c r="I364" s="54">
        <v>1</v>
      </c>
      <c r="J364" s="54"/>
      <c r="K364" s="54"/>
      <c r="L364" s="54"/>
      <c r="M364" s="54"/>
      <c r="N364" s="54">
        <v>3</v>
      </c>
      <c r="O364" s="54" t="s">
        <v>87</v>
      </c>
      <c r="P364" s="54"/>
      <c r="Q364" s="54" t="s">
        <v>5603</v>
      </c>
      <c r="R364" s="54"/>
      <c r="S364" s="216"/>
      <c r="T364" s="216"/>
      <c r="U364" s="216"/>
      <c r="V364" s="216"/>
      <c r="W364" s="216"/>
      <c r="X364" s="216"/>
      <c r="Y364" s="216"/>
      <c r="Z364" s="216"/>
      <c r="AA364" s="216"/>
    </row>
    <row r="365" spans="1:27" ht="30" customHeight="1">
      <c r="A365" s="218">
        <v>106</v>
      </c>
      <c r="B365" s="218" t="s">
        <v>1834</v>
      </c>
      <c r="C365" s="218" t="s">
        <v>51</v>
      </c>
      <c r="D365" s="218" t="s">
        <v>5608</v>
      </c>
      <c r="E365" s="218" t="s">
        <v>5101</v>
      </c>
      <c r="F365" s="218">
        <v>112</v>
      </c>
      <c r="G365" s="218"/>
      <c r="H365" s="218" t="s">
        <v>5101</v>
      </c>
      <c r="I365" s="218"/>
      <c r="J365" s="62"/>
      <c r="K365" s="62"/>
      <c r="L365" s="62"/>
      <c r="M365" s="62"/>
      <c r="N365" s="71">
        <v>19</v>
      </c>
      <c r="O365" s="54" t="s">
        <v>87</v>
      </c>
      <c r="P365" s="54"/>
      <c r="Q365" s="54" t="s">
        <v>5609</v>
      </c>
      <c r="R365" s="54"/>
      <c r="S365" s="216"/>
      <c r="T365" s="216"/>
      <c r="U365" s="216"/>
      <c r="V365" s="216"/>
      <c r="W365" s="216"/>
      <c r="X365" s="216"/>
      <c r="Y365" s="216"/>
      <c r="Z365" s="216"/>
      <c r="AA365" s="216"/>
    </row>
    <row r="366" spans="1:27" ht="30" customHeight="1">
      <c r="A366" s="218">
        <v>107</v>
      </c>
      <c r="B366" s="218" t="s">
        <v>1834</v>
      </c>
      <c r="C366" s="218" t="s">
        <v>51</v>
      </c>
      <c r="D366" s="218" t="s">
        <v>5610</v>
      </c>
      <c r="E366" s="218" t="s">
        <v>5611</v>
      </c>
      <c r="F366" s="218">
        <v>72</v>
      </c>
      <c r="G366" s="218"/>
      <c r="H366" s="218" t="s">
        <v>5101</v>
      </c>
      <c r="I366" s="218"/>
      <c r="J366" s="62"/>
      <c r="K366" s="62"/>
      <c r="L366" s="62"/>
      <c r="M366" s="62"/>
      <c r="N366" s="71">
        <v>16</v>
      </c>
      <c r="O366" s="54" t="s">
        <v>87</v>
      </c>
      <c r="P366" s="54"/>
      <c r="Q366" s="54" t="s">
        <v>5612</v>
      </c>
      <c r="R366" s="54"/>
      <c r="S366" s="216"/>
      <c r="T366" s="216"/>
      <c r="U366" s="216"/>
      <c r="V366" s="216"/>
      <c r="W366" s="216"/>
      <c r="X366" s="216"/>
      <c r="Y366" s="216"/>
      <c r="Z366" s="216"/>
      <c r="AA366" s="216"/>
    </row>
    <row r="367" spans="1:27" ht="30" customHeight="1">
      <c r="A367" s="71">
        <v>108</v>
      </c>
      <c r="B367" s="218"/>
      <c r="C367" s="218"/>
      <c r="D367" s="62"/>
      <c r="E367" s="62"/>
      <c r="F367" s="62"/>
      <c r="G367" s="62"/>
      <c r="H367" s="62"/>
      <c r="I367" s="62"/>
      <c r="J367" s="62"/>
      <c r="K367" s="62"/>
      <c r="L367" s="62"/>
      <c r="M367" s="62"/>
      <c r="N367" s="62"/>
      <c r="O367" s="62"/>
      <c r="P367" s="54"/>
      <c r="Q367" s="54"/>
      <c r="R367" s="54"/>
      <c r="S367" s="216"/>
      <c r="T367" s="216"/>
      <c r="U367" s="216"/>
      <c r="V367" s="216"/>
      <c r="W367" s="216"/>
      <c r="X367" s="216"/>
      <c r="Y367" s="216"/>
      <c r="Z367" s="216"/>
      <c r="AA367" s="216"/>
    </row>
    <row r="368" spans="1:27" ht="30" customHeight="1">
      <c r="A368" s="62"/>
      <c r="B368" s="218"/>
      <c r="C368" s="218"/>
      <c r="D368" s="62"/>
      <c r="E368" s="62"/>
      <c r="F368" s="62"/>
      <c r="G368" s="62"/>
      <c r="H368" s="62"/>
      <c r="I368" s="62"/>
      <c r="J368" s="62"/>
      <c r="K368" s="62"/>
      <c r="L368" s="62"/>
      <c r="M368" s="62"/>
      <c r="N368" s="62"/>
      <c r="O368" s="62"/>
      <c r="P368" s="54"/>
      <c r="Q368" s="54"/>
      <c r="R368" s="54"/>
      <c r="S368" s="216"/>
      <c r="T368" s="216"/>
      <c r="U368" s="216"/>
      <c r="V368" s="216"/>
      <c r="W368" s="216"/>
      <c r="X368" s="216"/>
      <c r="Y368" s="216"/>
      <c r="Z368" s="216"/>
      <c r="AA368" s="216"/>
    </row>
    <row r="369" spans="1:27" ht="30" customHeight="1">
      <c r="A369" s="62"/>
      <c r="B369" s="218"/>
      <c r="C369" s="218"/>
      <c r="D369" s="62"/>
      <c r="E369" s="62"/>
      <c r="F369" s="62"/>
      <c r="G369" s="62"/>
      <c r="H369" s="62"/>
      <c r="I369" s="62"/>
      <c r="J369" s="62"/>
      <c r="K369" s="62"/>
      <c r="L369" s="62"/>
      <c r="M369" s="62"/>
      <c r="N369" s="62"/>
      <c r="O369" s="62"/>
      <c r="P369" s="54"/>
      <c r="Q369" s="54"/>
      <c r="R369" s="54"/>
      <c r="S369" s="216"/>
      <c r="T369" s="216"/>
      <c r="U369" s="216"/>
      <c r="V369" s="216"/>
      <c r="W369" s="216"/>
      <c r="X369" s="216"/>
      <c r="Y369" s="216"/>
      <c r="Z369" s="216"/>
      <c r="AA369" s="216"/>
    </row>
    <row r="370" spans="1:27" ht="30" customHeight="1">
      <c r="A370" s="62"/>
      <c r="B370" s="218"/>
      <c r="C370" s="218"/>
      <c r="D370" s="62"/>
      <c r="E370" s="62"/>
      <c r="F370" s="62"/>
      <c r="G370" s="62"/>
      <c r="H370" s="62"/>
      <c r="I370" s="62"/>
      <c r="J370" s="62"/>
      <c r="K370" s="62"/>
      <c r="L370" s="62"/>
      <c r="M370" s="62"/>
      <c r="N370" s="62"/>
      <c r="O370" s="62"/>
      <c r="P370" s="54"/>
      <c r="Q370" s="54"/>
      <c r="R370" s="54"/>
      <c r="S370" s="216"/>
      <c r="T370" s="216"/>
      <c r="U370" s="216"/>
      <c r="V370" s="216"/>
      <c r="W370" s="216"/>
      <c r="X370" s="216"/>
      <c r="Y370" s="216"/>
      <c r="Z370" s="216"/>
      <c r="AA370" s="216"/>
    </row>
    <row r="371" spans="1:27" ht="30" customHeight="1">
      <c r="A371" s="62"/>
      <c r="B371" s="218"/>
      <c r="C371" s="218"/>
      <c r="D371" s="62"/>
      <c r="E371" s="62"/>
      <c r="F371" s="62"/>
      <c r="G371" s="62"/>
      <c r="H371" s="62"/>
      <c r="I371" s="62"/>
      <c r="J371" s="62"/>
      <c r="K371" s="62"/>
      <c r="L371" s="62"/>
      <c r="M371" s="62"/>
      <c r="N371" s="62"/>
      <c r="O371" s="62"/>
      <c r="P371" s="54"/>
      <c r="Q371" s="54"/>
      <c r="R371" s="54"/>
      <c r="S371" s="216"/>
      <c r="T371" s="216"/>
      <c r="U371" s="216"/>
      <c r="V371" s="216"/>
      <c r="W371" s="216"/>
      <c r="X371" s="216"/>
      <c r="Y371" s="216"/>
      <c r="Z371" s="216"/>
      <c r="AA371" s="216"/>
    </row>
    <row r="372" spans="1:27" ht="30" customHeight="1">
      <c r="A372" s="62"/>
      <c r="B372" s="218"/>
      <c r="C372" s="218"/>
      <c r="D372" s="62"/>
      <c r="E372" s="62"/>
      <c r="F372" s="62"/>
      <c r="G372" s="62"/>
      <c r="H372" s="62"/>
      <c r="I372" s="62"/>
      <c r="J372" s="62"/>
      <c r="K372" s="62"/>
      <c r="L372" s="62"/>
      <c r="M372" s="62"/>
      <c r="N372" s="62"/>
      <c r="O372" s="62"/>
      <c r="P372" s="54"/>
      <c r="Q372" s="54"/>
      <c r="R372" s="54"/>
      <c r="S372" s="216"/>
      <c r="T372" s="216"/>
      <c r="U372" s="216"/>
      <c r="V372" s="216"/>
      <c r="W372" s="216"/>
      <c r="X372" s="216"/>
      <c r="Y372" s="216"/>
      <c r="Z372" s="216"/>
      <c r="AA372" s="216"/>
    </row>
    <row r="373" spans="1:27" ht="30" customHeight="1">
      <c r="A373" s="62"/>
      <c r="B373" s="218"/>
      <c r="C373" s="218"/>
      <c r="D373" s="62"/>
      <c r="E373" s="62"/>
      <c r="F373" s="62"/>
      <c r="G373" s="62"/>
      <c r="H373" s="62"/>
      <c r="I373" s="62"/>
      <c r="J373" s="62"/>
      <c r="K373" s="62"/>
      <c r="L373" s="62"/>
      <c r="M373" s="62"/>
      <c r="N373" s="62"/>
      <c r="O373" s="62"/>
      <c r="P373" s="54"/>
      <c r="Q373" s="54"/>
      <c r="R373" s="54"/>
      <c r="S373" s="216"/>
      <c r="T373" s="216"/>
      <c r="U373" s="216"/>
      <c r="V373" s="216"/>
      <c r="W373" s="216"/>
      <c r="X373" s="216"/>
      <c r="Y373" s="216"/>
      <c r="Z373" s="216"/>
      <c r="AA373" s="216"/>
    </row>
    <row r="374" spans="1:27" ht="30" customHeight="1">
      <c r="A374" s="62"/>
      <c r="B374" s="218"/>
      <c r="C374" s="218"/>
      <c r="D374" s="62"/>
      <c r="E374" s="62"/>
      <c r="F374" s="62"/>
      <c r="G374" s="62"/>
      <c r="H374" s="62"/>
      <c r="I374" s="62"/>
      <c r="J374" s="62"/>
      <c r="K374" s="62"/>
      <c r="L374" s="62"/>
      <c r="M374" s="62"/>
      <c r="N374" s="62"/>
      <c r="O374" s="62"/>
      <c r="P374" s="54"/>
      <c r="Q374" s="54"/>
      <c r="R374" s="54"/>
      <c r="S374" s="216"/>
      <c r="T374" s="216"/>
      <c r="U374" s="216"/>
      <c r="V374" s="216"/>
      <c r="W374" s="216"/>
      <c r="X374" s="216"/>
      <c r="Y374" s="216"/>
      <c r="Z374" s="216"/>
      <c r="AA374" s="216"/>
    </row>
    <row r="375" spans="1:27" ht="30" customHeight="1">
      <c r="A375" s="62"/>
      <c r="B375" s="218"/>
      <c r="C375" s="218"/>
      <c r="D375" s="62"/>
      <c r="E375" s="62"/>
      <c r="F375" s="62"/>
      <c r="G375" s="62"/>
      <c r="H375" s="62"/>
      <c r="I375" s="62"/>
      <c r="J375" s="62"/>
      <c r="K375" s="62"/>
      <c r="L375" s="62"/>
      <c r="M375" s="62"/>
      <c r="N375" s="62"/>
      <c r="O375" s="62"/>
      <c r="P375" s="54"/>
      <c r="Q375" s="54"/>
      <c r="R375" s="54"/>
      <c r="S375" s="216"/>
      <c r="T375" s="216"/>
      <c r="U375" s="216"/>
      <c r="V375" s="216"/>
      <c r="W375" s="216"/>
      <c r="X375" s="216"/>
      <c r="Y375" s="216"/>
      <c r="Z375" s="216"/>
      <c r="AA375" s="216"/>
    </row>
    <row r="376" spans="1:27" ht="30" customHeight="1">
      <c r="A376" s="62"/>
      <c r="B376" s="218"/>
      <c r="C376" s="218"/>
      <c r="D376" s="62"/>
      <c r="E376" s="62"/>
      <c r="F376" s="62"/>
      <c r="G376" s="62"/>
      <c r="H376" s="62"/>
      <c r="I376" s="62"/>
      <c r="J376" s="62"/>
      <c r="K376" s="62"/>
      <c r="L376" s="62"/>
      <c r="M376" s="62"/>
      <c r="N376" s="62"/>
      <c r="O376" s="62"/>
      <c r="P376" s="54"/>
      <c r="Q376" s="54"/>
      <c r="R376" s="54"/>
      <c r="S376" s="216"/>
      <c r="T376" s="216"/>
      <c r="U376" s="216"/>
      <c r="V376" s="216"/>
      <c r="W376" s="216"/>
      <c r="X376" s="216"/>
      <c r="Y376" s="216"/>
      <c r="Z376" s="216"/>
      <c r="AA376" s="216"/>
    </row>
    <row r="377" spans="1:27" ht="30" customHeight="1">
      <c r="A377" s="62"/>
      <c r="B377" s="218"/>
      <c r="C377" s="218"/>
      <c r="D377" s="62"/>
      <c r="E377" s="62"/>
      <c r="F377" s="62"/>
      <c r="G377" s="62"/>
      <c r="H377" s="62"/>
      <c r="I377" s="62"/>
      <c r="J377" s="62"/>
      <c r="K377" s="62"/>
      <c r="L377" s="62"/>
      <c r="M377" s="62"/>
      <c r="N377" s="62"/>
      <c r="O377" s="62"/>
      <c r="P377" s="54"/>
      <c r="Q377" s="54"/>
      <c r="R377" s="54"/>
      <c r="S377" s="216"/>
      <c r="T377" s="216"/>
      <c r="U377" s="216"/>
      <c r="V377" s="216"/>
      <c r="W377" s="216"/>
      <c r="X377" s="216"/>
      <c r="Y377" s="216"/>
      <c r="Z377" s="216"/>
      <c r="AA377" s="216"/>
    </row>
    <row r="378" spans="1:27" ht="30" customHeight="1">
      <c r="A378" s="54"/>
      <c r="B378" s="54"/>
      <c r="C378" s="54"/>
      <c r="D378" s="54"/>
      <c r="E378" s="54" t="s">
        <v>852</v>
      </c>
      <c r="F378" s="54">
        <f>SUM(F260:F377)</f>
        <v>8776</v>
      </c>
      <c r="G378" s="54">
        <f>SUM(G260:G377)</f>
        <v>20</v>
      </c>
      <c r="H378" s="160"/>
      <c r="I378" s="54"/>
      <c r="J378" s="54"/>
      <c r="K378" s="54"/>
      <c r="L378" s="54"/>
      <c r="M378" s="54"/>
      <c r="N378" s="54"/>
      <c r="O378" s="54"/>
      <c r="P378" s="54"/>
      <c r="Q378" s="54"/>
      <c r="R378" s="54"/>
      <c r="S378" s="216"/>
      <c r="T378" s="216"/>
      <c r="U378" s="216"/>
      <c r="V378" s="216"/>
      <c r="W378" s="216"/>
      <c r="X378" s="216"/>
      <c r="Y378" s="216"/>
      <c r="Z378" s="216"/>
      <c r="AA378" s="216"/>
    </row>
    <row r="379" spans="1:27" ht="15.75" customHeight="1">
      <c r="A379" s="216"/>
      <c r="B379" s="216"/>
      <c r="C379" s="216"/>
      <c r="D379" s="216"/>
      <c r="E379" s="216"/>
      <c r="F379" s="216"/>
      <c r="G379" s="310"/>
      <c r="H379" s="496"/>
      <c r="I379" s="216"/>
      <c r="J379" s="216"/>
      <c r="K379" s="216"/>
      <c r="L379" s="216"/>
      <c r="M379" s="216"/>
      <c r="N379" s="216"/>
      <c r="O379" s="216"/>
      <c r="P379" s="216"/>
      <c r="Q379" s="216"/>
      <c r="R379" s="216"/>
      <c r="S379" s="216"/>
      <c r="T379" s="216"/>
      <c r="U379" s="216"/>
      <c r="V379" s="216"/>
      <c r="W379" s="216"/>
      <c r="X379" s="216"/>
      <c r="Y379" s="216"/>
      <c r="Z379" s="216"/>
      <c r="AA379" s="216"/>
    </row>
    <row r="380" spans="1:27" ht="15.75" customHeight="1">
      <c r="A380" s="216"/>
      <c r="B380" s="216"/>
      <c r="C380" s="216"/>
      <c r="D380" s="216"/>
      <c r="E380" s="216"/>
      <c r="F380" s="216"/>
      <c r="G380" s="310"/>
      <c r="H380" s="496"/>
      <c r="I380" s="216"/>
      <c r="J380" s="216"/>
      <c r="K380" s="216"/>
      <c r="L380" s="216"/>
      <c r="M380" s="216"/>
      <c r="N380" s="216"/>
      <c r="O380" s="216"/>
      <c r="P380" s="216"/>
      <c r="Q380" s="216"/>
      <c r="R380" s="216"/>
      <c r="S380" s="216"/>
      <c r="T380" s="216"/>
      <c r="U380" s="216"/>
      <c r="V380" s="216"/>
      <c r="W380" s="216"/>
      <c r="X380" s="216"/>
      <c r="Y380" s="216"/>
      <c r="Z380" s="216"/>
      <c r="AA380" s="216"/>
    </row>
    <row r="381" spans="1:27" ht="30" customHeight="1">
      <c r="A381" s="768" t="s">
        <v>5613</v>
      </c>
      <c r="B381" s="768"/>
      <c r="C381" s="768"/>
      <c r="D381" s="768"/>
      <c r="E381" s="768"/>
      <c r="F381" s="297"/>
      <c r="G381" s="495"/>
      <c r="H381" s="480"/>
      <c r="I381" s="297"/>
      <c r="J381" s="297"/>
      <c r="K381" s="297" t="s">
        <v>819</v>
      </c>
      <c r="L381" s="297"/>
      <c r="M381" s="297"/>
      <c r="N381" s="297"/>
      <c r="O381" s="297"/>
      <c r="P381" s="297"/>
      <c r="Q381" s="297"/>
      <c r="R381" s="297"/>
      <c r="S381" s="481"/>
      <c r="T381" s="481"/>
      <c r="U381" s="481"/>
      <c r="V381" s="481"/>
      <c r="W381" s="481"/>
      <c r="X381" s="481"/>
      <c r="Y381" s="481"/>
      <c r="Z381" s="481"/>
      <c r="AA381" s="481"/>
    </row>
    <row r="382" spans="1:27" ht="66" customHeight="1">
      <c r="A382" s="214" t="s">
        <v>31</v>
      </c>
      <c r="B382" s="215" t="s">
        <v>1361</v>
      </c>
      <c r="C382" s="215" t="s">
        <v>1362</v>
      </c>
      <c r="D382" s="215" t="s">
        <v>1832</v>
      </c>
      <c r="E382" s="215" t="s">
        <v>1364</v>
      </c>
      <c r="F382" s="2" t="s">
        <v>1365</v>
      </c>
      <c r="G382" s="2" t="s">
        <v>37</v>
      </c>
      <c r="H382" s="480" t="s">
        <v>38</v>
      </c>
      <c r="I382" s="2" t="s">
        <v>1366</v>
      </c>
      <c r="J382" s="2" t="s">
        <v>1367</v>
      </c>
      <c r="K382" s="2" t="s">
        <v>1368</v>
      </c>
      <c r="L382" s="2" t="s">
        <v>1369</v>
      </c>
      <c r="M382" s="2" t="s">
        <v>43</v>
      </c>
      <c r="N382" s="2" t="s">
        <v>44</v>
      </c>
      <c r="O382" s="2" t="s">
        <v>45</v>
      </c>
      <c r="P382" s="2" t="s">
        <v>1359</v>
      </c>
      <c r="Q382" s="2" t="s">
        <v>47</v>
      </c>
      <c r="R382" s="2" t="s">
        <v>48</v>
      </c>
      <c r="S382" s="216"/>
      <c r="T382" s="216"/>
      <c r="U382" s="216"/>
      <c r="V382" s="216"/>
      <c r="W382" s="216"/>
      <c r="X382" s="216"/>
      <c r="Y382" s="216"/>
      <c r="Z382" s="216"/>
      <c r="AA382" s="145"/>
    </row>
    <row r="383" spans="1:27" ht="30" customHeight="1">
      <c r="A383" s="67">
        <v>1</v>
      </c>
      <c r="B383" s="135"/>
      <c r="C383" s="135"/>
      <c r="D383" s="135"/>
      <c r="E383" s="135"/>
      <c r="F383" s="113"/>
      <c r="G383" s="135"/>
      <c r="H383" s="139"/>
      <c r="I383" s="135"/>
      <c r="J383" s="135"/>
      <c r="K383" s="135"/>
      <c r="L383" s="135"/>
      <c r="M383" s="135"/>
      <c r="N383" s="135"/>
      <c r="O383" s="135"/>
      <c r="P383" s="135"/>
      <c r="Q383" s="135"/>
      <c r="R383" s="135"/>
      <c r="S383" s="216"/>
      <c r="T383" s="216"/>
      <c r="U383" s="216"/>
      <c r="V383" s="216"/>
      <c r="W383" s="216"/>
      <c r="X383" s="216"/>
      <c r="Y383" s="216"/>
      <c r="Z383" s="216"/>
      <c r="AA383" s="216"/>
    </row>
    <row r="384" spans="1:27" ht="30" customHeight="1">
      <c r="A384" s="115"/>
      <c r="B384" s="87"/>
      <c r="C384" s="87"/>
      <c r="D384" s="87"/>
      <c r="E384" s="87"/>
      <c r="F384" s="90"/>
      <c r="G384" s="87"/>
      <c r="H384" s="140"/>
      <c r="I384" s="87"/>
      <c r="J384" s="87"/>
      <c r="K384" s="87"/>
      <c r="L384" s="87"/>
      <c r="M384" s="87"/>
      <c r="N384" s="87"/>
      <c r="O384" s="87"/>
      <c r="P384" s="87"/>
      <c r="Q384" s="87"/>
      <c r="R384" s="87"/>
      <c r="S384" s="216"/>
      <c r="T384" s="216"/>
      <c r="U384" s="216"/>
      <c r="V384" s="216"/>
      <c r="W384" s="216"/>
      <c r="X384" s="216"/>
      <c r="Y384" s="216"/>
      <c r="Z384" s="216"/>
      <c r="AA384" s="216"/>
    </row>
    <row r="385" spans="1:27" ht="30" customHeight="1">
      <c r="A385" s="115"/>
      <c r="B385" s="87"/>
      <c r="C385" s="87"/>
      <c r="D385" s="87"/>
      <c r="E385" s="87"/>
      <c r="F385" s="90"/>
      <c r="G385" s="87"/>
      <c r="H385" s="140"/>
      <c r="I385" s="87"/>
      <c r="J385" s="87"/>
      <c r="K385" s="87"/>
      <c r="L385" s="87"/>
      <c r="M385" s="87"/>
      <c r="N385" s="87"/>
      <c r="O385" s="87"/>
      <c r="P385" s="87"/>
      <c r="Q385" s="87"/>
      <c r="R385" s="87"/>
      <c r="S385" s="216"/>
      <c r="T385" s="216"/>
      <c r="U385" s="216"/>
      <c r="V385" s="216"/>
      <c r="W385" s="216"/>
      <c r="X385" s="216"/>
      <c r="Y385" s="216"/>
      <c r="Z385" s="216"/>
      <c r="AA385" s="216"/>
    </row>
    <row r="386" spans="1:27" ht="30" customHeight="1">
      <c r="A386" s="54"/>
      <c r="B386" s="54"/>
      <c r="C386" s="54"/>
      <c r="D386" s="54"/>
      <c r="E386" s="54"/>
      <c r="F386" s="54"/>
      <c r="G386" s="56"/>
      <c r="H386" s="160"/>
      <c r="I386" s="54"/>
      <c r="J386" s="54"/>
      <c r="K386" s="54"/>
      <c r="L386" s="54"/>
      <c r="M386" s="54"/>
      <c r="N386" s="54"/>
      <c r="O386" s="54"/>
      <c r="P386" s="54"/>
      <c r="Q386" s="54"/>
      <c r="R386" s="54"/>
      <c r="S386" s="216"/>
      <c r="T386" s="216"/>
      <c r="U386" s="216"/>
      <c r="V386" s="216"/>
      <c r="W386" s="216"/>
      <c r="X386" s="216"/>
      <c r="Y386" s="216"/>
      <c r="Z386" s="216"/>
      <c r="AA386" s="216"/>
    </row>
    <row r="387" spans="1:27" ht="30" customHeight="1">
      <c r="A387" s="54"/>
      <c r="B387" s="54"/>
      <c r="C387" s="54"/>
      <c r="D387" s="54"/>
      <c r="E387" s="54"/>
      <c r="F387" s="54"/>
      <c r="G387" s="56"/>
      <c r="H387" s="160"/>
      <c r="I387" s="54"/>
      <c r="J387" s="54"/>
      <c r="K387" s="54"/>
      <c r="L387" s="54"/>
      <c r="M387" s="54"/>
      <c r="N387" s="54"/>
      <c r="O387" s="54"/>
      <c r="P387" s="54"/>
      <c r="Q387" s="54"/>
      <c r="R387" s="54"/>
      <c r="S387" s="216"/>
      <c r="T387" s="216"/>
      <c r="U387" s="216"/>
      <c r="V387" s="216"/>
      <c r="W387" s="216"/>
      <c r="X387" s="216"/>
      <c r="Y387" s="216"/>
      <c r="Z387" s="216"/>
      <c r="AA387" s="216"/>
    </row>
    <row r="388" spans="1:27" ht="30" customHeight="1">
      <c r="A388" s="54"/>
      <c r="B388" s="54"/>
      <c r="C388" s="54"/>
      <c r="D388" s="54"/>
      <c r="E388" s="54"/>
      <c r="F388" s="54"/>
      <c r="G388" s="56"/>
      <c r="H388" s="160"/>
      <c r="I388" s="54"/>
      <c r="J388" s="54"/>
      <c r="K388" s="54"/>
      <c r="L388" s="54"/>
      <c r="M388" s="54"/>
      <c r="N388" s="54"/>
      <c r="O388" s="54"/>
      <c r="P388" s="54"/>
      <c r="Q388" s="54"/>
      <c r="R388" s="54"/>
      <c r="S388" s="216"/>
      <c r="T388" s="216"/>
      <c r="U388" s="216"/>
      <c r="V388" s="216"/>
      <c r="W388" s="216"/>
      <c r="X388" s="216"/>
      <c r="Y388" s="216"/>
      <c r="Z388" s="216"/>
      <c r="AA388" s="216"/>
    </row>
    <row r="389" spans="1:27" ht="15.75" customHeight="1">
      <c r="A389" s="216"/>
      <c r="B389" s="216"/>
      <c r="C389" s="216"/>
      <c r="D389" s="216"/>
      <c r="E389" s="216" t="s">
        <v>852</v>
      </c>
      <c r="F389" s="216">
        <f>SUM(F383:F388)</f>
        <v>0</v>
      </c>
      <c r="G389" s="216">
        <f>SUM(G383:G388)</f>
        <v>0</v>
      </c>
      <c r="H389" s="496"/>
      <c r="I389" s="216"/>
      <c r="J389" s="216"/>
      <c r="K389" s="216"/>
      <c r="L389" s="216"/>
      <c r="M389" s="216"/>
      <c r="N389" s="216"/>
      <c r="O389" s="216"/>
      <c r="P389" s="216"/>
      <c r="Q389" s="216"/>
      <c r="R389" s="216"/>
      <c r="S389" s="216"/>
      <c r="T389" s="216"/>
      <c r="U389" s="216"/>
      <c r="V389" s="216"/>
      <c r="W389" s="216"/>
      <c r="X389" s="216"/>
      <c r="Y389" s="216"/>
      <c r="Z389" s="216"/>
      <c r="AA389" s="216"/>
    </row>
    <row r="390" spans="1:27" ht="15.75" customHeight="1">
      <c r="A390" s="216"/>
      <c r="B390" s="216"/>
      <c r="C390" s="216"/>
      <c r="D390" s="216"/>
      <c r="E390" s="216"/>
      <c r="F390" s="216"/>
      <c r="G390" s="310"/>
      <c r="H390" s="496"/>
      <c r="I390" s="216"/>
      <c r="J390" s="216"/>
      <c r="K390" s="216"/>
      <c r="L390" s="216"/>
      <c r="M390" s="216"/>
      <c r="N390" s="216"/>
      <c r="O390" s="216"/>
      <c r="P390" s="216"/>
      <c r="Q390" s="216"/>
      <c r="R390" s="216"/>
      <c r="S390" s="216"/>
      <c r="T390" s="216"/>
      <c r="U390" s="216"/>
      <c r="V390" s="216"/>
      <c r="W390" s="216"/>
      <c r="X390" s="216"/>
      <c r="Y390" s="216"/>
      <c r="Z390" s="216"/>
      <c r="AA390" s="216"/>
    </row>
    <row r="391" spans="1:27" ht="15.75" customHeight="1">
      <c r="A391" s="216"/>
      <c r="B391" s="216"/>
      <c r="C391" s="216"/>
      <c r="D391" s="216"/>
      <c r="E391" s="216"/>
      <c r="F391" s="216"/>
      <c r="G391" s="310"/>
      <c r="H391" s="496"/>
      <c r="I391" s="216"/>
      <c r="J391" s="216"/>
      <c r="K391" s="216"/>
      <c r="L391" s="216"/>
      <c r="M391" s="216"/>
      <c r="N391" s="216"/>
      <c r="O391" s="216"/>
      <c r="P391" s="216"/>
      <c r="Q391" s="216"/>
      <c r="R391" s="216"/>
      <c r="S391" s="216"/>
      <c r="T391" s="216"/>
      <c r="U391" s="216"/>
      <c r="V391" s="216"/>
      <c r="W391" s="216"/>
      <c r="X391" s="216"/>
      <c r="Y391" s="216"/>
      <c r="Z391" s="216"/>
      <c r="AA391" s="216"/>
    </row>
    <row r="392" spans="1:27" ht="15.75" customHeight="1">
      <c r="A392" s="216"/>
      <c r="B392" s="216"/>
      <c r="C392" s="216"/>
      <c r="D392" s="216"/>
      <c r="E392" s="216"/>
      <c r="F392" s="216"/>
      <c r="G392" s="310"/>
      <c r="H392" s="496"/>
      <c r="I392" s="216"/>
      <c r="J392" s="216"/>
      <c r="K392" s="216"/>
      <c r="L392" s="216"/>
      <c r="M392" s="216"/>
      <c r="N392" s="216"/>
      <c r="O392" s="216"/>
      <c r="P392" s="216"/>
      <c r="Q392" s="216"/>
      <c r="R392" s="216"/>
      <c r="S392" s="216"/>
      <c r="T392" s="216"/>
      <c r="U392" s="216"/>
      <c r="V392" s="216"/>
      <c r="W392" s="216"/>
      <c r="X392" s="216"/>
      <c r="Y392" s="216"/>
      <c r="Z392" s="216"/>
      <c r="AA392" s="216"/>
    </row>
    <row r="393" spans="1:27" ht="15.75" customHeight="1">
      <c r="A393" s="216"/>
      <c r="B393" s="216"/>
      <c r="C393" s="216"/>
      <c r="D393" s="216"/>
      <c r="E393" s="216"/>
      <c r="F393" s="216"/>
      <c r="G393" s="310"/>
      <c r="H393" s="496"/>
      <c r="I393" s="216"/>
      <c r="J393" s="216"/>
      <c r="K393" s="216"/>
      <c r="L393" s="216"/>
      <c r="M393" s="216"/>
      <c r="N393" s="216"/>
      <c r="O393" s="216"/>
      <c r="P393" s="216"/>
      <c r="Q393" s="216"/>
      <c r="R393" s="216"/>
      <c r="S393" s="216"/>
      <c r="T393" s="216"/>
      <c r="U393" s="216"/>
      <c r="V393" s="216"/>
      <c r="W393" s="216"/>
      <c r="X393" s="216"/>
      <c r="Y393" s="216"/>
      <c r="Z393" s="216"/>
      <c r="AA393" s="216"/>
    </row>
    <row r="394" spans="1:27" ht="27" customHeight="1">
      <c r="A394" s="216"/>
      <c r="B394" s="216"/>
      <c r="C394" s="216"/>
      <c r="D394" s="216"/>
      <c r="E394" s="497" t="s">
        <v>5074</v>
      </c>
      <c r="F394" s="216"/>
      <c r="G394" s="310"/>
      <c r="H394" s="496"/>
      <c r="I394" s="216"/>
      <c r="J394" s="216"/>
      <c r="K394" s="216"/>
      <c r="L394" s="216"/>
      <c r="M394" s="216"/>
      <c r="N394" s="216"/>
      <c r="O394" s="216"/>
      <c r="P394" s="216"/>
      <c r="Q394" s="216"/>
      <c r="R394" s="216"/>
      <c r="S394" s="216"/>
      <c r="T394" s="216"/>
      <c r="U394" s="216"/>
      <c r="V394" s="216"/>
      <c r="W394" s="216"/>
      <c r="X394" s="216"/>
      <c r="Y394" s="216"/>
      <c r="Z394" s="216"/>
      <c r="AA394" s="216"/>
    </row>
    <row r="395" spans="1:27" ht="15.75" customHeight="1">
      <c r="A395" s="216"/>
      <c r="B395" s="216"/>
      <c r="C395" s="216"/>
      <c r="D395" s="216"/>
      <c r="E395" s="216"/>
      <c r="F395" s="216"/>
      <c r="G395" s="310"/>
      <c r="H395" s="496"/>
      <c r="I395" s="216"/>
      <c r="J395" s="216"/>
      <c r="K395" s="216"/>
      <c r="L395" s="216"/>
      <c r="M395" s="216"/>
      <c r="N395" s="216"/>
      <c r="O395" s="216"/>
      <c r="P395" s="216"/>
      <c r="Q395" s="216"/>
      <c r="R395" s="216"/>
      <c r="S395" s="216"/>
      <c r="T395" s="216"/>
      <c r="U395" s="216"/>
      <c r="V395" s="216"/>
      <c r="W395" s="216"/>
      <c r="X395" s="216"/>
      <c r="Y395" s="216"/>
      <c r="Z395" s="216"/>
      <c r="AA395" s="216"/>
    </row>
    <row r="396" spans="1:27" ht="30" customHeight="1">
      <c r="A396" s="216"/>
      <c r="B396" s="216"/>
      <c r="C396" s="216"/>
      <c r="D396" s="498"/>
      <c r="E396" s="498" t="s">
        <v>5614</v>
      </c>
      <c r="F396" s="498" t="s">
        <v>5615</v>
      </c>
      <c r="G396" s="310"/>
      <c r="H396" s="496"/>
      <c r="I396" s="216"/>
      <c r="J396" s="216"/>
      <c r="K396" s="216"/>
      <c r="L396" s="216"/>
      <c r="M396" s="216"/>
      <c r="N396" s="216"/>
      <c r="O396" s="216"/>
      <c r="P396" s="216"/>
      <c r="Q396" s="216"/>
      <c r="R396" s="216"/>
      <c r="S396" s="216"/>
      <c r="T396" s="216"/>
      <c r="U396" s="216"/>
      <c r="V396" s="216"/>
      <c r="W396" s="216"/>
      <c r="X396" s="216"/>
      <c r="Y396" s="216"/>
      <c r="Z396" s="216"/>
      <c r="AA396" s="216"/>
    </row>
    <row r="397" spans="1:27" ht="30" customHeight="1">
      <c r="A397" s="216"/>
      <c r="B397" s="216"/>
      <c r="C397" s="216"/>
      <c r="D397" s="499" t="s">
        <v>5616</v>
      </c>
      <c r="E397" s="499">
        <f>F187</f>
        <v>4143</v>
      </c>
      <c r="F397" s="499">
        <f>G187</f>
        <v>4053</v>
      </c>
      <c r="G397" s="310"/>
      <c r="H397" s="496"/>
      <c r="I397" s="216"/>
      <c r="J397" s="216"/>
      <c r="K397" s="216"/>
      <c r="L397" s="216"/>
      <c r="M397" s="216"/>
      <c r="N397" s="216"/>
      <c r="O397" s="216"/>
      <c r="P397" s="216"/>
      <c r="Q397" s="216"/>
      <c r="R397" s="216"/>
      <c r="S397" s="216"/>
      <c r="T397" s="216"/>
      <c r="U397" s="216"/>
      <c r="V397" s="216"/>
      <c r="W397" s="216"/>
      <c r="X397" s="216"/>
      <c r="Y397" s="216"/>
      <c r="Z397" s="216"/>
      <c r="AA397" s="216"/>
    </row>
    <row r="398" spans="1:27" ht="30" customHeight="1">
      <c r="A398" s="216"/>
      <c r="B398" s="216"/>
      <c r="C398" s="216"/>
      <c r="D398" s="499" t="s">
        <v>5617</v>
      </c>
      <c r="E398" s="499">
        <f>F202</f>
        <v>1521</v>
      </c>
      <c r="F398" s="499">
        <f>G202</f>
        <v>878</v>
      </c>
      <c r="G398" s="310"/>
      <c r="H398" s="496"/>
      <c r="I398" s="216"/>
      <c r="J398" s="216"/>
      <c r="K398" s="216"/>
      <c r="L398" s="216"/>
      <c r="M398" s="216"/>
      <c r="N398" s="216"/>
      <c r="O398" s="216"/>
      <c r="P398" s="216"/>
      <c r="Q398" s="216"/>
      <c r="R398" s="216"/>
      <c r="S398" s="216"/>
      <c r="T398" s="216"/>
      <c r="U398" s="216"/>
      <c r="V398" s="216"/>
      <c r="W398" s="216"/>
      <c r="X398" s="216"/>
      <c r="Y398" s="216"/>
      <c r="Z398" s="216"/>
      <c r="AA398" s="216"/>
    </row>
    <row r="399" spans="1:27" ht="30" customHeight="1">
      <c r="A399" s="216"/>
      <c r="B399" s="216"/>
      <c r="C399" s="216"/>
      <c r="D399" s="499" t="s">
        <v>5618</v>
      </c>
      <c r="E399" s="499">
        <f>F257</f>
        <v>3624</v>
      </c>
      <c r="F399" s="499">
        <f>G257</f>
        <v>3559</v>
      </c>
      <c r="G399" s="310"/>
      <c r="H399" s="496"/>
      <c r="I399" s="216"/>
      <c r="J399" s="216"/>
      <c r="K399" s="216"/>
      <c r="L399" s="216"/>
      <c r="M399" s="216"/>
      <c r="N399" s="216"/>
      <c r="O399" s="216"/>
      <c r="P399" s="216"/>
      <c r="Q399" s="216"/>
      <c r="R399" s="216"/>
      <c r="S399" s="216"/>
      <c r="T399" s="216"/>
      <c r="U399" s="216"/>
      <c r="V399" s="216"/>
      <c r="W399" s="216"/>
      <c r="X399" s="216"/>
      <c r="Y399" s="216"/>
      <c r="Z399" s="216"/>
      <c r="AA399" s="216"/>
    </row>
    <row r="400" spans="1:27" ht="30" customHeight="1">
      <c r="A400" s="216"/>
      <c r="B400" s="216"/>
      <c r="C400" s="216"/>
      <c r="D400" s="499" t="s">
        <v>5619</v>
      </c>
      <c r="E400" s="499">
        <f>F378</f>
        <v>8776</v>
      </c>
      <c r="F400" s="499"/>
      <c r="G400" s="310"/>
      <c r="H400" s="496"/>
      <c r="I400" s="216"/>
      <c r="J400" s="216"/>
      <c r="K400" s="216"/>
      <c r="L400" s="216"/>
      <c r="M400" s="216"/>
      <c r="N400" s="216"/>
      <c r="O400" s="216"/>
      <c r="P400" s="216"/>
      <c r="Q400" s="216"/>
      <c r="R400" s="216"/>
      <c r="S400" s="216"/>
      <c r="T400" s="216"/>
      <c r="U400" s="216"/>
      <c r="V400" s="216"/>
      <c r="W400" s="216"/>
      <c r="X400" s="216"/>
      <c r="Y400" s="216"/>
      <c r="Z400" s="216"/>
      <c r="AA400" s="216"/>
    </row>
    <row r="401" spans="1:27" ht="30" customHeight="1">
      <c r="A401" s="216"/>
      <c r="B401" s="216"/>
      <c r="C401" s="216"/>
      <c r="D401" s="54" t="s">
        <v>852</v>
      </c>
      <c r="E401" s="500">
        <f>SUM(E397:E400)</f>
        <v>18064</v>
      </c>
      <c r="F401" s="500">
        <f>SUM(F397:F400)</f>
        <v>8490</v>
      </c>
      <c r="G401" s="310"/>
      <c r="H401" s="496"/>
      <c r="I401" s="216"/>
      <c r="J401" s="216"/>
      <c r="K401" s="216"/>
      <c r="L401" s="216"/>
      <c r="M401" s="216"/>
      <c r="N401" s="216"/>
      <c r="O401" s="216"/>
      <c r="P401" s="216"/>
      <c r="Q401" s="216"/>
      <c r="R401" s="216"/>
      <c r="S401" s="216"/>
      <c r="T401" s="216"/>
      <c r="U401" s="216"/>
      <c r="V401" s="216"/>
      <c r="W401" s="216"/>
      <c r="X401" s="216"/>
      <c r="Y401" s="216"/>
      <c r="Z401" s="216"/>
      <c r="AA401" s="216"/>
    </row>
    <row r="402" spans="1:27" ht="30" customHeight="1">
      <c r="A402" s="216"/>
      <c r="B402" s="216"/>
      <c r="C402" s="216"/>
      <c r="D402" s="216"/>
      <c r="E402" s="216"/>
      <c r="F402" s="216"/>
      <c r="G402" s="310"/>
      <c r="H402" s="496"/>
      <c r="I402" s="216"/>
      <c r="J402" s="216"/>
      <c r="K402" s="216"/>
      <c r="L402" s="216"/>
      <c r="M402" s="216"/>
      <c r="N402" s="216"/>
      <c r="O402" s="216"/>
      <c r="P402" s="216"/>
      <c r="Q402" s="216"/>
      <c r="R402" s="216"/>
      <c r="S402" s="216"/>
      <c r="T402" s="216"/>
      <c r="U402" s="216"/>
      <c r="V402" s="216"/>
      <c r="W402" s="216"/>
      <c r="X402" s="216"/>
      <c r="Y402" s="216"/>
      <c r="Z402" s="216"/>
      <c r="AA402" s="216"/>
    </row>
    <row r="403" spans="1:27" ht="15.75" customHeight="1">
      <c r="A403" s="216"/>
      <c r="B403" s="216"/>
      <c r="C403" s="216"/>
      <c r="D403" s="216"/>
      <c r="E403" s="216"/>
      <c r="F403" s="216"/>
      <c r="G403" s="310"/>
      <c r="H403" s="496"/>
      <c r="I403" s="216"/>
      <c r="J403" s="216"/>
      <c r="K403" s="216"/>
      <c r="L403" s="216"/>
      <c r="M403" s="216"/>
      <c r="N403" s="216"/>
      <c r="O403" s="216"/>
      <c r="P403" s="216"/>
      <c r="Q403" s="216"/>
      <c r="R403" s="216"/>
      <c r="S403" s="216"/>
      <c r="T403" s="216"/>
      <c r="U403" s="216"/>
      <c r="V403" s="216"/>
      <c r="W403" s="216"/>
      <c r="X403" s="216"/>
      <c r="Y403" s="216"/>
      <c r="Z403" s="216"/>
      <c r="AA403" s="216"/>
    </row>
    <row r="404" spans="1:27" ht="15.75" customHeight="1">
      <c r="A404" s="216"/>
      <c r="B404" s="216"/>
      <c r="C404" s="216"/>
      <c r="D404" s="216"/>
      <c r="E404" s="216"/>
      <c r="F404" s="216"/>
      <c r="G404" s="310"/>
      <c r="H404" s="496"/>
      <c r="I404" s="216"/>
      <c r="J404" s="216"/>
      <c r="K404" s="216"/>
      <c r="L404" s="216"/>
      <c r="M404" s="216"/>
      <c r="N404" s="216"/>
      <c r="O404" s="216"/>
      <c r="P404" s="216"/>
      <c r="Q404" s="216"/>
      <c r="R404" s="216"/>
      <c r="S404" s="216"/>
      <c r="T404" s="216"/>
      <c r="U404" s="216"/>
      <c r="V404" s="216"/>
      <c r="W404" s="216"/>
      <c r="X404" s="216"/>
      <c r="Y404" s="216"/>
      <c r="Z404" s="216"/>
      <c r="AA404" s="216"/>
    </row>
    <row r="405" spans="1:27" ht="15.75" customHeight="1">
      <c r="A405" s="216"/>
      <c r="B405" s="216"/>
      <c r="C405" s="216"/>
      <c r="D405" s="216"/>
      <c r="E405" s="216"/>
      <c r="F405" s="216"/>
      <c r="G405" s="310"/>
      <c r="H405" s="496"/>
      <c r="I405" s="216"/>
      <c r="J405" s="216"/>
      <c r="K405" s="216"/>
      <c r="L405" s="216"/>
      <c r="M405" s="216"/>
      <c r="N405" s="216"/>
      <c r="O405" s="216"/>
      <c r="P405" s="216"/>
      <c r="Q405" s="216"/>
      <c r="R405" s="216"/>
      <c r="S405" s="216"/>
      <c r="T405" s="216"/>
      <c r="U405" s="216"/>
      <c r="V405" s="216"/>
      <c r="W405" s="216"/>
      <c r="X405" s="216"/>
      <c r="Y405" s="216"/>
      <c r="Z405" s="216"/>
      <c r="AA405" s="216"/>
    </row>
    <row r="406" spans="1:27" ht="15.75" customHeight="1">
      <c r="A406" s="216"/>
      <c r="B406" s="216"/>
      <c r="C406" s="216"/>
      <c r="D406" s="216"/>
      <c r="E406" s="216"/>
      <c r="F406" s="216"/>
      <c r="G406" s="310"/>
      <c r="H406" s="496"/>
      <c r="I406" s="216"/>
      <c r="J406" s="216"/>
      <c r="K406" s="216"/>
      <c r="L406" s="216"/>
      <c r="M406" s="216"/>
      <c r="N406" s="216"/>
      <c r="O406" s="216"/>
      <c r="P406" s="216"/>
      <c r="Q406" s="216"/>
      <c r="R406" s="216"/>
      <c r="S406" s="216"/>
      <c r="T406" s="216"/>
      <c r="U406" s="216"/>
      <c r="V406" s="216"/>
      <c r="W406" s="216"/>
      <c r="X406" s="216"/>
      <c r="Y406" s="216"/>
      <c r="Z406" s="216"/>
      <c r="AA406" s="216"/>
    </row>
    <row r="407" spans="1:27" ht="15.75" customHeight="1">
      <c r="A407" s="216"/>
      <c r="B407" s="216"/>
      <c r="C407" s="216"/>
      <c r="D407" s="216"/>
      <c r="E407" s="216"/>
      <c r="F407" s="216"/>
      <c r="G407" s="310"/>
      <c r="H407" s="496"/>
      <c r="I407" s="216"/>
      <c r="J407" s="216"/>
      <c r="K407" s="216"/>
      <c r="L407" s="216"/>
      <c r="M407" s="216"/>
      <c r="N407" s="216"/>
      <c r="O407" s="216"/>
      <c r="P407" s="216"/>
      <c r="Q407" s="216"/>
      <c r="R407" s="216"/>
      <c r="S407" s="216"/>
      <c r="T407" s="216"/>
      <c r="U407" s="216"/>
      <c r="V407" s="216"/>
      <c r="W407" s="216"/>
      <c r="X407" s="216"/>
      <c r="Y407" s="216"/>
      <c r="Z407" s="216"/>
      <c r="AA407" s="216"/>
    </row>
    <row r="408" spans="1:27" ht="15.75" customHeight="1">
      <c r="A408" s="216"/>
      <c r="B408" s="216"/>
      <c r="C408" s="216"/>
      <c r="D408" s="216"/>
      <c r="E408" s="216"/>
      <c r="F408" s="216"/>
      <c r="G408" s="310"/>
      <c r="H408" s="496"/>
      <c r="I408" s="216"/>
      <c r="J408" s="216"/>
      <c r="K408" s="216"/>
      <c r="L408" s="216"/>
      <c r="M408" s="216"/>
      <c r="N408" s="216"/>
      <c r="O408" s="216"/>
      <c r="P408" s="216"/>
      <c r="Q408" s="216"/>
      <c r="R408" s="216"/>
      <c r="S408" s="216"/>
      <c r="T408" s="216"/>
      <c r="U408" s="216"/>
      <c r="V408" s="216"/>
      <c r="W408" s="216"/>
      <c r="X408" s="216"/>
      <c r="Y408" s="216"/>
      <c r="Z408" s="216"/>
      <c r="AA408" s="216"/>
    </row>
    <row r="409" spans="1:27" ht="15.75" customHeight="1">
      <c r="A409" s="216"/>
      <c r="B409" s="216"/>
      <c r="C409" s="216"/>
      <c r="D409" s="216"/>
      <c r="E409" s="216"/>
      <c r="F409" s="216"/>
      <c r="G409" s="310"/>
      <c r="H409" s="496"/>
      <c r="I409" s="216"/>
      <c r="J409" s="216"/>
      <c r="K409" s="216"/>
      <c r="L409" s="216"/>
      <c r="M409" s="216"/>
      <c r="N409" s="216"/>
      <c r="O409" s="216"/>
      <c r="P409" s="216"/>
      <c r="Q409" s="216"/>
      <c r="R409" s="216"/>
      <c r="S409" s="216"/>
      <c r="T409" s="216"/>
      <c r="U409" s="216"/>
      <c r="V409" s="216"/>
      <c r="W409" s="216"/>
      <c r="X409" s="216"/>
      <c r="Y409" s="216"/>
      <c r="Z409" s="216"/>
      <c r="AA409" s="216"/>
    </row>
    <row r="410" spans="1:27" ht="15.75" customHeight="1">
      <c r="A410" s="216"/>
      <c r="B410" s="216"/>
      <c r="C410" s="216"/>
      <c r="D410" s="216"/>
      <c r="E410" s="216"/>
      <c r="F410" s="216"/>
      <c r="G410" s="310"/>
      <c r="H410" s="496"/>
      <c r="I410" s="216"/>
      <c r="J410" s="216"/>
      <c r="K410" s="216"/>
      <c r="L410" s="216"/>
      <c r="M410" s="216"/>
      <c r="N410" s="216"/>
      <c r="O410" s="216"/>
      <c r="P410" s="216"/>
      <c r="Q410" s="216"/>
      <c r="R410" s="216"/>
      <c r="S410" s="216"/>
      <c r="T410" s="216"/>
      <c r="U410" s="216"/>
      <c r="V410" s="216"/>
      <c r="W410" s="216"/>
      <c r="X410" s="216"/>
      <c r="Y410" s="216"/>
      <c r="Z410" s="216"/>
      <c r="AA410" s="216"/>
    </row>
    <row r="411" spans="1:27" ht="15.75" customHeight="1">
      <c r="A411" s="216"/>
      <c r="B411" s="216"/>
      <c r="C411" s="216"/>
      <c r="D411" s="216"/>
      <c r="E411" s="216"/>
      <c r="F411" s="216"/>
      <c r="G411" s="310"/>
      <c r="H411" s="496"/>
      <c r="I411" s="216"/>
      <c r="J411" s="216"/>
      <c r="K411" s="216"/>
      <c r="L411" s="216"/>
      <c r="M411" s="216"/>
      <c r="N411" s="216"/>
      <c r="O411" s="216"/>
      <c r="P411" s="216"/>
      <c r="Q411" s="216"/>
      <c r="R411" s="216"/>
      <c r="S411" s="216"/>
      <c r="T411" s="216"/>
      <c r="U411" s="216"/>
      <c r="V411" s="216"/>
      <c r="W411" s="216"/>
      <c r="X411" s="216"/>
      <c r="Y411" s="216"/>
      <c r="Z411" s="216"/>
      <c r="AA411" s="216"/>
    </row>
    <row r="412" spans="1:27" ht="15.75" customHeight="1">
      <c r="A412" s="216"/>
      <c r="B412" s="216"/>
      <c r="C412" s="216"/>
      <c r="D412" s="216"/>
      <c r="E412" s="216"/>
      <c r="F412" s="216"/>
      <c r="G412" s="310"/>
      <c r="H412" s="496"/>
      <c r="I412" s="216"/>
      <c r="J412" s="216"/>
      <c r="K412" s="216"/>
      <c r="L412" s="216"/>
      <c r="M412" s="216"/>
      <c r="N412" s="216"/>
      <c r="O412" s="216"/>
      <c r="P412" s="216"/>
      <c r="Q412" s="216"/>
      <c r="R412" s="216"/>
      <c r="S412" s="216"/>
      <c r="T412" s="216"/>
      <c r="U412" s="216"/>
      <c r="V412" s="216"/>
      <c r="W412" s="216"/>
      <c r="X412" s="216"/>
      <c r="Y412" s="216"/>
      <c r="Z412" s="216"/>
      <c r="AA412" s="216"/>
    </row>
    <row r="413" spans="1:27" ht="15.75" customHeight="1">
      <c r="A413" s="216"/>
      <c r="B413" s="216"/>
      <c r="C413" s="216"/>
      <c r="D413" s="216"/>
      <c r="E413" s="216"/>
      <c r="F413" s="216"/>
      <c r="G413" s="310"/>
      <c r="H413" s="496"/>
      <c r="I413" s="216"/>
      <c r="J413" s="216"/>
      <c r="K413" s="216"/>
      <c r="L413" s="216"/>
      <c r="M413" s="216"/>
      <c r="N413" s="216"/>
      <c r="O413" s="216"/>
      <c r="P413" s="216"/>
      <c r="Q413" s="216"/>
      <c r="R413" s="216"/>
      <c r="S413" s="216"/>
      <c r="T413" s="216"/>
      <c r="U413" s="216"/>
      <c r="V413" s="216"/>
      <c r="W413" s="216"/>
      <c r="X413" s="216"/>
      <c r="Y413" s="216"/>
      <c r="Z413" s="216"/>
      <c r="AA413" s="216"/>
    </row>
    <row r="414" spans="1:27" ht="15.75" customHeight="1">
      <c r="A414" s="216"/>
      <c r="B414" s="216"/>
      <c r="C414" s="216"/>
      <c r="D414" s="216"/>
      <c r="E414" s="216"/>
      <c r="F414" s="216"/>
      <c r="G414" s="310"/>
      <c r="H414" s="496"/>
      <c r="I414" s="216"/>
      <c r="J414" s="216"/>
      <c r="K414" s="216"/>
      <c r="L414" s="216"/>
      <c r="M414" s="216"/>
      <c r="N414" s="216"/>
      <c r="O414" s="216"/>
      <c r="P414" s="216"/>
      <c r="Q414" s="216"/>
      <c r="R414" s="216"/>
      <c r="S414" s="216"/>
      <c r="T414" s="216"/>
      <c r="U414" s="216"/>
      <c r="V414" s="216"/>
      <c r="W414" s="216"/>
      <c r="X414" s="216"/>
      <c r="Y414" s="216"/>
      <c r="Z414" s="216"/>
      <c r="AA414" s="216"/>
    </row>
    <row r="415" spans="1:27" ht="15.75" customHeight="1">
      <c r="A415" s="216"/>
      <c r="B415" s="216"/>
      <c r="C415" s="216"/>
      <c r="D415" s="216"/>
      <c r="E415" s="216"/>
      <c r="F415" s="216"/>
      <c r="G415" s="310"/>
      <c r="H415" s="496"/>
      <c r="I415" s="216"/>
      <c r="J415" s="216"/>
      <c r="K415" s="216"/>
      <c r="L415" s="216"/>
      <c r="M415" s="216"/>
      <c r="N415" s="216"/>
      <c r="O415" s="216"/>
      <c r="P415" s="216"/>
      <c r="Q415" s="216"/>
      <c r="R415" s="216"/>
      <c r="S415" s="216"/>
      <c r="T415" s="216"/>
      <c r="U415" s="216"/>
      <c r="V415" s="216"/>
      <c r="W415" s="216"/>
      <c r="X415" s="216"/>
      <c r="Y415" s="216"/>
      <c r="Z415" s="216"/>
      <c r="AA415" s="216"/>
    </row>
    <row r="416" spans="1:27" ht="15.75" customHeight="1">
      <c r="A416" s="216"/>
      <c r="B416" s="216"/>
      <c r="C416" s="216"/>
      <c r="D416" s="216"/>
      <c r="E416" s="216"/>
      <c r="F416" s="216"/>
      <c r="G416" s="310"/>
      <c r="H416" s="496"/>
      <c r="I416" s="216"/>
      <c r="J416" s="216"/>
      <c r="K416" s="216"/>
      <c r="L416" s="216"/>
      <c r="M416" s="216"/>
      <c r="N416" s="216"/>
      <c r="O416" s="216"/>
      <c r="P416" s="216"/>
      <c r="Q416" s="216"/>
      <c r="R416" s="216"/>
      <c r="S416" s="216"/>
      <c r="T416" s="216"/>
      <c r="U416" s="216"/>
      <c r="V416" s="216"/>
      <c r="W416" s="216"/>
      <c r="X416" s="216"/>
      <c r="Y416" s="216"/>
      <c r="Z416" s="216"/>
      <c r="AA416" s="216"/>
    </row>
    <row r="417" spans="1:27" ht="15.75" customHeight="1">
      <c r="A417" s="216"/>
      <c r="B417" s="216"/>
      <c r="C417" s="216"/>
      <c r="D417" s="216"/>
      <c r="E417" s="216"/>
      <c r="F417" s="216"/>
      <c r="G417" s="310"/>
      <c r="H417" s="496"/>
      <c r="I417" s="216"/>
      <c r="J417" s="216"/>
      <c r="K417" s="216"/>
      <c r="L417" s="216"/>
      <c r="M417" s="216"/>
      <c r="N417" s="216"/>
      <c r="O417" s="216"/>
      <c r="P417" s="216"/>
      <c r="Q417" s="216"/>
      <c r="R417" s="216"/>
      <c r="S417" s="216"/>
      <c r="T417" s="216"/>
      <c r="U417" s="216"/>
      <c r="V417" s="216"/>
      <c r="W417" s="216"/>
      <c r="X417" s="216"/>
      <c r="Y417" s="216"/>
      <c r="Z417" s="216"/>
      <c r="AA417" s="216"/>
    </row>
    <row r="418" spans="1:27" ht="15.75" customHeight="1">
      <c r="A418" s="216"/>
      <c r="B418" s="216"/>
      <c r="C418" s="216"/>
      <c r="D418" s="216"/>
      <c r="E418" s="216"/>
      <c r="F418" s="216"/>
      <c r="G418" s="310"/>
      <c r="H418" s="496"/>
      <c r="I418" s="216"/>
      <c r="J418" s="216"/>
      <c r="K418" s="216"/>
      <c r="L418" s="216"/>
      <c r="M418" s="216"/>
      <c r="N418" s="216"/>
      <c r="O418" s="216"/>
      <c r="P418" s="216"/>
      <c r="Q418" s="216"/>
      <c r="R418" s="216"/>
      <c r="S418" s="216"/>
      <c r="T418" s="216"/>
      <c r="U418" s="216"/>
      <c r="V418" s="216"/>
      <c r="W418" s="216"/>
      <c r="X418" s="216"/>
      <c r="Y418" s="216"/>
      <c r="Z418" s="216"/>
      <c r="AA418" s="216"/>
    </row>
    <row r="419" spans="1:27" ht="15.75" customHeight="1">
      <c r="A419" s="216"/>
      <c r="B419" s="216"/>
      <c r="C419" s="216"/>
      <c r="D419" s="216"/>
      <c r="E419" s="216"/>
      <c r="F419" s="216"/>
      <c r="G419" s="310"/>
      <c r="H419" s="496"/>
      <c r="I419" s="216"/>
      <c r="J419" s="216"/>
      <c r="K419" s="216"/>
      <c r="L419" s="216"/>
      <c r="M419" s="216"/>
      <c r="N419" s="216"/>
      <c r="O419" s="216"/>
      <c r="P419" s="216"/>
      <c r="Q419" s="216"/>
      <c r="R419" s="216"/>
      <c r="S419" s="216"/>
      <c r="T419" s="216"/>
      <c r="U419" s="216"/>
      <c r="V419" s="216"/>
      <c r="W419" s="216"/>
      <c r="X419" s="216"/>
      <c r="Y419" s="216"/>
      <c r="Z419" s="216"/>
      <c r="AA419" s="216"/>
    </row>
    <row r="420" spans="1:27" ht="15.75" customHeight="1">
      <c r="A420" s="216"/>
      <c r="B420" s="216"/>
      <c r="C420" s="216"/>
      <c r="D420" s="216"/>
      <c r="E420" s="216"/>
      <c r="F420" s="216"/>
      <c r="G420" s="310"/>
      <c r="H420" s="496"/>
      <c r="I420" s="216"/>
      <c r="J420" s="216"/>
      <c r="K420" s="216"/>
      <c r="L420" s="216"/>
      <c r="M420" s="216"/>
      <c r="N420" s="216"/>
      <c r="O420" s="216"/>
      <c r="P420" s="216"/>
      <c r="Q420" s="216"/>
      <c r="R420" s="216"/>
      <c r="S420" s="216"/>
      <c r="T420" s="216"/>
      <c r="U420" s="216"/>
      <c r="V420" s="216"/>
      <c r="W420" s="216"/>
      <c r="X420" s="216"/>
      <c r="Y420" s="216"/>
      <c r="Z420" s="216"/>
      <c r="AA420" s="216"/>
    </row>
    <row r="421" spans="1:27" ht="15.75" customHeight="1">
      <c r="A421" s="216"/>
      <c r="B421" s="216"/>
      <c r="C421" s="216"/>
      <c r="D421" s="216"/>
      <c r="E421" s="216"/>
      <c r="F421" s="216"/>
      <c r="G421" s="310"/>
      <c r="H421" s="496"/>
      <c r="I421" s="216"/>
      <c r="J421" s="216"/>
      <c r="K421" s="216"/>
      <c r="L421" s="216"/>
      <c r="M421" s="216"/>
      <c r="N421" s="216"/>
      <c r="O421" s="216"/>
      <c r="P421" s="216"/>
      <c r="Q421" s="216"/>
      <c r="R421" s="216"/>
      <c r="S421" s="216"/>
      <c r="T421" s="216"/>
      <c r="U421" s="216"/>
      <c r="V421" s="216"/>
      <c r="W421" s="216"/>
      <c r="X421" s="216"/>
      <c r="Y421" s="216"/>
      <c r="Z421" s="216"/>
      <c r="AA421" s="216"/>
    </row>
    <row r="422" spans="1:27" ht="15.75" customHeight="1">
      <c r="A422" s="216"/>
      <c r="B422" s="216"/>
      <c r="C422" s="216"/>
      <c r="D422" s="216"/>
      <c r="E422" s="216"/>
      <c r="F422" s="216"/>
      <c r="G422" s="310"/>
      <c r="H422" s="496"/>
      <c r="I422" s="216"/>
      <c r="J422" s="216"/>
      <c r="K422" s="216"/>
      <c r="L422" s="216"/>
      <c r="M422" s="216"/>
      <c r="N422" s="216"/>
      <c r="O422" s="216"/>
      <c r="P422" s="216"/>
      <c r="Q422" s="216"/>
      <c r="R422" s="216"/>
      <c r="S422" s="216"/>
      <c r="T422" s="216"/>
      <c r="U422" s="216"/>
      <c r="V422" s="216"/>
      <c r="W422" s="216"/>
      <c r="X422" s="216"/>
      <c r="Y422" s="216"/>
      <c r="Z422" s="216"/>
      <c r="AA422" s="216"/>
    </row>
    <row r="423" spans="1:27" ht="15.75" customHeight="1">
      <c r="A423" s="216"/>
      <c r="B423" s="216"/>
      <c r="C423" s="216"/>
      <c r="D423" s="216"/>
      <c r="E423" s="216"/>
      <c r="F423" s="216"/>
      <c r="G423" s="310"/>
      <c r="H423" s="496"/>
      <c r="I423" s="216"/>
      <c r="J423" s="216"/>
      <c r="K423" s="216"/>
      <c r="L423" s="216"/>
      <c r="M423" s="216"/>
      <c r="N423" s="216"/>
      <c r="O423" s="216"/>
      <c r="P423" s="216"/>
      <c r="Q423" s="216"/>
      <c r="R423" s="216"/>
      <c r="S423" s="216"/>
      <c r="T423" s="216"/>
      <c r="U423" s="216"/>
      <c r="V423" s="216"/>
      <c r="W423" s="216"/>
      <c r="X423" s="216"/>
      <c r="Y423" s="216"/>
      <c r="Z423" s="216"/>
      <c r="AA423" s="216"/>
    </row>
    <row r="424" spans="1:27" ht="15.75" customHeight="1">
      <c r="A424" s="216"/>
      <c r="B424" s="216"/>
      <c r="C424" s="216"/>
      <c r="D424" s="216"/>
      <c r="E424" s="216"/>
      <c r="F424" s="216"/>
      <c r="G424" s="310"/>
      <c r="H424" s="496"/>
      <c r="I424" s="216"/>
      <c r="J424" s="216"/>
      <c r="K424" s="216"/>
      <c r="L424" s="216"/>
      <c r="M424" s="216"/>
      <c r="N424" s="216"/>
      <c r="O424" s="216"/>
      <c r="P424" s="216"/>
      <c r="Q424" s="216"/>
      <c r="R424" s="216"/>
      <c r="S424" s="216"/>
      <c r="T424" s="216"/>
      <c r="U424" s="216"/>
      <c r="V424" s="216"/>
      <c r="W424" s="216"/>
      <c r="X424" s="216"/>
      <c r="Y424" s="216"/>
      <c r="Z424" s="216"/>
      <c r="AA424" s="216"/>
    </row>
    <row r="425" spans="1:27" ht="15.75" customHeight="1">
      <c r="A425" s="216"/>
      <c r="B425" s="216"/>
      <c r="C425" s="216"/>
      <c r="D425" s="216"/>
      <c r="E425" s="216"/>
      <c r="F425" s="216"/>
      <c r="G425" s="310"/>
      <c r="H425" s="496"/>
      <c r="I425" s="216"/>
      <c r="J425" s="216"/>
      <c r="K425" s="216"/>
      <c r="L425" s="216"/>
      <c r="M425" s="216"/>
      <c r="N425" s="216"/>
      <c r="O425" s="216"/>
      <c r="P425" s="216"/>
      <c r="Q425" s="216"/>
      <c r="R425" s="216"/>
      <c r="S425" s="216"/>
      <c r="T425" s="216"/>
      <c r="U425" s="216"/>
      <c r="V425" s="216"/>
      <c r="W425" s="216"/>
      <c r="X425" s="216"/>
      <c r="Y425" s="216"/>
      <c r="Z425" s="216"/>
      <c r="AA425" s="216"/>
    </row>
    <row r="426" spans="1:27" ht="15.75" customHeight="1">
      <c r="A426" s="216"/>
      <c r="B426" s="216"/>
      <c r="C426" s="216"/>
      <c r="D426" s="216"/>
      <c r="E426" s="216"/>
      <c r="F426" s="216"/>
      <c r="G426" s="310"/>
      <c r="H426" s="496"/>
      <c r="I426" s="216"/>
      <c r="J426" s="216"/>
      <c r="K426" s="216"/>
      <c r="L426" s="216"/>
      <c r="M426" s="216"/>
      <c r="N426" s="216"/>
      <c r="O426" s="216"/>
      <c r="P426" s="216"/>
      <c r="Q426" s="216"/>
      <c r="R426" s="216"/>
      <c r="S426" s="216"/>
      <c r="T426" s="216"/>
      <c r="U426" s="216"/>
      <c r="V426" s="216"/>
      <c r="W426" s="216"/>
      <c r="X426" s="216"/>
      <c r="Y426" s="216"/>
      <c r="Z426" s="216"/>
      <c r="AA426" s="216"/>
    </row>
    <row r="427" spans="1:27" ht="15.75" customHeight="1">
      <c r="A427" s="216"/>
      <c r="B427" s="216"/>
      <c r="C427" s="216"/>
      <c r="D427" s="216"/>
      <c r="E427" s="216"/>
      <c r="F427" s="216"/>
      <c r="G427" s="310"/>
      <c r="H427" s="496"/>
      <c r="I427" s="216"/>
      <c r="J427" s="216"/>
      <c r="K427" s="216"/>
      <c r="L427" s="216"/>
      <c r="M427" s="216"/>
      <c r="N427" s="216"/>
      <c r="O427" s="216"/>
      <c r="P427" s="216"/>
      <c r="Q427" s="216"/>
      <c r="R427" s="216"/>
      <c r="S427" s="216"/>
      <c r="T427" s="216"/>
      <c r="U427" s="216"/>
      <c r="V427" s="216"/>
      <c r="W427" s="216"/>
      <c r="X427" s="216"/>
      <c r="Y427" s="216"/>
      <c r="Z427" s="216"/>
      <c r="AA427" s="216"/>
    </row>
    <row r="428" spans="1:27" ht="15.75" customHeight="1">
      <c r="A428" s="216"/>
      <c r="B428" s="216"/>
      <c r="C428" s="216"/>
      <c r="D428" s="216"/>
      <c r="E428" s="216"/>
      <c r="F428" s="216"/>
      <c r="G428" s="310"/>
      <c r="H428" s="496"/>
      <c r="I428" s="216"/>
      <c r="J428" s="216"/>
      <c r="K428" s="216"/>
      <c r="L428" s="216"/>
      <c r="M428" s="216"/>
      <c r="N428" s="216"/>
      <c r="O428" s="216"/>
      <c r="P428" s="216"/>
      <c r="Q428" s="216"/>
      <c r="R428" s="216"/>
      <c r="S428" s="216"/>
      <c r="T428" s="216"/>
      <c r="U428" s="216"/>
      <c r="V428" s="216"/>
      <c r="W428" s="216"/>
      <c r="X428" s="216"/>
      <c r="Y428" s="216"/>
      <c r="Z428" s="216"/>
      <c r="AA428" s="216"/>
    </row>
    <row r="429" spans="1:27" ht="15.75" customHeight="1">
      <c r="A429" s="216"/>
      <c r="B429" s="216"/>
      <c r="C429" s="216"/>
      <c r="D429" s="216"/>
      <c r="E429" s="216"/>
      <c r="F429" s="216"/>
      <c r="G429" s="310"/>
      <c r="H429" s="496"/>
      <c r="I429" s="216"/>
      <c r="J429" s="216"/>
      <c r="K429" s="216"/>
      <c r="L429" s="216"/>
      <c r="M429" s="216"/>
      <c r="N429" s="216"/>
      <c r="O429" s="216"/>
      <c r="P429" s="216"/>
      <c r="Q429" s="216"/>
      <c r="R429" s="216"/>
      <c r="S429" s="216"/>
      <c r="T429" s="216"/>
      <c r="U429" s="216"/>
      <c r="V429" s="216"/>
      <c r="W429" s="216"/>
      <c r="X429" s="216"/>
      <c r="Y429" s="216"/>
      <c r="Z429" s="216"/>
      <c r="AA429" s="216"/>
    </row>
    <row r="430" spans="1:27" ht="15.75" customHeight="1">
      <c r="A430" s="216"/>
      <c r="B430" s="216"/>
      <c r="C430" s="216"/>
      <c r="D430" s="216"/>
      <c r="E430" s="216"/>
      <c r="F430" s="216"/>
      <c r="G430" s="310"/>
      <c r="H430" s="496"/>
      <c r="I430" s="216"/>
      <c r="J430" s="216"/>
      <c r="K430" s="216"/>
      <c r="L430" s="216"/>
      <c r="M430" s="216"/>
      <c r="N430" s="216"/>
      <c r="O430" s="216"/>
      <c r="P430" s="216"/>
      <c r="Q430" s="216"/>
      <c r="R430" s="216"/>
      <c r="S430" s="216"/>
      <c r="T430" s="216"/>
      <c r="U430" s="216"/>
      <c r="V430" s="216"/>
      <c r="W430" s="216"/>
      <c r="X430" s="216"/>
      <c r="Y430" s="216"/>
      <c r="Z430" s="216"/>
      <c r="AA430" s="216"/>
    </row>
    <row r="431" spans="1:27" ht="15.75" customHeight="1">
      <c r="A431" s="216"/>
      <c r="B431" s="216"/>
      <c r="C431" s="216"/>
      <c r="D431" s="216"/>
      <c r="E431" s="216"/>
      <c r="F431" s="216"/>
      <c r="G431" s="310"/>
      <c r="H431" s="496"/>
      <c r="I431" s="216"/>
      <c r="J431" s="216"/>
      <c r="K431" s="216"/>
      <c r="L431" s="216"/>
      <c r="M431" s="216"/>
      <c r="N431" s="216"/>
      <c r="O431" s="216"/>
      <c r="P431" s="216"/>
      <c r="Q431" s="216"/>
      <c r="R431" s="216"/>
      <c r="S431" s="216"/>
      <c r="T431" s="216"/>
      <c r="U431" s="216"/>
      <c r="V431" s="216"/>
      <c r="W431" s="216"/>
      <c r="X431" s="216"/>
      <c r="Y431" s="216"/>
      <c r="Z431" s="216"/>
      <c r="AA431" s="216"/>
    </row>
    <row r="432" spans="1:27" ht="15.75" customHeight="1">
      <c r="A432" s="216"/>
      <c r="B432" s="216"/>
      <c r="C432" s="216"/>
      <c r="D432" s="216"/>
      <c r="E432" s="216"/>
      <c r="F432" s="216"/>
      <c r="G432" s="310"/>
      <c r="H432" s="496"/>
      <c r="I432" s="216"/>
      <c r="J432" s="216"/>
      <c r="K432" s="216"/>
      <c r="L432" s="216"/>
      <c r="M432" s="216"/>
      <c r="N432" s="216"/>
      <c r="O432" s="216"/>
      <c r="P432" s="216"/>
      <c r="Q432" s="216"/>
      <c r="R432" s="216"/>
      <c r="S432" s="216"/>
      <c r="T432" s="216"/>
      <c r="U432" s="216"/>
      <c r="V432" s="216"/>
      <c r="W432" s="216"/>
      <c r="X432" s="216"/>
      <c r="Y432" s="216"/>
      <c r="Z432" s="216"/>
      <c r="AA432" s="216"/>
    </row>
    <row r="433" spans="1:27" ht="15.75" customHeight="1">
      <c r="A433" s="216"/>
      <c r="B433" s="216"/>
      <c r="C433" s="216"/>
      <c r="D433" s="216"/>
      <c r="E433" s="216"/>
      <c r="F433" s="216"/>
      <c r="G433" s="310"/>
      <c r="H433" s="496"/>
      <c r="I433" s="216"/>
      <c r="J433" s="216"/>
      <c r="K433" s="216"/>
      <c r="L433" s="216"/>
      <c r="M433" s="216"/>
      <c r="N433" s="216"/>
      <c r="O433" s="216"/>
      <c r="P433" s="216"/>
      <c r="Q433" s="216"/>
      <c r="R433" s="216"/>
      <c r="S433" s="216"/>
      <c r="T433" s="216"/>
      <c r="U433" s="216"/>
      <c r="V433" s="216"/>
      <c r="W433" s="216"/>
      <c r="X433" s="216"/>
      <c r="Y433" s="216"/>
      <c r="Z433" s="216"/>
      <c r="AA433" s="216"/>
    </row>
    <row r="434" spans="1:27" ht="15.75" customHeight="1">
      <c r="A434" s="216"/>
      <c r="B434" s="216"/>
      <c r="C434" s="216"/>
      <c r="D434" s="216"/>
      <c r="E434" s="216"/>
      <c r="F434" s="216"/>
      <c r="G434" s="310"/>
      <c r="H434" s="496"/>
      <c r="I434" s="216"/>
      <c r="J434" s="216"/>
      <c r="K434" s="216"/>
      <c r="L434" s="216"/>
      <c r="M434" s="216"/>
      <c r="N434" s="216"/>
      <c r="O434" s="216"/>
      <c r="P434" s="216"/>
      <c r="Q434" s="216"/>
      <c r="R434" s="216"/>
      <c r="S434" s="216"/>
      <c r="T434" s="216"/>
      <c r="U434" s="216"/>
      <c r="V434" s="216"/>
      <c r="W434" s="216"/>
      <c r="X434" s="216"/>
      <c r="Y434" s="216"/>
      <c r="Z434" s="216"/>
      <c r="AA434" s="216"/>
    </row>
    <row r="435" spans="1:27" ht="30" customHeight="1">
      <c r="A435" s="54"/>
      <c r="B435" s="54"/>
      <c r="C435" s="54"/>
      <c r="D435" s="54"/>
      <c r="E435" s="54"/>
      <c r="F435" s="54"/>
      <c r="G435" s="56"/>
      <c r="H435" s="160"/>
      <c r="I435" s="54"/>
      <c r="J435" s="54"/>
      <c r="K435" s="54"/>
      <c r="L435" s="54"/>
      <c r="M435" s="54"/>
      <c r="N435" s="54"/>
      <c r="O435" s="54"/>
      <c r="P435" s="54"/>
      <c r="Q435" s="54"/>
      <c r="R435" s="54"/>
      <c r="S435" s="216"/>
      <c r="T435" s="216"/>
      <c r="U435" s="216"/>
      <c r="V435" s="216"/>
      <c r="W435" s="216"/>
      <c r="X435" s="216"/>
      <c r="Y435" s="216"/>
      <c r="Z435" s="216"/>
      <c r="AA435" s="216"/>
    </row>
    <row r="436" spans="1:27" ht="15.75" customHeight="1"/>
    <row r="437" spans="1:27" ht="15.75" customHeight="1"/>
    <row r="438" spans="1:27" ht="15.75" customHeight="1"/>
    <row r="439" spans="1:27" ht="15.75" customHeight="1"/>
    <row r="440" spans="1:27" ht="15.75" customHeight="1"/>
    <row r="441" spans="1:27" ht="15.75" customHeight="1"/>
    <row r="442" spans="1:27" ht="15.75" customHeight="1"/>
    <row r="443" spans="1:27" ht="15.75" customHeight="1"/>
    <row r="444" spans="1:27" ht="15.75" customHeight="1"/>
    <row r="445" spans="1:27" ht="15.75" customHeight="1"/>
    <row r="446" spans="1:27" ht="15.75" customHeight="1"/>
    <row r="447" spans="1:27" ht="15.75" customHeight="1"/>
    <row r="448" spans="1:27"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row r="1091" ht="15.75" customHeight="1"/>
    <row r="1092" ht="15.75" customHeight="1"/>
    <row r="1093" ht="15.75" customHeight="1"/>
    <row r="1094" ht="15.75" customHeight="1"/>
    <row r="1095" ht="15.75" customHeight="1"/>
    <row r="1096" ht="15.75" customHeight="1"/>
    <row r="1097" ht="15.75" customHeight="1"/>
    <row r="1098" ht="15.75" customHeight="1"/>
    <row r="1099" ht="15.75" customHeight="1"/>
    <row r="1100" ht="15.75" customHeight="1"/>
    <row r="1101" ht="15.75" customHeight="1"/>
    <row r="1102" ht="15.75" customHeight="1"/>
    <row r="1103" ht="15.75" customHeight="1"/>
    <row r="1104" ht="15.75" customHeight="1"/>
    <row r="1105" ht="15.75" customHeight="1"/>
    <row r="1106" ht="15.75" customHeight="1"/>
    <row r="1107" ht="15.75" customHeight="1"/>
    <row r="1108" ht="15.75" customHeight="1"/>
    <row r="1109" ht="15.75" customHeight="1"/>
    <row r="1110" ht="15.75" customHeight="1"/>
    <row r="1111" ht="15.75" customHeight="1"/>
    <row r="1112" ht="15.75" customHeight="1"/>
    <row r="1113" ht="15.75" customHeight="1"/>
    <row r="1114" ht="15.75" customHeight="1"/>
    <row r="1115" ht="15.75" customHeight="1"/>
    <row r="1116" ht="15.75" customHeight="1"/>
    <row r="1117" ht="15.75" customHeight="1"/>
    <row r="1118" ht="15.75" customHeight="1"/>
    <row r="1119" ht="15.75" customHeight="1"/>
    <row r="1120" ht="15.75" customHeight="1"/>
    <row r="1121" ht="15.75" customHeight="1"/>
    <row r="1122" ht="15.75" customHeight="1"/>
    <row r="1123" ht="15.75" customHeight="1"/>
    <row r="1124" ht="15.75" customHeight="1"/>
    <row r="1125" ht="15.75" customHeight="1"/>
    <row r="1126" ht="15.75" customHeight="1"/>
    <row r="1127" ht="15.75" customHeight="1"/>
    <row r="1128" ht="15.75" customHeight="1"/>
    <row r="1129" ht="15.75" customHeight="1"/>
    <row r="1130" ht="15.75" customHeight="1"/>
    <row r="1131" ht="15.75" customHeight="1"/>
    <row r="1132" ht="15.75" customHeight="1"/>
    <row r="1133" ht="15.75" customHeight="1"/>
    <row r="1134" ht="15.75" customHeight="1"/>
    <row r="1135" ht="15.75" customHeight="1"/>
    <row r="1136" ht="15.75" customHeight="1"/>
    <row r="1137" ht="15.75" customHeight="1"/>
    <row r="1138" ht="15.75" customHeight="1"/>
    <row r="1139" ht="15.75" customHeight="1"/>
    <row r="1140" ht="15.75" customHeight="1"/>
    <row r="1141" ht="15.75" customHeight="1"/>
    <row r="1142" ht="15.75" customHeight="1"/>
    <row r="1143" ht="15.75" customHeight="1"/>
    <row r="1144" ht="15.75" customHeight="1"/>
    <row r="1145" ht="15.75" customHeight="1"/>
    <row r="1146" ht="15.75" customHeight="1"/>
    <row r="1147" ht="15.75" customHeight="1"/>
    <row r="1148" ht="15.75" customHeight="1"/>
    <row r="1149" ht="15.75" customHeight="1"/>
    <row r="1150" ht="15.75" customHeight="1"/>
    <row r="1151" ht="15.75" customHeight="1"/>
    <row r="1152" ht="15.75" customHeight="1"/>
    <row r="1153" ht="15.75" customHeight="1"/>
    <row r="1154" ht="15.75" customHeight="1"/>
    <row r="1155" ht="15.75" customHeight="1"/>
    <row r="1156" ht="15.75" customHeight="1"/>
    <row r="1157" ht="15.75" customHeight="1"/>
    <row r="1158" ht="15.75" customHeight="1"/>
    <row r="1159" ht="15.75" customHeight="1"/>
    <row r="1160" ht="15.75" customHeight="1"/>
    <row r="1161" ht="15.75" customHeight="1"/>
    <row r="1162" ht="15.75" customHeight="1"/>
    <row r="1163" ht="15.75" customHeight="1"/>
    <row r="1164" ht="15.75" customHeight="1"/>
    <row r="1165" ht="15.75" customHeight="1"/>
    <row r="1166" ht="15.75" customHeight="1"/>
    <row r="1167" ht="15.75" customHeight="1"/>
    <row r="1168" ht="15.75" customHeight="1"/>
    <row r="1169" ht="15.75" customHeight="1"/>
    <row r="1170" ht="15.75" customHeight="1"/>
    <row r="1171" ht="15.75" customHeight="1"/>
    <row r="1172" ht="15.75" customHeight="1"/>
    <row r="1173" ht="15.75" customHeight="1"/>
    <row r="1174" ht="15.75" customHeight="1"/>
    <row r="1175" ht="15.75" customHeight="1"/>
    <row r="1176" ht="15.75" customHeight="1"/>
    <row r="1177" ht="15.75" customHeight="1"/>
    <row r="1178" ht="15.75" customHeight="1"/>
    <row r="1179" ht="15.75" customHeight="1"/>
    <row r="1180" ht="15.75" customHeight="1"/>
    <row r="1181" ht="15.75" customHeight="1"/>
    <row r="1182" ht="15.75" customHeight="1"/>
    <row r="1183" ht="15.75" customHeight="1"/>
    <row r="1184" ht="15.75" customHeight="1"/>
    <row r="1185" ht="15.75" customHeight="1"/>
    <row r="1186" ht="15.75" customHeight="1"/>
    <row r="1187" ht="15.75" customHeight="1"/>
    <row r="1188" ht="15.75" customHeight="1"/>
    <row r="1189" ht="15.75" customHeight="1"/>
    <row r="1190" ht="15.75" customHeight="1"/>
    <row r="1191" ht="15.75" customHeight="1"/>
    <row r="1192" ht="15.75" customHeight="1"/>
    <row r="1193" ht="15.75" customHeight="1"/>
    <row r="1194" ht="15.75" customHeight="1"/>
    <row r="1195" ht="15.75" customHeight="1"/>
    <row r="1196" ht="15.75" customHeight="1"/>
    <row r="1197" ht="15.75" customHeight="1"/>
    <row r="1198" ht="15.75" customHeight="1"/>
    <row r="1199" ht="15.75" customHeight="1"/>
    <row r="1200" ht="15.75" customHeight="1"/>
    <row r="1201" ht="15.75" customHeight="1"/>
    <row r="1202" ht="15.75" customHeight="1"/>
    <row r="1203" ht="15.75" customHeight="1"/>
    <row r="1204" ht="15.75" customHeight="1"/>
    <row r="1205" ht="15.75" customHeight="1"/>
    <row r="1206" ht="15.75" customHeight="1"/>
    <row r="1207" ht="15.75" customHeight="1"/>
    <row r="1208" ht="15.75" customHeight="1"/>
    <row r="1209" ht="15.75" customHeight="1"/>
    <row r="1210" ht="15.75" customHeight="1"/>
    <row r="1211" ht="15.75" customHeight="1"/>
    <row r="1212" ht="15.75" customHeight="1"/>
    <row r="1213" ht="15.75" customHeight="1"/>
    <row r="1214" ht="15.75" customHeight="1"/>
    <row r="1215" ht="15.75" customHeight="1"/>
    <row r="1216" ht="15.75" customHeight="1"/>
    <row r="1217" ht="15.75" customHeight="1"/>
    <row r="1218" ht="15.75" customHeight="1"/>
    <row r="1219" ht="15.75" customHeight="1"/>
    <row r="1220" ht="15.75" customHeight="1"/>
    <row r="1221" ht="15.75" customHeight="1"/>
    <row r="1222" ht="15.75" customHeight="1"/>
    <row r="1223" ht="15.75" customHeight="1"/>
    <row r="1224" ht="15.75" customHeight="1"/>
    <row r="1225" ht="15.75" customHeight="1"/>
    <row r="1226" ht="15.75" customHeight="1"/>
    <row r="1227" ht="15.75" customHeight="1"/>
    <row r="1228" ht="15.75" customHeight="1"/>
    <row r="1229" ht="15.75" customHeight="1"/>
    <row r="1230" ht="15.75" customHeight="1"/>
    <row r="1231" ht="15.75" customHeight="1"/>
    <row r="1232" ht="15.75" customHeight="1"/>
    <row r="1233" ht="15.75" customHeight="1"/>
    <row r="1234" ht="15.75" customHeight="1"/>
    <row r="1235" ht="15.75" customHeight="1"/>
    <row r="1236" ht="15.75" customHeight="1"/>
    <row r="1237" ht="15.75" customHeight="1"/>
    <row r="1238" ht="15.75" customHeight="1"/>
    <row r="1239" ht="15.75" customHeight="1"/>
    <row r="1240" ht="15.75" customHeight="1"/>
    <row r="1241" ht="15.75" customHeight="1"/>
    <row r="1242" ht="15.75" customHeight="1"/>
    <row r="1243" ht="15.75" customHeight="1"/>
    <row r="1244" ht="15.75" customHeight="1"/>
    <row r="1245" ht="15.75" customHeight="1"/>
    <row r="1246" ht="15.75" customHeight="1"/>
    <row r="1247" ht="15.75" customHeight="1"/>
    <row r="1248" ht="15.75" customHeight="1"/>
    <row r="1249" ht="15.75" customHeight="1"/>
    <row r="1250" ht="15.75" customHeight="1"/>
    <row r="1251" ht="15.75" customHeight="1"/>
    <row r="1252" ht="15.75" customHeight="1"/>
    <row r="1253" ht="15.75" customHeight="1"/>
    <row r="1254" ht="15.75" customHeight="1"/>
    <row r="1255" ht="15.75" customHeight="1"/>
    <row r="1256" ht="15.75" customHeight="1"/>
    <row r="1257" ht="15.75" customHeight="1"/>
    <row r="1258" ht="15.75" customHeight="1"/>
    <row r="1259" ht="15.75" customHeight="1"/>
    <row r="1260" ht="15.75" customHeight="1"/>
    <row r="1261" ht="15.75" customHeight="1"/>
    <row r="1262" ht="15.75" customHeight="1"/>
    <row r="1263" ht="15.75" customHeight="1"/>
    <row r="1264" ht="15.75" customHeight="1"/>
    <row r="1265" ht="15.75" customHeight="1"/>
    <row r="1266" ht="15.75" customHeight="1"/>
    <row r="1267" ht="15.75" customHeight="1"/>
    <row r="1268" ht="15.75" customHeight="1"/>
    <row r="1269" ht="15.75" customHeight="1"/>
    <row r="1270" ht="15.75" customHeight="1"/>
    <row r="1271" ht="15.75" customHeight="1"/>
    <row r="1272" ht="15.75" customHeight="1"/>
    <row r="1273" ht="15.75" customHeight="1"/>
    <row r="1274" ht="15.75" customHeight="1"/>
    <row r="1275" ht="15.75" customHeight="1"/>
    <row r="1276" ht="15.75" customHeight="1"/>
    <row r="1277" ht="15.75" customHeight="1"/>
    <row r="1278" ht="15.75" customHeight="1"/>
    <row r="1279" ht="15.75" customHeight="1"/>
    <row r="1280" ht="15.75" customHeight="1"/>
    <row r="1281" ht="15.75" customHeight="1"/>
    <row r="1282" ht="15.75" customHeight="1"/>
    <row r="1283" ht="15.75" customHeight="1"/>
    <row r="1284" ht="15.75" customHeight="1"/>
    <row r="1285" ht="15.75" customHeight="1"/>
    <row r="1286" ht="15.75" customHeight="1"/>
    <row r="1287" ht="15.75" customHeight="1"/>
    <row r="1288" ht="15.75" customHeight="1"/>
    <row r="1289" ht="15.75" customHeight="1"/>
    <row r="1290" ht="15.75" customHeight="1"/>
    <row r="1291" ht="15.75" customHeight="1"/>
    <row r="1292" ht="15.75" customHeight="1"/>
    <row r="1293" ht="15.75" customHeight="1"/>
    <row r="1294" ht="15.75" customHeight="1"/>
    <row r="1295" ht="15.75" customHeight="1"/>
    <row r="1296" ht="15.75" customHeight="1"/>
    <row r="1297" ht="15.75" customHeight="1"/>
    <row r="1298" ht="15.75" customHeight="1"/>
    <row r="1299" ht="15.75" customHeight="1"/>
    <row r="1300" ht="15.75" customHeight="1"/>
    <row r="1301" ht="15.75" customHeight="1"/>
    <row r="1302" ht="15.75" customHeight="1"/>
    <row r="1303" ht="15.75" customHeight="1"/>
    <row r="1304" ht="15.75" customHeight="1"/>
    <row r="1305" ht="15.75" customHeight="1"/>
    <row r="1306" ht="15.75" customHeight="1"/>
    <row r="1307" ht="15.75" customHeight="1"/>
    <row r="1308" ht="15.75" customHeight="1"/>
    <row r="1309" ht="15.75" customHeight="1"/>
    <row r="1310" ht="15.75" customHeight="1"/>
    <row r="1311" ht="15.75" customHeight="1"/>
    <row r="1312" ht="15.75" customHeight="1"/>
    <row r="1313" ht="15.75" customHeight="1"/>
    <row r="1314" ht="15.75" customHeight="1"/>
    <row r="1315" ht="15.75" customHeight="1"/>
    <row r="1316" ht="15.75" customHeight="1"/>
    <row r="1317" ht="15.75" customHeight="1"/>
    <row r="1318" ht="15.75" customHeight="1"/>
    <row r="1319" ht="15.75" customHeight="1"/>
  </sheetData>
  <mergeCells count="8">
    <mergeCell ref="A205:H205"/>
    <mergeCell ref="A258:E258"/>
    <mergeCell ref="A381:E381"/>
    <mergeCell ref="A1:R1"/>
    <mergeCell ref="A2:R2"/>
    <mergeCell ref="A4:G4"/>
    <mergeCell ref="M4:O4"/>
    <mergeCell ref="A188:J188"/>
  </mergeCells>
  <conditionalFormatting sqref="D122">
    <cfRule type="expression" dxfId="0" priority="2">
      <formula>LEN(TRIM(D122))&gt;0</formula>
    </cfRule>
  </conditionalFormatting>
  <hyperlinks>
    <hyperlink ref="A382" r:id="rId1" xr:uid="{00000000-0004-0000-0B00-000000000000}"/>
  </hyperlinks>
  <printOptions horizontalCentered="1" gridLines="1"/>
  <pageMargins left="0.25" right="0.25" top="0.75" bottom="0.75" header="0.51180555555555496" footer="0.51180555555555496"/>
  <pageSetup paperSize="0" scale="0" firstPageNumber="0" fitToHeight="0" pageOrder="overThenDown" orientation="portrait" usePrinterDefaults="0" horizontalDpi="0" verticalDpi="0" copie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A429"/>
  <sheetViews>
    <sheetView topLeftCell="A41" zoomScaleNormal="100" workbookViewId="0">
      <selection sqref="A1:S1"/>
    </sheetView>
  </sheetViews>
  <sheetFormatPr baseColWidth="10" defaultColWidth="8.83203125" defaultRowHeight="14"/>
  <cols>
    <col min="1" max="1" width="8"/>
    <col min="2" max="2" width="9.6640625"/>
    <col min="3" max="3" width="12"/>
    <col min="4" max="4" width="32.6640625"/>
    <col min="5" max="5" width="18.6640625"/>
    <col min="6" max="6" width="9.6640625"/>
    <col min="7" max="7" width="8"/>
    <col min="8" max="8" width="13.83203125"/>
    <col min="9" max="9" width="8"/>
    <col min="10" max="10" width="12.5"/>
    <col min="11" max="11" width="11.83203125"/>
    <col min="12" max="12" width="12.33203125"/>
    <col min="13" max="14" width="12.1640625"/>
    <col min="15" max="15" width="14.33203125"/>
    <col min="16" max="16" width="12.6640625"/>
    <col min="17" max="17" width="29.33203125"/>
    <col min="18" max="18" width="16.1640625"/>
    <col min="19" max="27" width="8"/>
    <col min="28" max="1025" width="13.33203125"/>
  </cols>
  <sheetData>
    <row r="1" spans="1:27" ht="30" customHeight="1">
      <c r="A1" s="769" t="s">
        <v>1848</v>
      </c>
      <c r="B1" s="769"/>
      <c r="C1" s="769"/>
      <c r="D1" s="769"/>
      <c r="E1" s="769"/>
      <c r="F1" s="769"/>
      <c r="G1" s="769"/>
      <c r="H1" s="769"/>
      <c r="I1" s="769"/>
      <c r="J1" s="769"/>
      <c r="K1" s="769"/>
      <c r="L1" s="769"/>
      <c r="M1" s="769"/>
      <c r="N1" s="769"/>
      <c r="O1" s="769"/>
      <c r="P1" s="769"/>
      <c r="Q1" s="769"/>
      <c r="R1" s="769"/>
      <c r="S1" s="769"/>
      <c r="T1" s="501"/>
      <c r="U1" s="501"/>
      <c r="V1" s="501"/>
      <c r="W1" s="501"/>
      <c r="X1" s="501"/>
      <c r="Y1" s="501"/>
      <c r="Z1" s="501"/>
      <c r="AA1" s="501"/>
    </row>
    <row r="2" spans="1:27" ht="30" customHeight="1">
      <c r="A2" s="769" t="s">
        <v>1457</v>
      </c>
      <c r="B2" s="769"/>
      <c r="C2" s="769"/>
      <c r="D2" s="769"/>
      <c r="E2" s="769"/>
      <c r="F2" s="769"/>
      <c r="G2" s="769"/>
      <c r="H2" s="769"/>
      <c r="I2" s="769"/>
      <c r="J2" s="769"/>
      <c r="K2" s="769"/>
      <c r="L2" s="769"/>
      <c r="M2" s="769"/>
      <c r="N2" s="769"/>
      <c r="O2" s="769"/>
      <c r="P2" s="769"/>
      <c r="Q2" s="769"/>
      <c r="R2" s="769"/>
      <c r="S2" s="769"/>
      <c r="T2" s="501"/>
      <c r="U2" s="501"/>
      <c r="V2" s="501"/>
      <c r="W2" s="501"/>
      <c r="X2" s="501"/>
      <c r="Y2" s="501"/>
      <c r="Z2" s="501"/>
      <c r="AA2" s="501"/>
    </row>
    <row r="3" spans="1:27" ht="30" customHeight="1">
      <c r="D3" s="502" t="s">
        <v>5620</v>
      </c>
      <c r="G3" s="177"/>
      <c r="H3" s="430"/>
      <c r="S3" s="162"/>
    </row>
    <row r="4" spans="1:27" ht="45" customHeight="1">
      <c r="A4" s="311" t="s">
        <v>29</v>
      </c>
      <c r="B4" s="373"/>
      <c r="C4" s="373"/>
      <c r="D4" s="373"/>
      <c r="E4" s="373"/>
      <c r="F4" s="373"/>
      <c r="G4" s="503"/>
      <c r="H4" s="407"/>
      <c r="I4" s="373"/>
      <c r="J4" s="373"/>
      <c r="K4" s="373"/>
      <c r="L4" s="373"/>
      <c r="M4" s="315" t="s">
        <v>30</v>
      </c>
      <c r="N4" s="373"/>
      <c r="O4" s="373"/>
      <c r="P4" s="373"/>
      <c r="Q4" s="373"/>
      <c r="R4" s="373"/>
      <c r="S4" s="420"/>
      <c r="T4" s="504"/>
      <c r="U4" s="504"/>
      <c r="V4" s="504"/>
      <c r="W4" s="504"/>
      <c r="X4" s="504"/>
      <c r="Y4" s="504"/>
      <c r="Z4" s="504"/>
      <c r="AA4" s="504"/>
    </row>
    <row r="5" spans="1:27" ht="96">
      <c r="A5" s="50" t="s">
        <v>31</v>
      </c>
      <c r="B5" s="50" t="s">
        <v>32</v>
      </c>
      <c r="C5" s="50" t="s">
        <v>33</v>
      </c>
      <c r="D5" s="50" t="s">
        <v>34</v>
      </c>
      <c r="E5" s="50" t="s">
        <v>35</v>
      </c>
      <c r="F5" s="50" t="s">
        <v>36</v>
      </c>
      <c r="G5" s="7" t="s">
        <v>37</v>
      </c>
      <c r="H5" s="51" t="s">
        <v>38</v>
      </c>
      <c r="I5" s="50" t="s">
        <v>39</v>
      </c>
      <c r="J5" s="50" t="s">
        <v>40</v>
      </c>
      <c r="K5" s="50" t="s">
        <v>41</v>
      </c>
      <c r="L5" s="50" t="s">
        <v>42</v>
      </c>
      <c r="M5" s="50" t="s">
        <v>43</v>
      </c>
      <c r="N5" s="50" t="s">
        <v>44</v>
      </c>
      <c r="O5" s="50" t="s">
        <v>45</v>
      </c>
      <c r="P5" s="50" t="s">
        <v>46</v>
      </c>
      <c r="Q5" s="50" t="s">
        <v>47</v>
      </c>
      <c r="R5" s="50" t="s">
        <v>48</v>
      </c>
      <c r="S5" s="52" t="s">
        <v>820</v>
      </c>
      <c r="T5" s="241"/>
      <c r="U5" s="241"/>
      <c r="V5" s="241"/>
      <c r="W5" s="241"/>
      <c r="X5" s="241"/>
      <c r="Y5" s="241"/>
      <c r="Z5" s="241"/>
      <c r="AA5" s="241"/>
    </row>
    <row r="6" spans="1:27" ht="30" customHeight="1">
      <c r="A6" s="341">
        <v>1</v>
      </c>
      <c r="B6" s="341" t="s">
        <v>50</v>
      </c>
      <c r="C6" s="341" t="s">
        <v>60</v>
      </c>
      <c r="D6" s="341" t="s">
        <v>5621</v>
      </c>
      <c r="E6" s="341" t="s">
        <v>5622</v>
      </c>
      <c r="F6" s="341">
        <v>58</v>
      </c>
      <c r="G6" s="344">
        <v>58</v>
      </c>
      <c r="H6" s="407" t="s">
        <v>5623</v>
      </c>
      <c r="I6" s="341">
        <v>5</v>
      </c>
      <c r="J6" s="341" t="s">
        <v>123</v>
      </c>
      <c r="K6" s="341">
        <v>50</v>
      </c>
      <c r="L6" s="341">
        <v>0</v>
      </c>
      <c r="M6" s="341">
        <v>2</v>
      </c>
      <c r="N6" s="341">
        <v>0</v>
      </c>
      <c r="O6" s="341"/>
      <c r="P6" s="341"/>
      <c r="Q6" s="341"/>
      <c r="R6" s="341"/>
      <c r="S6" s="420">
        <v>28</v>
      </c>
      <c r="T6" s="342"/>
      <c r="U6" s="342"/>
      <c r="V6" s="342"/>
      <c r="W6" s="342"/>
      <c r="X6" s="342"/>
      <c r="Y6" s="342"/>
      <c r="Z6" s="342"/>
      <c r="AA6" s="342"/>
    </row>
    <row r="7" spans="1:27" ht="30" customHeight="1">
      <c r="A7" s="341">
        <v>2</v>
      </c>
      <c r="B7" s="341" t="s">
        <v>50</v>
      </c>
      <c r="C7" s="341" t="s">
        <v>51</v>
      </c>
      <c r="D7" s="341" t="s">
        <v>5624</v>
      </c>
      <c r="E7" s="341" t="s">
        <v>5625</v>
      </c>
      <c r="F7" s="341">
        <v>53</v>
      </c>
      <c r="G7" s="344">
        <v>53</v>
      </c>
      <c r="H7" s="407" t="s">
        <v>5626</v>
      </c>
      <c r="I7" s="341">
        <v>3</v>
      </c>
      <c r="J7" s="341" t="s">
        <v>123</v>
      </c>
      <c r="K7" s="341">
        <v>0</v>
      </c>
      <c r="L7" s="341">
        <v>0</v>
      </c>
      <c r="M7" s="341">
        <v>5</v>
      </c>
      <c r="N7" s="341">
        <v>8</v>
      </c>
      <c r="O7" s="341"/>
      <c r="P7" s="341"/>
      <c r="Q7" s="341" t="s">
        <v>5627</v>
      </c>
      <c r="R7" s="341"/>
      <c r="S7" s="420">
        <v>17</v>
      </c>
      <c r="T7" s="342"/>
      <c r="U7" s="342"/>
      <c r="V7" s="342"/>
      <c r="W7" s="342"/>
      <c r="X7" s="342"/>
      <c r="Y7" s="342"/>
      <c r="Z7" s="342"/>
      <c r="AA7" s="342"/>
    </row>
    <row r="8" spans="1:27" ht="30" customHeight="1">
      <c r="A8" s="341">
        <v>3</v>
      </c>
      <c r="B8" s="341" t="s">
        <v>50</v>
      </c>
      <c r="C8" s="341" t="s">
        <v>60</v>
      </c>
      <c r="D8" s="341" t="s">
        <v>5628</v>
      </c>
      <c r="E8" s="341" t="s">
        <v>5629</v>
      </c>
      <c r="F8" s="341">
        <v>137</v>
      </c>
      <c r="G8" s="344">
        <v>51</v>
      </c>
      <c r="H8" s="407" t="s">
        <v>5630</v>
      </c>
      <c r="I8" s="341">
        <v>7</v>
      </c>
      <c r="J8" s="341" t="s">
        <v>5631</v>
      </c>
      <c r="K8" s="341">
        <v>105</v>
      </c>
      <c r="L8" s="341">
        <v>0</v>
      </c>
      <c r="M8" s="341">
        <v>0</v>
      </c>
      <c r="N8" s="341">
        <v>4</v>
      </c>
      <c r="O8" s="341" t="s">
        <v>5632</v>
      </c>
      <c r="P8" s="341"/>
      <c r="Q8" s="341" t="s">
        <v>5633</v>
      </c>
      <c r="R8" s="341"/>
      <c r="S8" s="420">
        <v>58</v>
      </c>
      <c r="T8" s="342"/>
      <c r="U8" s="342"/>
      <c r="V8" s="342"/>
      <c r="W8" s="342"/>
      <c r="X8" s="342"/>
      <c r="Y8" s="342"/>
      <c r="Z8" s="342"/>
      <c r="AA8" s="342"/>
    </row>
    <row r="9" spans="1:27" ht="30" customHeight="1">
      <c r="A9" s="67">
        <v>4</v>
      </c>
      <c r="B9" s="67" t="s">
        <v>50</v>
      </c>
      <c r="C9" s="67" t="s">
        <v>60</v>
      </c>
      <c r="D9" s="67" t="s">
        <v>5634</v>
      </c>
      <c r="E9" s="67" t="s">
        <v>5635</v>
      </c>
      <c r="F9" s="67">
        <v>210</v>
      </c>
      <c r="G9" s="118">
        <v>15</v>
      </c>
      <c r="H9" s="15" t="s">
        <v>5636</v>
      </c>
      <c r="I9" s="67"/>
      <c r="J9" s="67" t="s">
        <v>123</v>
      </c>
      <c r="K9" s="67">
        <v>200</v>
      </c>
      <c r="L9" s="67">
        <v>0</v>
      </c>
      <c r="M9" s="67">
        <v>0</v>
      </c>
      <c r="N9" s="67">
        <v>10</v>
      </c>
      <c r="O9" s="67"/>
      <c r="P9" s="67"/>
      <c r="Q9" s="67" t="s">
        <v>4453</v>
      </c>
      <c r="R9" s="67"/>
      <c r="S9" s="14">
        <v>17</v>
      </c>
      <c r="T9" s="68"/>
      <c r="U9" s="68"/>
      <c r="V9" s="68"/>
      <c r="W9" s="68"/>
      <c r="X9" s="68"/>
      <c r="Y9" s="68"/>
      <c r="Z9" s="68"/>
      <c r="AA9" s="68"/>
    </row>
    <row r="10" spans="1:27" ht="30" customHeight="1">
      <c r="A10" s="67">
        <v>5</v>
      </c>
      <c r="B10" s="67" t="s">
        <v>50</v>
      </c>
      <c r="C10" s="67" t="s">
        <v>60</v>
      </c>
      <c r="D10" s="67" t="s">
        <v>5637</v>
      </c>
      <c r="E10" s="67" t="s">
        <v>5638</v>
      </c>
      <c r="F10" s="67">
        <v>26</v>
      </c>
      <c r="G10" s="118">
        <v>26</v>
      </c>
      <c r="H10" s="15" t="s">
        <v>5623</v>
      </c>
      <c r="I10" s="67">
        <v>4</v>
      </c>
      <c r="J10" s="67" t="s">
        <v>55</v>
      </c>
      <c r="K10" s="67">
        <v>16</v>
      </c>
      <c r="L10" s="67">
        <v>0</v>
      </c>
      <c r="M10" s="67">
        <v>0</v>
      </c>
      <c r="N10" s="67">
        <v>2</v>
      </c>
      <c r="O10" s="67" t="s">
        <v>265</v>
      </c>
      <c r="P10" s="67"/>
      <c r="Q10" s="67"/>
      <c r="R10" s="67"/>
      <c r="S10" s="14">
        <v>50</v>
      </c>
      <c r="T10" s="68"/>
      <c r="U10" s="68"/>
      <c r="V10" s="68"/>
      <c r="W10" s="68"/>
      <c r="X10" s="68"/>
      <c r="Y10" s="68"/>
      <c r="Z10" s="68"/>
      <c r="AA10" s="68"/>
    </row>
    <row r="11" spans="1:27" ht="30" customHeight="1">
      <c r="A11" s="67">
        <v>6</v>
      </c>
      <c r="B11" s="67" t="s">
        <v>50</v>
      </c>
      <c r="C11" s="67" t="s">
        <v>60</v>
      </c>
      <c r="D11" s="67" t="s">
        <v>5639</v>
      </c>
      <c r="E11" s="67" t="s">
        <v>5640</v>
      </c>
      <c r="F11" s="67">
        <v>34</v>
      </c>
      <c r="G11" s="118">
        <v>34</v>
      </c>
      <c r="H11" s="15" t="s">
        <v>5623</v>
      </c>
      <c r="I11" s="67">
        <v>2</v>
      </c>
      <c r="J11" s="67" t="s">
        <v>55</v>
      </c>
      <c r="K11" s="67">
        <v>18</v>
      </c>
      <c r="L11" s="67">
        <v>0</v>
      </c>
      <c r="M11" s="67">
        <v>0</v>
      </c>
      <c r="N11" s="67">
        <v>2</v>
      </c>
      <c r="O11" s="67" t="s">
        <v>265</v>
      </c>
      <c r="P11" s="67"/>
      <c r="Q11" s="67"/>
      <c r="R11" s="67"/>
      <c r="S11" s="14">
        <v>50</v>
      </c>
      <c r="T11" s="68"/>
      <c r="U11" s="68"/>
      <c r="V11" s="68"/>
      <c r="W11" s="68"/>
      <c r="X11" s="68"/>
      <c r="Y11" s="68"/>
      <c r="Z11" s="68"/>
      <c r="AA11" s="68"/>
    </row>
    <row r="12" spans="1:27" ht="30" customHeight="1">
      <c r="A12" s="67">
        <v>7</v>
      </c>
      <c r="B12" s="67" t="s">
        <v>50</v>
      </c>
      <c r="C12" s="67" t="s">
        <v>60</v>
      </c>
      <c r="D12" s="67" t="s">
        <v>5641</v>
      </c>
      <c r="E12" s="67" t="s">
        <v>5642</v>
      </c>
      <c r="F12" s="67">
        <v>18</v>
      </c>
      <c r="G12" s="118">
        <v>18</v>
      </c>
      <c r="H12" s="15" t="s">
        <v>5623</v>
      </c>
      <c r="I12" s="67">
        <v>3</v>
      </c>
      <c r="J12" s="67" t="s">
        <v>55</v>
      </c>
      <c r="K12" s="67">
        <v>8</v>
      </c>
      <c r="L12" s="67">
        <v>0</v>
      </c>
      <c r="M12" s="67">
        <v>0</v>
      </c>
      <c r="N12" s="67">
        <v>2</v>
      </c>
      <c r="O12" s="67" t="s">
        <v>265</v>
      </c>
      <c r="P12" s="67"/>
      <c r="Q12" s="67"/>
      <c r="R12" s="67"/>
      <c r="S12" s="14">
        <v>42</v>
      </c>
      <c r="T12" s="68"/>
      <c r="U12" s="68"/>
      <c r="V12" s="68"/>
      <c r="W12" s="68"/>
      <c r="X12" s="68"/>
      <c r="Y12" s="68"/>
      <c r="Z12" s="68"/>
      <c r="AA12" s="68"/>
    </row>
    <row r="13" spans="1:27" ht="30" customHeight="1">
      <c r="A13" s="67">
        <v>8</v>
      </c>
      <c r="B13" s="67" t="s">
        <v>50</v>
      </c>
      <c r="C13" s="67" t="s">
        <v>60</v>
      </c>
      <c r="D13" s="67" t="s">
        <v>5643</v>
      </c>
      <c r="E13" s="67" t="s">
        <v>5644</v>
      </c>
      <c r="F13" s="67">
        <v>10</v>
      </c>
      <c r="G13" s="118">
        <v>0</v>
      </c>
      <c r="H13" s="15" t="s">
        <v>5636</v>
      </c>
      <c r="I13" s="67">
        <v>1</v>
      </c>
      <c r="J13" s="67" t="s">
        <v>55</v>
      </c>
      <c r="K13" s="67">
        <v>0</v>
      </c>
      <c r="L13" s="67">
        <v>6</v>
      </c>
      <c r="M13" s="67">
        <v>4</v>
      </c>
      <c r="N13" s="67">
        <v>0</v>
      </c>
      <c r="O13" s="67"/>
      <c r="P13" s="67"/>
      <c r="Q13" s="67" t="s">
        <v>4453</v>
      </c>
      <c r="R13" s="67"/>
      <c r="S13" s="14">
        <v>17</v>
      </c>
      <c r="T13" s="68"/>
      <c r="U13" s="68"/>
      <c r="V13" s="68"/>
      <c r="W13" s="68"/>
      <c r="X13" s="68"/>
      <c r="Y13" s="68"/>
      <c r="Z13" s="68"/>
      <c r="AA13" s="68"/>
    </row>
    <row r="14" spans="1:27" ht="30" customHeight="1">
      <c r="A14" s="67">
        <v>9</v>
      </c>
      <c r="B14" s="67" t="s">
        <v>50</v>
      </c>
      <c r="C14" s="67" t="s">
        <v>60</v>
      </c>
      <c r="D14" s="67" t="s">
        <v>5645</v>
      </c>
      <c r="E14" s="67" t="s">
        <v>5646</v>
      </c>
      <c r="F14" s="67">
        <v>117</v>
      </c>
      <c r="G14" s="118">
        <v>104</v>
      </c>
      <c r="H14" s="15" t="s">
        <v>5646</v>
      </c>
      <c r="I14" s="67">
        <v>6</v>
      </c>
      <c r="J14" s="67" t="s">
        <v>123</v>
      </c>
      <c r="K14" s="67">
        <v>96</v>
      </c>
      <c r="L14" s="67">
        <v>4</v>
      </c>
      <c r="M14" s="67">
        <v>0</v>
      </c>
      <c r="N14" s="67">
        <v>5</v>
      </c>
      <c r="O14" s="67" t="s">
        <v>5647</v>
      </c>
      <c r="P14" s="67" t="s">
        <v>5648</v>
      </c>
      <c r="Q14" s="67" t="s">
        <v>5649</v>
      </c>
      <c r="R14" s="67"/>
      <c r="S14" s="14">
        <v>40</v>
      </c>
      <c r="T14" s="68"/>
      <c r="U14" s="68"/>
      <c r="V14" s="68"/>
      <c r="W14" s="68"/>
      <c r="X14" s="68"/>
      <c r="Y14" s="68"/>
      <c r="Z14" s="68"/>
      <c r="AA14" s="68"/>
    </row>
    <row r="15" spans="1:27" ht="30" customHeight="1">
      <c r="A15" s="67">
        <v>10</v>
      </c>
      <c r="B15" s="67" t="s">
        <v>50</v>
      </c>
      <c r="C15" s="67" t="s">
        <v>60</v>
      </c>
      <c r="D15" s="67" t="s">
        <v>5650</v>
      </c>
      <c r="E15" s="67" t="s">
        <v>5651</v>
      </c>
      <c r="F15" s="67">
        <v>80</v>
      </c>
      <c r="G15" s="118">
        <v>80</v>
      </c>
      <c r="H15" s="15" t="s">
        <v>5636</v>
      </c>
      <c r="I15" s="67">
        <v>4</v>
      </c>
      <c r="J15" s="67" t="s">
        <v>123</v>
      </c>
      <c r="K15" s="67"/>
      <c r="L15" s="67"/>
      <c r="M15" s="67"/>
      <c r="N15" s="67"/>
      <c r="O15" s="67" t="s">
        <v>832</v>
      </c>
      <c r="P15" s="67"/>
      <c r="Q15" s="67"/>
      <c r="R15" s="67"/>
      <c r="S15" s="14">
        <v>21</v>
      </c>
      <c r="T15" s="68"/>
      <c r="U15" s="68"/>
      <c r="V15" s="68"/>
      <c r="W15" s="68"/>
      <c r="X15" s="68"/>
      <c r="Y15" s="68"/>
      <c r="Z15" s="68"/>
      <c r="AA15" s="68"/>
    </row>
    <row r="16" spans="1:27" ht="30" customHeight="1">
      <c r="A16" s="67">
        <v>11</v>
      </c>
      <c r="B16" s="67" t="s">
        <v>50</v>
      </c>
      <c r="C16" s="67" t="s">
        <v>60</v>
      </c>
      <c r="D16" s="67" t="s">
        <v>5652</v>
      </c>
      <c r="E16" s="67" t="s">
        <v>5653</v>
      </c>
      <c r="F16" s="67">
        <v>40</v>
      </c>
      <c r="G16" s="118">
        <v>40</v>
      </c>
      <c r="H16" s="15" t="s">
        <v>5626</v>
      </c>
      <c r="I16" s="67">
        <v>3</v>
      </c>
      <c r="J16" s="67"/>
      <c r="K16" s="67">
        <v>0</v>
      </c>
      <c r="L16" s="67">
        <v>12</v>
      </c>
      <c r="M16" s="67">
        <v>0</v>
      </c>
      <c r="N16" s="67">
        <v>3</v>
      </c>
      <c r="O16" s="67"/>
      <c r="P16" s="67"/>
      <c r="Q16" s="67"/>
      <c r="R16" s="67"/>
      <c r="S16" s="14">
        <v>24</v>
      </c>
      <c r="T16" s="68"/>
      <c r="U16" s="68"/>
      <c r="V16" s="68"/>
      <c r="W16" s="68"/>
      <c r="X16" s="68"/>
      <c r="Y16" s="68"/>
      <c r="Z16" s="68"/>
      <c r="AA16" s="68"/>
    </row>
    <row r="17" spans="1:19" ht="16">
      <c r="A17" s="67">
        <v>12</v>
      </c>
      <c r="B17" s="67" t="s">
        <v>98</v>
      </c>
      <c r="C17" s="67" t="s">
        <v>60</v>
      </c>
      <c r="D17" s="250" t="s">
        <v>5654</v>
      </c>
      <c r="E17" s="81" t="s">
        <v>5655</v>
      </c>
      <c r="F17" s="74">
        <v>20</v>
      </c>
      <c r="G17" s="74">
        <v>20</v>
      </c>
      <c r="H17" s="15" t="s">
        <v>5656</v>
      </c>
      <c r="I17" s="67"/>
      <c r="J17" s="67"/>
      <c r="K17" s="67"/>
      <c r="L17" s="67"/>
      <c r="M17" s="67"/>
      <c r="N17" s="67"/>
      <c r="O17" s="67"/>
      <c r="P17" s="67"/>
      <c r="Q17" s="67"/>
      <c r="R17" s="67"/>
      <c r="S17" s="505">
        <v>24</v>
      </c>
    </row>
    <row r="18" spans="1:19" ht="15">
      <c r="A18" s="67">
        <v>13</v>
      </c>
      <c r="B18" s="67" t="s">
        <v>98</v>
      </c>
      <c r="C18" s="67" t="s">
        <v>60</v>
      </c>
      <c r="D18" s="202" t="s">
        <v>5657</v>
      </c>
      <c r="E18" s="85" t="s">
        <v>5658</v>
      </c>
      <c r="F18" s="83">
        <v>13</v>
      </c>
      <c r="G18" s="83">
        <v>13</v>
      </c>
      <c r="H18" s="15" t="s">
        <v>5623</v>
      </c>
      <c r="I18" s="67"/>
      <c r="J18" s="67"/>
      <c r="K18" s="67"/>
      <c r="L18" s="67"/>
      <c r="M18" s="67"/>
      <c r="N18" s="67"/>
      <c r="O18" s="67"/>
      <c r="P18" s="67"/>
      <c r="Q18" s="67"/>
      <c r="R18" s="67"/>
      <c r="S18" s="506">
        <v>26</v>
      </c>
    </row>
    <row r="19" spans="1:19" ht="15">
      <c r="A19" s="67">
        <v>14</v>
      </c>
      <c r="B19" s="67" t="s">
        <v>98</v>
      </c>
      <c r="C19" s="67" t="s">
        <v>60</v>
      </c>
      <c r="D19" s="202" t="s">
        <v>5659</v>
      </c>
      <c r="E19" s="85" t="s">
        <v>5655</v>
      </c>
      <c r="F19" s="83">
        <v>11</v>
      </c>
      <c r="G19" s="83">
        <v>11</v>
      </c>
      <c r="H19" s="15" t="s">
        <v>5656</v>
      </c>
      <c r="I19" s="67"/>
      <c r="J19" s="67"/>
      <c r="K19" s="67"/>
      <c r="L19" s="67"/>
      <c r="M19" s="67"/>
      <c r="N19" s="67"/>
      <c r="O19" s="67"/>
      <c r="P19" s="67"/>
      <c r="Q19" s="67"/>
      <c r="R19" s="67"/>
      <c r="S19" s="506">
        <v>24</v>
      </c>
    </row>
    <row r="20" spans="1:19" ht="15">
      <c r="A20" s="67">
        <v>15</v>
      </c>
      <c r="B20" s="67" t="s">
        <v>98</v>
      </c>
      <c r="C20" s="67" t="s">
        <v>60</v>
      </c>
      <c r="D20" s="202" t="s">
        <v>5660</v>
      </c>
      <c r="E20" s="85" t="s">
        <v>5661</v>
      </c>
      <c r="F20" s="83">
        <v>14</v>
      </c>
      <c r="G20" s="83">
        <v>14</v>
      </c>
      <c r="H20" s="15" t="s">
        <v>5656</v>
      </c>
      <c r="I20" s="67"/>
      <c r="J20" s="67"/>
      <c r="K20" s="67"/>
      <c r="L20" s="67"/>
      <c r="M20" s="67"/>
      <c r="N20" s="67"/>
      <c r="O20" s="67"/>
      <c r="P20" s="67"/>
      <c r="Q20" s="67"/>
      <c r="R20" s="67"/>
      <c r="S20" s="506">
        <v>27</v>
      </c>
    </row>
    <row r="21" spans="1:19" ht="15">
      <c r="A21" s="67">
        <v>16</v>
      </c>
      <c r="B21" s="67" t="s">
        <v>98</v>
      </c>
      <c r="C21" s="67" t="s">
        <v>60</v>
      </c>
      <c r="D21" s="202" t="s">
        <v>5662</v>
      </c>
      <c r="E21" s="85" t="s">
        <v>5663</v>
      </c>
      <c r="F21" s="83">
        <v>30</v>
      </c>
      <c r="G21" s="83">
        <v>30</v>
      </c>
      <c r="H21" s="15" t="s">
        <v>5646</v>
      </c>
      <c r="I21" s="67"/>
      <c r="J21" s="67"/>
      <c r="K21" s="67"/>
      <c r="L21" s="67"/>
      <c r="M21" s="67"/>
      <c r="N21" s="67"/>
      <c r="O21" s="67"/>
      <c r="P21" s="67"/>
      <c r="Q21" s="67"/>
      <c r="R21" s="67"/>
      <c r="S21" s="506">
        <v>55</v>
      </c>
    </row>
    <row r="22" spans="1:19" ht="15">
      <c r="A22" s="67">
        <v>17</v>
      </c>
      <c r="B22" s="67" t="s">
        <v>98</v>
      </c>
      <c r="C22" s="67" t="s">
        <v>60</v>
      </c>
      <c r="D22" s="202" t="s">
        <v>5664</v>
      </c>
      <c r="E22" s="85" t="s">
        <v>5655</v>
      </c>
      <c r="F22" s="83">
        <v>75</v>
      </c>
      <c r="G22" s="83">
        <v>75</v>
      </c>
      <c r="H22" s="15" t="s">
        <v>5656</v>
      </c>
      <c r="I22" s="67"/>
      <c r="J22" s="67"/>
      <c r="K22" s="67"/>
      <c r="L22" s="67"/>
      <c r="M22" s="67"/>
      <c r="N22" s="67"/>
      <c r="O22" s="67"/>
      <c r="P22" s="67"/>
      <c r="Q22" s="67"/>
      <c r="R22" s="67"/>
      <c r="S22" s="506">
        <v>23</v>
      </c>
    </row>
    <row r="23" spans="1:19" ht="15">
      <c r="A23" s="67">
        <v>18</v>
      </c>
      <c r="B23" s="67" t="s">
        <v>98</v>
      </c>
      <c r="C23" s="67" t="s">
        <v>60</v>
      </c>
      <c r="D23" s="202" t="s">
        <v>5665</v>
      </c>
      <c r="E23" s="85" t="s">
        <v>5655</v>
      </c>
      <c r="F23" s="83">
        <v>24</v>
      </c>
      <c r="G23" s="83">
        <v>24</v>
      </c>
      <c r="H23" s="15" t="s">
        <v>5656</v>
      </c>
      <c r="I23" s="67"/>
      <c r="J23" s="67"/>
      <c r="K23" s="67"/>
      <c r="L23" s="67"/>
      <c r="M23" s="67"/>
      <c r="N23" s="67"/>
      <c r="O23" s="67"/>
      <c r="P23" s="67"/>
      <c r="Q23" s="67"/>
      <c r="R23" s="67"/>
      <c r="S23" s="506">
        <v>22</v>
      </c>
    </row>
    <row r="24" spans="1:19" ht="15">
      <c r="A24" s="67">
        <v>19</v>
      </c>
      <c r="B24" s="67" t="s">
        <v>98</v>
      </c>
      <c r="C24" s="67" t="s">
        <v>60</v>
      </c>
      <c r="D24" s="202" t="s">
        <v>5666</v>
      </c>
      <c r="E24" s="85" t="s">
        <v>5655</v>
      </c>
      <c r="F24" s="83">
        <v>13</v>
      </c>
      <c r="G24" s="83">
        <v>13</v>
      </c>
      <c r="H24" s="15" t="s">
        <v>5656</v>
      </c>
      <c r="I24" s="67"/>
      <c r="J24" s="67"/>
      <c r="K24" s="67"/>
      <c r="L24" s="67"/>
      <c r="M24" s="67"/>
      <c r="N24" s="67"/>
      <c r="O24" s="67"/>
      <c r="P24" s="67"/>
      <c r="Q24" s="67"/>
      <c r="R24" s="67"/>
      <c r="S24" s="506">
        <v>22</v>
      </c>
    </row>
    <row r="25" spans="1:19" ht="15">
      <c r="A25" s="67">
        <v>20</v>
      </c>
      <c r="B25" s="67" t="s">
        <v>98</v>
      </c>
      <c r="C25" s="67" t="s">
        <v>60</v>
      </c>
      <c r="D25" s="202" t="s">
        <v>5667</v>
      </c>
      <c r="E25" s="85" t="s">
        <v>5658</v>
      </c>
      <c r="F25" s="83">
        <v>30</v>
      </c>
      <c r="G25" s="83">
        <v>30</v>
      </c>
      <c r="H25" s="15" t="s">
        <v>5623</v>
      </c>
      <c r="I25" s="67"/>
      <c r="J25" s="67"/>
      <c r="K25" s="67"/>
      <c r="L25" s="67"/>
      <c r="M25" s="67"/>
      <c r="N25" s="67"/>
      <c r="O25" s="67"/>
      <c r="P25" s="67"/>
      <c r="Q25" s="67"/>
      <c r="R25" s="67"/>
      <c r="S25" s="506">
        <v>26</v>
      </c>
    </row>
    <row r="26" spans="1:19" ht="15">
      <c r="A26" s="67">
        <v>21</v>
      </c>
      <c r="B26" s="67" t="s">
        <v>98</v>
      </c>
      <c r="C26" s="67" t="s">
        <v>60</v>
      </c>
      <c r="D26" s="202" t="s">
        <v>5668</v>
      </c>
      <c r="E26" s="85" t="s">
        <v>5658</v>
      </c>
      <c r="F26" s="83">
        <v>40</v>
      </c>
      <c r="G26" s="83">
        <v>40</v>
      </c>
      <c r="H26" s="15" t="s">
        <v>5623</v>
      </c>
      <c r="I26" s="67"/>
      <c r="J26" s="67"/>
      <c r="K26" s="67"/>
      <c r="L26" s="67"/>
      <c r="M26" s="67"/>
      <c r="N26" s="67"/>
      <c r="O26" s="67"/>
      <c r="P26" s="67"/>
      <c r="Q26" s="67"/>
      <c r="R26" s="67"/>
      <c r="S26" s="506">
        <v>26</v>
      </c>
    </row>
    <row r="27" spans="1:19" ht="15">
      <c r="A27" s="67">
        <v>22</v>
      </c>
      <c r="B27" s="67" t="s">
        <v>98</v>
      </c>
      <c r="C27" s="67" t="s">
        <v>60</v>
      </c>
      <c r="D27" s="202" t="s">
        <v>5669</v>
      </c>
      <c r="E27" s="85" t="s">
        <v>5658</v>
      </c>
      <c r="F27" s="83">
        <v>30</v>
      </c>
      <c r="G27" s="83">
        <v>30</v>
      </c>
      <c r="H27" s="15" t="s">
        <v>5623</v>
      </c>
      <c r="I27" s="67"/>
      <c r="J27" s="67"/>
      <c r="K27" s="67"/>
      <c r="L27" s="67"/>
      <c r="M27" s="67"/>
      <c r="N27" s="67"/>
      <c r="O27" s="67"/>
      <c r="P27" s="67"/>
      <c r="Q27" s="67"/>
      <c r="R27" s="67"/>
      <c r="S27" s="506">
        <v>26</v>
      </c>
    </row>
    <row r="28" spans="1:19" ht="15">
      <c r="A28" s="67">
        <v>23</v>
      </c>
      <c r="B28" s="67" t="s">
        <v>98</v>
      </c>
      <c r="C28" s="67" t="s">
        <v>60</v>
      </c>
      <c r="D28" s="202" t="s">
        <v>5670</v>
      </c>
      <c r="E28" s="85" t="s">
        <v>5651</v>
      </c>
      <c r="F28" s="83">
        <v>20</v>
      </c>
      <c r="G28" s="83">
        <v>20</v>
      </c>
      <c r="H28" s="15" t="s">
        <v>5656</v>
      </c>
      <c r="I28" s="67"/>
      <c r="J28" s="67"/>
      <c r="K28" s="67"/>
      <c r="L28" s="67"/>
      <c r="M28" s="67"/>
      <c r="N28" s="67"/>
      <c r="O28" s="67"/>
      <c r="P28" s="67"/>
      <c r="Q28" s="67"/>
      <c r="R28" s="67"/>
      <c r="S28" s="506">
        <v>24</v>
      </c>
    </row>
    <row r="29" spans="1:19" ht="15">
      <c r="A29" s="67">
        <v>24</v>
      </c>
      <c r="B29" s="67" t="s">
        <v>98</v>
      </c>
      <c r="C29" s="67" t="s">
        <v>60</v>
      </c>
      <c r="D29" s="202" t="s">
        <v>5671</v>
      </c>
      <c r="E29" s="85" t="s">
        <v>5623</v>
      </c>
      <c r="F29" s="83">
        <v>20</v>
      </c>
      <c r="G29" s="83">
        <v>20</v>
      </c>
      <c r="H29" s="15" t="s">
        <v>5623</v>
      </c>
      <c r="I29" s="67"/>
      <c r="J29" s="67"/>
      <c r="K29" s="67"/>
      <c r="L29" s="67"/>
      <c r="M29" s="67"/>
      <c r="N29" s="67"/>
      <c r="O29" s="67"/>
      <c r="P29" s="67"/>
      <c r="Q29" s="67"/>
      <c r="R29" s="67"/>
      <c r="S29" s="506">
        <v>34</v>
      </c>
    </row>
    <row r="30" spans="1:19" ht="15">
      <c r="A30" s="67">
        <v>25</v>
      </c>
      <c r="B30" s="67" t="s">
        <v>98</v>
      </c>
      <c r="C30" s="67" t="s">
        <v>60</v>
      </c>
      <c r="D30" s="202" t="s">
        <v>5672</v>
      </c>
      <c r="E30" s="85" t="s">
        <v>5623</v>
      </c>
      <c r="F30" s="83">
        <v>25</v>
      </c>
      <c r="G30" s="83">
        <v>25</v>
      </c>
      <c r="H30" s="15" t="s">
        <v>5623</v>
      </c>
      <c r="I30" s="67"/>
      <c r="J30" s="67"/>
      <c r="K30" s="67"/>
      <c r="L30" s="67"/>
      <c r="M30" s="67"/>
      <c r="N30" s="67"/>
      <c r="O30" s="67"/>
      <c r="P30" s="67"/>
      <c r="Q30" s="67"/>
      <c r="R30" s="67"/>
      <c r="S30" s="506">
        <v>34</v>
      </c>
    </row>
    <row r="31" spans="1:19" ht="15">
      <c r="A31" s="67">
        <v>26</v>
      </c>
      <c r="B31" s="67" t="s">
        <v>98</v>
      </c>
      <c r="C31" s="67" t="s">
        <v>60</v>
      </c>
      <c r="D31" s="202" t="s">
        <v>5673</v>
      </c>
      <c r="E31" s="85" t="s">
        <v>5623</v>
      </c>
      <c r="F31" s="83">
        <v>20</v>
      </c>
      <c r="G31" s="83">
        <v>20</v>
      </c>
      <c r="H31" s="15" t="s">
        <v>5623</v>
      </c>
      <c r="I31" s="67"/>
      <c r="J31" s="67"/>
      <c r="K31" s="67"/>
      <c r="L31" s="67"/>
      <c r="M31" s="67"/>
      <c r="N31" s="67"/>
      <c r="O31" s="67"/>
      <c r="P31" s="67"/>
      <c r="Q31" s="67"/>
      <c r="R31" s="67"/>
      <c r="S31" s="506">
        <v>34</v>
      </c>
    </row>
    <row r="32" spans="1:19" ht="15">
      <c r="A32" s="67">
        <v>27</v>
      </c>
      <c r="B32" s="67" t="s">
        <v>98</v>
      </c>
      <c r="C32" s="67" t="s">
        <v>60</v>
      </c>
      <c r="D32" s="202" t="s">
        <v>5674</v>
      </c>
      <c r="E32" s="85" t="s">
        <v>5623</v>
      </c>
      <c r="F32" s="83">
        <v>20</v>
      </c>
      <c r="G32" s="83">
        <v>20</v>
      </c>
      <c r="H32" s="15" t="s">
        <v>5623</v>
      </c>
      <c r="I32" s="67"/>
      <c r="J32" s="67"/>
      <c r="K32" s="67"/>
      <c r="L32" s="67"/>
      <c r="M32" s="67"/>
      <c r="N32" s="67"/>
      <c r="O32" s="67"/>
      <c r="P32" s="67"/>
      <c r="Q32" s="67"/>
      <c r="R32" s="67"/>
      <c r="S32" s="506">
        <v>34</v>
      </c>
    </row>
    <row r="33" spans="1:19" ht="15">
      <c r="A33" s="67">
        <v>28</v>
      </c>
      <c r="B33" s="67" t="s">
        <v>98</v>
      </c>
      <c r="C33" s="67" t="s">
        <v>60</v>
      </c>
      <c r="D33" s="202" t="s">
        <v>5675</v>
      </c>
      <c r="E33" s="85" t="s">
        <v>5623</v>
      </c>
      <c r="F33" s="83">
        <v>25</v>
      </c>
      <c r="G33" s="83">
        <v>25</v>
      </c>
      <c r="H33" s="15" t="s">
        <v>5623</v>
      </c>
      <c r="I33" s="67"/>
      <c r="J33" s="67"/>
      <c r="K33" s="67"/>
      <c r="L33" s="67"/>
      <c r="M33" s="67"/>
      <c r="N33" s="67"/>
      <c r="O33" s="67"/>
      <c r="P33" s="67"/>
      <c r="Q33" s="67"/>
      <c r="R33" s="67"/>
      <c r="S33" s="506">
        <v>34</v>
      </c>
    </row>
    <row r="34" spans="1:19" ht="15">
      <c r="A34" s="67">
        <v>29</v>
      </c>
      <c r="B34" s="67" t="s">
        <v>98</v>
      </c>
      <c r="C34" s="67" t="s">
        <v>60</v>
      </c>
      <c r="D34" s="202" t="s">
        <v>5676</v>
      </c>
      <c r="E34" s="85" t="s">
        <v>5677</v>
      </c>
      <c r="F34" s="83">
        <v>18</v>
      </c>
      <c r="G34" s="83">
        <v>18</v>
      </c>
      <c r="H34" s="15" t="s">
        <v>5623</v>
      </c>
      <c r="I34" s="67"/>
      <c r="J34" s="67"/>
      <c r="K34" s="67"/>
      <c r="L34" s="67"/>
      <c r="M34" s="67"/>
      <c r="N34" s="67"/>
      <c r="O34" s="67"/>
      <c r="P34" s="67"/>
      <c r="Q34" s="67"/>
      <c r="R34" s="67"/>
      <c r="S34" s="506">
        <v>36</v>
      </c>
    </row>
    <row r="35" spans="1:19" ht="15">
      <c r="A35" s="67">
        <v>30</v>
      </c>
      <c r="B35" s="67" t="s">
        <v>98</v>
      </c>
      <c r="C35" s="67" t="s">
        <v>60</v>
      </c>
      <c r="D35" s="202" t="s">
        <v>5678</v>
      </c>
      <c r="E35" s="85" t="s">
        <v>5677</v>
      </c>
      <c r="F35" s="83">
        <v>10</v>
      </c>
      <c r="G35" s="83">
        <v>10</v>
      </c>
      <c r="H35" s="15" t="s">
        <v>5623</v>
      </c>
      <c r="I35" s="67"/>
      <c r="J35" s="67"/>
      <c r="K35" s="67"/>
      <c r="L35" s="67"/>
      <c r="M35" s="67"/>
      <c r="N35" s="67"/>
      <c r="O35" s="67"/>
      <c r="P35" s="67"/>
      <c r="Q35" s="67"/>
      <c r="R35" s="67"/>
      <c r="S35" s="506">
        <v>36</v>
      </c>
    </row>
    <row r="36" spans="1:19" ht="15">
      <c r="A36" s="67">
        <v>31</v>
      </c>
      <c r="B36" s="67" t="s">
        <v>98</v>
      </c>
      <c r="C36" s="67" t="s">
        <v>60</v>
      </c>
      <c r="D36" s="202" t="s">
        <v>5679</v>
      </c>
      <c r="E36" s="85" t="s">
        <v>5677</v>
      </c>
      <c r="F36" s="83">
        <v>15</v>
      </c>
      <c r="G36" s="83">
        <v>15</v>
      </c>
      <c r="H36" s="15" t="s">
        <v>5623</v>
      </c>
      <c r="I36" s="67"/>
      <c r="J36" s="67"/>
      <c r="K36" s="67"/>
      <c r="L36" s="67"/>
      <c r="M36" s="67"/>
      <c r="N36" s="67"/>
      <c r="O36" s="67"/>
      <c r="P36" s="67"/>
      <c r="Q36" s="67"/>
      <c r="R36" s="67"/>
      <c r="S36" s="506">
        <v>36</v>
      </c>
    </row>
    <row r="37" spans="1:19" ht="15">
      <c r="A37" s="67">
        <v>32</v>
      </c>
      <c r="B37" s="67" t="s">
        <v>98</v>
      </c>
      <c r="C37" s="67" t="s">
        <v>60</v>
      </c>
      <c r="D37" s="202" t="s">
        <v>5680</v>
      </c>
      <c r="E37" s="85" t="s">
        <v>5677</v>
      </c>
      <c r="F37" s="83">
        <v>16</v>
      </c>
      <c r="G37" s="83">
        <v>16</v>
      </c>
      <c r="H37" s="15" t="s">
        <v>5623</v>
      </c>
      <c r="I37" s="67"/>
      <c r="J37" s="67"/>
      <c r="K37" s="67"/>
      <c r="L37" s="67"/>
      <c r="M37" s="67"/>
      <c r="N37" s="67"/>
      <c r="O37" s="67"/>
      <c r="P37" s="67"/>
      <c r="Q37" s="67"/>
      <c r="R37" s="67"/>
      <c r="S37" s="506">
        <v>36</v>
      </c>
    </row>
    <row r="38" spans="1:19" ht="15">
      <c r="A38" s="67">
        <v>33</v>
      </c>
      <c r="B38" s="67" t="s">
        <v>98</v>
      </c>
      <c r="C38" s="67" t="s">
        <v>60</v>
      </c>
      <c r="D38" s="202" t="s">
        <v>5681</v>
      </c>
      <c r="E38" s="85" t="s">
        <v>5677</v>
      </c>
      <c r="F38" s="83">
        <v>17</v>
      </c>
      <c r="G38" s="83">
        <v>17</v>
      </c>
      <c r="H38" s="15" t="s">
        <v>5623</v>
      </c>
      <c r="I38" s="67"/>
      <c r="J38" s="67"/>
      <c r="K38" s="67"/>
      <c r="L38" s="67"/>
      <c r="M38" s="67"/>
      <c r="N38" s="67"/>
      <c r="O38" s="67"/>
      <c r="P38" s="67"/>
      <c r="Q38" s="67"/>
      <c r="R38" s="67"/>
      <c r="S38" s="506">
        <v>36</v>
      </c>
    </row>
    <row r="39" spans="1:19" ht="15">
      <c r="A39" s="67">
        <v>34</v>
      </c>
      <c r="B39" s="67" t="s">
        <v>98</v>
      </c>
      <c r="C39" s="67" t="s">
        <v>60</v>
      </c>
      <c r="D39" s="202" t="s">
        <v>5682</v>
      </c>
      <c r="E39" s="85" t="s">
        <v>5658</v>
      </c>
      <c r="F39" s="83">
        <v>9</v>
      </c>
      <c r="G39" s="83">
        <v>9</v>
      </c>
      <c r="H39" s="15" t="s">
        <v>5623</v>
      </c>
      <c r="I39" s="67"/>
      <c r="J39" s="67"/>
      <c r="K39" s="67"/>
      <c r="L39" s="67"/>
      <c r="M39" s="67"/>
      <c r="N39" s="67"/>
      <c r="O39" s="67"/>
      <c r="P39" s="67"/>
      <c r="Q39" s="67"/>
      <c r="R39" s="67"/>
      <c r="S39" s="506">
        <v>26</v>
      </c>
    </row>
    <row r="40" spans="1:19" ht="15">
      <c r="A40" s="67">
        <v>35</v>
      </c>
      <c r="B40" s="67" t="s">
        <v>98</v>
      </c>
      <c r="C40" s="67" t="s">
        <v>60</v>
      </c>
      <c r="D40" s="202" t="s">
        <v>5683</v>
      </c>
      <c r="E40" s="85" t="s">
        <v>5658</v>
      </c>
      <c r="F40" s="83">
        <v>60</v>
      </c>
      <c r="G40" s="83">
        <v>60</v>
      </c>
      <c r="H40" s="15" t="s">
        <v>5623</v>
      </c>
      <c r="I40" s="67"/>
      <c r="J40" s="67"/>
      <c r="K40" s="67"/>
      <c r="L40" s="67"/>
      <c r="M40" s="67"/>
      <c r="N40" s="67"/>
      <c r="O40" s="67"/>
      <c r="P40" s="67"/>
      <c r="Q40" s="67"/>
      <c r="R40" s="67"/>
      <c r="S40" s="506">
        <v>26</v>
      </c>
    </row>
    <row r="41" spans="1:19" ht="15">
      <c r="A41" s="67">
        <v>36</v>
      </c>
      <c r="B41" s="67" t="s">
        <v>98</v>
      </c>
      <c r="C41" s="67" t="s">
        <v>60</v>
      </c>
      <c r="D41" s="202" t="s">
        <v>5674</v>
      </c>
      <c r="E41" s="85" t="s">
        <v>5658</v>
      </c>
      <c r="F41" s="83">
        <v>20</v>
      </c>
      <c r="G41" s="83">
        <v>20</v>
      </c>
      <c r="H41" s="15" t="s">
        <v>5623</v>
      </c>
      <c r="I41" s="67"/>
      <c r="J41" s="67"/>
      <c r="K41" s="67"/>
      <c r="L41" s="67"/>
      <c r="M41" s="67"/>
      <c r="N41" s="67"/>
      <c r="O41" s="67"/>
      <c r="P41" s="67"/>
      <c r="Q41" s="67"/>
      <c r="R41" s="67"/>
      <c r="S41" s="506">
        <v>26</v>
      </c>
    </row>
    <row r="42" spans="1:19" ht="15">
      <c r="A42" s="67">
        <v>37</v>
      </c>
      <c r="B42" s="67" t="s">
        <v>98</v>
      </c>
      <c r="C42" s="67" t="s">
        <v>60</v>
      </c>
      <c r="D42" s="202" t="s">
        <v>5684</v>
      </c>
      <c r="E42" s="85" t="s">
        <v>5658</v>
      </c>
      <c r="F42" s="83">
        <v>16</v>
      </c>
      <c r="G42" s="83">
        <v>16</v>
      </c>
      <c r="H42" s="15" t="s">
        <v>5623</v>
      </c>
      <c r="I42" s="67"/>
      <c r="J42" s="67"/>
      <c r="K42" s="67"/>
      <c r="L42" s="67"/>
      <c r="M42" s="67"/>
      <c r="N42" s="67"/>
      <c r="O42" s="67"/>
      <c r="P42" s="67"/>
      <c r="Q42" s="67"/>
      <c r="R42" s="67"/>
      <c r="S42" s="506">
        <v>26</v>
      </c>
    </row>
    <row r="43" spans="1:19" ht="15">
      <c r="A43" s="67">
        <v>38</v>
      </c>
      <c r="B43" s="67" t="s">
        <v>98</v>
      </c>
      <c r="C43" s="67" t="s">
        <v>60</v>
      </c>
      <c r="D43" s="202" t="s">
        <v>5685</v>
      </c>
      <c r="E43" s="85" t="s">
        <v>5686</v>
      </c>
      <c r="F43" s="83">
        <v>18</v>
      </c>
      <c r="G43" s="83">
        <v>18</v>
      </c>
      <c r="H43" s="15" t="s">
        <v>5626</v>
      </c>
      <c r="I43" s="67"/>
      <c r="J43" s="67"/>
      <c r="K43" s="67"/>
      <c r="L43" s="67"/>
      <c r="M43" s="67"/>
      <c r="N43" s="67"/>
      <c r="O43" s="67"/>
      <c r="P43" s="67"/>
      <c r="Q43" s="67"/>
      <c r="R43" s="67"/>
      <c r="S43" s="506">
        <v>25</v>
      </c>
    </row>
    <row r="44" spans="1:19" ht="15">
      <c r="A44" s="67">
        <v>39</v>
      </c>
      <c r="B44" s="67" t="s">
        <v>98</v>
      </c>
      <c r="C44" s="67" t="s">
        <v>60</v>
      </c>
      <c r="D44" s="202" t="s">
        <v>5687</v>
      </c>
      <c r="E44" s="85" t="s">
        <v>5658</v>
      </c>
      <c r="F44" s="83">
        <v>15</v>
      </c>
      <c r="G44" s="83">
        <v>15</v>
      </c>
      <c r="H44" s="15" t="s">
        <v>5623</v>
      </c>
      <c r="I44" s="67"/>
      <c r="J44" s="67"/>
      <c r="K44" s="67"/>
      <c r="L44" s="67"/>
      <c r="M44" s="67"/>
      <c r="N44" s="67"/>
      <c r="O44" s="67"/>
      <c r="P44" s="67"/>
      <c r="Q44" s="67"/>
      <c r="R44" s="67"/>
      <c r="S44" s="506">
        <v>26</v>
      </c>
    </row>
    <row r="45" spans="1:19" ht="15">
      <c r="A45" s="67">
        <v>40</v>
      </c>
      <c r="B45" s="67" t="s">
        <v>98</v>
      </c>
      <c r="C45" s="67" t="s">
        <v>60</v>
      </c>
      <c r="D45" s="202" t="s">
        <v>5688</v>
      </c>
      <c r="E45" s="85" t="s">
        <v>5658</v>
      </c>
      <c r="F45" s="83">
        <v>23</v>
      </c>
      <c r="G45" s="83">
        <v>23</v>
      </c>
      <c r="H45" s="15" t="s">
        <v>5623</v>
      </c>
      <c r="I45" s="67"/>
      <c r="J45" s="67"/>
      <c r="K45" s="67"/>
      <c r="L45" s="67"/>
      <c r="M45" s="67"/>
      <c r="N45" s="67"/>
      <c r="O45" s="67"/>
      <c r="P45" s="67"/>
      <c r="Q45" s="67"/>
      <c r="R45" s="67"/>
      <c r="S45" s="506">
        <v>26</v>
      </c>
    </row>
    <row r="46" spans="1:19" ht="15">
      <c r="A46" s="67">
        <v>41</v>
      </c>
      <c r="B46" s="67" t="s">
        <v>98</v>
      </c>
      <c r="C46" s="67" t="s">
        <v>60</v>
      </c>
      <c r="D46" s="202" t="s">
        <v>5689</v>
      </c>
      <c r="E46" s="85" t="s">
        <v>5690</v>
      </c>
      <c r="F46" s="83">
        <v>12</v>
      </c>
      <c r="G46" s="83">
        <v>12</v>
      </c>
      <c r="H46" s="15" t="s">
        <v>5691</v>
      </c>
      <c r="I46" s="67"/>
      <c r="J46" s="67"/>
      <c r="K46" s="67"/>
      <c r="L46" s="67"/>
      <c r="M46" s="67"/>
      <c r="N46" s="67"/>
      <c r="O46" s="67"/>
      <c r="P46" s="67"/>
      <c r="Q46" s="67"/>
      <c r="R46" s="67"/>
      <c r="S46" s="506">
        <v>41</v>
      </c>
    </row>
    <row r="47" spans="1:19" ht="15">
      <c r="A47" s="67">
        <v>42</v>
      </c>
      <c r="B47" s="67" t="s">
        <v>98</v>
      </c>
      <c r="C47" s="67" t="s">
        <v>60</v>
      </c>
      <c r="D47" s="202" t="s">
        <v>5692</v>
      </c>
      <c r="E47" s="85" t="s">
        <v>5690</v>
      </c>
      <c r="F47" s="83">
        <v>7</v>
      </c>
      <c r="G47" s="83">
        <v>7</v>
      </c>
      <c r="H47" s="15" t="s">
        <v>5691</v>
      </c>
      <c r="I47" s="67"/>
      <c r="J47" s="67"/>
      <c r="K47" s="67"/>
      <c r="L47" s="67"/>
      <c r="M47" s="67"/>
      <c r="N47" s="67"/>
      <c r="O47" s="67"/>
      <c r="P47" s="67"/>
      <c r="Q47" s="67"/>
      <c r="R47" s="67"/>
      <c r="S47" s="506">
        <v>41</v>
      </c>
    </row>
    <row r="48" spans="1:19" ht="15">
      <c r="A48" s="67">
        <v>43</v>
      </c>
      <c r="B48" s="67" t="s">
        <v>98</v>
      </c>
      <c r="C48" s="67" t="s">
        <v>60</v>
      </c>
      <c r="D48" s="202" t="s">
        <v>5693</v>
      </c>
      <c r="E48" s="85" t="s">
        <v>5658</v>
      </c>
      <c r="F48" s="83">
        <v>16</v>
      </c>
      <c r="G48" s="83">
        <v>16</v>
      </c>
      <c r="H48" s="15" t="s">
        <v>5623</v>
      </c>
      <c r="I48" s="67"/>
      <c r="J48" s="67"/>
      <c r="K48" s="67"/>
      <c r="L48" s="67"/>
      <c r="M48" s="67"/>
      <c r="N48" s="67"/>
      <c r="O48" s="67"/>
      <c r="P48" s="67"/>
      <c r="Q48" s="67"/>
      <c r="R48" s="67"/>
      <c r="S48" s="506">
        <v>26</v>
      </c>
    </row>
    <row r="49" spans="1:19" ht="15">
      <c r="A49" s="67">
        <v>44</v>
      </c>
      <c r="B49" s="67" t="s">
        <v>98</v>
      </c>
      <c r="C49" s="67" t="s">
        <v>60</v>
      </c>
      <c r="D49" s="202" t="s">
        <v>5694</v>
      </c>
      <c r="E49" s="85" t="s">
        <v>5638</v>
      </c>
      <c r="F49" s="83">
        <v>15</v>
      </c>
      <c r="G49" s="83">
        <v>15</v>
      </c>
      <c r="H49" s="15" t="s">
        <v>5623</v>
      </c>
      <c r="I49" s="67"/>
      <c r="J49" s="67"/>
      <c r="K49" s="67"/>
      <c r="L49" s="67"/>
      <c r="M49" s="67"/>
      <c r="N49" s="67"/>
      <c r="O49" s="67"/>
      <c r="P49" s="67"/>
      <c r="Q49" s="67"/>
      <c r="R49" s="67"/>
      <c r="S49" s="506">
        <v>50</v>
      </c>
    </row>
    <row r="50" spans="1:19" ht="15">
      <c r="A50" s="67">
        <v>45</v>
      </c>
      <c r="B50" s="67" t="s">
        <v>98</v>
      </c>
      <c r="C50" s="67" t="s">
        <v>60</v>
      </c>
      <c r="D50" s="202" t="s">
        <v>5695</v>
      </c>
      <c r="E50" s="85" t="s">
        <v>5638</v>
      </c>
      <c r="F50" s="83">
        <v>16</v>
      </c>
      <c r="G50" s="83">
        <v>16</v>
      </c>
      <c r="H50" s="15" t="s">
        <v>5623</v>
      </c>
      <c r="I50" s="67"/>
      <c r="J50" s="67"/>
      <c r="K50" s="67"/>
      <c r="L50" s="67"/>
      <c r="M50" s="67"/>
      <c r="N50" s="67"/>
      <c r="O50" s="67"/>
      <c r="P50" s="67"/>
      <c r="Q50" s="67"/>
      <c r="R50" s="67"/>
      <c r="S50" s="506">
        <v>50</v>
      </c>
    </row>
    <row r="51" spans="1:19" ht="15">
      <c r="A51" s="67">
        <v>46</v>
      </c>
      <c r="B51" s="67" t="s">
        <v>98</v>
      </c>
      <c r="C51" s="67" t="s">
        <v>60</v>
      </c>
      <c r="D51" s="202" t="s">
        <v>5696</v>
      </c>
      <c r="E51" s="85" t="s">
        <v>5638</v>
      </c>
      <c r="F51" s="83">
        <v>11</v>
      </c>
      <c r="G51" s="83">
        <v>11</v>
      </c>
      <c r="H51" s="15" t="s">
        <v>5623</v>
      </c>
      <c r="I51" s="67"/>
      <c r="J51" s="67"/>
      <c r="K51" s="67"/>
      <c r="L51" s="67"/>
      <c r="M51" s="67"/>
      <c r="N51" s="67"/>
      <c r="O51" s="67"/>
      <c r="P51" s="67"/>
      <c r="Q51" s="67"/>
      <c r="R51" s="67"/>
      <c r="S51" s="506">
        <v>50</v>
      </c>
    </row>
    <row r="52" spans="1:19" ht="15">
      <c r="A52" s="67">
        <v>47</v>
      </c>
      <c r="B52" s="67" t="s">
        <v>98</v>
      </c>
      <c r="C52" s="67" t="s">
        <v>60</v>
      </c>
      <c r="D52" s="202" t="s">
        <v>5697</v>
      </c>
      <c r="E52" s="85" t="s">
        <v>5651</v>
      </c>
      <c r="F52" s="83">
        <v>13</v>
      </c>
      <c r="G52" s="83">
        <v>13</v>
      </c>
      <c r="H52" s="15" t="s">
        <v>5656</v>
      </c>
      <c r="I52" s="67"/>
      <c r="J52" s="67"/>
      <c r="K52" s="67"/>
      <c r="L52" s="67"/>
      <c r="M52" s="67"/>
      <c r="N52" s="67"/>
      <c r="O52" s="67"/>
      <c r="P52" s="67"/>
      <c r="Q52" s="67"/>
      <c r="R52" s="67"/>
      <c r="S52" s="506">
        <v>24</v>
      </c>
    </row>
    <row r="53" spans="1:19" ht="15">
      <c r="A53" s="67">
        <v>48</v>
      </c>
      <c r="B53" s="67" t="s">
        <v>98</v>
      </c>
      <c r="C53" s="67" t="s">
        <v>60</v>
      </c>
      <c r="D53" s="202" t="s">
        <v>5698</v>
      </c>
      <c r="E53" s="85" t="s">
        <v>5651</v>
      </c>
      <c r="F53" s="83">
        <v>14</v>
      </c>
      <c r="G53" s="83">
        <v>14</v>
      </c>
      <c r="H53" s="15" t="s">
        <v>5656</v>
      </c>
      <c r="I53" s="67"/>
      <c r="J53" s="67"/>
      <c r="K53" s="67"/>
      <c r="L53" s="67"/>
      <c r="M53" s="67"/>
      <c r="N53" s="67"/>
      <c r="O53" s="67"/>
      <c r="P53" s="67"/>
      <c r="Q53" s="67"/>
      <c r="R53" s="67"/>
      <c r="S53" s="506">
        <v>24</v>
      </c>
    </row>
    <row r="54" spans="1:19" ht="15">
      <c r="A54" s="67">
        <v>49</v>
      </c>
      <c r="B54" s="67" t="s">
        <v>98</v>
      </c>
      <c r="C54" s="67" t="s">
        <v>60</v>
      </c>
      <c r="D54" s="202" t="s">
        <v>5699</v>
      </c>
      <c r="E54" s="85" t="s">
        <v>5651</v>
      </c>
      <c r="F54" s="83">
        <v>10</v>
      </c>
      <c r="G54" s="83">
        <v>10</v>
      </c>
      <c r="H54" s="15" t="s">
        <v>5656</v>
      </c>
      <c r="I54" s="67"/>
      <c r="J54" s="67"/>
      <c r="K54" s="67"/>
      <c r="L54" s="67"/>
      <c r="M54" s="67"/>
      <c r="N54" s="67"/>
      <c r="O54" s="67"/>
      <c r="P54" s="67"/>
      <c r="Q54" s="67"/>
      <c r="R54" s="67"/>
      <c r="S54" s="506">
        <v>24</v>
      </c>
    </row>
    <row r="55" spans="1:19" ht="15">
      <c r="A55" s="67">
        <v>50</v>
      </c>
      <c r="B55" s="67" t="s">
        <v>98</v>
      </c>
      <c r="C55" s="67" t="s">
        <v>60</v>
      </c>
      <c r="D55" s="202" t="s">
        <v>5700</v>
      </c>
      <c r="E55" s="85" t="s">
        <v>5646</v>
      </c>
      <c r="F55" s="83">
        <v>28</v>
      </c>
      <c r="G55" s="83">
        <v>28</v>
      </c>
      <c r="H55" s="15" t="s">
        <v>5646</v>
      </c>
      <c r="I55" s="67"/>
      <c r="J55" s="67"/>
      <c r="K55" s="67"/>
      <c r="L55" s="67"/>
      <c r="M55" s="67"/>
      <c r="N55" s="67"/>
      <c r="O55" s="67"/>
      <c r="P55" s="67"/>
      <c r="Q55" s="67"/>
      <c r="R55" s="67"/>
      <c r="S55" s="506">
        <v>40</v>
      </c>
    </row>
    <row r="56" spans="1:19" ht="15">
      <c r="A56" s="67">
        <v>51</v>
      </c>
      <c r="B56" s="67" t="s">
        <v>98</v>
      </c>
      <c r="C56" s="67" t="s">
        <v>60</v>
      </c>
      <c r="D56" s="202" t="s">
        <v>5701</v>
      </c>
      <c r="E56" s="85" t="s">
        <v>5646</v>
      </c>
      <c r="F56" s="83">
        <v>35</v>
      </c>
      <c r="G56" s="83">
        <v>35</v>
      </c>
      <c r="H56" s="15" t="s">
        <v>5646</v>
      </c>
      <c r="I56" s="67"/>
      <c r="J56" s="67"/>
      <c r="K56" s="67"/>
      <c r="L56" s="67"/>
      <c r="M56" s="67"/>
      <c r="N56" s="67"/>
      <c r="O56" s="67"/>
      <c r="P56" s="67"/>
      <c r="Q56" s="67"/>
      <c r="R56" s="67"/>
      <c r="S56" s="506">
        <v>40</v>
      </c>
    </row>
    <row r="57" spans="1:19" ht="15">
      <c r="A57" s="67">
        <v>52</v>
      </c>
      <c r="B57" s="67" t="s">
        <v>98</v>
      </c>
      <c r="C57" s="67" t="s">
        <v>60</v>
      </c>
      <c r="D57" s="202" t="s">
        <v>5702</v>
      </c>
      <c r="E57" s="85" t="s">
        <v>5646</v>
      </c>
      <c r="F57" s="83">
        <v>18</v>
      </c>
      <c r="G57" s="83">
        <v>18</v>
      </c>
      <c r="H57" s="15" t="s">
        <v>5646</v>
      </c>
      <c r="I57" s="67"/>
      <c r="J57" s="67"/>
      <c r="K57" s="67"/>
      <c r="L57" s="67"/>
      <c r="M57" s="67"/>
      <c r="N57" s="67"/>
      <c r="O57" s="67"/>
      <c r="P57" s="67"/>
      <c r="Q57" s="67"/>
      <c r="R57" s="67"/>
      <c r="S57" s="506">
        <v>40</v>
      </c>
    </row>
    <row r="58" spans="1:19" ht="16">
      <c r="A58" s="67">
        <v>53</v>
      </c>
      <c r="B58" s="67" t="s">
        <v>98</v>
      </c>
      <c r="C58" s="67" t="s">
        <v>60</v>
      </c>
      <c r="D58" s="250" t="s">
        <v>5703</v>
      </c>
      <c r="E58" s="81" t="s">
        <v>5704</v>
      </c>
      <c r="F58" s="507">
        <v>18</v>
      </c>
      <c r="G58" s="507">
        <v>18</v>
      </c>
      <c r="H58" s="81" t="s">
        <v>5626</v>
      </c>
      <c r="I58" s="67"/>
      <c r="J58" s="67"/>
      <c r="K58" s="67"/>
      <c r="L58" s="67"/>
      <c r="M58" s="67"/>
      <c r="N58" s="67"/>
      <c r="O58" s="67"/>
      <c r="P58" s="67"/>
      <c r="Q58" s="67"/>
      <c r="R58" s="67"/>
      <c r="S58" s="505">
        <v>24</v>
      </c>
    </row>
    <row r="59" spans="1:19" ht="15">
      <c r="A59" s="67">
        <v>54</v>
      </c>
      <c r="B59" s="67" t="s">
        <v>98</v>
      </c>
      <c r="C59" s="67" t="s">
        <v>60</v>
      </c>
      <c r="D59" s="202" t="s">
        <v>5705</v>
      </c>
      <c r="E59" s="85" t="s">
        <v>5704</v>
      </c>
      <c r="F59" s="508">
        <v>22</v>
      </c>
      <c r="G59" s="508">
        <v>22</v>
      </c>
      <c r="H59" s="85" t="s">
        <v>5626</v>
      </c>
      <c r="I59" s="67"/>
      <c r="J59" s="67"/>
      <c r="K59" s="67"/>
      <c r="L59" s="67"/>
      <c r="M59" s="67"/>
      <c r="N59" s="67"/>
      <c r="O59" s="67"/>
      <c r="P59" s="67"/>
      <c r="Q59" s="67"/>
      <c r="R59" s="67"/>
      <c r="S59" s="506">
        <v>24</v>
      </c>
    </row>
    <row r="60" spans="1:19" ht="15">
      <c r="A60" s="67">
        <v>55</v>
      </c>
      <c r="B60" s="67" t="s">
        <v>98</v>
      </c>
      <c r="C60" s="67" t="s">
        <v>60</v>
      </c>
      <c r="D60" s="202" t="s">
        <v>5706</v>
      </c>
      <c r="E60" s="85" t="s">
        <v>5704</v>
      </c>
      <c r="F60" s="508">
        <v>8</v>
      </c>
      <c r="G60" s="508">
        <v>8</v>
      </c>
      <c r="H60" s="85" t="s">
        <v>5626</v>
      </c>
      <c r="I60" s="67"/>
      <c r="J60" s="67"/>
      <c r="K60" s="67"/>
      <c r="L60" s="67"/>
      <c r="M60" s="67"/>
      <c r="N60" s="67"/>
      <c r="O60" s="67"/>
      <c r="P60" s="67"/>
      <c r="Q60" s="67"/>
      <c r="R60" s="67"/>
      <c r="S60" s="506">
        <v>24</v>
      </c>
    </row>
    <row r="61" spans="1:19" ht="15">
      <c r="A61" s="67">
        <v>56</v>
      </c>
      <c r="B61" s="67" t="s">
        <v>98</v>
      </c>
      <c r="C61" s="67" t="s">
        <v>60</v>
      </c>
      <c r="D61" s="67" t="s">
        <v>5707</v>
      </c>
      <c r="E61" s="67" t="s">
        <v>5658</v>
      </c>
      <c r="F61" s="67">
        <v>18</v>
      </c>
      <c r="G61" s="118">
        <v>18</v>
      </c>
      <c r="H61" s="15" t="s">
        <v>5623</v>
      </c>
      <c r="I61" s="67"/>
      <c r="J61" s="67"/>
      <c r="K61" s="67">
        <v>18</v>
      </c>
      <c r="L61" s="67">
        <v>0</v>
      </c>
      <c r="M61" s="67">
        <v>0</v>
      </c>
      <c r="N61" s="67"/>
      <c r="O61" s="67"/>
      <c r="P61" s="67"/>
      <c r="Q61" s="67" t="s">
        <v>5708</v>
      </c>
      <c r="R61" s="67"/>
      <c r="S61" s="14">
        <v>26</v>
      </c>
    </row>
    <row r="62" spans="1:19" ht="15">
      <c r="A62" s="67">
        <v>57</v>
      </c>
      <c r="B62" s="67" t="s">
        <v>98</v>
      </c>
      <c r="C62" s="67" t="s">
        <v>60</v>
      </c>
      <c r="D62" s="67" t="s">
        <v>5709</v>
      </c>
      <c r="E62" s="67" t="s">
        <v>5630</v>
      </c>
      <c r="F62" s="67">
        <v>30</v>
      </c>
      <c r="G62" s="118">
        <v>30</v>
      </c>
      <c r="H62" s="15" t="s">
        <v>5630</v>
      </c>
      <c r="I62" s="67"/>
      <c r="J62" s="67"/>
      <c r="K62" s="67">
        <v>30</v>
      </c>
      <c r="L62" s="67">
        <v>0</v>
      </c>
      <c r="M62" s="67">
        <v>0</v>
      </c>
      <c r="N62" s="67"/>
      <c r="O62" s="67"/>
      <c r="P62" s="67"/>
      <c r="Q62" s="67" t="s">
        <v>5708</v>
      </c>
      <c r="R62" s="67"/>
      <c r="S62" s="14">
        <v>54</v>
      </c>
    </row>
    <row r="63" spans="1:19" ht="15">
      <c r="A63" s="67">
        <v>58</v>
      </c>
      <c r="B63" s="67" t="s">
        <v>98</v>
      </c>
      <c r="C63" s="67" t="s">
        <v>60</v>
      </c>
      <c r="D63" s="67" t="s">
        <v>5710</v>
      </c>
      <c r="E63" s="67" t="s">
        <v>5623</v>
      </c>
      <c r="F63" s="67">
        <v>30</v>
      </c>
      <c r="G63" s="118">
        <v>30</v>
      </c>
      <c r="H63" s="15" t="s">
        <v>5623</v>
      </c>
      <c r="I63" s="67"/>
      <c r="J63" s="67"/>
      <c r="K63" s="67">
        <v>30</v>
      </c>
      <c r="L63" s="67">
        <v>0</v>
      </c>
      <c r="M63" s="67">
        <v>0</v>
      </c>
      <c r="N63" s="67"/>
      <c r="O63" s="67"/>
      <c r="P63" s="67"/>
      <c r="Q63" s="67" t="s">
        <v>5708</v>
      </c>
      <c r="R63" s="67"/>
      <c r="S63" s="14">
        <v>34</v>
      </c>
    </row>
    <row r="64" spans="1:19" ht="15">
      <c r="A64" s="67">
        <v>59</v>
      </c>
      <c r="B64" s="67" t="s">
        <v>98</v>
      </c>
      <c r="C64" s="67" t="s">
        <v>60</v>
      </c>
      <c r="D64" s="67" t="s">
        <v>5711</v>
      </c>
      <c r="E64" s="67" t="s">
        <v>5712</v>
      </c>
      <c r="F64" s="67">
        <v>12</v>
      </c>
      <c r="G64" s="118">
        <v>12</v>
      </c>
      <c r="H64" s="15" t="s">
        <v>5636</v>
      </c>
      <c r="I64" s="67"/>
      <c r="J64" s="67"/>
      <c r="K64" s="67">
        <v>12</v>
      </c>
      <c r="L64" s="67">
        <v>0</v>
      </c>
      <c r="M64" s="67">
        <v>0</v>
      </c>
      <c r="N64" s="67"/>
      <c r="O64" s="67"/>
      <c r="P64" s="67"/>
      <c r="Q64" s="67" t="s">
        <v>5708</v>
      </c>
      <c r="R64" s="67"/>
      <c r="S64" s="14">
        <v>25</v>
      </c>
    </row>
    <row r="65" spans="1:19" ht="15">
      <c r="A65" s="67">
        <v>60</v>
      </c>
      <c r="B65" s="67" t="s">
        <v>98</v>
      </c>
      <c r="C65" s="67" t="s">
        <v>60</v>
      </c>
      <c r="D65" s="67" t="s">
        <v>5713</v>
      </c>
      <c r="E65" s="67" t="s">
        <v>5655</v>
      </c>
      <c r="F65" s="67">
        <v>30</v>
      </c>
      <c r="G65" s="118">
        <v>30</v>
      </c>
      <c r="H65" s="15" t="s">
        <v>5636</v>
      </c>
      <c r="I65" s="67"/>
      <c r="J65" s="67"/>
      <c r="K65" s="67">
        <v>30</v>
      </c>
      <c r="L65" s="67">
        <v>0</v>
      </c>
      <c r="M65" s="67">
        <v>0</v>
      </c>
      <c r="N65" s="67"/>
      <c r="O65" s="67"/>
      <c r="P65" s="67"/>
      <c r="Q65" s="67" t="s">
        <v>5708</v>
      </c>
      <c r="R65" s="67"/>
      <c r="S65" s="14">
        <v>24</v>
      </c>
    </row>
    <row r="66" spans="1:19" ht="30" customHeight="1">
      <c r="A66" s="67">
        <v>61</v>
      </c>
      <c r="B66" s="71" t="s">
        <v>98</v>
      </c>
      <c r="C66" s="71" t="s">
        <v>60</v>
      </c>
      <c r="D66" s="346" t="s">
        <v>5714</v>
      </c>
      <c r="E66" s="71" t="s">
        <v>5715</v>
      </c>
      <c r="F66" s="71">
        <v>17</v>
      </c>
      <c r="G66" s="410">
        <v>17</v>
      </c>
      <c r="H66" s="411" t="s">
        <v>5626</v>
      </c>
      <c r="I66" s="62"/>
      <c r="J66" s="62"/>
      <c r="K66" s="71">
        <v>17</v>
      </c>
      <c r="L66" s="71">
        <v>0</v>
      </c>
      <c r="M66" s="71">
        <v>0</v>
      </c>
      <c r="N66" s="62"/>
      <c r="O66" s="62"/>
      <c r="P66" s="62"/>
      <c r="Q66" s="71" t="s">
        <v>5708</v>
      </c>
      <c r="R66" s="62"/>
      <c r="S66" s="185">
        <v>25</v>
      </c>
    </row>
    <row r="67" spans="1:19" ht="30" customHeight="1">
      <c r="A67" s="67">
        <v>62</v>
      </c>
      <c r="B67" s="71" t="s">
        <v>98</v>
      </c>
      <c r="C67" s="71" t="s">
        <v>60</v>
      </c>
      <c r="D67" s="346" t="s">
        <v>5716</v>
      </c>
      <c r="E67" s="71" t="s">
        <v>5715</v>
      </c>
      <c r="F67" s="71">
        <v>16</v>
      </c>
      <c r="G67" s="410">
        <v>16</v>
      </c>
      <c r="H67" s="411" t="s">
        <v>5626</v>
      </c>
      <c r="I67" s="62"/>
      <c r="J67" s="62"/>
      <c r="K67" s="71">
        <v>16</v>
      </c>
      <c r="L67" s="71">
        <v>0</v>
      </c>
      <c r="M67" s="71">
        <v>0</v>
      </c>
      <c r="N67" s="62"/>
      <c r="O67" s="62"/>
      <c r="P67" s="62"/>
      <c r="Q67" s="71" t="s">
        <v>5708</v>
      </c>
      <c r="R67" s="62"/>
      <c r="S67" s="185">
        <v>18</v>
      </c>
    </row>
    <row r="68" spans="1:19" ht="30" customHeight="1">
      <c r="A68" s="67">
        <v>63</v>
      </c>
      <c r="B68" s="71" t="s">
        <v>98</v>
      </c>
      <c r="C68" s="71" t="s">
        <v>60</v>
      </c>
      <c r="D68" s="509" t="s">
        <v>5717</v>
      </c>
      <c r="E68" s="71" t="s">
        <v>5718</v>
      </c>
      <c r="F68" s="71">
        <v>13</v>
      </c>
      <c r="G68" s="410">
        <v>13</v>
      </c>
      <c r="H68" s="411" t="s">
        <v>5626</v>
      </c>
      <c r="I68" s="62"/>
      <c r="J68" s="62"/>
      <c r="K68" s="71">
        <v>13</v>
      </c>
      <c r="L68" s="71">
        <v>0</v>
      </c>
      <c r="M68" s="71">
        <v>0</v>
      </c>
      <c r="N68" s="62"/>
      <c r="O68" s="62"/>
      <c r="P68" s="62"/>
      <c r="Q68" s="71" t="s">
        <v>5708</v>
      </c>
      <c r="R68" s="62"/>
      <c r="S68" s="185">
        <v>15</v>
      </c>
    </row>
    <row r="69" spans="1:19" ht="30" customHeight="1">
      <c r="A69" s="67">
        <v>64</v>
      </c>
      <c r="B69" s="71" t="s">
        <v>98</v>
      </c>
      <c r="C69" s="71" t="s">
        <v>60</v>
      </c>
      <c r="D69" s="346" t="s">
        <v>5719</v>
      </c>
      <c r="E69" s="71" t="s">
        <v>5691</v>
      </c>
      <c r="F69" s="71">
        <v>5</v>
      </c>
      <c r="G69" s="410">
        <v>5</v>
      </c>
      <c r="H69" s="411" t="s">
        <v>5691</v>
      </c>
      <c r="I69" s="62"/>
      <c r="J69" s="62"/>
      <c r="K69" s="71">
        <v>5</v>
      </c>
      <c r="L69" s="71">
        <v>0</v>
      </c>
      <c r="M69" s="71">
        <v>0</v>
      </c>
      <c r="N69" s="62"/>
      <c r="O69" s="62"/>
      <c r="P69" s="62"/>
      <c r="Q69" s="71" t="s">
        <v>5708</v>
      </c>
      <c r="R69" s="62"/>
      <c r="S69" s="185">
        <v>40</v>
      </c>
    </row>
    <row r="70" spans="1:19" ht="30" customHeight="1">
      <c r="A70" s="67">
        <v>65</v>
      </c>
      <c r="B70" s="71" t="s">
        <v>98</v>
      </c>
      <c r="C70" s="71" t="s">
        <v>60</v>
      </c>
      <c r="D70" s="346" t="s">
        <v>5720</v>
      </c>
      <c r="E70" s="71" t="s">
        <v>5690</v>
      </c>
      <c r="F70" s="71">
        <v>15</v>
      </c>
      <c r="G70" s="410">
        <v>15</v>
      </c>
      <c r="H70" s="411" t="s">
        <v>5691</v>
      </c>
      <c r="I70" s="62"/>
      <c r="J70" s="62"/>
      <c r="K70" s="71">
        <v>15</v>
      </c>
      <c r="L70" s="71">
        <v>0</v>
      </c>
      <c r="M70" s="71">
        <v>0</v>
      </c>
      <c r="N70" s="62"/>
      <c r="O70" s="62"/>
      <c r="P70" s="62"/>
      <c r="Q70" s="71" t="s">
        <v>5708</v>
      </c>
      <c r="R70" s="62"/>
      <c r="S70" s="185">
        <v>41</v>
      </c>
    </row>
    <row r="71" spans="1:19" ht="30" customHeight="1">
      <c r="A71" s="67">
        <v>66</v>
      </c>
      <c r="B71" s="71" t="s">
        <v>98</v>
      </c>
      <c r="C71" s="71" t="s">
        <v>60</v>
      </c>
      <c r="D71" s="346" t="s">
        <v>5721</v>
      </c>
      <c r="E71" s="71" t="s">
        <v>5690</v>
      </c>
      <c r="F71" s="71">
        <v>10</v>
      </c>
      <c r="G71" s="71">
        <v>10</v>
      </c>
      <c r="H71" s="411" t="s">
        <v>5691</v>
      </c>
      <c r="I71" s="62"/>
      <c r="J71" s="62"/>
      <c r="K71" s="71">
        <v>10</v>
      </c>
      <c r="L71" s="71">
        <v>0</v>
      </c>
      <c r="M71" s="71">
        <v>0</v>
      </c>
      <c r="N71" s="62"/>
      <c r="O71" s="62"/>
      <c r="P71" s="62"/>
      <c r="Q71" s="71" t="s">
        <v>5708</v>
      </c>
      <c r="R71" s="62"/>
      <c r="S71" s="185">
        <v>41</v>
      </c>
    </row>
    <row r="72" spans="1:19" ht="30" customHeight="1">
      <c r="A72" s="67">
        <v>67</v>
      </c>
      <c r="B72" s="71" t="s">
        <v>98</v>
      </c>
      <c r="C72" s="71" t="s">
        <v>60</v>
      </c>
      <c r="D72" s="346" t="s">
        <v>5722</v>
      </c>
      <c r="E72" s="71" t="s">
        <v>5623</v>
      </c>
      <c r="F72" s="71">
        <v>10</v>
      </c>
      <c r="G72" s="410">
        <v>10</v>
      </c>
      <c r="H72" s="411" t="s">
        <v>5623</v>
      </c>
      <c r="I72" s="62"/>
      <c r="J72" s="62"/>
      <c r="K72" s="71">
        <v>10</v>
      </c>
      <c r="L72" s="71">
        <v>0</v>
      </c>
      <c r="M72" s="71">
        <v>0</v>
      </c>
      <c r="N72" s="62"/>
      <c r="O72" s="62"/>
      <c r="P72" s="62"/>
      <c r="Q72" s="71" t="s">
        <v>5708</v>
      </c>
      <c r="R72" s="62"/>
      <c r="S72" s="185">
        <v>34</v>
      </c>
    </row>
    <row r="73" spans="1:19" ht="30" customHeight="1">
      <c r="A73" s="67">
        <v>68</v>
      </c>
      <c r="B73" s="71" t="s">
        <v>98</v>
      </c>
      <c r="C73" s="71" t="s">
        <v>60</v>
      </c>
      <c r="D73" s="346" t="s">
        <v>5723</v>
      </c>
      <c r="E73" s="71" t="s">
        <v>5623</v>
      </c>
      <c r="F73" s="71">
        <v>5</v>
      </c>
      <c r="G73" s="410">
        <v>5</v>
      </c>
      <c r="H73" s="411" t="s">
        <v>5623</v>
      </c>
      <c r="I73" s="62"/>
      <c r="J73" s="62"/>
      <c r="K73" s="71">
        <v>5</v>
      </c>
      <c r="L73" s="71">
        <v>0</v>
      </c>
      <c r="M73" s="71">
        <v>0</v>
      </c>
      <c r="N73" s="62"/>
      <c r="O73" s="62"/>
      <c r="P73" s="62"/>
      <c r="Q73" s="71" t="s">
        <v>5708</v>
      </c>
      <c r="R73" s="62"/>
      <c r="S73" s="185">
        <v>34</v>
      </c>
    </row>
    <row r="74" spans="1:19" ht="30" customHeight="1">
      <c r="A74" s="67">
        <v>69</v>
      </c>
      <c r="B74" s="71" t="s">
        <v>98</v>
      </c>
      <c r="C74" s="71" t="s">
        <v>3526</v>
      </c>
      <c r="D74" s="346" t="s">
        <v>5724</v>
      </c>
      <c r="E74" s="71" t="s">
        <v>5638</v>
      </c>
      <c r="F74" s="71">
        <v>4</v>
      </c>
      <c r="G74" s="410">
        <v>4</v>
      </c>
      <c r="H74" s="411" t="s">
        <v>5623</v>
      </c>
      <c r="I74" s="62"/>
      <c r="J74" s="62"/>
      <c r="K74" s="71">
        <v>4</v>
      </c>
      <c r="L74" s="71">
        <v>0</v>
      </c>
      <c r="M74" s="71">
        <v>0</v>
      </c>
      <c r="N74" s="62"/>
      <c r="O74" s="62"/>
      <c r="P74" s="62"/>
      <c r="Q74" s="71" t="s">
        <v>5708</v>
      </c>
      <c r="R74" s="62"/>
      <c r="S74" s="185">
        <v>50</v>
      </c>
    </row>
    <row r="75" spans="1:19" ht="30" customHeight="1">
      <c r="A75" s="67">
        <v>70</v>
      </c>
      <c r="B75" s="71" t="s">
        <v>98</v>
      </c>
      <c r="C75" s="71" t="s">
        <v>60</v>
      </c>
      <c r="D75" s="346" t="s">
        <v>5725</v>
      </c>
      <c r="E75" s="71" t="s">
        <v>5726</v>
      </c>
      <c r="F75" s="71">
        <v>24</v>
      </c>
      <c r="G75" s="410">
        <v>24</v>
      </c>
      <c r="H75" s="411" t="s">
        <v>5727</v>
      </c>
      <c r="I75" s="62"/>
      <c r="J75" s="62"/>
      <c r="K75" s="71">
        <v>24</v>
      </c>
      <c r="L75" s="71">
        <v>0</v>
      </c>
      <c r="M75" s="71">
        <v>0</v>
      </c>
      <c r="N75" s="62"/>
      <c r="O75" s="62"/>
      <c r="P75" s="62"/>
      <c r="Q75" s="71" t="s">
        <v>5708</v>
      </c>
      <c r="R75" s="62"/>
      <c r="S75" s="185">
        <v>4</v>
      </c>
    </row>
    <row r="76" spans="1:19" ht="30" customHeight="1">
      <c r="A76" s="67">
        <v>71</v>
      </c>
      <c r="B76" s="71" t="s">
        <v>98</v>
      </c>
      <c r="C76" s="71" t="s">
        <v>60</v>
      </c>
      <c r="D76" s="346" t="s">
        <v>5728</v>
      </c>
      <c r="E76" s="71" t="s">
        <v>5726</v>
      </c>
      <c r="F76" s="71">
        <v>22</v>
      </c>
      <c r="G76" s="410">
        <v>22</v>
      </c>
      <c r="H76" s="411" t="s">
        <v>5726</v>
      </c>
      <c r="I76" s="62"/>
      <c r="J76" s="62"/>
      <c r="K76" s="71">
        <v>22</v>
      </c>
      <c r="L76" s="71">
        <v>0</v>
      </c>
      <c r="M76" s="71">
        <v>0</v>
      </c>
      <c r="N76" s="62"/>
      <c r="O76" s="62"/>
      <c r="P76" s="62"/>
      <c r="Q76" s="71" t="s">
        <v>5708</v>
      </c>
      <c r="R76" s="62"/>
      <c r="S76" s="185">
        <v>3</v>
      </c>
    </row>
    <row r="77" spans="1:19" ht="30" customHeight="1">
      <c r="A77" s="67">
        <v>72</v>
      </c>
      <c r="B77" s="71" t="s">
        <v>98</v>
      </c>
      <c r="C77" s="71" t="s">
        <v>3526</v>
      </c>
      <c r="D77" s="346" t="s">
        <v>5729</v>
      </c>
      <c r="E77" s="71" t="s">
        <v>5726</v>
      </c>
      <c r="F77" s="71">
        <v>10</v>
      </c>
      <c r="G77" s="410">
        <v>10</v>
      </c>
      <c r="H77" s="411" t="s">
        <v>5726</v>
      </c>
      <c r="I77" s="62"/>
      <c r="J77" s="62"/>
      <c r="K77" s="71">
        <v>10</v>
      </c>
      <c r="L77" s="71">
        <v>0</v>
      </c>
      <c r="M77" s="71">
        <v>0</v>
      </c>
      <c r="N77" s="62"/>
      <c r="O77" s="62"/>
      <c r="P77" s="62"/>
      <c r="Q77" s="71" t="s">
        <v>5708</v>
      </c>
      <c r="R77" s="62"/>
      <c r="S77" s="185">
        <v>2</v>
      </c>
    </row>
    <row r="78" spans="1:19" ht="30" customHeight="1">
      <c r="A78" s="67">
        <v>73</v>
      </c>
      <c r="B78" s="71" t="s">
        <v>98</v>
      </c>
      <c r="C78" s="71" t="s">
        <v>60</v>
      </c>
      <c r="D78" s="346" t="s">
        <v>5730</v>
      </c>
      <c r="E78" s="71" t="s">
        <v>5726</v>
      </c>
      <c r="F78" s="71">
        <v>12</v>
      </c>
      <c r="G78" s="410">
        <v>12</v>
      </c>
      <c r="H78" s="411" t="s">
        <v>5726</v>
      </c>
      <c r="I78" s="62"/>
      <c r="J78" s="62"/>
      <c r="K78" s="71">
        <v>12</v>
      </c>
      <c r="L78" s="71">
        <v>0</v>
      </c>
      <c r="M78" s="71">
        <v>0</v>
      </c>
      <c r="N78" s="62"/>
      <c r="O78" s="62"/>
      <c r="P78" s="62"/>
      <c r="Q78" s="71" t="s">
        <v>5708</v>
      </c>
      <c r="R78" s="62"/>
      <c r="S78" s="185">
        <v>2</v>
      </c>
    </row>
    <row r="79" spans="1:19" ht="30" customHeight="1">
      <c r="A79" s="67">
        <v>74</v>
      </c>
      <c r="B79" s="71" t="s">
        <v>98</v>
      </c>
      <c r="C79" s="71" t="s">
        <v>60</v>
      </c>
      <c r="D79" s="346" t="s">
        <v>5731</v>
      </c>
      <c r="E79" s="71" t="s">
        <v>5726</v>
      </c>
      <c r="F79" s="71">
        <v>10</v>
      </c>
      <c r="G79" s="410">
        <v>10</v>
      </c>
      <c r="H79" s="411" t="s">
        <v>5726</v>
      </c>
      <c r="I79" s="62"/>
      <c r="J79" s="62"/>
      <c r="K79" s="71">
        <v>10</v>
      </c>
      <c r="L79" s="71">
        <v>0</v>
      </c>
      <c r="M79" s="71">
        <v>0</v>
      </c>
      <c r="N79" s="62"/>
      <c r="O79" s="62"/>
      <c r="P79" s="62"/>
      <c r="Q79" s="71" t="s">
        <v>5708</v>
      </c>
      <c r="R79" s="62"/>
      <c r="S79" s="185">
        <v>2.5</v>
      </c>
    </row>
    <row r="80" spans="1:19" ht="30" customHeight="1">
      <c r="A80" s="67">
        <v>75</v>
      </c>
      <c r="B80" s="71" t="s">
        <v>98</v>
      </c>
      <c r="C80" s="71" t="s">
        <v>60</v>
      </c>
      <c r="D80" s="346" t="s">
        <v>5732</v>
      </c>
      <c r="E80" s="71" t="s">
        <v>5726</v>
      </c>
      <c r="F80" s="71">
        <v>10</v>
      </c>
      <c r="G80" s="410">
        <v>10</v>
      </c>
      <c r="H80" s="411" t="s">
        <v>5726</v>
      </c>
      <c r="I80" s="62"/>
      <c r="J80" s="62"/>
      <c r="K80" s="71">
        <v>10</v>
      </c>
      <c r="L80" s="71">
        <v>0</v>
      </c>
      <c r="M80" s="71">
        <v>0</v>
      </c>
      <c r="N80" s="62"/>
      <c r="O80" s="62"/>
      <c r="P80" s="62"/>
      <c r="Q80" s="71" t="s">
        <v>5708</v>
      </c>
      <c r="R80" s="62"/>
      <c r="S80" s="185">
        <v>2</v>
      </c>
    </row>
    <row r="81" spans="1:19" ht="30" customHeight="1">
      <c r="A81" s="67">
        <v>76</v>
      </c>
      <c r="B81" s="71" t="s">
        <v>98</v>
      </c>
      <c r="C81" s="71" t="s">
        <v>60</v>
      </c>
      <c r="D81" s="346" t="s">
        <v>5733</v>
      </c>
      <c r="E81" s="71" t="s">
        <v>5644</v>
      </c>
      <c r="F81" s="71">
        <v>10</v>
      </c>
      <c r="G81" s="410">
        <v>10</v>
      </c>
      <c r="H81" s="411" t="s">
        <v>5636</v>
      </c>
      <c r="I81" s="62"/>
      <c r="J81" s="62"/>
      <c r="K81" s="71">
        <v>10</v>
      </c>
      <c r="L81" s="71">
        <v>0</v>
      </c>
      <c r="M81" s="71">
        <v>0</v>
      </c>
      <c r="N81" s="62"/>
      <c r="O81" s="62"/>
      <c r="P81" s="62"/>
      <c r="Q81" s="71" t="s">
        <v>5708</v>
      </c>
      <c r="R81" s="62"/>
      <c r="S81" s="185">
        <v>20</v>
      </c>
    </row>
    <row r="82" spans="1:19" ht="30" customHeight="1">
      <c r="A82" s="67">
        <v>77</v>
      </c>
      <c r="B82" s="71" t="s">
        <v>98</v>
      </c>
      <c r="C82" s="71" t="s">
        <v>60</v>
      </c>
      <c r="D82" s="346" t="s">
        <v>5734</v>
      </c>
      <c r="E82" s="71" t="s">
        <v>5691</v>
      </c>
      <c r="F82" s="71">
        <v>30</v>
      </c>
      <c r="G82" s="410">
        <v>30</v>
      </c>
      <c r="H82" s="411" t="s">
        <v>5691</v>
      </c>
      <c r="I82" s="62"/>
      <c r="J82" s="62"/>
      <c r="K82" s="71">
        <v>30</v>
      </c>
      <c r="L82" s="71">
        <v>0</v>
      </c>
      <c r="M82" s="71">
        <v>0</v>
      </c>
      <c r="N82" s="62"/>
      <c r="O82" s="62"/>
      <c r="P82" s="62"/>
      <c r="Q82" s="71" t="s">
        <v>5708</v>
      </c>
      <c r="R82" s="62"/>
      <c r="S82" s="185">
        <v>44</v>
      </c>
    </row>
    <row r="83" spans="1:19" ht="30" customHeight="1">
      <c r="A83" s="67">
        <v>78</v>
      </c>
      <c r="B83" s="71" t="s">
        <v>98</v>
      </c>
      <c r="C83" s="71" t="s">
        <v>60</v>
      </c>
      <c r="D83" s="346" t="s">
        <v>5735</v>
      </c>
      <c r="E83" s="71" t="s">
        <v>5691</v>
      </c>
      <c r="F83" s="71">
        <v>21</v>
      </c>
      <c r="G83" s="410">
        <v>21</v>
      </c>
      <c r="H83" s="411" t="s">
        <v>5691</v>
      </c>
      <c r="I83" s="62"/>
      <c r="J83" s="62"/>
      <c r="K83" s="71">
        <v>21</v>
      </c>
      <c r="L83" s="71">
        <v>0</v>
      </c>
      <c r="M83" s="71">
        <v>0</v>
      </c>
      <c r="N83" s="62"/>
      <c r="O83" s="62"/>
      <c r="P83" s="62"/>
      <c r="Q83" s="71" t="s">
        <v>5708</v>
      </c>
      <c r="R83" s="62"/>
      <c r="S83" s="185">
        <v>44</v>
      </c>
    </row>
    <row r="84" spans="1:19" ht="30" customHeight="1">
      <c r="A84" s="67">
        <v>79</v>
      </c>
      <c r="B84" s="71" t="s">
        <v>98</v>
      </c>
      <c r="C84" s="71" t="s">
        <v>60</v>
      </c>
      <c r="D84" s="346" t="s">
        <v>5736</v>
      </c>
      <c r="E84" s="71" t="s">
        <v>5655</v>
      </c>
      <c r="F84" s="71">
        <v>23</v>
      </c>
      <c r="G84" s="410">
        <v>23</v>
      </c>
      <c r="H84" s="411" t="s">
        <v>5636</v>
      </c>
      <c r="I84" s="62"/>
      <c r="J84" s="62"/>
      <c r="K84" s="71">
        <v>23</v>
      </c>
      <c r="L84" s="71">
        <v>0</v>
      </c>
      <c r="M84" s="71">
        <v>0</v>
      </c>
      <c r="N84" s="62"/>
      <c r="O84" s="62"/>
      <c r="P84" s="62"/>
      <c r="Q84" s="71" t="s">
        <v>5708</v>
      </c>
      <c r="R84" s="62"/>
      <c r="S84" s="185">
        <v>24</v>
      </c>
    </row>
    <row r="85" spans="1:19" ht="30" customHeight="1">
      <c r="A85" s="67">
        <v>80</v>
      </c>
      <c r="B85" s="71" t="s">
        <v>98</v>
      </c>
      <c r="C85" s="71" t="s">
        <v>60</v>
      </c>
      <c r="D85" s="346" t="s">
        <v>5737</v>
      </c>
      <c r="E85" s="71" t="s">
        <v>5623</v>
      </c>
      <c r="F85" s="71">
        <v>25</v>
      </c>
      <c r="G85" s="410">
        <v>25</v>
      </c>
      <c r="H85" s="411" t="s">
        <v>5623</v>
      </c>
      <c r="I85" s="62"/>
      <c r="J85" s="62"/>
      <c r="K85" s="71">
        <v>25</v>
      </c>
      <c r="L85" s="71">
        <v>0</v>
      </c>
      <c r="M85" s="71">
        <v>0</v>
      </c>
      <c r="N85" s="62"/>
      <c r="O85" s="62"/>
      <c r="P85" s="62"/>
      <c r="Q85" s="71" t="s">
        <v>5708</v>
      </c>
      <c r="R85" s="62"/>
      <c r="S85" s="185">
        <v>34</v>
      </c>
    </row>
    <row r="86" spans="1:19" ht="30" customHeight="1">
      <c r="A86" s="67">
        <v>81</v>
      </c>
      <c r="B86" s="71" t="s">
        <v>98</v>
      </c>
      <c r="C86" s="71" t="s">
        <v>60</v>
      </c>
      <c r="D86" s="346" t="s">
        <v>5738</v>
      </c>
      <c r="E86" s="71" t="s">
        <v>5623</v>
      </c>
      <c r="F86" s="71">
        <v>20</v>
      </c>
      <c r="G86" s="410">
        <v>20</v>
      </c>
      <c r="H86" s="411" t="s">
        <v>5623</v>
      </c>
      <c r="I86" s="62"/>
      <c r="J86" s="62"/>
      <c r="K86" s="71">
        <v>20</v>
      </c>
      <c r="L86" s="71">
        <v>0</v>
      </c>
      <c r="M86" s="71">
        <v>0</v>
      </c>
      <c r="N86" s="62"/>
      <c r="O86" s="62"/>
      <c r="P86" s="62"/>
      <c r="Q86" s="71" t="s">
        <v>5708</v>
      </c>
      <c r="R86" s="62"/>
      <c r="S86" s="185">
        <v>34</v>
      </c>
    </row>
    <row r="87" spans="1:19" ht="30" customHeight="1">
      <c r="A87" s="67">
        <v>82</v>
      </c>
      <c r="B87" s="71" t="s">
        <v>98</v>
      </c>
      <c r="C87" s="71" t="s">
        <v>3526</v>
      </c>
      <c r="D87" s="346" t="s">
        <v>5739</v>
      </c>
      <c r="E87" s="71" t="s">
        <v>5691</v>
      </c>
      <c r="F87" s="71">
        <v>14</v>
      </c>
      <c r="G87" s="410">
        <v>14</v>
      </c>
      <c r="H87" s="411" t="s">
        <v>5691</v>
      </c>
      <c r="I87" s="62"/>
      <c r="J87" s="62"/>
      <c r="K87" s="71">
        <v>14</v>
      </c>
      <c r="L87" s="71">
        <v>0</v>
      </c>
      <c r="M87" s="71">
        <v>0</v>
      </c>
      <c r="N87" s="62"/>
      <c r="O87" s="62"/>
      <c r="P87" s="62"/>
      <c r="Q87" s="71" t="s">
        <v>5708</v>
      </c>
      <c r="R87" s="62"/>
      <c r="S87" s="185">
        <v>40</v>
      </c>
    </row>
    <row r="88" spans="1:19" ht="30" customHeight="1">
      <c r="A88" s="67">
        <v>83</v>
      </c>
      <c r="B88" s="71" t="s">
        <v>2822</v>
      </c>
      <c r="C88" s="71" t="s">
        <v>60</v>
      </c>
      <c r="D88" s="346" t="s">
        <v>5740</v>
      </c>
      <c r="E88" s="71" t="s">
        <v>5644</v>
      </c>
      <c r="F88" s="71">
        <v>27</v>
      </c>
      <c r="G88" s="410">
        <v>27</v>
      </c>
      <c r="H88" s="411" t="s">
        <v>5636</v>
      </c>
      <c r="I88" s="62"/>
      <c r="J88" s="62"/>
      <c r="K88" s="71">
        <v>12</v>
      </c>
      <c r="L88" s="71"/>
      <c r="M88" s="71"/>
      <c r="N88" s="62">
        <v>2</v>
      </c>
      <c r="O88" s="62" t="s">
        <v>265</v>
      </c>
      <c r="P88" s="62"/>
      <c r="Q88" s="71" t="s">
        <v>5741</v>
      </c>
      <c r="R88" s="62"/>
      <c r="S88" s="185">
        <v>22</v>
      </c>
    </row>
    <row r="89" spans="1:19" ht="30" customHeight="1">
      <c r="A89" s="67">
        <v>84</v>
      </c>
      <c r="B89" s="71" t="s">
        <v>50</v>
      </c>
      <c r="C89" s="71" t="s">
        <v>60</v>
      </c>
      <c r="D89" s="346" t="s">
        <v>5742</v>
      </c>
      <c r="E89" s="71" t="s">
        <v>5630</v>
      </c>
      <c r="F89" s="71">
        <v>6</v>
      </c>
      <c r="G89" s="410">
        <v>6</v>
      </c>
      <c r="H89" s="411" t="s">
        <v>5630</v>
      </c>
      <c r="I89" s="62"/>
      <c r="J89" s="62"/>
      <c r="K89" s="71">
        <v>6</v>
      </c>
      <c r="L89" s="71"/>
      <c r="M89" s="71"/>
      <c r="N89" s="62"/>
      <c r="O89" s="62"/>
      <c r="P89" s="62"/>
      <c r="Q89" s="71"/>
      <c r="R89" s="62"/>
      <c r="S89" s="185">
        <v>54</v>
      </c>
    </row>
    <row r="90" spans="1:19" ht="30" customHeight="1">
      <c r="A90" s="67">
        <v>85</v>
      </c>
      <c r="B90" s="71" t="s">
        <v>50</v>
      </c>
      <c r="C90" s="71" t="s">
        <v>60</v>
      </c>
      <c r="D90" s="510" t="s">
        <v>5743</v>
      </c>
      <c r="E90" s="71" t="s">
        <v>5744</v>
      </c>
      <c r="F90" s="71">
        <v>80</v>
      </c>
      <c r="G90" s="410">
        <v>80</v>
      </c>
      <c r="H90" s="411" t="s">
        <v>5691</v>
      </c>
      <c r="I90" s="62"/>
      <c r="J90" s="62"/>
      <c r="K90" s="71">
        <v>80</v>
      </c>
      <c r="L90" s="62"/>
      <c r="M90" s="62"/>
      <c r="N90" s="62"/>
      <c r="O90" s="62"/>
      <c r="P90" s="62"/>
      <c r="Q90" s="62"/>
      <c r="R90" s="62"/>
      <c r="S90" s="185">
        <v>55</v>
      </c>
    </row>
    <row r="91" spans="1:19" ht="30" customHeight="1">
      <c r="A91" s="67">
        <v>86</v>
      </c>
      <c r="B91" s="71" t="s">
        <v>3350</v>
      </c>
      <c r="C91" s="71" t="s">
        <v>60</v>
      </c>
      <c r="D91" s="510" t="s">
        <v>5745</v>
      </c>
      <c r="E91" s="71" t="s">
        <v>5655</v>
      </c>
      <c r="F91" s="71">
        <v>16</v>
      </c>
      <c r="G91" s="410">
        <v>16</v>
      </c>
      <c r="H91" s="411" t="s">
        <v>5636</v>
      </c>
      <c r="I91" s="62"/>
      <c r="J91" s="62"/>
      <c r="K91" s="71">
        <v>16</v>
      </c>
      <c r="L91" s="62"/>
      <c r="M91" s="62"/>
      <c r="N91" s="62"/>
      <c r="O91" s="62"/>
      <c r="P91" s="62"/>
      <c r="Q91" s="62"/>
      <c r="R91" s="62"/>
      <c r="S91" s="185">
        <v>20</v>
      </c>
    </row>
    <row r="92" spans="1:19" ht="30" customHeight="1">
      <c r="A92" s="67">
        <v>87</v>
      </c>
      <c r="B92" s="71" t="s">
        <v>3350</v>
      </c>
      <c r="C92" s="71" t="s">
        <v>60</v>
      </c>
      <c r="D92" s="510" t="s">
        <v>5746</v>
      </c>
      <c r="E92" s="71" t="s">
        <v>5655</v>
      </c>
      <c r="F92" s="71">
        <v>37</v>
      </c>
      <c r="G92" s="410">
        <v>37</v>
      </c>
      <c r="H92" s="411" t="s">
        <v>5636</v>
      </c>
      <c r="I92" s="62"/>
      <c r="J92" s="62"/>
      <c r="K92" s="71">
        <v>37</v>
      </c>
      <c r="L92" s="62"/>
      <c r="M92" s="62"/>
      <c r="N92" s="62"/>
      <c r="O92" s="62"/>
      <c r="P92" s="62"/>
      <c r="Q92" s="62"/>
      <c r="R92" s="62"/>
      <c r="S92" s="185">
        <v>24</v>
      </c>
    </row>
    <row r="93" spans="1:19" ht="30" customHeight="1">
      <c r="A93" s="67">
        <v>88</v>
      </c>
      <c r="B93" s="71" t="s">
        <v>82</v>
      </c>
      <c r="C93" s="71" t="s">
        <v>60</v>
      </c>
      <c r="D93" s="510" t="s">
        <v>5747</v>
      </c>
      <c r="E93" s="71" t="s">
        <v>5748</v>
      </c>
      <c r="F93" s="71">
        <v>40</v>
      </c>
      <c r="G93" s="410">
        <v>40</v>
      </c>
      <c r="H93" s="411" t="s">
        <v>5726</v>
      </c>
      <c r="I93" s="62"/>
      <c r="J93" s="62"/>
      <c r="K93" s="71">
        <v>40</v>
      </c>
      <c r="L93" s="62"/>
      <c r="M93" s="62"/>
      <c r="N93" s="62"/>
      <c r="O93" s="62"/>
      <c r="P93" s="62"/>
      <c r="Q93" s="62"/>
      <c r="R93" s="62"/>
      <c r="S93" s="185">
        <v>13</v>
      </c>
    </row>
    <row r="94" spans="1:19" ht="30" customHeight="1">
      <c r="A94" s="67">
        <v>89</v>
      </c>
      <c r="B94" s="71" t="s">
        <v>2220</v>
      </c>
      <c r="C94" s="71" t="s">
        <v>60</v>
      </c>
      <c r="D94" s="510" t="s">
        <v>5749</v>
      </c>
      <c r="E94" s="71" t="s">
        <v>5750</v>
      </c>
      <c r="F94" s="71">
        <v>4</v>
      </c>
      <c r="G94" s="410">
        <v>4</v>
      </c>
      <c r="H94" s="411" t="s">
        <v>5691</v>
      </c>
      <c r="I94" s="62"/>
      <c r="J94" s="62"/>
      <c r="K94" s="71">
        <v>4</v>
      </c>
      <c r="L94" s="62"/>
      <c r="M94" s="62"/>
      <c r="N94" s="62"/>
      <c r="O94" s="62"/>
      <c r="P94" s="62"/>
      <c r="Q94" s="62"/>
      <c r="R94" s="62"/>
      <c r="S94" s="185">
        <v>52</v>
      </c>
    </row>
    <row r="95" spans="1:19" ht="30" customHeight="1">
      <c r="A95" s="67">
        <v>90</v>
      </c>
      <c r="B95" s="71" t="s">
        <v>50</v>
      </c>
      <c r="C95" s="71" t="s">
        <v>60</v>
      </c>
      <c r="D95" s="510" t="s">
        <v>5751</v>
      </c>
      <c r="E95" s="71" t="s">
        <v>4049</v>
      </c>
      <c r="F95" s="71">
        <v>21</v>
      </c>
      <c r="G95" s="410">
        <v>21</v>
      </c>
      <c r="H95" s="411" t="s">
        <v>5630</v>
      </c>
      <c r="I95" s="62"/>
      <c r="J95" s="62"/>
      <c r="K95" s="71">
        <v>21</v>
      </c>
      <c r="L95" s="62"/>
      <c r="M95" s="62"/>
      <c r="N95" s="62"/>
      <c r="O95" s="62"/>
      <c r="P95" s="62"/>
      <c r="Q95" s="62"/>
      <c r="R95" s="62"/>
      <c r="S95" s="185">
        <v>70</v>
      </c>
    </row>
    <row r="96" spans="1:19" ht="30" customHeight="1">
      <c r="A96" s="67">
        <v>91</v>
      </c>
      <c r="B96" s="71" t="s">
        <v>82</v>
      </c>
      <c r="C96" s="71" t="s">
        <v>60</v>
      </c>
      <c r="D96" s="510" t="s">
        <v>5752</v>
      </c>
      <c r="E96" s="71" t="s">
        <v>5753</v>
      </c>
      <c r="F96" s="71">
        <v>23</v>
      </c>
      <c r="G96" s="410">
        <v>23</v>
      </c>
      <c r="H96" s="411" t="s">
        <v>5630</v>
      </c>
      <c r="I96" s="62"/>
      <c r="J96" s="62"/>
      <c r="K96" s="71">
        <v>23</v>
      </c>
      <c r="L96" s="62"/>
      <c r="M96" s="62"/>
      <c r="N96" s="62"/>
      <c r="O96" s="62"/>
      <c r="P96" s="62"/>
      <c r="Q96" s="62"/>
      <c r="R96" s="62"/>
      <c r="S96" s="185">
        <v>54</v>
      </c>
    </row>
    <row r="97" spans="1:19" ht="30" customHeight="1">
      <c r="A97" s="67">
        <v>92</v>
      </c>
      <c r="B97" s="71" t="s">
        <v>50</v>
      </c>
      <c r="C97" s="71" t="s">
        <v>60</v>
      </c>
      <c r="D97" s="510" t="s">
        <v>5754</v>
      </c>
      <c r="E97" s="71" t="s">
        <v>5755</v>
      </c>
      <c r="F97" s="71">
        <v>16</v>
      </c>
      <c r="G97" s="410">
        <v>16</v>
      </c>
      <c r="H97" s="411" t="s">
        <v>5623</v>
      </c>
      <c r="I97" s="62"/>
      <c r="J97" s="62"/>
      <c r="K97" s="71">
        <v>16</v>
      </c>
      <c r="L97" s="62"/>
      <c r="M97" s="62"/>
      <c r="N97" s="62"/>
      <c r="O97" s="62"/>
      <c r="P97" s="62"/>
      <c r="Q97" s="62"/>
      <c r="R97" s="62"/>
      <c r="S97" s="185">
        <v>37</v>
      </c>
    </row>
    <row r="98" spans="1:19" ht="30" customHeight="1">
      <c r="A98" s="67">
        <v>93</v>
      </c>
      <c r="B98" s="71" t="s">
        <v>50</v>
      </c>
      <c r="C98" s="71" t="s">
        <v>60</v>
      </c>
      <c r="D98" s="510" t="s">
        <v>5756</v>
      </c>
      <c r="E98" s="71" t="s">
        <v>5757</v>
      </c>
      <c r="F98" s="71">
        <v>18</v>
      </c>
      <c r="G98" s="410">
        <v>18</v>
      </c>
      <c r="H98" s="411" t="s">
        <v>5623</v>
      </c>
      <c r="I98" s="62"/>
      <c r="J98" s="62"/>
      <c r="K98" s="71">
        <v>18</v>
      </c>
      <c r="L98" s="62"/>
      <c r="M98" s="62"/>
      <c r="N98" s="62"/>
      <c r="O98" s="62"/>
      <c r="P98" s="62"/>
      <c r="Q98" s="62"/>
      <c r="R98" s="62"/>
      <c r="S98" s="185">
        <v>40</v>
      </c>
    </row>
    <row r="99" spans="1:19" ht="30" customHeight="1">
      <c r="A99" s="67">
        <v>94</v>
      </c>
      <c r="B99" s="71" t="s">
        <v>50</v>
      </c>
      <c r="C99" s="71" t="s">
        <v>60</v>
      </c>
      <c r="D99" s="510" t="s">
        <v>5758</v>
      </c>
      <c r="E99" s="71" t="s">
        <v>5658</v>
      </c>
      <c r="F99" s="71">
        <v>30</v>
      </c>
      <c r="G99" s="410">
        <v>30</v>
      </c>
      <c r="H99" s="411" t="s">
        <v>5623</v>
      </c>
      <c r="I99" s="62"/>
      <c r="J99" s="62"/>
      <c r="K99" s="71">
        <v>30</v>
      </c>
      <c r="L99" s="62"/>
      <c r="M99" s="62"/>
      <c r="N99" s="62"/>
      <c r="O99" s="62"/>
      <c r="P99" s="62"/>
      <c r="Q99" s="62"/>
      <c r="R99" s="62"/>
      <c r="S99" s="185">
        <v>26</v>
      </c>
    </row>
    <row r="100" spans="1:19" ht="30" customHeight="1">
      <c r="A100" s="67">
        <v>95</v>
      </c>
      <c r="B100" s="71" t="s">
        <v>50</v>
      </c>
      <c r="C100" s="71" t="s">
        <v>60</v>
      </c>
      <c r="D100" s="510" t="s">
        <v>5759</v>
      </c>
      <c r="E100" s="71" t="s">
        <v>5658</v>
      </c>
      <c r="F100" s="71">
        <v>334</v>
      </c>
      <c r="G100" s="410">
        <v>334</v>
      </c>
      <c r="H100" s="411" t="s">
        <v>5623</v>
      </c>
      <c r="I100" s="62"/>
      <c r="J100" s="62"/>
      <c r="K100" s="71">
        <v>334</v>
      </c>
      <c r="L100" s="62"/>
      <c r="M100" s="62"/>
      <c r="N100" s="62"/>
      <c r="O100" s="62"/>
      <c r="P100" s="62"/>
      <c r="Q100" s="62"/>
      <c r="R100" s="62"/>
      <c r="S100" s="185">
        <v>26</v>
      </c>
    </row>
    <row r="101" spans="1:19" ht="30" customHeight="1">
      <c r="A101" s="67">
        <v>96</v>
      </c>
      <c r="B101" s="71" t="s">
        <v>50</v>
      </c>
      <c r="C101" s="71" t="s">
        <v>60</v>
      </c>
      <c r="D101" s="510" t="s">
        <v>5760</v>
      </c>
      <c r="E101" s="71" t="s">
        <v>5761</v>
      </c>
      <c r="F101" s="71">
        <v>20</v>
      </c>
      <c r="G101" s="410">
        <v>20</v>
      </c>
      <c r="H101" s="411" t="s">
        <v>5623</v>
      </c>
      <c r="I101" s="62"/>
      <c r="J101" s="62"/>
      <c r="K101" s="71">
        <v>20</v>
      </c>
      <c r="L101" s="62"/>
      <c r="M101" s="62"/>
      <c r="N101" s="62"/>
      <c r="O101" s="62"/>
      <c r="P101" s="62"/>
      <c r="Q101" s="62"/>
      <c r="R101" s="62"/>
      <c r="S101" s="185">
        <v>34</v>
      </c>
    </row>
    <row r="102" spans="1:19" ht="30" customHeight="1">
      <c r="A102" s="67">
        <v>97</v>
      </c>
      <c r="B102" s="71" t="s">
        <v>50</v>
      </c>
      <c r="C102" s="71" t="s">
        <v>60</v>
      </c>
      <c r="D102" s="510" t="s">
        <v>5762</v>
      </c>
      <c r="E102" s="71" t="s">
        <v>5623</v>
      </c>
      <c r="F102" s="71">
        <v>20</v>
      </c>
      <c r="G102" s="410">
        <v>20</v>
      </c>
      <c r="H102" s="411" t="s">
        <v>5623</v>
      </c>
      <c r="I102" s="62"/>
      <c r="J102" s="62"/>
      <c r="K102" s="71">
        <v>20</v>
      </c>
      <c r="L102" s="62"/>
      <c r="M102" s="62"/>
      <c r="N102" s="62"/>
      <c r="O102" s="62"/>
      <c r="P102" s="62"/>
      <c r="Q102" s="62"/>
      <c r="R102" s="62"/>
      <c r="S102" s="185">
        <v>34</v>
      </c>
    </row>
    <row r="103" spans="1:19" ht="30" customHeight="1">
      <c r="A103" s="67">
        <v>98</v>
      </c>
      <c r="B103" s="71" t="s">
        <v>50</v>
      </c>
      <c r="C103" s="71" t="s">
        <v>60</v>
      </c>
      <c r="D103" s="510" t="s">
        <v>5763</v>
      </c>
      <c r="E103" s="71" t="s">
        <v>5642</v>
      </c>
      <c r="F103" s="71">
        <v>15</v>
      </c>
      <c r="G103" s="410">
        <v>15</v>
      </c>
      <c r="H103" s="411" t="s">
        <v>5623</v>
      </c>
      <c r="I103" s="62"/>
      <c r="J103" s="62"/>
      <c r="K103" s="71">
        <v>15</v>
      </c>
      <c r="L103" s="62"/>
      <c r="M103" s="62"/>
      <c r="N103" s="62"/>
      <c r="O103" s="62"/>
      <c r="P103" s="62"/>
      <c r="Q103" s="62"/>
      <c r="R103" s="62"/>
      <c r="S103" s="185">
        <v>42</v>
      </c>
    </row>
    <row r="104" spans="1:19" ht="30" customHeight="1">
      <c r="A104" s="67">
        <v>99</v>
      </c>
      <c r="B104" s="71" t="s">
        <v>98</v>
      </c>
      <c r="C104" s="71" t="s">
        <v>60</v>
      </c>
      <c r="D104" s="248" t="s">
        <v>5764</v>
      </c>
      <c r="E104" s="59" t="s">
        <v>5765</v>
      </c>
      <c r="F104" s="511">
        <v>18</v>
      </c>
      <c r="G104" s="511">
        <v>18</v>
      </c>
      <c r="H104" s="411" t="s">
        <v>5646</v>
      </c>
      <c r="I104" s="62"/>
      <c r="J104" s="62"/>
      <c r="K104" s="62"/>
      <c r="L104" s="62"/>
      <c r="M104" s="62"/>
      <c r="N104" s="62"/>
      <c r="O104" s="62"/>
      <c r="P104" s="62"/>
      <c r="Q104" s="62"/>
      <c r="R104" s="62"/>
      <c r="S104" s="505">
        <v>40</v>
      </c>
    </row>
    <row r="105" spans="1:19" ht="30" customHeight="1">
      <c r="A105" s="67">
        <v>100</v>
      </c>
      <c r="B105" s="71" t="s">
        <v>98</v>
      </c>
      <c r="C105" s="71" t="s">
        <v>60</v>
      </c>
      <c r="D105" s="512" t="s">
        <v>5766</v>
      </c>
      <c r="E105" s="513" t="s">
        <v>5691</v>
      </c>
      <c r="F105" s="511">
        <v>17</v>
      </c>
      <c r="G105" s="511">
        <v>17</v>
      </c>
      <c r="H105" s="411" t="s">
        <v>5691</v>
      </c>
      <c r="I105" s="62"/>
      <c r="J105" s="62"/>
      <c r="K105" s="62"/>
      <c r="L105" s="62"/>
      <c r="M105" s="62"/>
      <c r="N105" s="62"/>
      <c r="O105" s="62"/>
      <c r="P105" s="62"/>
      <c r="Q105" s="62"/>
      <c r="R105" s="62"/>
      <c r="S105" s="506">
        <v>40</v>
      </c>
    </row>
    <row r="106" spans="1:19" ht="30" customHeight="1">
      <c r="A106" s="67">
        <v>101</v>
      </c>
      <c r="B106" s="71" t="s">
        <v>98</v>
      </c>
      <c r="C106" s="71" t="s">
        <v>60</v>
      </c>
      <c r="D106" s="512" t="s">
        <v>5767</v>
      </c>
      <c r="E106" s="143" t="s">
        <v>5642</v>
      </c>
      <c r="F106" s="511">
        <v>6</v>
      </c>
      <c r="G106" s="511">
        <v>6</v>
      </c>
      <c r="H106" s="411" t="s">
        <v>5623</v>
      </c>
      <c r="I106" s="62"/>
      <c r="J106" s="62"/>
      <c r="K106" s="62"/>
      <c r="L106" s="62"/>
      <c r="M106" s="62"/>
      <c r="N106" s="62"/>
      <c r="O106" s="62"/>
      <c r="P106" s="62"/>
      <c r="Q106" s="62"/>
      <c r="R106" s="62"/>
      <c r="S106" s="506">
        <v>42</v>
      </c>
    </row>
    <row r="107" spans="1:19" ht="30" customHeight="1">
      <c r="A107" s="67">
        <v>102</v>
      </c>
      <c r="B107" s="71" t="s">
        <v>98</v>
      </c>
      <c r="C107" s="71" t="s">
        <v>60</v>
      </c>
      <c r="D107" s="512" t="s">
        <v>5768</v>
      </c>
      <c r="E107" s="143" t="s">
        <v>5769</v>
      </c>
      <c r="F107" s="511">
        <v>17</v>
      </c>
      <c r="G107" s="511">
        <v>17</v>
      </c>
      <c r="H107" s="411" t="s">
        <v>5623</v>
      </c>
      <c r="I107" s="62"/>
      <c r="J107" s="62"/>
      <c r="K107" s="62"/>
      <c r="L107" s="62"/>
      <c r="M107" s="62"/>
      <c r="N107" s="62"/>
      <c r="O107" s="62"/>
      <c r="P107" s="62"/>
      <c r="Q107" s="62"/>
      <c r="R107" s="62"/>
      <c r="S107" s="506">
        <v>36</v>
      </c>
    </row>
    <row r="108" spans="1:19" ht="30" customHeight="1">
      <c r="A108" s="67">
        <v>103</v>
      </c>
      <c r="B108" s="71" t="s">
        <v>98</v>
      </c>
      <c r="C108" s="71" t="s">
        <v>60</v>
      </c>
      <c r="D108" s="512" t="s">
        <v>5770</v>
      </c>
      <c r="E108" s="513" t="s">
        <v>5646</v>
      </c>
      <c r="F108" s="511">
        <v>10</v>
      </c>
      <c r="G108" s="511">
        <v>10</v>
      </c>
      <c r="H108" s="411" t="s">
        <v>5646</v>
      </c>
      <c r="I108" s="62"/>
      <c r="J108" s="62"/>
      <c r="K108" s="62"/>
      <c r="L108" s="62"/>
      <c r="M108" s="62"/>
      <c r="N108" s="62"/>
      <c r="O108" s="62"/>
      <c r="P108" s="62"/>
      <c r="Q108" s="62"/>
      <c r="R108" s="62"/>
      <c r="S108" s="506">
        <v>40</v>
      </c>
    </row>
    <row r="109" spans="1:19" ht="30" customHeight="1">
      <c r="A109" s="67">
        <v>104</v>
      </c>
      <c r="B109" s="71" t="s">
        <v>98</v>
      </c>
      <c r="C109" s="71" t="s">
        <v>60</v>
      </c>
      <c r="D109" s="512" t="s">
        <v>5771</v>
      </c>
      <c r="E109" s="143" t="s">
        <v>5772</v>
      </c>
      <c r="F109" s="511">
        <v>25</v>
      </c>
      <c r="G109" s="511">
        <v>25</v>
      </c>
      <c r="H109" s="411" t="s">
        <v>5691</v>
      </c>
      <c r="I109" s="62"/>
      <c r="J109" s="62"/>
      <c r="K109" s="62"/>
      <c r="L109" s="62"/>
      <c r="M109" s="62"/>
      <c r="N109" s="62"/>
      <c r="O109" s="62"/>
      <c r="P109" s="62"/>
      <c r="Q109" s="62"/>
      <c r="R109" s="62"/>
      <c r="S109" s="506">
        <v>45</v>
      </c>
    </row>
    <row r="110" spans="1:19" ht="30" customHeight="1">
      <c r="A110" s="67">
        <v>105</v>
      </c>
      <c r="B110" s="71" t="s">
        <v>98</v>
      </c>
      <c r="C110" s="71" t="s">
        <v>60</v>
      </c>
      <c r="D110" s="512" t="s">
        <v>5773</v>
      </c>
      <c r="E110" s="513" t="s">
        <v>5774</v>
      </c>
      <c r="F110" s="511">
        <v>25</v>
      </c>
      <c r="G110" s="511">
        <v>25</v>
      </c>
      <c r="H110" s="411" t="s">
        <v>5646</v>
      </c>
      <c r="I110" s="62"/>
      <c r="J110" s="62"/>
      <c r="K110" s="62"/>
      <c r="L110" s="62"/>
      <c r="M110" s="62"/>
      <c r="N110" s="62"/>
      <c r="O110" s="62"/>
      <c r="P110" s="62"/>
      <c r="Q110" s="62"/>
      <c r="R110" s="62"/>
      <c r="S110" s="506">
        <v>45</v>
      </c>
    </row>
    <row r="111" spans="1:19" ht="30" customHeight="1">
      <c r="A111" s="67">
        <v>106</v>
      </c>
      <c r="B111" s="71" t="s">
        <v>98</v>
      </c>
      <c r="C111" s="71" t="s">
        <v>60</v>
      </c>
      <c r="D111" s="512" t="s">
        <v>5775</v>
      </c>
      <c r="E111" s="143" t="s">
        <v>5776</v>
      </c>
      <c r="F111" s="511">
        <v>2</v>
      </c>
      <c r="G111" s="511">
        <v>2</v>
      </c>
      <c r="H111" s="411" t="s">
        <v>5726</v>
      </c>
      <c r="I111" s="62"/>
      <c r="J111" s="62"/>
      <c r="K111" s="62"/>
      <c r="L111" s="62"/>
      <c r="M111" s="62"/>
      <c r="N111" s="62"/>
      <c r="O111" s="62"/>
      <c r="P111" s="62"/>
      <c r="Q111" s="62"/>
      <c r="R111" s="62"/>
      <c r="S111" s="506">
        <v>1</v>
      </c>
    </row>
    <row r="112" spans="1:19" ht="30" customHeight="1">
      <c r="A112" s="67">
        <v>107</v>
      </c>
      <c r="B112" s="71" t="s">
        <v>98</v>
      </c>
      <c r="C112" s="71" t="s">
        <v>60</v>
      </c>
      <c r="D112" s="512" t="s">
        <v>5777</v>
      </c>
      <c r="E112" s="513" t="s">
        <v>5778</v>
      </c>
      <c r="F112" s="511">
        <v>25</v>
      </c>
      <c r="G112" s="511">
        <v>25</v>
      </c>
      <c r="H112" s="411" t="s">
        <v>5623</v>
      </c>
      <c r="I112" s="62"/>
      <c r="J112" s="62"/>
      <c r="K112" s="62"/>
      <c r="L112" s="62"/>
      <c r="M112" s="62"/>
      <c r="N112" s="62"/>
      <c r="O112" s="62"/>
      <c r="P112" s="62"/>
      <c r="Q112" s="62"/>
      <c r="R112" s="62"/>
      <c r="S112" s="506">
        <v>36</v>
      </c>
    </row>
    <row r="113" spans="1:19" ht="30" customHeight="1">
      <c r="A113" s="67">
        <v>108</v>
      </c>
      <c r="B113" s="71" t="s">
        <v>98</v>
      </c>
      <c r="C113" s="71" t="s">
        <v>60</v>
      </c>
      <c r="D113" s="512" t="s">
        <v>5779</v>
      </c>
      <c r="E113" s="513" t="s">
        <v>5780</v>
      </c>
      <c r="F113" s="511">
        <v>8</v>
      </c>
      <c r="G113" s="511">
        <v>8</v>
      </c>
      <c r="H113" s="411" t="s">
        <v>5646</v>
      </c>
      <c r="I113" s="62"/>
      <c r="J113" s="62"/>
      <c r="K113" s="62"/>
      <c r="L113" s="62"/>
      <c r="M113" s="62"/>
      <c r="N113" s="62"/>
      <c r="O113" s="62"/>
      <c r="P113" s="62"/>
      <c r="Q113" s="62"/>
      <c r="R113" s="62"/>
      <c r="S113" s="506">
        <v>40</v>
      </c>
    </row>
    <row r="114" spans="1:19" ht="30" customHeight="1">
      <c r="A114" s="67">
        <v>109</v>
      </c>
      <c r="B114" s="71" t="s">
        <v>98</v>
      </c>
      <c r="C114" s="71" t="s">
        <v>60</v>
      </c>
      <c r="D114" s="512" t="s">
        <v>5781</v>
      </c>
      <c r="E114" s="513" t="s">
        <v>5782</v>
      </c>
      <c r="F114" s="511">
        <v>18</v>
      </c>
      <c r="G114" s="511">
        <v>18</v>
      </c>
      <c r="H114" s="411" t="s">
        <v>5726</v>
      </c>
      <c r="I114" s="62"/>
      <c r="J114" s="62"/>
      <c r="K114" s="62"/>
      <c r="L114" s="62"/>
      <c r="M114" s="62"/>
      <c r="N114" s="62"/>
      <c r="O114" s="62"/>
      <c r="P114" s="62"/>
      <c r="Q114" s="62"/>
      <c r="R114" s="62"/>
      <c r="S114" s="506">
        <v>1</v>
      </c>
    </row>
    <row r="115" spans="1:19" ht="30" customHeight="1">
      <c r="A115" s="67">
        <v>110</v>
      </c>
      <c r="B115" s="71" t="s">
        <v>98</v>
      </c>
      <c r="C115" s="71" t="s">
        <v>60</v>
      </c>
      <c r="D115" s="512" t="s">
        <v>5783</v>
      </c>
      <c r="E115" s="513" t="s">
        <v>5784</v>
      </c>
      <c r="F115" s="511">
        <v>15</v>
      </c>
      <c r="G115" s="511">
        <v>15</v>
      </c>
      <c r="H115" s="411" t="s">
        <v>5623</v>
      </c>
      <c r="I115" s="62"/>
      <c r="J115" s="62"/>
      <c r="K115" s="62"/>
      <c r="L115" s="62"/>
      <c r="M115" s="62"/>
      <c r="N115" s="62"/>
      <c r="O115" s="62"/>
      <c r="P115" s="62"/>
      <c r="Q115" s="62"/>
      <c r="R115" s="62"/>
      <c r="S115" s="506">
        <v>26</v>
      </c>
    </row>
    <row r="116" spans="1:19" ht="30" customHeight="1">
      <c r="A116" s="67">
        <v>111</v>
      </c>
      <c r="B116" s="71" t="s">
        <v>98</v>
      </c>
      <c r="C116" s="71" t="s">
        <v>60</v>
      </c>
      <c r="D116" s="512" t="s">
        <v>5785</v>
      </c>
      <c r="E116" s="513" t="s">
        <v>5646</v>
      </c>
      <c r="F116" s="511">
        <v>25</v>
      </c>
      <c r="G116" s="511">
        <v>25</v>
      </c>
      <c r="H116" s="411" t="s">
        <v>5646</v>
      </c>
      <c r="I116" s="62"/>
      <c r="J116" s="62"/>
      <c r="K116" s="62"/>
      <c r="L116" s="62"/>
      <c r="M116" s="62"/>
      <c r="N116" s="62"/>
      <c r="O116" s="62"/>
      <c r="P116" s="62"/>
      <c r="Q116" s="62"/>
      <c r="R116" s="62"/>
      <c r="S116" s="506">
        <v>40</v>
      </c>
    </row>
    <row r="117" spans="1:19" ht="30" customHeight="1">
      <c r="A117" s="67">
        <v>112</v>
      </c>
      <c r="B117" s="71" t="s">
        <v>98</v>
      </c>
      <c r="C117" s="71" t="s">
        <v>60</v>
      </c>
      <c r="D117" s="512" t="s">
        <v>5786</v>
      </c>
      <c r="E117" s="513" t="s">
        <v>5787</v>
      </c>
      <c r="F117" s="511">
        <v>30</v>
      </c>
      <c r="G117" s="511">
        <v>30</v>
      </c>
      <c r="H117" s="411" t="s">
        <v>5630</v>
      </c>
      <c r="I117" s="62"/>
      <c r="J117" s="62"/>
      <c r="K117" s="62"/>
      <c r="L117" s="62"/>
      <c r="M117" s="62"/>
      <c r="N117" s="62"/>
      <c r="O117" s="62"/>
      <c r="P117" s="62"/>
      <c r="Q117" s="62"/>
      <c r="R117" s="62"/>
      <c r="S117" s="506">
        <v>58</v>
      </c>
    </row>
    <row r="118" spans="1:19" ht="30" customHeight="1">
      <c r="A118" s="67">
        <v>113</v>
      </c>
      <c r="B118" s="71" t="s">
        <v>98</v>
      </c>
      <c r="C118" s="71" t="s">
        <v>60</v>
      </c>
      <c r="D118" s="512" t="s">
        <v>5788</v>
      </c>
      <c r="E118" s="513" t="s">
        <v>5789</v>
      </c>
      <c r="F118" s="511">
        <v>21</v>
      </c>
      <c r="G118" s="511">
        <v>21</v>
      </c>
      <c r="H118" s="411" t="s">
        <v>5630</v>
      </c>
      <c r="I118" s="62"/>
      <c r="J118" s="62"/>
      <c r="K118" s="62"/>
      <c r="L118" s="62"/>
      <c r="M118" s="62"/>
      <c r="N118" s="62"/>
      <c r="O118" s="62"/>
      <c r="P118" s="62"/>
      <c r="Q118" s="62"/>
      <c r="R118" s="62"/>
      <c r="S118" s="506">
        <v>58</v>
      </c>
    </row>
    <row r="119" spans="1:19" ht="30" customHeight="1">
      <c r="A119" s="67">
        <v>114</v>
      </c>
      <c r="B119" s="71" t="s">
        <v>98</v>
      </c>
      <c r="C119" s="71" t="s">
        <v>60</v>
      </c>
      <c r="D119" s="512" t="s">
        <v>5790</v>
      </c>
      <c r="E119" s="513" t="s">
        <v>5791</v>
      </c>
      <c r="F119" s="511">
        <v>7</v>
      </c>
      <c r="G119" s="511">
        <v>7</v>
      </c>
      <c r="H119" s="411" t="s">
        <v>5630</v>
      </c>
      <c r="I119" s="62"/>
      <c r="J119" s="62"/>
      <c r="K119" s="62"/>
      <c r="L119" s="62"/>
      <c r="M119" s="62"/>
      <c r="N119" s="62"/>
      <c r="O119" s="62"/>
      <c r="P119" s="62"/>
      <c r="Q119" s="62"/>
      <c r="R119" s="62"/>
      <c r="S119" s="506">
        <v>40</v>
      </c>
    </row>
    <row r="120" spans="1:19" ht="30" customHeight="1">
      <c r="A120" s="67">
        <v>115</v>
      </c>
      <c r="B120" s="71" t="s">
        <v>98</v>
      </c>
      <c r="C120" s="71" t="s">
        <v>60</v>
      </c>
      <c r="D120" s="512" t="s">
        <v>5792</v>
      </c>
      <c r="E120" s="513" t="s">
        <v>5793</v>
      </c>
      <c r="F120" s="511">
        <v>14</v>
      </c>
      <c r="G120" s="511">
        <v>14</v>
      </c>
      <c r="H120" s="411" t="s">
        <v>5646</v>
      </c>
      <c r="I120" s="62"/>
      <c r="J120" s="62"/>
      <c r="K120" s="62"/>
      <c r="L120" s="62"/>
      <c r="M120" s="62"/>
      <c r="N120" s="62"/>
      <c r="O120" s="62"/>
      <c r="P120" s="62"/>
      <c r="Q120" s="62"/>
      <c r="R120" s="62"/>
      <c r="S120" s="506">
        <v>40</v>
      </c>
    </row>
    <row r="121" spans="1:19" ht="30" customHeight="1">
      <c r="A121" s="67">
        <v>116</v>
      </c>
      <c r="B121" s="71" t="s">
        <v>98</v>
      </c>
      <c r="C121" s="71" t="s">
        <v>60</v>
      </c>
      <c r="D121" s="512" t="s">
        <v>5794</v>
      </c>
      <c r="E121" s="513" t="s">
        <v>5795</v>
      </c>
      <c r="F121" s="511">
        <v>5</v>
      </c>
      <c r="G121" s="511">
        <v>5</v>
      </c>
      <c r="H121" s="411" t="s">
        <v>5646</v>
      </c>
      <c r="I121" s="62"/>
      <c r="J121" s="62"/>
      <c r="K121" s="62"/>
      <c r="L121" s="62"/>
      <c r="M121" s="62"/>
      <c r="N121" s="62"/>
      <c r="O121" s="62"/>
      <c r="P121" s="62"/>
      <c r="Q121" s="62"/>
      <c r="R121" s="62"/>
      <c r="S121" s="506">
        <v>40</v>
      </c>
    </row>
    <row r="122" spans="1:19" ht="30" customHeight="1">
      <c r="A122" s="67">
        <v>117</v>
      </c>
      <c r="B122" s="71" t="s">
        <v>98</v>
      </c>
      <c r="C122" s="71" t="s">
        <v>60</v>
      </c>
      <c r="D122" s="512" t="s">
        <v>5796</v>
      </c>
      <c r="E122" s="513" t="s">
        <v>5646</v>
      </c>
      <c r="F122" s="511">
        <v>17</v>
      </c>
      <c r="G122" s="511">
        <v>17</v>
      </c>
      <c r="H122" s="411" t="s">
        <v>5646</v>
      </c>
      <c r="I122" s="62"/>
      <c r="J122" s="62"/>
      <c r="K122" s="62"/>
      <c r="L122" s="62"/>
      <c r="M122" s="62"/>
      <c r="N122" s="62"/>
      <c r="O122" s="62"/>
      <c r="P122" s="62"/>
      <c r="Q122" s="62"/>
      <c r="R122" s="62"/>
      <c r="S122" s="506">
        <v>40</v>
      </c>
    </row>
    <row r="123" spans="1:19" ht="30" customHeight="1">
      <c r="A123" s="67">
        <v>118</v>
      </c>
      <c r="B123" s="71" t="s">
        <v>98</v>
      </c>
      <c r="C123" s="71" t="s">
        <v>60</v>
      </c>
      <c r="D123" s="512" t="s">
        <v>5797</v>
      </c>
      <c r="E123" s="513" t="s">
        <v>5798</v>
      </c>
      <c r="F123" s="511">
        <v>15</v>
      </c>
      <c r="G123" s="511">
        <v>15</v>
      </c>
      <c r="H123" s="411" t="s">
        <v>5623</v>
      </c>
      <c r="I123" s="62"/>
      <c r="J123" s="62"/>
      <c r="K123" s="62"/>
      <c r="L123" s="62"/>
      <c r="M123" s="62"/>
      <c r="N123" s="62"/>
      <c r="O123" s="62"/>
      <c r="P123" s="62"/>
      <c r="Q123" s="62"/>
      <c r="R123" s="62"/>
      <c r="S123" s="506">
        <v>34</v>
      </c>
    </row>
    <row r="124" spans="1:19" ht="30" customHeight="1">
      <c r="A124" s="67">
        <v>119</v>
      </c>
      <c r="B124" s="71" t="s">
        <v>98</v>
      </c>
      <c r="C124" s="71" t="s">
        <v>60</v>
      </c>
      <c r="D124" s="512" t="s">
        <v>5799</v>
      </c>
      <c r="E124" s="513" t="s">
        <v>5800</v>
      </c>
      <c r="F124" s="511">
        <v>15</v>
      </c>
      <c r="G124" s="511">
        <v>15</v>
      </c>
      <c r="H124" s="411" t="s">
        <v>5801</v>
      </c>
      <c r="I124" s="62"/>
      <c r="J124" s="62"/>
      <c r="K124" s="62"/>
      <c r="L124" s="62"/>
      <c r="M124" s="62"/>
      <c r="N124" s="62"/>
      <c r="O124" s="62"/>
      <c r="P124" s="62"/>
      <c r="Q124" s="62"/>
      <c r="R124" s="62"/>
      <c r="S124" s="506">
        <v>24</v>
      </c>
    </row>
    <row r="125" spans="1:19" ht="30" customHeight="1">
      <c r="A125" s="67">
        <v>120</v>
      </c>
      <c r="B125" s="71" t="s">
        <v>98</v>
      </c>
      <c r="C125" s="71" t="s">
        <v>60</v>
      </c>
      <c r="D125" s="512" t="s">
        <v>5802</v>
      </c>
      <c r="E125" s="143" t="s">
        <v>5803</v>
      </c>
      <c r="F125" s="511">
        <v>11</v>
      </c>
      <c r="G125" s="511">
        <v>11</v>
      </c>
      <c r="H125" s="411" t="s">
        <v>5691</v>
      </c>
      <c r="I125" s="62"/>
      <c r="J125" s="62"/>
      <c r="K125" s="62"/>
      <c r="L125" s="62"/>
      <c r="M125" s="62"/>
      <c r="N125" s="62"/>
      <c r="O125" s="62"/>
      <c r="P125" s="62"/>
      <c r="Q125" s="62"/>
      <c r="R125" s="62"/>
      <c r="S125" s="506">
        <v>35</v>
      </c>
    </row>
    <row r="126" spans="1:19" ht="30" customHeight="1">
      <c r="A126" s="67">
        <v>121</v>
      </c>
      <c r="B126" s="71" t="s">
        <v>98</v>
      </c>
      <c r="C126" s="71" t="s">
        <v>60</v>
      </c>
      <c r="D126" s="512" t="s">
        <v>5804</v>
      </c>
      <c r="E126" s="513" t="s">
        <v>5805</v>
      </c>
      <c r="F126" s="511">
        <v>23</v>
      </c>
      <c r="G126" s="511">
        <v>23</v>
      </c>
      <c r="H126" s="411" t="s">
        <v>5623</v>
      </c>
      <c r="I126" s="62"/>
      <c r="J126" s="62"/>
      <c r="K126" s="62"/>
      <c r="L126" s="62"/>
      <c r="M126" s="62"/>
      <c r="N126" s="62"/>
      <c r="O126" s="62"/>
      <c r="P126" s="62"/>
      <c r="Q126" s="62"/>
      <c r="R126" s="62"/>
      <c r="S126" s="506">
        <v>50</v>
      </c>
    </row>
    <row r="127" spans="1:19" ht="30" customHeight="1">
      <c r="A127" s="67">
        <v>122</v>
      </c>
      <c r="B127" s="71" t="s">
        <v>98</v>
      </c>
      <c r="C127" s="71" t="s">
        <v>60</v>
      </c>
      <c r="D127" s="512" t="s">
        <v>5804</v>
      </c>
      <c r="E127" s="513" t="s">
        <v>5806</v>
      </c>
      <c r="F127" s="511">
        <v>22</v>
      </c>
      <c r="G127" s="511">
        <v>22</v>
      </c>
      <c r="H127" s="411" t="s">
        <v>5623</v>
      </c>
      <c r="I127" s="62"/>
      <c r="J127" s="62"/>
      <c r="K127" s="62"/>
      <c r="L127" s="62"/>
      <c r="M127" s="62"/>
      <c r="N127" s="62"/>
      <c r="O127" s="62"/>
      <c r="P127" s="62"/>
      <c r="Q127" s="62"/>
      <c r="R127" s="62"/>
      <c r="S127" s="506">
        <v>34</v>
      </c>
    </row>
    <row r="128" spans="1:19" ht="30" customHeight="1">
      <c r="A128" s="67">
        <v>123</v>
      </c>
      <c r="B128" s="71" t="s">
        <v>98</v>
      </c>
      <c r="C128" s="71" t="s">
        <v>60</v>
      </c>
      <c r="D128" s="512" t="s">
        <v>5807</v>
      </c>
      <c r="E128" s="143" t="s">
        <v>5808</v>
      </c>
      <c r="F128" s="511">
        <v>27</v>
      </c>
      <c r="G128" s="511">
        <v>27</v>
      </c>
      <c r="H128" s="411" t="s">
        <v>5691</v>
      </c>
      <c r="I128" s="62"/>
      <c r="J128" s="62"/>
      <c r="K128" s="62"/>
      <c r="L128" s="62"/>
      <c r="M128" s="62"/>
      <c r="N128" s="62"/>
      <c r="O128" s="62"/>
      <c r="P128" s="62"/>
      <c r="Q128" s="62"/>
      <c r="R128" s="62"/>
      <c r="S128" s="506">
        <v>52</v>
      </c>
    </row>
    <row r="129" spans="1:19" ht="30" customHeight="1">
      <c r="A129" s="67">
        <v>124</v>
      </c>
      <c r="B129" s="71" t="s">
        <v>98</v>
      </c>
      <c r="C129" s="71" t="s">
        <v>60</v>
      </c>
      <c r="D129" s="512" t="s">
        <v>5809</v>
      </c>
      <c r="E129" s="143" t="s">
        <v>5810</v>
      </c>
      <c r="F129" s="511">
        <v>12</v>
      </c>
      <c r="G129" s="511">
        <v>12</v>
      </c>
      <c r="H129" s="411" t="s">
        <v>5691</v>
      </c>
      <c r="I129" s="62"/>
      <c r="J129" s="62"/>
      <c r="K129" s="62"/>
      <c r="L129" s="62"/>
      <c r="M129" s="62"/>
      <c r="N129" s="62"/>
      <c r="O129" s="62"/>
      <c r="P129" s="62"/>
      <c r="Q129" s="62"/>
      <c r="R129" s="62"/>
      <c r="S129" s="506">
        <v>40</v>
      </c>
    </row>
    <row r="130" spans="1:19" ht="30" customHeight="1">
      <c r="A130" s="67">
        <v>125</v>
      </c>
      <c r="B130" s="71" t="s">
        <v>98</v>
      </c>
      <c r="C130" s="71" t="s">
        <v>60</v>
      </c>
      <c r="D130" s="512" t="s">
        <v>5811</v>
      </c>
      <c r="E130" s="513" t="s">
        <v>5812</v>
      </c>
      <c r="F130" s="511">
        <v>15</v>
      </c>
      <c r="G130" s="511">
        <v>15</v>
      </c>
      <c r="H130" s="411" t="s">
        <v>5646</v>
      </c>
      <c r="I130" s="62"/>
      <c r="J130" s="62"/>
      <c r="K130" s="62"/>
      <c r="L130" s="62"/>
      <c r="M130" s="62"/>
      <c r="N130" s="62"/>
      <c r="O130" s="62"/>
      <c r="P130" s="62"/>
      <c r="Q130" s="62"/>
      <c r="R130" s="62"/>
      <c r="S130" s="506">
        <v>40</v>
      </c>
    </row>
    <row r="131" spans="1:19" ht="30" customHeight="1">
      <c r="A131" s="67">
        <v>126</v>
      </c>
      <c r="B131" s="71" t="s">
        <v>98</v>
      </c>
      <c r="C131" s="71" t="s">
        <v>60</v>
      </c>
      <c r="D131" s="512" t="s">
        <v>5813</v>
      </c>
      <c r="E131" s="513" t="s">
        <v>5814</v>
      </c>
      <c r="F131" s="511">
        <v>15</v>
      </c>
      <c r="G131" s="511">
        <v>15</v>
      </c>
      <c r="H131" s="411" t="s">
        <v>5646</v>
      </c>
      <c r="I131" s="62"/>
      <c r="J131" s="62"/>
      <c r="K131" s="62"/>
      <c r="L131" s="62"/>
      <c r="M131" s="62"/>
      <c r="N131" s="62"/>
      <c r="O131" s="62"/>
      <c r="P131" s="62"/>
      <c r="Q131" s="62"/>
      <c r="R131" s="62"/>
      <c r="S131" s="506">
        <v>40</v>
      </c>
    </row>
    <row r="132" spans="1:19" ht="30" customHeight="1">
      <c r="A132" s="67">
        <v>127</v>
      </c>
      <c r="B132" s="71" t="s">
        <v>98</v>
      </c>
      <c r="C132" s="71" t="s">
        <v>60</v>
      </c>
      <c r="D132" s="512" t="s">
        <v>5815</v>
      </c>
      <c r="E132" s="513" t="s">
        <v>5816</v>
      </c>
      <c r="F132" s="511">
        <v>15</v>
      </c>
      <c r="G132" s="511">
        <v>15</v>
      </c>
      <c r="H132" s="411" t="s">
        <v>5623</v>
      </c>
      <c r="I132" s="62"/>
      <c r="J132" s="62"/>
      <c r="K132" s="62"/>
      <c r="L132" s="62"/>
      <c r="M132" s="62"/>
      <c r="N132" s="62"/>
      <c r="O132" s="62"/>
      <c r="P132" s="62"/>
      <c r="Q132" s="62"/>
      <c r="R132" s="62"/>
      <c r="S132" s="506">
        <v>34</v>
      </c>
    </row>
    <row r="133" spans="1:19" ht="30" customHeight="1">
      <c r="A133" s="67">
        <v>128</v>
      </c>
      <c r="B133" s="71" t="s">
        <v>98</v>
      </c>
      <c r="C133" s="71" t="s">
        <v>60</v>
      </c>
      <c r="D133" s="512" t="s">
        <v>5817</v>
      </c>
      <c r="E133" s="513" t="s">
        <v>5795</v>
      </c>
      <c r="F133" s="511">
        <v>8</v>
      </c>
      <c r="G133" s="511">
        <v>8</v>
      </c>
      <c r="H133" s="411" t="s">
        <v>5646</v>
      </c>
      <c r="I133" s="62"/>
      <c r="J133" s="62"/>
      <c r="K133" s="62"/>
      <c r="L133" s="62"/>
      <c r="M133" s="62"/>
      <c r="N133" s="62"/>
      <c r="O133" s="62"/>
      <c r="P133" s="62"/>
      <c r="Q133" s="62"/>
      <c r="R133" s="62"/>
      <c r="S133" s="506">
        <v>40</v>
      </c>
    </row>
    <row r="134" spans="1:19" ht="30" customHeight="1">
      <c r="A134" s="67">
        <v>129</v>
      </c>
      <c r="B134" s="71" t="s">
        <v>98</v>
      </c>
      <c r="C134" s="71" t="s">
        <v>60</v>
      </c>
      <c r="D134" s="512" t="s">
        <v>5818</v>
      </c>
      <c r="E134" s="513" t="s">
        <v>5646</v>
      </c>
      <c r="F134" s="511">
        <v>15</v>
      </c>
      <c r="G134" s="511">
        <v>15</v>
      </c>
      <c r="H134" s="411" t="s">
        <v>5646</v>
      </c>
      <c r="I134" s="62"/>
      <c r="J134" s="62"/>
      <c r="K134" s="62"/>
      <c r="L134" s="62"/>
      <c r="M134" s="62"/>
      <c r="N134" s="62"/>
      <c r="O134" s="62"/>
      <c r="P134" s="62"/>
      <c r="Q134" s="62"/>
      <c r="R134" s="62"/>
      <c r="S134" s="506">
        <v>40</v>
      </c>
    </row>
    <row r="135" spans="1:19" ht="30" customHeight="1">
      <c r="A135" s="67">
        <v>130</v>
      </c>
      <c r="B135" s="71" t="s">
        <v>98</v>
      </c>
      <c r="C135" s="71" t="s">
        <v>60</v>
      </c>
      <c r="D135" s="512" t="s">
        <v>5819</v>
      </c>
      <c r="E135" s="143" t="s">
        <v>5820</v>
      </c>
      <c r="F135" s="511">
        <v>11</v>
      </c>
      <c r="G135" s="511">
        <v>11</v>
      </c>
      <c r="H135" s="411" t="s">
        <v>5801</v>
      </c>
      <c r="I135" s="62"/>
      <c r="J135" s="62"/>
      <c r="K135" s="62"/>
      <c r="L135" s="62"/>
      <c r="M135" s="62"/>
      <c r="N135" s="62"/>
      <c r="O135" s="62"/>
      <c r="P135" s="62"/>
      <c r="Q135" s="62"/>
      <c r="R135" s="62"/>
      <c r="S135" s="506">
        <v>24</v>
      </c>
    </row>
    <row r="136" spans="1:19" ht="30" customHeight="1">
      <c r="A136" s="67">
        <v>131</v>
      </c>
      <c r="B136" s="71" t="s">
        <v>98</v>
      </c>
      <c r="C136" s="71" t="s">
        <v>60</v>
      </c>
      <c r="D136" s="512" t="s">
        <v>5821</v>
      </c>
      <c r="E136" s="513" t="s">
        <v>5822</v>
      </c>
      <c r="F136" s="511">
        <v>5</v>
      </c>
      <c r="G136" s="511">
        <v>5</v>
      </c>
      <c r="H136" s="411" t="s">
        <v>5801</v>
      </c>
      <c r="I136" s="62"/>
      <c r="J136" s="62"/>
      <c r="K136" s="62"/>
      <c r="L136" s="62"/>
      <c r="M136" s="62"/>
      <c r="N136" s="62"/>
      <c r="O136" s="62"/>
      <c r="P136" s="62"/>
      <c r="Q136" s="62"/>
      <c r="R136" s="62"/>
      <c r="S136" s="506">
        <v>22</v>
      </c>
    </row>
    <row r="137" spans="1:19" ht="30" customHeight="1">
      <c r="A137" s="67">
        <v>132</v>
      </c>
      <c r="B137" s="71" t="s">
        <v>98</v>
      </c>
      <c r="C137" s="71" t="s">
        <v>60</v>
      </c>
      <c r="D137" s="512" t="s">
        <v>5823</v>
      </c>
      <c r="E137" s="513" t="s">
        <v>5824</v>
      </c>
      <c r="F137" s="511">
        <v>28</v>
      </c>
      <c r="G137" s="511">
        <v>28</v>
      </c>
      <c r="H137" s="411" t="s">
        <v>5825</v>
      </c>
      <c r="I137" s="62"/>
      <c r="J137" s="62"/>
      <c r="K137" s="62"/>
      <c r="L137" s="62"/>
      <c r="M137" s="62"/>
      <c r="N137" s="62"/>
      <c r="O137" s="62"/>
      <c r="P137" s="62"/>
      <c r="Q137" s="62"/>
      <c r="R137" s="62"/>
      <c r="S137" s="506">
        <v>20</v>
      </c>
    </row>
    <row r="138" spans="1:19" ht="30" customHeight="1">
      <c r="A138" s="67">
        <v>133</v>
      </c>
      <c r="B138" s="71" t="s">
        <v>98</v>
      </c>
      <c r="C138" s="71" t="s">
        <v>60</v>
      </c>
      <c r="D138" s="512" t="s">
        <v>5826</v>
      </c>
      <c r="E138" s="513" t="s">
        <v>5827</v>
      </c>
      <c r="F138" s="511">
        <v>15</v>
      </c>
      <c r="G138" s="511">
        <v>15</v>
      </c>
      <c r="H138" s="411" t="s">
        <v>5646</v>
      </c>
      <c r="I138" s="62"/>
      <c r="J138" s="62"/>
      <c r="K138" s="62"/>
      <c r="L138" s="62"/>
      <c r="M138" s="62"/>
      <c r="N138" s="62"/>
      <c r="O138" s="62"/>
      <c r="P138" s="62"/>
      <c r="Q138" s="62"/>
      <c r="R138" s="62"/>
      <c r="S138" s="506">
        <v>40</v>
      </c>
    </row>
    <row r="139" spans="1:19" ht="30" customHeight="1">
      <c r="A139" s="67">
        <v>134</v>
      </c>
      <c r="B139" s="71" t="s">
        <v>98</v>
      </c>
      <c r="C139" s="71" t="s">
        <v>60</v>
      </c>
      <c r="D139" s="512" t="s">
        <v>5828</v>
      </c>
      <c r="E139" s="513" t="s">
        <v>5829</v>
      </c>
      <c r="F139" s="511">
        <v>3</v>
      </c>
      <c r="G139" s="511">
        <v>3</v>
      </c>
      <c r="H139" s="411" t="s">
        <v>5691</v>
      </c>
      <c r="I139" s="62"/>
      <c r="J139" s="62"/>
      <c r="K139" s="62"/>
      <c r="L139" s="62"/>
      <c r="M139" s="62"/>
      <c r="N139" s="62"/>
      <c r="O139" s="62"/>
      <c r="P139" s="62"/>
      <c r="Q139" s="62"/>
      <c r="R139" s="62"/>
      <c r="S139" s="506">
        <v>50</v>
      </c>
    </row>
    <row r="140" spans="1:19" ht="30" customHeight="1">
      <c r="A140" s="67">
        <v>135</v>
      </c>
      <c r="B140" s="71" t="s">
        <v>98</v>
      </c>
      <c r="C140" s="71" t="s">
        <v>60</v>
      </c>
      <c r="D140" s="512" t="s">
        <v>5830</v>
      </c>
      <c r="E140" s="513" t="s">
        <v>5651</v>
      </c>
      <c r="F140" s="511">
        <v>18</v>
      </c>
      <c r="G140" s="511">
        <v>18</v>
      </c>
      <c r="H140" s="411" t="s">
        <v>5801</v>
      </c>
      <c r="I140" s="62"/>
      <c r="J140" s="62"/>
      <c r="K140" s="62"/>
      <c r="L140" s="62"/>
      <c r="M140" s="62"/>
      <c r="N140" s="62"/>
      <c r="O140" s="62"/>
      <c r="P140" s="62"/>
      <c r="Q140" s="62"/>
      <c r="R140" s="62"/>
      <c r="S140" s="506">
        <v>24</v>
      </c>
    </row>
    <row r="141" spans="1:19" ht="30" customHeight="1">
      <c r="A141" s="67">
        <v>136</v>
      </c>
      <c r="B141" s="71" t="s">
        <v>98</v>
      </c>
      <c r="C141" s="71" t="s">
        <v>60</v>
      </c>
      <c r="D141" s="512" t="s">
        <v>5831</v>
      </c>
      <c r="E141" s="143" t="s">
        <v>5795</v>
      </c>
      <c r="F141" s="511">
        <v>11</v>
      </c>
      <c r="G141" s="511">
        <v>11</v>
      </c>
      <c r="H141" s="411" t="s">
        <v>5646</v>
      </c>
      <c r="I141" s="62"/>
      <c r="J141" s="62"/>
      <c r="K141" s="62"/>
      <c r="L141" s="62"/>
      <c r="M141" s="62"/>
      <c r="N141" s="62"/>
      <c r="O141" s="62"/>
      <c r="P141" s="62"/>
      <c r="Q141" s="62"/>
      <c r="R141" s="62"/>
      <c r="S141" s="506">
        <v>40</v>
      </c>
    </row>
    <row r="142" spans="1:19" ht="30" customHeight="1">
      <c r="A142" s="67">
        <v>137</v>
      </c>
      <c r="B142" s="71" t="s">
        <v>98</v>
      </c>
      <c r="C142" s="71" t="s">
        <v>60</v>
      </c>
      <c r="D142" s="512" t="s">
        <v>5832</v>
      </c>
      <c r="E142" s="513" t="s">
        <v>5787</v>
      </c>
      <c r="F142" s="511">
        <v>15</v>
      </c>
      <c r="G142" s="511">
        <v>15</v>
      </c>
      <c r="H142" s="411" t="s">
        <v>5630</v>
      </c>
      <c r="I142" s="62"/>
      <c r="J142" s="62"/>
      <c r="K142" s="62"/>
      <c r="L142" s="62"/>
      <c r="M142" s="62"/>
      <c r="N142" s="62"/>
      <c r="O142" s="62"/>
      <c r="P142" s="62"/>
      <c r="Q142" s="62"/>
      <c r="R142" s="62"/>
      <c r="S142" s="506">
        <v>58</v>
      </c>
    </row>
    <row r="143" spans="1:19" ht="30" customHeight="1">
      <c r="A143" s="67">
        <v>138</v>
      </c>
      <c r="B143" s="71" t="s">
        <v>98</v>
      </c>
      <c r="C143" s="71" t="s">
        <v>60</v>
      </c>
      <c r="D143" s="512" t="s">
        <v>5833</v>
      </c>
      <c r="E143" s="513" t="s">
        <v>5651</v>
      </c>
      <c r="F143" s="511">
        <v>25</v>
      </c>
      <c r="G143" s="511">
        <v>25</v>
      </c>
      <c r="H143" s="411" t="s">
        <v>5801</v>
      </c>
      <c r="I143" s="62"/>
      <c r="J143" s="62"/>
      <c r="K143" s="62"/>
      <c r="L143" s="62"/>
      <c r="M143" s="62"/>
      <c r="N143" s="62"/>
      <c r="O143" s="62"/>
      <c r="P143" s="62"/>
      <c r="Q143" s="62"/>
      <c r="R143" s="62"/>
      <c r="S143" s="506">
        <v>24</v>
      </c>
    </row>
    <row r="144" spans="1:19" ht="30" customHeight="1">
      <c r="A144" s="67">
        <v>139</v>
      </c>
      <c r="B144" s="71" t="s">
        <v>98</v>
      </c>
      <c r="C144" s="71" t="s">
        <v>60</v>
      </c>
      <c r="D144" s="512" t="s">
        <v>5834</v>
      </c>
      <c r="E144" s="513" t="s">
        <v>5835</v>
      </c>
      <c r="F144" s="511">
        <v>12</v>
      </c>
      <c r="G144" s="511">
        <v>12</v>
      </c>
      <c r="H144" s="411" t="s">
        <v>5801</v>
      </c>
      <c r="I144" s="62"/>
      <c r="J144" s="62"/>
      <c r="K144" s="62"/>
      <c r="L144" s="62"/>
      <c r="M144" s="62"/>
      <c r="N144" s="62"/>
      <c r="O144" s="62"/>
      <c r="P144" s="62"/>
      <c r="Q144" s="62"/>
      <c r="R144" s="62"/>
      <c r="S144" s="506">
        <v>24</v>
      </c>
    </row>
    <row r="145" spans="1:19" ht="30" customHeight="1">
      <c r="A145" s="67">
        <v>140</v>
      </c>
      <c r="B145" s="71" t="s">
        <v>98</v>
      </c>
      <c r="C145" s="71" t="s">
        <v>60</v>
      </c>
      <c r="D145" s="512" t="s">
        <v>5836</v>
      </c>
      <c r="E145" s="513" t="s">
        <v>5837</v>
      </c>
      <c r="F145" s="511">
        <v>6</v>
      </c>
      <c r="G145" s="511">
        <v>6</v>
      </c>
      <c r="H145" s="411" t="s">
        <v>5691</v>
      </c>
      <c r="I145" s="62"/>
      <c r="J145" s="62"/>
      <c r="K145" s="62"/>
      <c r="L145" s="62"/>
      <c r="M145" s="62"/>
      <c r="N145" s="62"/>
      <c r="O145" s="62"/>
      <c r="P145" s="62"/>
      <c r="Q145" s="62"/>
      <c r="R145" s="62"/>
      <c r="S145" s="506">
        <v>48</v>
      </c>
    </row>
    <row r="146" spans="1:19" ht="30" customHeight="1">
      <c r="A146" s="67">
        <v>141</v>
      </c>
      <c r="B146" s="71" t="s">
        <v>98</v>
      </c>
      <c r="C146" s="71" t="s">
        <v>60</v>
      </c>
      <c r="D146" s="512" t="s">
        <v>5838</v>
      </c>
      <c r="E146" s="143" t="s">
        <v>5839</v>
      </c>
      <c r="F146" s="511">
        <v>15</v>
      </c>
      <c r="G146" s="511">
        <v>15</v>
      </c>
      <c r="H146" s="411" t="s">
        <v>5691</v>
      </c>
      <c r="I146" s="62"/>
      <c r="J146" s="62"/>
      <c r="K146" s="62"/>
      <c r="L146" s="62"/>
      <c r="M146" s="62"/>
      <c r="N146" s="62"/>
      <c r="O146" s="62"/>
      <c r="P146" s="62"/>
      <c r="Q146" s="62"/>
      <c r="R146" s="62"/>
      <c r="S146" s="506">
        <v>35</v>
      </c>
    </row>
    <row r="147" spans="1:19" ht="30" customHeight="1">
      <c r="A147" s="67">
        <v>142</v>
      </c>
      <c r="B147" s="71" t="s">
        <v>98</v>
      </c>
      <c r="C147" s="71" t="s">
        <v>60</v>
      </c>
      <c r="D147" s="512" t="s">
        <v>5840</v>
      </c>
      <c r="E147" s="143" t="s">
        <v>5800</v>
      </c>
      <c r="F147" s="511">
        <v>15</v>
      </c>
      <c r="G147" s="511">
        <v>15</v>
      </c>
      <c r="H147" s="411" t="s">
        <v>5801</v>
      </c>
      <c r="I147" s="62"/>
      <c r="J147" s="62"/>
      <c r="K147" s="62"/>
      <c r="L147" s="62"/>
      <c r="M147" s="62"/>
      <c r="N147" s="62"/>
      <c r="O147" s="62"/>
      <c r="P147" s="62"/>
      <c r="Q147" s="62"/>
      <c r="R147" s="62"/>
      <c r="S147" s="506">
        <v>24</v>
      </c>
    </row>
    <row r="148" spans="1:19" ht="30" customHeight="1">
      <c r="A148" s="67">
        <v>143</v>
      </c>
      <c r="B148" s="71" t="s">
        <v>98</v>
      </c>
      <c r="C148" s="71" t="s">
        <v>60</v>
      </c>
      <c r="D148" s="512" t="s">
        <v>5841</v>
      </c>
      <c r="E148" s="513" t="s">
        <v>5651</v>
      </c>
      <c r="F148" s="511">
        <v>10</v>
      </c>
      <c r="G148" s="511">
        <v>10</v>
      </c>
      <c r="H148" s="411" t="s">
        <v>5801</v>
      </c>
      <c r="I148" s="62"/>
      <c r="J148" s="62"/>
      <c r="K148" s="62"/>
      <c r="L148" s="62"/>
      <c r="M148" s="62"/>
      <c r="N148" s="62"/>
      <c r="O148" s="62"/>
      <c r="P148" s="62"/>
      <c r="Q148" s="62"/>
      <c r="R148" s="62"/>
      <c r="S148" s="506">
        <v>24</v>
      </c>
    </row>
    <row r="149" spans="1:19" ht="30" customHeight="1">
      <c r="A149" s="67">
        <v>144</v>
      </c>
      <c r="B149" s="71" t="s">
        <v>98</v>
      </c>
      <c r="C149" s="71" t="s">
        <v>60</v>
      </c>
      <c r="D149" s="512" t="s">
        <v>5842</v>
      </c>
      <c r="E149" s="513" t="s">
        <v>5843</v>
      </c>
      <c r="F149" s="511">
        <v>20</v>
      </c>
      <c r="G149" s="511">
        <v>20</v>
      </c>
      <c r="H149" s="411" t="s">
        <v>5691</v>
      </c>
      <c r="I149" s="62"/>
      <c r="J149" s="62"/>
      <c r="K149" s="62"/>
      <c r="L149" s="62"/>
      <c r="M149" s="62"/>
      <c r="N149" s="62"/>
      <c r="O149" s="62"/>
      <c r="P149" s="62"/>
      <c r="Q149" s="62"/>
      <c r="R149" s="62"/>
      <c r="S149" s="506">
        <v>50</v>
      </c>
    </row>
    <row r="150" spans="1:19" ht="30" customHeight="1">
      <c r="A150" s="67">
        <v>145</v>
      </c>
      <c r="B150" s="71" t="s">
        <v>98</v>
      </c>
      <c r="C150" s="71" t="s">
        <v>60</v>
      </c>
      <c r="D150" s="512" t="s">
        <v>5844</v>
      </c>
      <c r="E150" s="143" t="s">
        <v>5845</v>
      </c>
      <c r="F150" s="511">
        <v>15</v>
      </c>
      <c r="G150" s="511">
        <v>15</v>
      </c>
      <c r="H150" s="411" t="s">
        <v>5623</v>
      </c>
      <c r="I150" s="62"/>
      <c r="J150" s="62"/>
      <c r="K150" s="62"/>
      <c r="L150" s="62"/>
      <c r="M150" s="62"/>
      <c r="N150" s="62"/>
      <c r="O150" s="62"/>
      <c r="P150" s="62"/>
      <c r="Q150" s="62"/>
      <c r="R150" s="62"/>
      <c r="S150" s="506">
        <v>26</v>
      </c>
    </row>
    <row r="151" spans="1:19" ht="30" customHeight="1">
      <c r="A151" s="67">
        <v>146</v>
      </c>
      <c r="B151" s="71" t="s">
        <v>98</v>
      </c>
      <c r="C151" s="71" t="s">
        <v>60</v>
      </c>
      <c r="D151" s="512" t="s">
        <v>5846</v>
      </c>
      <c r="E151" s="143" t="s">
        <v>5787</v>
      </c>
      <c r="F151" s="511">
        <v>10</v>
      </c>
      <c r="G151" s="511">
        <v>10</v>
      </c>
      <c r="H151" s="411" t="s">
        <v>5630</v>
      </c>
      <c r="I151" s="62"/>
      <c r="J151" s="62"/>
      <c r="K151" s="62"/>
      <c r="L151" s="62"/>
      <c r="M151" s="62"/>
      <c r="N151" s="62"/>
      <c r="O151" s="62"/>
      <c r="P151" s="62"/>
      <c r="Q151" s="62"/>
      <c r="R151" s="62"/>
      <c r="S151" s="506">
        <v>58</v>
      </c>
    </row>
    <row r="152" spans="1:19" ht="30" customHeight="1">
      <c r="A152" s="67">
        <v>147</v>
      </c>
      <c r="B152" s="71" t="s">
        <v>98</v>
      </c>
      <c r="C152" s="71" t="s">
        <v>60</v>
      </c>
      <c r="D152" s="512" t="s">
        <v>5847</v>
      </c>
      <c r="E152" s="513" t="s">
        <v>5646</v>
      </c>
      <c r="F152" s="511">
        <v>29</v>
      </c>
      <c r="G152" s="511">
        <v>29</v>
      </c>
      <c r="H152" s="411" t="s">
        <v>5646</v>
      </c>
      <c r="I152" s="62"/>
      <c r="J152" s="62"/>
      <c r="K152" s="62"/>
      <c r="L152" s="62"/>
      <c r="M152" s="62"/>
      <c r="N152" s="62"/>
      <c r="O152" s="62"/>
      <c r="P152" s="62"/>
      <c r="Q152" s="62"/>
      <c r="R152" s="62"/>
      <c r="S152" s="506">
        <v>40</v>
      </c>
    </row>
    <row r="153" spans="1:19" ht="30" customHeight="1">
      <c r="A153" s="67">
        <v>148</v>
      </c>
      <c r="B153" s="71" t="s">
        <v>98</v>
      </c>
      <c r="C153" s="71" t="s">
        <v>60</v>
      </c>
      <c r="D153" s="512" t="s">
        <v>5848</v>
      </c>
      <c r="E153" s="143" t="s">
        <v>5849</v>
      </c>
      <c r="F153" s="511">
        <v>15</v>
      </c>
      <c r="G153" s="511">
        <v>15</v>
      </c>
      <c r="H153" s="411" t="s">
        <v>5646</v>
      </c>
      <c r="I153" s="62"/>
      <c r="J153" s="62"/>
      <c r="K153" s="62"/>
      <c r="L153" s="62"/>
      <c r="M153" s="62"/>
      <c r="N153" s="62"/>
      <c r="O153" s="62"/>
      <c r="P153" s="62"/>
      <c r="Q153" s="62"/>
      <c r="R153" s="62"/>
      <c r="S153" s="506">
        <v>45</v>
      </c>
    </row>
    <row r="154" spans="1:19" ht="30" customHeight="1">
      <c r="A154" s="67">
        <v>149</v>
      </c>
      <c r="B154" s="71" t="s">
        <v>98</v>
      </c>
      <c r="C154" s="71" t="s">
        <v>60</v>
      </c>
      <c r="D154" s="512" t="s">
        <v>5850</v>
      </c>
      <c r="E154" s="143" t="s">
        <v>5851</v>
      </c>
      <c r="F154" s="511">
        <v>6</v>
      </c>
      <c r="G154" s="511">
        <v>6</v>
      </c>
      <c r="H154" s="411" t="s">
        <v>5646</v>
      </c>
      <c r="I154" s="62"/>
      <c r="J154" s="62"/>
      <c r="K154" s="62"/>
      <c r="L154" s="62"/>
      <c r="M154" s="62"/>
      <c r="N154" s="62"/>
      <c r="O154" s="62"/>
      <c r="P154" s="62"/>
      <c r="Q154" s="62"/>
      <c r="R154" s="62"/>
      <c r="S154" s="506">
        <v>40</v>
      </c>
    </row>
    <row r="155" spans="1:19" ht="30" customHeight="1">
      <c r="A155" s="67">
        <v>150</v>
      </c>
      <c r="B155" s="71" t="s">
        <v>98</v>
      </c>
      <c r="C155" s="71" t="s">
        <v>60</v>
      </c>
      <c r="D155" s="512" t="s">
        <v>5852</v>
      </c>
      <c r="E155" s="143" t="s">
        <v>5853</v>
      </c>
      <c r="F155" s="511">
        <v>10</v>
      </c>
      <c r="G155" s="511">
        <v>10</v>
      </c>
      <c r="H155" s="411" t="s">
        <v>5646</v>
      </c>
      <c r="I155" s="62"/>
      <c r="J155" s="62"/>
      <c r="K155" s="62"/>
      <c r="L155" s="62"/>
      <c r="M155" s="62"/>
      <c r="N155" s="62"/>
      <c r="O155" s="62"/>
      <c r="P155" s="62"/>
      <c r="Q155" s="62"/>
      <c r="R155" s="62"/>
      <c r="S155" s="506">
        <v>40</v>
      </c>
    </row>
    <row r="156" spans="1:19" ht="30" customHeight="1">
      <c r="A156" s="67">
        <v>151</v>
      </c>
      <c r="B156" s="71" t="s">
        <v>98</v>
      </c>
      <c r="C156" s="71" t="s">
        <v>60</v>
      </c>
      <c r="D156" s="512" t="s">
        <v>5854</v>
      </c>
      <c r="E156" s="513" t="s">
        <v>5855</v>
      </c>
      <c r="F156" s="511">
        <v>16</v>
      </c>
      <c r="G156" s="511">
        <v>16</v>
      </c>
      <c r="H156" s="411" t="s">
        <v>5691</v>
      </c>
      <c r="I156" s="62"/>
      <c r="J156" s="62"/>
      <c r="K156" s="62"/>
      <c r="L156" s="62"/>
      <c r="M156" s="62"/>
      <c r="N156" s="62"/>
      <c r="O156" s="62"/>
      <c r="P156" s="62"/>
      <c r="Q156" s="62"/>
      <c r="R156" s="62"/>
      <c r="S156" s="506">
        <v>40</v>
      </c>
    </row>
    <row r="157" spans="1:19" ht="30" customHeight="1">
      <c r="A157" s="67">
        <v>152</v>
      </c>
      <c r="B157" s="71" t="s">
        <v>98</v>
      </c>
      <c r="C157" s="71" t="s">
        <v>60</v>
      </c>
      <c r="D157" s="512" t="s">
        <v>5856</v>
      </c>
      <c r="E157" s="513" t="s">
        <v>5857</v>
      </c>
      <c r="F157" s="511">
        <v>15</v>
      </c>
      <c r="G157" s="511">
        <v>15</v>
      </c>
      <c r="H157" s="411" t="s">
        <v>5623</v>
      </c>
      <c r="I157" s="62"/>
      <c r="J157" s="62"/>
      <c r="K157" s="62"/>
      <c r="L157" s="62"/>
      <c r="M157" s="62"/>
      <c r="N157" s="62"/>
      <c r="O157" s="62"/>
      <c r="P157" s="62"/>
      <c r="Q157" s="62"/>
      <c r="R157" s="62"/>
      <c r="S157" s="506">
        <v>34</v>
      </c>
    </row>
    <row r="158" spans="1:19" ht="30" customHeight="1">
      <c r="A158" s="67">
        <v>153</v>
      </c>
      <c r="B158" s="71" t="s">
        <v>98</v>
      </c>
      <c r="C158" s="71" t="s">
        <v>60</v>
      </c>
      <c r="D158" s="512" t="s">
        <v>5858</v>
      </c>
      <c r="E158" s="513" t="s">
        <v>5642</v>
      </c>
      <c r="F158" s="511">
        <v>39</v>
      </c>
      <c r="G158" s="511">
        <v>39</v>
      </c>
      <c r="H158" s="411" t="s">
        <v>5623</v>
      </c>
      <c r="I158" s="62"/>
      <c r="J158" s="62"/>
      <c r="K158" s="62"/>
      <c r="L158" s="62"/>
      <c r="M158" s="62"/>
      <c r="N158" s="62"/>
      <c r="O158" s="62"/>
      <c r="P158" s="62"/>
      <c r="Q158" s="62"/>
      <c r="R158" s="62"/>
      <c r="S158" s="506">
        <v>42</v>
      </c>
    </row>
    <row r="159" spans="1:19" ht="30" customHeight="1">
      <c r="A159" s="67">
        <v>154</v>
      </c>
      <c r="B159" s="71" t="s">
        <v>98</v>
      </c>
      <c r="C159" s="71" t="s">
        <v>60</v>
      </c>
      <c r="D159" s="512" t="s">
        <v>5859</v>
      </c>
      <c r="E159" s="513" t="s">
        <v>5860</v>
      </c>
      <c r="F159" s="511">
        <v>13</v>
      </c>
      <c r="G159" s="511">
        <v>13</v>
      </c>
      <c r="H159" s="411" t="s">
        <v>5801</v>
      </c>
      <c r="I159" s="62"/>
      <c r="J159" s="62"/>
      <c r="K159" s="62"/>
      <c r="L159" s="62"/>
      <c r="M159" s="62"/>
      <c r="N159" s="62"/>
      <c r="O159" s="62"/>
      <c r="P159" s="62"/>
      <c r="Q159" s="62"/>
      <c r="R159" s="62"/>
      <c r="S159" s="506">
        <v>24</v>
      </c>
    </row>
    <row r="160" spans="1:19" ht="30" customHeight="1">
      <c r="A160" s="67">
        <v>155</v>
      </c>
      <c r="B160" s="71" t="s">
        <v>98</v>
      </c>
      <c r="C160" s="71" t="s">
        <v>60</v>
      </c>
      <c r="D160" s="512" t="s">
        <v>5861</v>
      </c>
      <c r="E160" s="143" t="s">
        <v>5646</v>
      </c>
      <c r="F160" s="511">
        <v>6</v>
      </c>
      <c r="G160" s="511">
        <v>6</v>
      </c>
      <c r="H160" s="411" t="s">
        <v>5646</v>
      </c>
      <c r="I160" s="62"/>
      <c r="J160" s="62"/>
      <c r="K160" s="62"/>
      <c r="L160" s="62"/>
      <c r="M160" s="62"/>
      <c r="N160" s="62"/>
      <c r="O160" s="62"/>
      <c r="P160" s="62"/>
      <c r="Q160" s="62"/>
      <c r="R160" s="62"/>
      <c r="S160" s="506">
        <v>40</v>
      </c>
    </row>
    <row r="161" spans="1:19" ht="30" customHeight="1">
      <c r="A161" s="67">
        <v>156</v>
      </c>
      <c r="B161" s="71" t="s">
        <v>98</v>
      </c>
      <c r="C161" s="71" t="s">
        <v>60</v>
      </c>
      <c r="D161" s="512" t="s">
        <v>5862</v>
      </c>
      <c r="E161" s="513" t="s">
        <v>5863</v>
      </c>
      <c r="F161" s="511">
        <v>47</v>
      </c>
      <c r="G161" s="511">
        <v>47</v>
      </c>
      <c r="H161" s="411" t="s">
        <v>5726</v>
      </c>
      <c r="I161" s="62"/>
      <c r="J161" s="62"/>
      <c r="K161" s="62"/>
      <c r="L161" s="62"/>
      <c r="M161" s="62"/>
      <c r="N161" s="62"/>
      <c r="O161" s="62"/>
      <c r="P161" s="62"/>
      <c r="Q161" s="62"/>
      <c r="R161" s="62"/>
      <c r="S161" s="506">
        <v>2</v>
      </c>
    </row>
    <row r="162" spans="1:19" ht="30" customHeight="1">
      <c r="A162" s="67">
        <v>157</v>
      </c>
      <c r="B162" s="71" t="s">
        <v>98</v>
      </c>
      <c r="C162" s="71" t="s">
        <v>60</v>
      </c>
      <c r="D162" s="512" t="s">
        <v>5864</v>
      </c>
      <c r="E162" s="143" t="s">
        <v>5865</v>
      </c>
      <c r="F162" s="511">
        <v>25</v>
      </c>
      <c r="G162" s="511">
        <v>25</v>
      </c>
      <c r="H162" s="411" t="s">
        <v>5691</v>
      </c>
      <c r="I162" s="62"/>
      <c r="J162" s="62"/>
      <c r="K162" s="62"/>
      <c r="L162" s="62"/>
      <c r="M162" s="62"/>
      <c r="N162" s="62"/>
      <c r="O162" s="62"/>
      <c r="P162" s="62"/>
      <c r="Q162" s="62"/>
      <c r="R162" s="62"/>
      <c r="S162" s="506">
        <v>40</v>
      </c>
    </row>
    <row r="163" spans="1:19" ht="30" customHeight="1">
      <c r="A163" s="67">
        <v>158</v>
      </c>
      <c r="B163" s="71" t="s">
        <v>98</v>
      </c>
      <c r="C163" s="71" t="s">
        <v>60</v>
      </c>
      <c r="D163" s="512" t="s">
        <v>5866</v>
      </c>
      <c r="E163" s="513" t="s">
        <v>5867</v>
      </c>
      <c r="F163" s="511">
        <v>117</v>
      </c>
      <c r="G163" s="511">
        <v>117</v>
      </c>
      <c r="H163" s="411" t="s">
        <v>5726</v>
      </c>
      <c r="I163" s="62"/>
      <c r="J163" s="62"/>
      <c r="K163" s="62"/>
      <c r="L163" s="62"/>
      <c r="M163" s="62"/>
      <c r="N163" s="62"/>
      <c r="O163" s="62"/>
      <c r="P163" s="62"/>
      <c r="Q163" s="62"/>
      <c r="R163" s="62"/>
      <c r="S163" s="506">
        <v>17</v>
      </c>
    </row>
    <row r="164" spans="1:19" ht="30" customHeight="1">
      <c r="A164" s="67">
        <v>159</v>
      </c>
      <c r="B164" s="71" t="s">
        <v>98</v>
      </c>
      <c r="C164" s="71" t="s">
        <v>60</v>
      </c>
      <c r="D164" s="512" t="s">
        <v>5868</v>
      </c>
      <c r="E164" s="143" t="s">
        <v>5795</v>
      </c>
      <c r="F164" s="511">
        <v>6</v>
      </c>
      <c r="G164" s="511">
        <v>6</v>
      </c>
      <c r="H164" s="411" t="s">
        <v>5646</v>
      </c>
      <c r="I164" s="62"/>
      <c r="J164" s="62"/>
      <c r="K164" s="62"/>
      <c r="L164" s="62"/>
      <c r="M164" s="62"/>
      <c r="N164" s="62"/>
      <c r="O164" s="62"/>
      <c r="P164" s="62"/>
      <c r="Q164" s="62"/>
      <c r="R164" s="62"/>
      <c r="S164" s="506">
        <v>40</v>
      </c>
    </row>
    <row r="165" spans="1:19" ht="30" customHeight="1">
      <c r="A165" s="67">
        <v>160</v>
      </c>
      <c r="B165" s="71" t="s">
        <v>98</v>
      </c>
      <c r="C165" s="71" t="s">
        <v>60</v>
      </c>
      <c r="D165" s="512" t="s">
        <v>5869</v>
      </c>
      <c r="E165" s="513" t="s">
        <v>5646</v>
      </c>
      <c r="F165" s="511">
        <v>10</v>
      </c>
      <c r="G165" s="511">
        <v>10</v>
      </c>
      <c r="H165" s="411" t="s">
        <v>5646</v>
      </c>
      <c r="I165" s="62"/>
      <c r="J165" s="62"/>
      <c r="K165" s="62"/>
      <c r="L165" s="62"/>
      <c r="M165" s="62"/>
      <c r="N165" s="62"/>
      <c r="O165" s="62"/>
      <c r="P165" s="62"/>
      <c r="Q165" s="62"/>
      <c r="R165" s="62"/>
      <c r="S165" s="506">
        <v>40</v>
      </c>
    </row>
    <row r="166" spans="1:19" ht="30" customHeight="1">
      <c r="A166" s="67">
        <v>161</v>
      </c>
      <c r="B166" s="71" t="s">
        <v>98</v>
      </c>
      <c r="C166" s="71" t="s">
        <v>60</v>
      </c>
      <c r="D166" s="512" t="s">
        <v>5870</v>
      </c>
      <c r="E166" s="143" t="s">
        <v>5871</v>
      </c>
      <c r="F166" s="511">
        <v>9</v>
      </c>
      <c r="G166" s="511">
        <v>9</v>
      </c>
      <c r="H166" s="411" t="s">
        <v>5646</v>
      </c>
      <c r="I166" s="62"/>
      <c r="J166" s="62"/>
      <c r="K166" s="62"/>
      <c r="L166" s="62"/>
      <c r="M166" s="62"/>
      <c r="N166" s="62"/>
      <c r="O166" s="62"/>
      <c r="P166" s="62"/>
      <c r="Q166" s="62"/>
      <c r="R166" s="62"/>
      <c r="S166" s="506">
        <v>40</v>
      </c>
    </row>
    <row r="167" spans="1:19" ht="30" customHeight="1">
      <c r="A167" s="67">
        <v>162</v>
      </c>
      <c r="B167" s="71" t="s">
        <v>98</v>
      </c>
      <c r="C167" s="71" t="s">
        <v>60</v>
      </c>
      <c r="D167" s="512" t="s">
        <v>5872</v>
      </c>
      <c r="E167" s="513" t="s">
        <v>5873</v>
      </c>
      <c r="F167" s="511">
        <v>5</v>
      </c>
      <c r="G167" s="511">
        <v>5</v>
      </c>
      <c r="H167" s="411" t="s">
        <v>5623</v>
      </c>
      <c r="I167" s="62"/>
      <c r="J167" s="62"/>
      <c r="K167" s="62"/>
      <c r="L167" s="62"/>
      <c r="M167" s="62"/>
      <c r="N167" s="62"/>
      <c r="O167" s="62"/>
      <c r="P167" s="62"/>
      <c r="Q167" s="62"/>
      <c r="R167" s="62"/>
      <c r="S167" s="506">
        <v>34</v>
      </c>
    </row>
    <row r="168" spans="1:19" ht="30" customHeight="1">
      <c r="A168" s="67">
        <v>163</v>
      </c>
      <c r="B168" s="71" t="s">
        <v>98</v>
      </c>
      <c r="C168" s="71" t="s">
        <v>60</v>
      </c>
      <c r="D168" s="512" t="s">
        <v>5874</v>
      </c>
      <c r="E168" s="513" t="s">
        <v>5875</v>
      </c>
      <c r="F168" s="511">
        <v>15</v>
      </c>
      <c r="G168" s="511">
        <v>15</v>
      </c>
      <c r="H168" s="411" t="s">
        <v>5801</v>
      </c>
      <c r="I168" s="62"/>
      <c r="J168" s="62"/>
      <c r="K168" s="62"/>
      <c r="L168" s="62"/>
      <c r="M168" s="62"/>
      <c r="N168" s="62"/>
      <c r="O168" s="62"/>
      <c r="P168" s="62"/>
      <c r="Q168" s="62"/>
      <c r="R168" s="62"/>
      <c r="S168" s="506">
        <v>24</v>
      </c>
    </row>
    <row r="169" spans="1:19" ht="30" customHeight="1">
      <c r="A169" s="67">
        <v>164</v>
      </c>
      <c r="B169" s="71" t="s">
        <v>98</v>
      </c>
      <c r="C169" s="71" t="s">
        <v>60</v>
      </c>
      <c r="D169" s="512" t="s">
        <v>5876</v>
      </c>
      <c r="E169" s="143" t="s">
        <v>5877</v>
      </c>
      <c r="F169" s="511">
        <v>5</v>
      </c>
      <c r="G169" s="511">
        <v>5</v>
      </c>
      <c r="H169" s="411" t="s">
        <v>5801</v>
      </c>
      <c r="I169" s="62"/>
      <c r="J169" s="62"/>
      <c r="K169" s="62"/>
      <c r="L169" s="62"/>
      <c r="M169" s="62"/>
      <c r="N169" s="62"/>
      <c r="O169" s="62"/>
      <c r="P169" s="62"/>
      <c r="Q169" s="62"/>
      <c r="R169" s="62"/>
      <c r="S169" s="506">
        <v>24</v>
      </c>
    </row>
    <row r="170" spans="1:19" ht="30" customHeight="1">
      <c r="A170" s="67">
        <v>165</v>
      </c>
      <c r="B170" s="71" t="s">
        <v>98</v>
      </c>
      <c r="C170" s="71" t="s">
        <v>60</v>
      </c>
      <c r="D170" s="512" t="s">
        <v>5878</v>
      </c>
      <c r="E170" s="513" t="s">
        <v>5879</v>
      </c>
      <c r="F170" s="511">
        <v>15</v>
      </c>
      <c r="G170" s="511">
        <v>15</v>
      </c>
      <c r="H170" s="411" t="s">
        <v>5726</v>
      </c>
      <c r="I170" s="62"/>
      <c r="J170" s="62"/>
      <c r="K170" s="62"/>
      <c r="L170" s="62"/>
      <c r="M170" s="62"/>
      <c r="N170" s="62"/>
      <c r="O170" s="62"/>
      <c r="P170" s="62"/>
      <c r="Q170" s="62"/>
      <c r="R170" s="62"/>
      <c r="S170" s="506">
        <v>2</v>
      </c>
    </row>
    <row r="171" spans="1:19" ht="30" customHeight="1">
      <c r="A171" s="67">
        <v>166</v>
      </c>
      <c r="B171" s="71" t="s">
        <v>98</v>
      </c>
      <c r="C171" s="71" t="s">
        <v>60</v>
      </c>
      <c r="D171" s="512" t="s">
        <v>5880</v>
      </c>
      <c r="E171" s="513" t="s">
        <v>5787</v>
      </c>
      <c r="F171" s="511">
        <v>15</v>
      </c>
      <c r="G171" s="511">
        <v>15</v>
      </c>
      <c r="H171" s="411" t="s">
        <v>5630</v>
      </c>
      <c r="I171" s="62"/>
      <c r="J171" s="62"/>
      <c r="K171" s="62"/>
      <c r="L171" s="62"/>
      <c r="M171" s="62"/>
      <c r="N171" s="62"/>
      <c r="O171" s="62"/>
      <c r="P171" s="62"/>
      <c r="Q171" s="62"/>
      <c r="R171" s="62"/>
      <c r="S171" s="506">
        <v>58</v>
      </c>
    </row>
    <row r="172" spans="1:19" ht="30" customHeight="1">
      <c r="A172" s="67">
        <v>167</v>
      </c>
      <c r="B172" s="71" t="s">
        <v>98</v>
      </c>
      <c r="C172" s="71" t="s">
        <v>60</v>
      </c>
      <c r="D172" s="512" t="s">
        <v>5881</v>
      </c>
      <c r="E172" s="513" t="s">
        <v>5658</v>
      </c>
      <c r="F172" s="511">
        <v>15</v>
      </c>
      <c r="G172" s="511">
        <v>15</v>
      </c>
      <c r="H172" s="411" t="s">
        <v>5623</v>
      </c>
      <c r="I172" s="62"/>
      <c r="J172" s="62"/>
      <c r="K172" s="62"/>
      <c r="L172" s="62"/>
      <c r="M172" s="62"/>
      <c r="N172" s="62"/>
      <c r="O172" s="62"/>
      <c r="P172" s="62"/>
      <c r="Q172" s="62"/>
      <c r="R172" s="62"/>
      <c r="S172" s="506">
        <v>26</v>
      </c>
    </row>
    <row r="173" spans="1:19" ht="30" customHeight="1">
      <c r="A173" s="67">
        <v>168</v>
      </c>
      <c r="B173" s="71" t="s">
        <v>98</v>
      </c>
      <c r="C173" s="71" t="s">
        <v>60</v>
      </c>
      <c r="D173" s="512" t="s">
        <v>5882</v>
      </c>
      <c r="E173" s="513" t="s">
        <v>5883</v>
      </c>
      <c r="F173" s="511">
        <v>17</v>
      </c>
      <c r="G173" s="511">
        <v>17</v>
      </c>
      <c r="H173" s="411" t="s">
        <v>5630</v>
      </c>
      <c r="I173" s="62"/>
      <c r="J173" s="62"/>
      <c r="K173" s="62"/>
      <c r="L173" s="62"/>
      <c r="M173" s="62"/>
      <c r="N173" s="62"/>
      <c r="O173" s="62"/>
      <c r="P173" s="62"/>
      <c r="Q173" s="62"/>
      <c r="R173" s="62"/>
      <c r="S173" s="506">
        <v>54</v>
      </c>
    </row>
    <row r="174" spans="1:19" ht="30" customHeight="1">
      <c r="A174" s="67">
        <v>169</v>
      </c>
      <c r="B174" s="71" t="s">
        <v>98</v>
      </c>
      <c r="C174" s="71" t="s">
        <v>60</v>
      </c>
      <c r="D174" s="512" t="s">
        <v>5884</v>
      </c>
      <c r="E174" s="513" t="s">
        <v>5622</v>
      </c>
      <c r="F174" s="511">
        <v>15</v>
      </c>
      <c r="G174" s="511">
        <v>15</v>
      </c>
      <c r="H174" s="411" t="s">
        <v>5623</v>
      </c>
      <c r="I174" s="62"/>
      <c r="J174" s="62"/>
      <c r="K174" s="62"/>
      <c r="L174" s="62"/>
      <c r="M174" s="62"/>
      <c r="N174" s="62"/>
      <c r="O174" s="62"/>
      <c r="P174" s="62"/>
      <c r="Q174" s="62"/>
      <c r="R174" s="62"/>
      <c r="S174" s="506">
        <v>28</v>
      </c>
    </row>
    <row r="175" spans="1:19" ht="30" customHeight="1">
      <c r="A175" s="67">
        <v>170</v>
      </c>
      <c r="B175" s="71" t="s">
        <v>98</v>
      </c>
      <c r="C175" s="71" t="s">
        <v>60</v>
      </c>
      <c r="D175" s="512" t="s">
        <v>5885</v>
      </c>
      <c r="E175" s="513" t="s">
        <v>5886</v>
      </c>
      <c r="F175" s="511">
        <v>26</v>
      </c>
      <c r="G175" s="511">
        <v>26</v>
      </c>
      <c r="H175" s="411" t="s">
        <v>5691</v>
      </c>
      <c r="I175" s="62"/>
      <c r="J175" s="62"/>
      <c r="K175" s="62"/>
      <c r="L175" s="62"/>
      <c r="M175" s="62"/>
      <c r="N175" s="62"/>
      <c r="O175" s="62"/>
      <c r="P175" s="62"/>
      <c r="Q175" s="62"/>
      <c r="R175" s="62"/>
      <c r="S175" s="506">
        <v>45</v>
      </c>
    </row>
    <row r="176" spans="1:19" ht="30" customHeight="1">
      <c r="A176" s="67">
        <v>171</v>
      </c>
      <c r="B176" s="71" t="s">
        <v>98</v>
      </c>
      <c r="C176" s="71" t="s">
        <v>60</v>
      </c>
      <c r="D176" s="512" t="s">
        <v>5887</v>
      </c>
      <c r="E176" s="513" t="s">
        <v>5888</v>
      </c>
      <c r="F176" s="511">
        <v>27</v>
      </c>
      <c r="G176" s="511">
        <v>27</v>
      </c>
      <c r="H176" s="411" t="s">
        <v>5726</v>
      </c>
      <c r="I176" s="62"/>
      <c r="J176" s="62"/>
      <c r="K176" s="62"/>
      <c r="L176" s="62"/>
      <c r="M176" s="62"/>
      <c r="N176" s="62"/>
      <c r="O176" s="62"/>
      <c r="P176" s="62"/>
      <c r="Q176" s="62"/>
      <c r="R176" s="62"/>
      <c r="S176" s="506">
        <v>2</v>
      </c>
    </row>
    <row r="177" spans="1:19" ht="30" customHeight="1">
      <c r="A177" s="67">
        <v>172</v>
      </c>
      <c r="B177" s="71" t="s">
        <v>98</v>
      </c>
      <c r="C177" s="71" t="s">
        <v>60</v>
      </c>
      <c r="D177" s="512" t="s">
        <v>5889</v>
      </c>
      <c r="E177" s="143" t="s">
        <v>5677</v>
      </c>
      <c r="F177" s="511">
        <v>13</v>
      </c>
      <c r="G177" s="511">
        <v>13</v>
      </c>
      <c r="H177" s="411" t="s">
        <v>5623</v>
      </c>
      <c r="I177" s="62"/>
      <c r="J177" s="62"/>
      <c r="K177" s="62"/>
      <c r="L177" s="62"/>
      <c r="M177" s="62"/>
      <c r="N177" s="62"/>
      <c r="O177" s="62"/>
      <c r="P177" s="62"/>
      <c r="Q177" s="62"/>
      <c r="R177" s="62"/>
      <c r="S177" s="506">
        <v>36</v>
      </c>
    </row>
    <row r="178" spans="1:19" ht="30" customHeight="1">
      <c r="A178" s="67">
        <v>173</v>
      </c>
      <c r="B178" s="71" t="s">
        <v>98</v>
      </c>
      <c r="C178" s="71" t="s">
        <v>60</v>
      </c>
      <c r="D178" s="512" t="s">
        <v>5890</v>
      </c>
      <c r="E178" s="513" t="s">
        <v>5891</v>
      </c>
      <c r="F178" s="511">
        <v>10</v>
      </c>
      <c r="G178" s="511">
        <v>10</v>
      </c>
      <c r="H178" s="411" t="s">
        <v>5801</v>
      </c>
      <c r="I178" s="62"/>
      <c r="J178" s="62"/>
      <c r="K178" s="62"/>
      <c r="L178" s="62"/>
      <c r="M178" s="62"/>
      <c r="N178" s="62"/>
      <c r="O178" s="62"/>
      <c r="P178" s="62"/>
      <c r="Q178" s="62"/>
      <c r="R178" s="62"/>
      <c r="S178" s="506">
        <v>24</v>
      </c>
    </row>
    <row r="179" spans="1:19" ht="30" customHeight="1">
      <c r="A179" s="67">
        <v>174</v>
      </c>
      <c r="B179" s="71" t="s">
        <v>98</v>
      </c>
      <c r="C179" s="71" t="s">
        <v>60</v>
      </c>
      <c r="D179" s="512" t="s">
        <v>5892</v>
      </c>
      <c r="E179" s="143" t="s">
        <v>5814</v>
      </c>
      <c r="F179" s="511">
        <v>15</v>
      </c>
      <c r="G179" s="511">
        <v>15</v>
      </c>
      <c r="H179" s="411" t="s">
        <v>5646</v>
      </c>
      <c r="I179" s="62"/>
      <c r="J179" s="62"/>
      <c r="K179" s="62"/>
      <c r="L179" s="62"/>
      <c r="M179" s="62"/>
      <c r="N179" s="62"/>
      <c r="O179" s="62"/>
      <c r="P179" s="62"/>
      <c r="Q179" s="62"/>
      <c r="R179" s="62"/>
      <c r="S179" s="506">
        <v>40</v>
      </c>
    </row>
    <row r="180" spans="1:19" ht="30" customHeight="1">
      <c r="A180" s="67">
        <v>175</v>
      </c>
      <c r="B180" s="71" t="s">
        <v>98</v>
      </c>
      <c r="C180" s="71" t="s">
        <v>60</v>
      </c>
      <c r="D180" s="512" t="s">
        <v>5893</v>
      </c>
      <c r="E180" s="143" t="s">
        <v>5787</v>
      </c>
      <c r="F180" s="511">
        <v>15</v>
      </c>
      <c r="G180" s="511">
        <v>15</v>
      </c>
      <c r="H180" s="411" t="s">
        <v>5630</v>
      </c>
      <c r="I180" s="62"/>
      <c r="J180" s="62"/>
      <c r="K180" s="62"/>
      <c r="L180" s="62"/>
      <c r="M180" s="62"/>
      <c r="N180" s="62"/>
      <c r="O180" s="62"/>
      <c r="P180" s="62"/>
      <c r="Q180" s="62"/>
      <c r="R180" s="62"/>
      <c r="S180" s="506">
        <v>58</v>
      </c>
    </row>
    <row r="181" spans="1:19" ht="30" customHeight="1">
      <c r="A181" s="67">
        <v>176</v>
      </c>
      <c r="B181" s="71" t="s">
        <v>98</v>
      </c>
      <c r="C181" s="71" t="s">
        <v>60</v>
      </c>
      <c r="D181" s="512" t="s">
        <v>5894</v>
      </c>
      <c r="E181" s="513" t="s">
        <v>5642</v>
      </c>
      <c r="F181" s="511">
        <v>15</v>
      </c>
      <c r="G181" s="511">
        <v>15</v>
      </c>
      <c r="H181" s="411" t="s">
        <v>5623</v>
      </c>
      <c r="I181" s="62"/>
      <c r="J181" s="62"/>
      <c r="K181" s="62"/>
      <c r="L181" s="62"/>
      <c r="M181" s="62"/>
      <c r="N181" s="62"/>
      <c r="O181" s="62"/>
      <c r="P181" s="62"/>
      <c r="Q181" s="62"/>
      <c r="R181" s="62"/>
      <c r="S181" s="506">
        <v>42</v>
      </c>
    </row>
    <row r="182" spans="1:19" ht="30" customHeight="1">
      <c r="A182" s="67">
        <v>177</v>
      </c>
      <c r="B182" s="71" t="s">
        <v>98</v>
      </c>
      <c r="C182" s="71" t="s">
        <v>60</v>
      </c>
      <c r="D182" s="512" t="s">
        <v>5895</v>
      </c>
      <c r="E182" s="513" t="s">
        <v>5896</v>
      </c>
      <c r="F182" s="511">
        <v>15</v>
      </c>
      <c r="G182" s="511">
        <v>15</v>
      </c>
      <c r="H182" s="411" t="s">
        <v>5623</v>
      </c>
      <c r="I182" s="62"/>
      <c r="J182" s="62"/>
      <c r="K182" s="62"/>
      <c r="L182" s="62"/>
      <c r="M182" s="62"/>
      <c r="N182" s="62"/>
      <c r="O182" s="62"/>
      <c r="P182" s="62"/>
      <c r="Q182" s="62"/>
      <c r="R182" s="62"/>
      <c r="S182" s="506">
        <v>28</v>
      </c>
    </row>
    <row r="183" spans="1:19" ht="30" customHeight="1">
      <c r="A183" s="67">
        <v>178</v>
      </c>
      <c r="B183" s="71" t="s">
        <v>98</v>
      </c>
      <c r="C183" s="71" t="s">
        <v>60</v>
      </c>
      <c r="D183" s="512" t="s">
        <v>5897</v>
      </c>
      <c r="E183" s="513" t="s">
        <v>5646</v>
      </c>
      <c r="F183" s="511">
        <v>15</v>
      </c>
      <c r="G183" s="511">
        <v>15</v>
      </c>
      <c r="H183" s="411" t="s">
        <v>5646</v>
      </c>
      <c r="I183" s="62"/>
      <c r="J183" s="62"/>
      <c r="K183" s="62"/>
      <c r="L183" s="62"/>
      <c r="M183" s="62"/>
      <c r="N183" s="62"/>
      <c r="O183" s="62"/>
      <c r="P183" s="62"/>
      <c r="Q183" s="62"/>
      <c r="R183" s="62"/>
      <c r="S183" s="506">
        <v>40</v>
      </c>
    </row>
    <row r="184" spans="1:19" ht="30" customHeight="1">
      <c r="A184" s="67">
        <v>179</v>
      </c>
      <c r="B184" s="71" t="s">
        <v>98</v>
      </c>
      <c r="C184" s="71" t="s">
        <v>60</v>
      </c>
      <c r="D184" s="512" t="s">
        <v>5898</v>
      </c>
      <c r="E184" s="513" t="s">
        <v>5655</v>
      </c>
      <c r="F184" s="511">
        <v>16</v>
      </c>
      <c r="G184" s="511">
        <v>16</v>
      </c>
      <c r="H184" s="411" t="s">
        <v>5801</v>
      </c>
      <c r="I184" s="62"/>
      <c r="J184" s="62"/>
      <c r="K184" s="62"/>
      <c r="L184" s="62"/>
      <c r="M184" s="62"/>
      <c r="N184" s="62"/>
      <c r="O184" s="62"/>
      <c r="P184" s="62"/>
      <c r="Q184" s="62"/>
      <c r="R184" s="62"/>
      <c r="S184" s="506">
        <v>24</v>
      </c>
    </row>
    <row r="185" spans="1:19" ht="30" customHeight="1">
      <c r="A185" s="67">
        <v>180</v>
      </c>
      <c r="B185" s="71" t="s">
        <v>98</v>
      </c>
      <c r="C185" s="71" t="s">
        <v>60</v>
      </c>
      <c r="D185" s="512" t="s">
        <v>5899</v>
      </c>
      <c r="E185" s="513" t="s">
        <v>5787</v>
      </c>
      <c r="F185" s="511">
        <v>7</v>
      </c>
      <c r="G185" s="511">
        <v>7</v>
      </c>
      <c r="H185" s="411" t="s">
        <v>5630</v>
      </c>
      <c r="I185" s="62"/>
      <c r="J185" s="62"/>
      <c r="K185" s="62"/>
      <c r="L185" s="62"/>
      <c r="M185" s="62"/>
      <c r="N185" s="62"/>
      <c r="O185" s="62"/>
      <c r="P185" s="62"/>
      <c r="Q185" s="62"/>
      <c r="R185" s="62"/>
      <c r="S185" s="506">
        <v>58</v>
      </c>
    </row>
    <row r="186" spans="1:19" ht="30" customHeight="1">
      <c r="A186" s="67">
        <v>181</v>
      </c>
      <c r="B186" s="71" t="s">
        <v>98</v>
      </c>
      <c r="C186" s="71" t="s">
        <v>60</v>
      </c>
      <c r="D186" s="512" t="s">
        <v>5900</v>
      </c>
      <c r="E186" s="143" t="s">
        <v>5901</v>
      </c>
      <c r="F186" s="511">
        <v>15</v>
      </c>
      <c r="G186" s="511">
        <v>15</v>
      </c>
      <c r="H186" s="411" t="s">
        <v>5646</v>
      </c>
      <c r="I186" s="62"/>
      <c r="J186" s="62"/>
      <c r="K186" s="62"/>
      <c r="L186" s="62"/>
      <c r="M186" s="62"/>
      <c r="N186" s="62"/>
      <c r="O186" s="62"/>
      <c r="P186" s="62"/>
      <c r="Q186" s="62"/>
      <c r="R186" s="62"/>
      <c r="S186" s="506">
        <v>40</v>
      </c>
    </row>
    <row r="187" spans="1:19" ht="30" customHeight="1">
      <c r="A187" s="67">
        <v>182</v>
      </c>
      <c r="B187" s="71" t="s">
        <v>98</v>
      </c>
      <c r="C187" s="71" t="s">
        <v>60</v>
      </c>
      <c r="D187" s="512" t="s">
        <v>5902</v>
      </c>
      <c r="E187" s="143" t="s">
        <v>5903</v>
      </c>
      <c r="F187" s="511">
        <v>6</v>
      </c>
      <c r="G187" s="511">
        <v>6</v>
      </c>
      <c r="H187" s="411" t="s">
        <v>5726</v>
      </c>
      <c r="I187" s="62"/>
      <c r="J187" s="62"/>
      <c r="K187" s="62"/>
      <c r="L187" s="62"/>
      <c r="M187" s="62"/>
      <c r="N187" s="62"/>
      <c r="O187" s="62"/>
      <c r="P187" s="62"/>
      <c r="Q187" s="62"/>
      <c r="R187" s="62"/>
      <c r="S187" s="506">
        <v>2</v>
      </c>
    </row>
    <row r="188" spans="1:19" ht="30" customHeight="1">
      <c r="A188" s="67">
        <v>183</v>
      </c>
      <c r="B188" s="71" t="s">
        <v>98</v>
      </c>
      <c r="C188" s="71" t="s">
        <v>60</v>
      </c>
      <c r="D188" s="512" t="s">
        <v>5904</v>
      </c>
      <c r="E188" s="143" t="s">
        <v>5814</v>
      </c>
      <c r="F188" s="511">
        <v>16</v>
      </c>
      <c r="G188" s="511">
        <v>16</v>
      </c>
      <c r="H188" s="411" t="s">
        <v>5646</v>
      </c>
      <c r="I188" s="62"/>
      <c r="J188" s="62"/>
      <c r="K188" s="62"/>
      <c r="L188" s="62"/>
      <c r="M188" s="62"/>
      <c r="N188" s="62"/>
      <c r="O188" s="62"/>
      <c r="P188" s="62"/>
      <c r="Q188" s="62"/>
      <c r="R188" s="62"/>
      <c r="S188" s="506">
        <v>40</v>
      </c>
    </row>
    <row r="189" spans="1:19" ht="30" customHeight="1">
      <c r="A189" s="67">
        <v>184</v>
      </c>
      <c r="B189" s="71" t="s">
        <v>98</v>
      </c>
      <c r="C189" s="71" t="s">
        <v>60</v>
      </c>
      <c r="D189" s="512" t="s">
        <v>5905</v>
      </c>
      <c r="E189" s="143" t="s">
        <v>5795</v>
      </c>
      <c r="F189" s="147"/>
      <c r="G189" s="147"/>
      <c r="H189" s="411" t="s">
        <v>5646</v>
      </c>
      <c r="I189" s="62"/>
      <c r="J189" s="62"/>
      <c r="K189" s="62"/>
      <c r="L189" s="62"/>
      <c r="M189" s="62"/>
      <c r="N189" s="62"/>
      <c r="O189" s="62"/>
      <c r="P189" s="62"/>
      <c r="Q189" s="62"/>
      <c r="R189" s="62"/>
      <c r="S189" s="506">
        <v>40</v>
      </c>
    </row>
    <row r="190" spans="1:19" ht="30" customHeight="1">
      <c r="A190" s="67">
        <v>185</v>
      </c>
      <c r="B190" s="71" t="s">
        <v>98</v>
      </c>
      <c r="C190" s="71" t="s">
        <v>60</v>
      </c>
      <c r="D190" s="512" t="s">
        <v>5906</v>
      </c>
      <c r="E190" s="513" t="s">
        <v>5772</v>
      </c>
      <c r="F190" s="511">
        <v>12</v>
      </c>
      <c r="G190" s="511">
        <v>12</v>
      </c>
      <c r="H190" s="411" t="s">
        <v>5691</v>
      </c>
      <c r="I190" s="62"/>
      <c r="J190" s="62"/>
      <c r="K190" s="62"/>
      <c r="L190" s="62"/>
      <c r="M190" s="62"/>
      <c r="N190" s="62"/>
      <c r="O190" s="62"/>
      <c r="P190" s="62"/>
      <c r="Q190" s="62"/>
      <c r="R190" s="62"/>
      <c r="S190" s="506">
        <v>45</v>
      </c>
    </row>
    <row r="191" spans="1:19" ht="30" customHeight="1">
      <c r="A191" s="67">
        <v>186</v>
      </c>
      <c r="B191" s="71" t="s">
        <v>98</v>
      </c>
      <c r="C191" s="71" t="s">
        <v>60</v>
      </c>
      <c r="D191" s="512" t="s">
        <v>5907</v>
      </c>
      <c r="E191" s="143" t="s">
        <v>5908</v>
      </c>
      <c r="F191" s="511">
        <v>12</v>
      </c>
      <c r="G191" s="511">
        <v>12</v>
      </c>
      <c r="H191" s="411" t="s">
        <v>5801</v>
      </c>
      <c r="I191" s="62"/>
      <c r="J191" s="62"/>
      <c r="K191" s="62"/>
      <c r="L191" s="62"/>
      <c r="M191" s="62"/>
      <c r="N191" s="62"/>
      <c r="O191" s="62"/>
      <c r="P191" s="62"/>
      <c r="Q191" s="62"/>
      <c r="R191" s="62"/>
      <c r="S191" s="506">
        <v>24</v>
      </c>
    </row>
    <row r="192" spans="1:19" ht="30" customHeight="1">
      <c r="A192" s="67">
        <v>187</v>
      </c>
      <c r="B192" s="71" t="s">
        <v>98</v>
      </c>
      <c r="C192" s="71" t="s">
        <v>60</v>
      </c>
      <c r="D192" s="512" t="s">
        <v>5909</v>
      </c>
      <c r="E192" s="513" t="s">
        <v>5910</v>
      </c>
      <c r="F192" s="511">
        <v>28</v>
      </c>
      <c r="G192" s="511">
        <v>28</v>
      </c>
      <c r="H192" s="411" t="s">
        <v>5801</v>
      </c>
      <c r="I192" s="62"/>
      <c r="J192" s="62"/>
      <c r="K192" s="62"/>
      <c r="L192" s="62"/>
      <c r="M192" s="62"/>
      <c r="N192" s="62"/>
      <c r="O192" s="62"/>
      <c r="P192" s="62"/>
      <c r="Q192" s="62"/>
      <c r="R192" s="62"/>
      <c r="S192" s="506">
        <v>24</v>
      </c>
    </row>
    <row r="193" spans="1:19" ht="30" customHeight="1">
      <c r="A193" s="67">
        <v>188</v>
      </c>
      <c r="B193" s="71" t="s">
        <v>98</v>
      </c>
      <c r="C193" s="71" t="s">
        <v>60</v>
      </c>
      <c r="D193" s="512" t="s">
        <v>5911</v>
      </c>
      <c r="E193" s="513" t="s">
        <v>5912</v>
      </c>
      <c r="F193" s="511">
        <v>15</v>
      </c>
      <c r="G193" s="511">
        <v>15</v>
      </c>
      <c r="H193" s="411" t="s">
        <v>5691</v>
      </c>
      <c r="I193" s="62"/>
      <c r="J193" s="62"/>
      <c r="K193" s="62"/>
      <c r="L193" s="62"/>
      <c r="M193" s="62"/>
      <c r="N193" s="62"/>
      <c r="O193" s="62"/>
      <c r="P193" s="62"/>
      <c r="Q193" s="62"/>
      <c r="R193" s="62"/>
      <c r="S193" s="506">
        <v>50</v>
      </c>
    </row>
    <row r="194" spans="1:19" ht="30" customHeight="1">
      <c r="A194" s="67">
        <v>189</v>
      </c>
      <c r="B194" s="71" t="s">
        <v>98</v>
      </c>
      <c r="C194" s="71" t="s">
        <v>60</v>
      </c>
      <c r="D194" s="512" t="s">
        <v>5913</v>
      </c>
      <c r="E194" s="513" t="s">
        <v>5843</v>
      </c>
      <c r="F194" s="511">
        <v>7</v>
      </c>
      <c r="G194" s="511">
        <v>7</v>
      </c>
      <c r="H194" s="411" t="s">
        <v>5691</v>
      </c>
      <c r="I194" s="62"/>
      <c r="J194" s="62"/>
      <c r="K194" s="62"/>
      <c r="L194" s="62"/>
      <c r="M194" s="62"/>
      <c r="N194" s="62"/>
      <c r="O194" s="62"/>
      <c r="P194" s="62"/>
      <c r="Q194" s="62"/>
      <c r="R194" s="62"/>
      <c r="S194" s="506">
        <v>52</v>
      </c>
    </row>
    <row r="195" spans="1:19" ht="30" customHeight="1">
      <c r="A195" s="67">
        <v>190</v>
      </c>
      <c r="B195" s="71" t="s">
        <v>98</v>
      </c>
      <c r="C195" s="71" t="s">
        <v>60</v>
      </c>
      <c r="D195" s="512" t="s">
        <v>5914</v>
      </c>
      <c r="E195" s="513" t="s">
        <v>5677</v>
      </c>
      <c r="F195" s="511">
        <v>11</v>
      </c>
      <c r="G195" s="511">
        <v>11</v>
      </c>
      <c r="H195" s="411" t="s">
        <v>5623</v>
      </c>
      <c r="I195" s="62"/>
      <c r="J195" s="62"/>
      <c r="K195" s="62"/>
      <c r="L195" s="62"/>
      <c r="M195" s="62"/>
      <c r="N195" s="62"/>
      <c r="O195" s="62"/>
      <c r="P195" s="62"/>
      <c r="Q195" s="62"/>
      <c r="R195" s="62"/>
      <c r="S195" s="506">
        <v>36</v>
      </c>
    </row>
    <row r="196" spans="1:19" ht="30" customHeight="1">
      <c r="A196" s="67">
        <v>191</v>
      </c>
      <c r="B196" s="71" t="s">
        <v>98</v>
      </c>
      <c r="C196" s="71" t="s">
        <v>60</v>
      </c>
      <c r="D196" s="512" t="s">
        <v>5915</v>
      </c>
      <c r="E196" s="513" t="s">
        <v>5677</v>
      </c>
      <c r="F196" s="511">
        <v>23</v>
      </c>
      <c r="G196" s="511">
        <v>23</v>
      </c>
      <c r="H196" s="411" t="s">
        <v>5623</v>
      </c>
      <c r="I196" s="62"/>
      <c r="J196" s="62"/>
      <c r="K196" s="62"/>
      <c r="L196" s="62"/>
      <c r="M196" s="62"/>
      <c r="N196" s="62"/>
      <c r="O196" s="62"/>
      <c r="P196" s="62"/>
      <c r="Q196" s="62"/>
      <c r="R196" s="62"/>
      <c r="S196" s="506">
        <v>36</v>
      </c>
    </row>
    <row r="197" spans="1:19" ht="30" customHeight="1">
      <c r="A197" s="67">
        <v>192</v>
      </c>
      <c r="B197" s="71" t="s">
        <v>98</v>
      </c>
      <c r="C197" s="71" t="s">
        <v>60</v>
      </c>
      <c r="D197" s="512" t="s">
        <v>5916</v>
      </c>
      <c r="E197" s="143" t="s">
        <v>5646</v>
      </c>
      <c r="F197" s="511">
        <v>26</v>
      </c>
      <c r="G197" s="511">
        <v>26</v>
      </c>
      <c r="H197" s="411" t="s">
        <v>5646</v>
      </c>
      <c r="I197" s="62"/>
      <c r="J197" s="62"/>
      <c r="K197" s="62"/>
      <c r="L197" s="62"/>
      <c r="M197" s="62"/>
      <c r="N197" s="62"/>
      <c r="O197" s="62"/>
      <c r="P197" s="62"/>
      <c r="Q197" s="62"/>
      <c r="R197" s="62"/>
      <c r="S197" s="506">
        <v>40</v>
      </c>
    </row>
    <row r="198" spans="1:19" ht="30" customHeight="1">
      <c r="A198" s="67">
        <v>193</v>
      </c>
      <c r="B198" s="71" t="s">
        <v>98</v>
      </c>
      <c r="C198" s="71" t="s">
        <v>60</v>
      </c>
      <c r="D198" s="512" t="s">
        <v>5917</v>
      </c>
      <c r="E198" s="513" t="s">
        <v>5795</v>
      </c>
      <c r="F198" s="511">
        <v>13</v>
      </c>
      <c r="G198" s="511">
        <v>13</v>
      </c>
      <c r="H198" s="411" t="s">
        <v>5646</v>
      </c>
      <c r="I198" s="62"/>
      <c r="J198" s="62"/>
      <c r="K198" s="62"/>
      <c r="L198" s="62"/>
      <c r="M198" s="62"/>
      <c r="N198" s="62"/>
      <c r="O198" s="62"/>
      <c r="P198" s="62"/>
      <c r="Q198" s="62"/>
      <c r="R198" s="62"/>
      <c r="S198" s="506">
        <v>40</v>
      </c>
    </row>
    <row r="199" spans="1:19" ht="30" customHeight="1">
      <c r="A199" s="67">
        <v>194</v>
      </c>
      <c r="B199" s="71" t="s">
        <v>98</v>
      </c>
      <c r="C199" s="71" t="s">
        <v>60</v>
      </c>
      <c r="D199" s="512" t="s">
        <v>5918</v>
      </c>
      <c r="E199" s="513" t="s">
        <v>5919</v>
      </c>
      <c r="F199" s="511">
        <v>15</v>
      </c>
      <c r="G199" s="511">
        <v>15</v>
      </c>
      <c r="H199" s="411" t="s">
        <v>5623</v>
      </c>
      <c r="I199" s="62"/>
      <c r="J199" s="62"/>
      <c r="K199" s="62"/>
      <c r="L199" s="62"/>
      <c r="M199" s="62"/>
      <c r="N199" s="62"/>
      <c r="O199" s="62"/>
      <c r="P199" s="62"/>
      <c r="Q199" s="62"/>
      <c r="R199" s="62"/>
      <c r="S199" s="506">
        <v>26</v>
      </c>
    </row>
    <row r="200" spans="1:19" ht="30" customHeight="1">
      <c r="A200" s="67">
        <v>195</v>
      </c>
      <c r="B200" s="71" t="s">
        <v>98</v>
      </c>
      <c r="C200" s="71" t="s">
        <v>60</v>
      </c>
      <c r="D200" s="512" t="s">
        <v>5920</v>
      </c>
      <c r="E200" s="143" t="s">
        <v>5795</v>
      </c>
      <c r="F200" s="511">
        <v>5</v>
      </c>
      <c r="G200" s="511">
        <v>5</v>
      </c>
      <c r="H200" s="411" t="s">
        <v>5646</v>
      </c>
      <c r="I200" s="62"/>
      <c r="J200" s="62"/>
      <c r="K200" s="62"/>
      <c r="L200" s="62"/>
      <c r="M200" s="62"/>
      <c r="N200" s="62"/>
      <c r="O200" s="62"/>
      <c r="P200" s="62"/>
      <c r="Q200" s="62"/>
      <c r="R200" s="62"/>
      <c r="S200" s="506">
        <v>40</v>
      </c>
    </row>
    <row r="201" spans="1:19" ht="30" customHeight="1">
      <c r="A201" s="67">
        <v>196</v>
      </c>
      <c r="B201" s="71" t="s">
        <v>98</v>
      </c>
      <c r="C201" s="71" t="s">
        <v>60</v>
      </c>
      <c r="D201" s="512" t="s">
        <v>5921</v>
      </c>
      <c r="E201" s="143" t="s">
        <v>5922</v>
      </c>
      <c r="F201" s="511">
        <v>20</v>
      </c>
      <c r="G201" s="511">
        <v>20</v>
      </c>
      <c r="H201" s="411" t="s">
        <v>5646</v>
      </c>
      <c r="I201" s="62"/>
      <c r="J201" s="62"/>
      <c r="K201" s="62"/>
      <c r="L201" s="62"/>
      <c r="M201" s="62"/>
      <c r="N201" s="62"/>
      <c r="O201" s="62"/>
      <c r="P201" s="62"/>
      <c r="Q201" s="62"/>
      <c r="R201" s="62"/>
      <c r="S201" s="506">
        <v>40</v>
      </c>
    </row>
    <row r="202" spans="1:19" ht="30" customHeight="1">
      <c r="A202" s="67">
        <v>197</v>
      </c>
      <c r="B202" s="71" t="s">
        <v>98</v>
      </c>
      <c r="C202" s="71" t="s">
        <v>60</v>
      </c>
      <c r="D202" s="512" t="s">
        <v>5923</v>
      </c>
      <c r="E202" s="513" t="s">
        <v>5924</v>
      </c>
      <c r="F202" s="511">
        <v>20</v>
      </c>
      <c r="G202" s="511">
        <v>20</v>
      </c>
      <c r="H202" s="411" t="s">
        <v>5646</v>
      </c>
      <c r="I202" s="62"/>
      <c r="J202" s="62"/>
      <c r="K202" s="62"/>
      <c r="L202" s="62"/>
      <c r="M202" s="62"/>
      <c r="N202" s="62"/>
      <c r="O202" s="62"/>
      <c r="P202" s="62"/>
      <c r="Q202" s="62"/>
      <c r="R202" s="62"/>
      <c r="S202" s="506">
        <v>40</v>
      </c>
    </row>
    <row r="203" spans="1:19" ht="30" customHeight="1">
      <c r="A203" s="67">
        <v>198</v>
      </c>
      <c r="B203" s="71" t="s">
        <v>98</v>
      </c>
      <c r="C203" s="71" t="s">
        <v>60</v>
      </c>
      <c r="D203" s="512" t="s">
        <v>5925</v>
      </c>
      <c r="E203" s="513" t="s">
        <v>5827</v>
      </c>
      <c r="F203" s="511">
        <v>15</v>
      </c>
      <c r="G203" s="511">
        <v>15</v>
      </c>
      <c r="H203" s="411" t="s">
        <v>5646</v>
      </c>
      <c r="I203" s="62"/>
      <c r="J203" s="62"/>
      <c r="K203" s="62"/>
      <c r="L203" s="62"/>
      <c r="M203" s="62"/>
      <c r="N203" s="62"/>
      <c r="O203" s="62"/>
      <c r="P203" s="62"/>
      <c r="Q203" s="62"/>
      <c r="R203" s="62"/>
      <c r="S203" s="506">
        <v>40</v>
      </c>
    </row>
    <row r="204" spans="1:19" ht="30" customHeight="1">
      <c r="A204" s="67">
        <v>199</v>
      </c>
      <c r="B204" s="71" t="s">
        <v>98</v>
      </c>
      <c r="C204" s="71" t="s">
        <v>60</v>
      </c>
      <c r="D204" s="512" t="s">
        <v>5926</v>
      </c>
      <c r="E204" s="513" t="s">
        <v>5642</v>
      </c>
      <c r="F204" s="511">
        <v>5</v>
      </c>
      <c r="G204" s="511">
        <v>5</v>
      </c>
      <c r="H204" s="411" t="s">
        <v>5623</v>
      </c>
      <c r="I204" s="62"/>
      <c r="J204" s="62"/>
      <c r="K204" s="62"/>
      <c r="L204" s="62"/>
      <c r="M204" s="62"/>
      <c r="N204" s="62"/>
      <c r="O204" s="62"/>
      <c r="P204" s="62"/>
      <c r="Q204" s="62"/>
      <c r="R204" s="62"/>
      <c r="S204" s="506">
        <v>42</v>
      </c>
    </row>
    <row r="205" spans="1:19" ht="30" customHeight="1">
      <c r="A205" s="67">
        <v>200</v>
      </c>
      <c r="B205" s="71" t="s">
        <v>98</v>
      </c>
      <c r="C205" s="71" t="s">
        <v>60</v>
      </c>
      <c r="D205" s="512" t="s">
        <v>5927</v>
      </c>
      <c r="E205" s="513" t="s">
        <v>5928</v>
      </c>
      <c r="F205" s="511">
        <v>30</v>
      </c>
      <c r="G205" s="511">
        <v>30</v>
      </c>
      <c r="H205" s="411" t="s">
        <v>5623</v>
      </c>
      <c r="I205" s="62"/>
      <c r="J205" s="62"/>
      <c r="K205" s="62"/>
      <c r="L205" s="62"/>
      <c r="M205" s="62"/>
      <c r="N205" s="62"/>
      <c r="O205" s="62"/>
      <c r="P205" s="62"/>
      <c r="Q205" s="62"/>
      <c r="R205" s="62"/>
      <c r="S205" s="506">
        <v>43</v>
      </c>
    </row>
    <row r="206" spans="1:19" ht="30" customHeight="1">
      <c r="A206" s="67">
        <v>201</v>
      </c>
      <c r="B206" s="71" t="s">
        <v>98</v>
      </c>
      <c r="C206" s="71" t="s">
        <v>60</v>
      </c>
      <c r="D206" s="512" t="s">
        <v>5929</v>
      </c>
      <c r="E206" s="143" t="s">
        <v>5930</v>
      </c>
      <c r="F206" s="511">
        <v>10</v>
      </c>
      <c r="G206" s="511">
        <v>10</v>
      </c>
      <c r="H206" s="411" t="s">
        <v>5691</v>
      </c>
      <c r="I206" s="62"/>
      <c r="J206" s="62"/>
      <c r="K206" s="62"/>
      <c r="L206" s="62"/>
      <c r="M206" s="62"/>
      <c r="N206" s="62"/>
      <c r="O206" s="62"/>
      <c r="P206" s="62"/>
      <c r="Q206" s="62"/>
      <c r="R206" s="62"/>
      <c r="S206" s="506">
        <v>40</v>
      </c>
    </row>
    <row r="207" spans="1:19" ht="30" customHeight="1">
      <c r="A207" s="67">
        <v>202</v>
      </c>
      <c r="B207" s="71" t="s">
        <v>98</v>
      </c>
      <c r="C207" s="71" t="s">
        <v>60</v>
      </c>
      <c r="D207" s="512" t="s">
        <v>5931</v>
      </c>
      <c r="E207" s="143" t="s">
        <v>5932</v>
      </c>
      <c r="F207" s="511">
        <v>10</v>
      </c>
      <c r="G207" s="511">
        <v>10</v>
      </c>
      <c r="H207" s="411" t="s">
        <v>5691</v>
      </c>
      <c r="I207" s="62"/>
      <c r="J207" s="62"/>
      <c r="K207" s="62"/>
      <c r="L207" s="62"/>
      <c r="M207" s="62"/>
      <c r="N207" s="62"/>
      <c r="O207" s="62"/>
      <c r="P207" s="62"/>
      <c r="Q207" s="62"/>
      <c r="R207" s="62"/>
      <c r="S207" s="506">
        <v>40</v>
      </c>
    </row>
    <row r="208" spans="1:19" ht="30" customHeight="1">
      <c r="A208" s="67">
        <v>203</v>
      </c>
      <c r="B208" s="71" t="s">
        <v>98</v>
      </c>
      <c r="C208" s="71" t="s">
        <v>60</v>
      </c>
      <c r="D208" s="512" t="s">
        <v>5933</v>
      </c>
      <c r="E208" s="143" t="s">
        <v>5934</v>
      </c>
      <c r="F208" s="511">
        <v>14</v>
      </c>
      <c r="G208" s="511">
        <v>14</v>
      </c>
      <c r="H208" s="411" t="s">
        <v>5630</v>
      </c>
      <c r="I208" s="62"/>
      <c r="J208" s="62"/>
      <c r="K208" s="62"/>
      <c r="L208" s="62"/>
      <c r="M208" s="62"/>
      <c r="N208" s="62"/>
      <c r="O208" s="62"/>
      <c r="P208" s="62"/>
      <c r="Q208" s="62"/>
      <c r="R208" s="62"/>
      <c r="S208" s="506">
        <v>68</v>
      </c>
    </row>
    <row r="209" spans="1:19" ht="30" customHeight="1">
      <c r="A209" s="67">
        <v>204</v>
      </c>
      <c r="B209" s="71" t="s">
        <v>98</v>
      </c>
      <c r="C209" s="71" t="s">
        <v>60</v>
      </c>
      <c r="D209" s="512" t="s">
        <v>5935</v>
      </c>
      <c r="E209" s="513" t="s">
        <v>5787</v>
      </c>
      <c r="F209" s="511">
        <v>18</v>
      </c>
      <c r="G209" s="511">
        <v>18</v>
      </c>
      <c r="H209" s="411" t="s">
        <v>5630</v>
      </c>
      <c r="I209" s="62"/>
      <c r="J209" s="62"/>
      <c r="K209" s="62"/>
      <c r="L209" s="62"/>
      <c r="M209" s="62"/>
      <c r="N209" s="62"/>
      <c r="O209" s="62"/>
      <c r="P209" s="62"/>
      <c r="Q209" s="62"/>
      <c r="R209" s="62"/>
      <c r="S209" s="506">
        <v>58</v>
      </c>
    </row>
    <row r="210" spans="1:19" ht="30" customHeight="1">
      <c r="A210" s="67">
        <v>205</v>
      </c>
      <c r="B210" s="71" t="s">
        <v>98</v>
      </c>
      <c r="C210" s="71" t="s">
        <v>60</v>
      </c>
      <c r="D210" s="512" t="s">
        <v>5936</v>
      </c>
      <c r="E210" s="513" t="s">
        <v>5937</v>
      </c>
      <c r="F210" s="511">
        <v>15</v>
      </c>
      <c r="G210" s="511">
        <v>15</v>
      </c>
      <c r="H210" s="411" t="s">
        <v>5623</v>
      </c>
      <c r="I210" s="62"/>
      <c r="J210" s="62"/>
      <c r="K210" s="62"/>
      <c r="L210" s="62"/>
      <c r="M210" s="62"/>
      <c r="N210" s="62"/>
      <c r="O210" s="62"/>
      <c r="P210" s="62"/>
      <c r="Q210" s="62"/>
      <c r="R210" s="62"/>
      <c r="S210" s="506">
        <v>42</v>
      </c>
    </row>
    <row r="211" spans="1:19" ht="30" customHeight="1">
      <c r="A211" s="67">
        <v>206</v>
      </c>
      <c r="B211" s="71" t="s">
        <v>98</v>
      </c>
      <c r="C211" s="71" t="s">
        <v>60</v>
      </c>
      <c r="D211" s="512" t="s">
        <v>5938</v>
      </c>
      <c r="E211" s="513" t="s">
        <v>5691</v>
      </c>
      <c r="F211" s="511">
        <v>24</v>
      </c>
      <c r="G211" s="511">
        <v>24</v>
      </c>
      <c r="H211" s="411" t="s">
        <v>5691</v>
      </c>
      <c r="I211" s="62"/>
      <c r="J211" s="62"/>
      <c r="K211" s="62"/>
      <c r="L211" s="62"/>
      <c r="M211" s="62"/>
      <c r="N211" s="62"/>
      <c r="O211" s="62"/>
      <c r="P211" s="62"/>
      <c r="Q211" s="62"/>
      <c r="R211" s="62"/>
      <c r="S211" s="506">
        <v>40</v>
      </c>
    </row>
    <row r="212" spans="1:19" ht="30" customHeight="1">
      <c r="A212" s="67">
        <v>207</v>
      </c>
      <c r="B212" s="71" t="s">
        <v>98</v>
      </c>
      <c r="C212" s="71" t="s">
        <v>60</v>
      </c>
      <c r="D212" s="512" t="s">
        <v>5939</v>
      </c>
      <c r="E212" s="513" t="s">
        <v>5863</v>
      </c>
      <c r="F212" s="511">
        <v>10</v>
      </c>
      <c r="G212" s="511">
        <v>10</v>
      </c>
      <c r="H212" s="411" t="s">
        <v>5726</v>
      </c>
      <c r="I212" s="62"/>
      <c r="J212" s="62"/>
      <c r="K212" s="62"/>
      <c r="L212" s="62"/>
      <c r="M212" s="62"/>
      <c r="N212" s="62"/>
      <c r="O212" s="62"/>
      <c r="P212" s="62"/>
      <c r="Q212" s="62"/>
      <c r="R212" s="62"/>
      <c r="S212" s="506">
        <v>1</v>
      </c>
    </row>
    <row r="213" spans="1:19" ht="30" customHeight="1">
      <c r="A213" s="67">
        <v>208</v>
      </c>
      <c r="B213" s="71" t="s">
        <v>98</v>
      </c>
      <c r="C213" s="71" t="s">
        <v>60</v>
      </c>
      <c r="D213" s="512" t="s">
        <v>5940</v>
      </c>
      <c r="E213" s="513" t="s">
        <v>5941</v>
      </c>
      <c r="F213" s="511">
        <v>20</v>
      </c>
      <c r="G213" s="511">
        <v>20</v>
      </c>
      <c r="H213" s="411" t="s">
        <v>5623</v>
      </c>
      <c r="I213" s="62"/>
      <c r="J213" s="62"/>
      <c r="K213" s="62"/>
      <c r="L213" s="62"/>
      <c r="M213" s="62"/>
      <c r="N213" s="62"/>
      <c r="O213" s="62"/>
      <c r="P213" s="62"/>
      <c r="Q213" s="62"/>
      <c r="R213" s="62"/>
      <c r="S213" s="506">
        <v>25</v>
      </c>
    </row>
    <row r="214" spans="1:19" ht="30" customHeight="1">
      <c r="A214" s="67">
        <v>209</v>
      </c>
      <c r="B214" s="71" t="s">
        <v>98</v>
      </c>
      <c r="C214" s="71" t="s">
        <v>60</v>
      </c>
      <c r="D214" s="512" t="s">
        <v>5942</v>
      </c>
      <c r="E214" s="143" t="s">
        <v>5795</v>
      </c>
      <c r="F214" s="511">
        <v>10</v>
      </c>
      <c r="G214" s="511">
        <v>10</v>
      </c>
      <c r="H214" s="411" t="s">
        <v>5646</v>
      </c>
      <c r="I214" s="62"/>
      <c r="J214" s="62"/>
      <c r="K214" s="62"/>
      <c r="L214" s="62"/>
      <c r="M214" s="62"/>
      <c r="N214" s="62"/>
      <c r="O214" s="62"/>
      <c r="P214" s="62"/>
      <c r="Q214" s="62"/>
      <c r="R214" s="62"/>
      <c r="S214" s="506">
        <v>40</v>
      </c>
    </row>
    <row r="215" spans="1:19" ht="30" customHeight="1">
      <c r="A215" s="67">
        <v>210</v>
      </c>
      <c r="B215" s="71" t="s">
        <v>98</v>
      </c>
      <c r="C215" s="71" t="s">
        <v>60</v>
      </c>
      <c r="D215" s="512" t="s">
        <v>5943</v>
      </c>
      <c r="E215" s="513" t="s">
        <v>5646</v>
      </c>
      <c r="F215" s="511">
        <v>15</v>
      </c>
      <c r="G215" s="511">
        <v>15</v>
      </c>
      <c r="H215" s="411" t="s">
        <v>5646</v>
      </c>
      <c r="I215" s="62"/>
      <c r="J215" s="62"/>
      <c r="K215" s="62"/>
      <c r="L215" s="62"/>
      <c r="M215" s="62"/>
      <c r="N215" s="62"/>
      <c r="O215" s="62"/>
      <c r="P215" s="62"/>
      <c r="Q215" s="62"/>
      <c r="R215" s="62"/>
      <c r="S215" s="506">
        <v>40</v>
      </c>
    </row>
    <row r="216" spans="1:19" ht="30" customHeight="1">
      <c r="A216" s="67">
        <v>211</v>
      </c>
      <c r="B216" s="71" t="s">
        <v>98</v>
      </c>
      <c r="C216" s="71" t="s">
        <v>60</v>
      </c>
      <c r="D216" s="512" t="s">
        <v>5944</v>
      </c>
      <c r="E216" s="513" t="s">
        <v>5642</v>
      </c>
      <c r="F216" s="511">
        <v>12</v>
      </c>
      <c r="G216" s="511">
        <v>12</v>
      </c>
      <c r="H216" s="411" t="s">
        <v>5623</v>
      </c>
      <c r="I216" s="62"/>
      <c r="J216" s="62"/>
      <c r="K216" s="62"/>
      <c r="L216" s="62"/>
      <c r="M216" s="62"/>
      <c r="N216" s="62"/>
      <c r="O216" s="62"/>
      <c r="P216" s="62"/>
      <c r="Q216" s="62"/>
      <c r="R216" s="62"/>
      <c r="S216" s="506">
        <v>42</v>
      </c>
    </row>
    <row r="217" spans="1:19" ht="30" customHeight="1">
      <c r="A217" s="67">
        <v>212</v>
      </c>
      <c r="B217" s="71" t="s">
        <v>98</v>
      </c>
      <c r="C217" s="71" t="s">
        <v>60</v>
      </c>
      <c r="D217" s="512" t="s">
        <v>5945</v>
      </c>
      <c r="E217" s="143" t="s">
        <v>5863</v>
      </c>
      <c r="F217" s="511">
        <v>8</v>
      </c>
      <c r="G217" s="511">
        <v>8</v>
      </c>
      <c r="H217" s="411" t="s">
        <v>5726</v>
      </c>
      <c r="I217" s="62"/>
      <c r="J217" s="62"/>
      <c r="K217" s="62"/>
      <c r="L217" s="62"/>
      <c r="M217" s="62"/>
      <c r="N217" s="62"/>
      <c r="O217" s="62"/>
      <c r="P217" s="62"/>
      <c r="Q217" s="62"/>
      <c r="R217" s="62"/>
      <c r="S217" s="506">
        <v>2</v>
      </c>
    </row>
    <row r="218" spans="1:19" ht="30" customHeight="1">
      <c r="A218" s="67">
        <v>213</v>
      </c>
      <c r="B218" s="71" t="s">
        <v>98</v>
      </c>
      <c r="C218" s="71" t="s">
        <v>60</v>
      </c>
      <c r="D218" s="512" t="s">
        <v>5946</v>
      </c>
      <c r="E218" s="143" t="s">
        <v>5947</v>
      </c>
      <c r="F218" s="511">
        <v>10</v>
      </c>
      <c r="G218" s="511">
        <v>10</v>
      </c>
      <c r="H218" s="411" t="s">
        <v>5646</v>
      </c>
      <c r="I218" s="62"/>
      <c r="J218" s="62"/>
      <c r="K218" s="62"/>
      <c r="L218" s="62"/>
      <c r="M218" s="62"/>
      <c r="N218" s="62"/>
      <c r="O218" s="62"/>
      <c r="P218" s="62"/>
      <c r="Q218" s="62"/>
      <c r="R218" s="62"/>
      <c r="S218" s="506">
        <v>31</v>
      </c>
    </row>
    <row r="219" spans="1:19" ht="30" customHeight="1">
      <c r="A219" s="67">
        <v>214</v>
      </c>
      <c r="B219" s="71" t="s">
        <v>98</v>
      </c>
      <c r="C219" s="71" t="s">
        <v>60</v>
      </c>
      <c r="D219" s="512" t="s">
        <v>5948</v>
      </c>
      <c r="E219" s="513" t="s">
        <v>5651</v>
      </c>
      <c r="F219" s="511">
        <v>20</v>
      </c>
      <c r="G219" s="511">
        <v>20</v>
      </c>
      <c r="H219" s="411" t="s">
        <v>5801</v>
      </c>
      <c r="I219" s="62"/>
      <c r="J219" s="62"/>
      <c r="K219" s="62"/>
      <c r="L219" s="62"/>
      <c r="M219" s="62"/>
      <c r="N219" s="62"/>
      <c r="O219" s="62"/>
      <c r="P219" s="62"/>
      <c r="Q219" s="62"/>
      <c r="R219" s="62"/>
      <c r="S219" s="506">
        <v>24</v>
      </c>
    </row>
    <row r="220" spans="1:19" ht="30" customHeight="1">
      <c r="A220" s="67">
        <v>215</v>
      </c>
      <c r="B220" s="71" t="s">
        <v>98</v>
      </c>
      <c r="C220" s="71" t="s">
        <v>60</v>
      </c>
      <c r="D220" s="512" t="s">
        <v>5949</v>
      </c>
      <c r="E220" s="513" t="s">
        <v>5883</v>
      </c>
      <c r="F220" s="511">
        <v>19</v>
      </c>
      <c r="G220" s="511">
        <v>19</v>
      </c>
      <c r="H220" s="411" t="s">
        <v>5630</v>
      </c>
      <c r="I220" s="62"/>
      <c r="J220" s="62"/>
      <c r="K220" s="62"/>
      <c r="L220" s="62"/>
      <c r="M220" s="62"/>
      <c r="N220" s="62"/>
      <c r="O220" s="62"/>
      <c r="P220" s="62"/>
      <c r="Q220" s="62"/>
      <c r="R220" s="62"/>
      <c r="S220" s="506">
        <v>54</v>
      </c>
    </row>
    <row r="221" spans="1:19" ht="30" customHeight="1">
      <c r="A221" s="67">
        <v>216</v>
      </c>
      <c r="B221" s="71" t="s">
        <v>98</v>
      </c>
      <c r="C221" s="71" t="s">
        <v>60</v>
      </c>
      <c r="D221" s="512" t="s">
        <v>5950</v>
      </c>
      <c r="E221" s="143" t="s">
        <v>5655</v>
      </c>
      <c r="F221" s="511">
        <v>17</v>
      </c>
      <c r="G221" s="511">
        <v>17</v>
      </c>
      <c r="H221" s="411" t="s">
        <v>5801</v>
      </c>
      <c r="I221" s="62"/>
      <c r="J221" s="62"/>
      <c r="K221" s="62"/>
      <c r="L221" s="62"/>
      <c r="M221" s="62"/>
      <c r="N221" s="62"/>
      <c r="O221" s="62"/>
      <c r="P221" s="62"/>
      <c r="Q221" s="62"/>
      <c r="R221" s="62"/>
      <c r="S221" s="506">
        <v>24</v>
      </c>
    </row>
    <row r="222" spans="1:19" ht="30" customHeight="1">
      <c r="A222" s="67">
        <v>217</v>
      </c>
      <c r="B222" s="71" t="s">
        <v>98</v>
      </c>
      <c r="C222" s="71" t="s">
        <v>60</v>
      </c>
      <c r="D222" s="512" t="s">
        <v>5951</v>
      </c>
      <c r="E222" s="513" t="s">
        <v>5952</v>
      </c>
      <c r="F222" s="511">
        <v>8</v>
      </c>
      <c r="G222" s="511">
        <v>8</v>
      </c>
      <c r="H222" s="411" t="s">
        <v>5623</v>
      </c>
      <c r="I222" s="62"/>
      <c r="J222" s="62"/>
      <c r="K222" s="62"/>
      <c r="L222" s="62"/>
      <c r="M222" s="62"/>
      <c r="N222" s="62"/>
      <c r="O222" s="62"/>
      <c r="P222" s="62"/>
      <c r="Q222" s="62"/>
      <c r="R222" s="62"/>
      <c r="S222" s="506">
        <v>38</v>
      </c>
    </row>
    <row r="223" spans="1:19" ht="30" customHeight="1">
      <c r="A223" s="67">
        <v>218</v>
      </c>
      <c r="B223" s="71" t="s">
        <v>98</v>
      </c>
      <c r="C223" s="71" t="s">
        <v>60</v>
      </c>
      <c r="D223" s="512" t="s">
        <v>5953</v>
      </c>
      <c r="E223" s="513" t="s">
        <v>5954</v>
      </c>
      <c r="F223" s="511">
        <v>8</v>
      </c>
      <c r="G223" s="511">
        <v>8</v>
      </c>
      <c r="H223" s="411" t="s">
        <v>5623</v>
      </c>
      <c r="I223" s="62"/>
      <c r="J223" s="62"/>
      <c r="K223" s="62"/>
      <c r="L223" s="62"/>
      <c r="M223" s="62"/>
      <c r="N223" s="62"/>
      <c r="O223" s="62"/>
      <c r="P223" s="62"/>
      <c r="Q223" s="62"/>
      <c r="R223" s="62"/>
      <c r="S223" s="506">
        <v>26</v>
      </c>
    </row>
    <row r="224" spans="1:19" ht="30" customHeight="1">
      <c r="A224" s="67">
        <v>219</v>
      </c>
      <c r="B224" s="71" t="s">
        <v>98</v>
      </c>
      <c r="C224" s="71" t="s">
        <v>60</v>
      </c>
      <c r="D224" s="512" t="s">
        <v>5955</v>
      </c>
      <c r="E224" s="143" t="s">
        <v>5956</v>
      </c>
      <c r="F224" s="511">
        <v>7</v>
      </c>
      <c r="G224" s="511">
        <v>7</v>
      </c>
      <c r="H224" s="411" t="s">
        <v>5646</v>
      </c>
      <c r="I224" s="62"/>
      <c r="J224" s="62"/>
      <c r="K224" s="62"/>
      <c r="L224" s="62"/>
      <c r="M224" s="62"/>
      <c r="N224" s="62"/>
      <c r="O224" s="62"/>
      <c r="P224" s="62"/>
      <c r="Q224" s="62"/>
      <c r="R224" s="62"/>
      <c r="S224" s="506">
        <v>45</v>
      </c>
    </row>
    <row r="225" spans="1:19" ht="30" customHeight="1">
      <c r="A225" s="67">
        <v>220</v>
      </c>
      <c r="B225" s="71" t="s">
        <v>98</v>
      </c>
      <c r="C225" s="71" t="s">
        <v>60</v>
      </c>
      <c r="D225" s="512" t="s">
        <v>5957</v>
      </c>
      <c r="E225" s="513" t="s">
        <v>5863</v>
      </c>
      <c r="F225" s="511">
        <v>7</v>
      </c>
      <c r="G225" s="511">
        <v>7</v>
      </c>
      <c r="H225" s="411" t="s">
        <v>5726</v>
      </c>
      <c r="I225" s="62"/>
      <c r="J225" s="62"/>
      <c r="K225" s="62"/>
      <c r="L225" s="62"/>
      <c r="M225" s="62"/>
      <c r="N225" s="62"/>
      <c r="O225" s="62"/>
      <c r="P225" s="62"/>
      <c r="Q225" s="62"/>
      <c r="R225" s="62"/>
      <c r="S225" s="506">
        <v>2</v>
      </c>
    </row>
    <row r="226" spans="1:19" ht="30" customHeight="1">
      <c r="A226" s="67">
        <v>221</v>
      </c>
      <c r="B226" s="71" t="s">
        <v>98</v>
      </c>
      <c r="C226" s="71" t="s">
        <v>60</v>
      </c>
      <c r="D226" s="512" t="s">
        <v>5958</v>
      </c>
      <c r="E226" s="513" t="s">
        <v>5959</v>
      </c>
      <c r="F226" s="511">
        <v>6</v>
      </c>
      <c r="G226" s="511">
        <v>6</v>
      </c>
      <c r="H226" s="411" t="s">
        <v>5726</v>
      </c>
      <c r="I226" s="62"/>
      <c r="J226" s="62"/>
      <c r="K226" s="62"/>
      <c r="L226" s="62"/>
      <c r="M226" s="62"/>
      <c r="N226" s="62"/>
      <c r="O226" s="62"/>
      <c r="P226" s="62"/>
      <c r="Q226" s="62"/>
      <c r="R226" s="62"/>
      <c r="S226" s="506">
        <v>3</v>
      </c>
    </row>
    <row r="227" spans="1:19" ht="30" customHeight="1">
      <c r="A227" s="67">
        <v>222</v>
      </c>
      <c r="B227" s="71" t="s">
        <v>98</v>
      </c>
      <c r="C227" s="71" t="s">
        <v>60</v>
      </c>
      <c r="D227" s="512" t="s">
        <v>5960</v>
      </c>
      <c r="E227" s="513" t="s">
        <v>5863</v>
      </c>
      <c r="F227" s="511">
        <v>5</v>
      </c>
      <c r="G227" s="511">
        <v>5</v>
      </c>
      <c r="H227" s="411" t="s">
        <v>5726</v>
      </c>
      <c r="I227" s="62"/>
      <c r="J227" s="62"/>
      <c r="K227" s="62"/>
      <c r="L227" s="62"/>
      <c r="M227" s="62"/>
      <c r="N227" s="62"/>
      <c r="O227" s="62"/>
      <c r="P227" s="62"/>
      <c r="Q227" s="62"/>
      <c r="R227" s="62"/>
      <c r="S227" s="506">
        <v>1</v>
      </c>
    </row>
    <row r="228" spans="1:19" ht="30" customHeight="1">
      <c r="A228" s="67">
        <v>223</v>
      </c>
      <c r="B228" s="71" t="s">
        <v>98</v>
      </c>
      <c r="C228" s="71" t="s">
        <v>60</v>
      </c>
      <c r="D228" s="512" t="s">
        <v>5961</v>
      </c>
      <c r="E228" s="513" t="s">
        <v>5962</v>
      </c>
      <c r="F228" s="511">
        <v>12</v>
      </c>
      <c r="G228" s="511">
        <v>12</v>
      </c>
      <c r="H228" s="411" t="s">
        <v>5623</v>
      </c>
      <c r="I228" s="62"/>
      <c r="J228" s="62"/>
      <c r="K228" s="62"/>
      <c r="L228" s="62"/>
      <c r="M228" s="62"/>
      <c r="N228" s="62"/>
      <c r="O228" s="62"/>
      <c r="P228" s="62"/>
      <c r="Q228" s="62"/>
      <c r="R228" s="62"/>
      <c r="S228" s="506">
        <v>50</v>
      </c>
    </row>
    <row r="229" spans="1:19" ht="30" customHeight="1">
      <c r="A229" s="67">
        <v>224</v>
      </c>
      <c r="B229" s="71" t="s">
        <v>98</v>
      </c>
      <c r="C229" s="71" t="s">
        <v>60</v>
      </c>
      <c r="D229" s="512" t="s">
        <v>5963</v>
      </c>
      <c r="E229" s="513" t="s">
        <v>5964</v>
      </c>
      <c r="F229" s="511">
        <v>7</v>
      </c>
      <c r="G229" s="511">
        <v>7</v>
      </c>
      <c r="H229" s="411" t="s">
        <v>5630</v>
      </c>
      <c r="I229" s="62"/>
      <c r="J229" s="62"/>
      <c r="K229" s="62"/>
      <c r="L229" s="62"/>
      <c r="M229" s="62"/>
      <c r="N229" s="62"/>
      <c r="O229" s="62"/>
      <c r="P229" s="62"/>
      <c r="Q229" s="62"/>
      <c r="R229" s="62"/>
      <c r="S229" s="506">
        <v>54</v>
      </c>
    </row>
    <row r="230" spans="1:19" ht="30" customHeight="1">
      <c r="A230" s="67">
        <v>225</v>
      </c>
      <c r="B230" s="71" t="s">
        <v>98</v>
      </c>
      <c r="C230" s="71" t="s">
        <v>60</v>
      </c>
      <c r="D230" s="512" t="s">
        <v>5965</v>
      </c>
      <c r="E230" s="513" t="s">
        <v>5805</v>
      </c>
      <c r="F230" s="511">
        <v>15</v>
      </c>
      <c r="G230" s="511">
        <v>15</v>
      </c>
      <c r="H230" s="411" t="s">
        <v>5623</v>
      </c>
      <c r="I230" s="62"/>
      <c r="J230" s="62"/>
      <c r="K230" s="62"/>
      <c r="L230" s="62"/>
      <c r="M230" s="62"/>
      <c r="N230" s="62"/>
      <c r="O230" s="62"/>
      <c r="P230" s="62"/>
      <c r="Q230" s="62"/>
      <c r="R230" s="62"/>
      <c r="S230" s="506">
        <v>50</v>
      </c>
    </row>
    <row r="231" spans="1:19" ht="30" customHeight="1">
      <c r="A231" s="67">
        <v>226</v>
      </c>
      <c r="B231" s="71" t="s">
        <v>98</v>
      </c>
      <c r="C231" s="71" t="s">
        <v>60</v>
      </c>
      <c r="D231" s="512" t="s">
        <v>5966</v>
      </c>
      <c r="E231" s="143" t="s">
        <v>5947</v>
      </c>
      <c r="F231" s="511">
        <v>15</v>
      </c>
      <c r="G231" s="511">
        <v>15</v>
      </c>
      <c r="H231" s="411" t="s">
        <v>5646</v>
      </c>
      <c r="I231" s="62"/>
      <c r="J231" s="62"/>
      <c r="K231" s="62"/>
      <c r="L231" s="62"/>
      <c r="M231" s="62"/>
      <c r="N231" s="62"/>
      <c r="O231" s="62"/>
      <c r="P231" s="62"/>
      <c r="Q231" s="62"/>
      <c r="R231" s="62"/>
      <c r="S231" s="506">
        <v>31</v>
      </c>
    </row>
    <row r="232" spans="1:19" ht="30" customHeight="1">
      <c r="A232" s="67">
        <v>227</v>
      </c>
      <c r="B232" s="71" t="s">
        <v>98</v>
      </c>
      <c r="C232" s="71" t="s">
        <v>60</v>
      </c>
      <c r="D232" s="512" t="s">
        <v>5967</v>
      </c>
      <c r="E232" s="143" t="s">
        <v>5968</v>
      </c>
      <c r="F232" s="511">
        <v>13</v>
      </c>
      <c r="G232" s="511">
        <v>13</v>
      </c>
      <c r="H232" s="411" t="s">
        <v>5646</v>
      </c>
      <c r="I232" s="62"/>
      <c r="J232" s="62"/>
      <c r="K232" s="62"/>
      <c r="L232" s="62"/>
      <c r="M232" s="62"/>
      <c r="N232" s="62"/>
      <c r="O232" s="62"/>
      <c r="P232" s="62"/>
      <c r="Q232" s="62"/>
      <c r="R232" s="62"/>
      <c r="S232" s="506">
        <v>40</v>
      </c>
    </row>
    <row r="233" spans="1:19" ht="30" customHeight="1">
      <c r="A233" s="67">
        <v>228</v>
      </c>
      <c r="B233" s="71" t="s">
        <v>98</v>
      </c>
      <c r="C233" s="71" t="s">
        <v>60</v>
      </c>
      <c r="D233" s="512" t="s">
        <v>5969</v>
      </c>
      <c r="E233" s="143" t="s">
        <v>5646</v>
      </c>
      <c r="F233" s="511">
        <v>15</v>
      </c>
      <c r="G233" s="511">
        <v>15</v>
      </c>
      <c r="H233" s="411" t="s">
        <v>5646</v>
      </c>
      <c r="I233" s="62"/>
      <c r="J233" s="62"/>
      <c r="K233" s="62"/>
      <c r="L233" s="62"/>
      <c r="M233" s="62"/>
      <c r="N233" s="62"/>
      <c r="O233" s="62"/>
      <c r="P233" s="62"/>
      <c r="Q233" s="62"/>
      <c r="R233" s="62"/>
      <c r="S233" s="506">
        <v>40</v>
      </c>
    </row>
    <row r="234" spans="1:19" ht="30" customHeight="1">
      <c r="A234" s="67">
        <v>229</v>
      </c>
      <c r="B234" s="71" t="s">
        <v>98</v>
      </c>
      <c r="C234" s="71" t="s">
        <v>60</v>
      </c>
      <c r="D234" s="512" t="s">
        <v>5970</v>
      </c>
      <c r="E234" s="513" t="s">
        <v>5863</v>
      </c>
      <c r="F234" s="511">
        <v>18</v>
      </c>
      <c r="G234" s="511">
        <v>18</v>
      </c>
      <c r="H234" s="411" t="s">
        <v>5726</v>
      </c>
      <c r="I234" s="62"/>
      <c r="J234" s="62"/>
      <c r="K234" s="62"/>
      <c r="L234" s="62"/>
      <c r="M234" s="62"/>
      <c r="N234" s="62"/>
      <c r="O234" s="62"/>
      <c r="P234" s="62"/>
      <c r="Q234" s="62"/>
      <c r="R234" s="62"/>
      <c r="S234" s="506">
        <v>2</v>
      </c>
    </row>
    <row r="235" spans="1:19" ht="30" customHeight="1">
      <c r="A235" s="67">
        <v>230</v>
      </c>
      <c r="B235" s="71" t="s">
        <v>98</v>
      </c>
      <c r="C235" s="71" t="s">
        <v>60</v>
      </c>
      <c r="D235" s="512" t="s">
        <v>5971</v>
      </c>
      <c r="E235" s="143" t="s">
        <v>5795</v>
      </c>
      <c r="F235" s="511">
        <v>21</v>
      </c>
      <c r="G235" s="511">
        <v>21</v>
      </c>
      <c r="H235" s="411" t="s">
        <v>5646</v>
      </c>
      <c r="I235" s="62"/>
      <c r="J235" s="62"/>
      <c r="K235" s="62"/>
      <c r="L235" s="62"/>
      <c r="M235" s="62"/>
      <c r="N235" s="62"/>
      <c r="O235" s="62"/>
      <c r="P235" s="62"/>
      <c r="Q235" s="62"/>
      <c r="R235" s="62"/>
      <c r="S235" s="506">
        <v>40</v>
      </c>
    </row>
    <row r="236" spans="1:19" ht="30" customHeight="1">
      <c r="A236" s="67">
        <v>231</v>
      </c>
      <c r="B236" s="71" t="s">
        <v>98</v>
      </c>
      <c r="C236" s="71" t="s">
        <v>60</v>
      </c>
      <c r="D236" s="512" t="s">
        <v>5972</v>
      </c>
      <c r="E236" s="143" t="s">
        <v>5646</v>
      </c>
      <c r="F236" s="511">
        <v>5</v>
      </c>
      <c r="G236" s="511">
        <v>5</v>
      </c>
      <c r="H236" s="411" t="s">
        <v>5646</v>
      </c>
      <c r="I236" s="62"/>
      <c r="J236" s="62"/>
      <c r="K236" s="62"/>
      <c r="L236" s="62"/>
      <c r="M236" s="62"/>
      <c r="N236" s="62"/>
      <c r="O236" s="62"/>
      <c r="P236" s="62"/>
      <c r="Q236" s="62"/>
      <c r="R236" s="62"/>
      <c r="S236" s="506">
        <v>40</v>
      </c>
    </row>
    <row r="237" spans="1:19" ht="30" customHeight="1">
      <c r="A237" s="67">
        <v>232</v>
      </c>
      <c r="B237" s="71" t="s">
        <v>98</v>
      </c>
      <c r="C237" s="71" t="s">
        <v>60</v>
      </c>
      <c r="D237" s="512" t="s">
        <v>5973</v>
      </c>
      <c r="E237" s="143" t="s">
        <v>5646</v>
      </c>
      <c r="F237" s="511">
        <v>12</v>
      </c>
      <c r="G237" s="511">
        <v>12</v>
      </c>
      <c r="H237" s="411" t="s">
        <v>5646</v>
      </c>
      <c r="I237" s="62"/>
      <c r="J237" s="62"/>
      <c r="K237" s="62"/>
      <c r="L237" s="62"/>
      <c r="M237" s="62"/>
      <c r="N237" s="62"/>
      <c r="O237" s="62"/>
      <c r="P237" s="62"/>
      <c r="Q237" s="62"/>
      <c r="R237" s="62"/>
      <c r="S237" s="506">
        <v>40</v>
      </c>
    </row>
    <row r="238" spans="1:19" ht="30" customHeight="1">
      <c r="A238" s="67">
        <v>233</v>
      </c>
      <c r="B238" s="71" t="s">
        <v>98</v>
      </c>
      <c r="C238" s="71" t="s">
        <v>60</v>
      </c>
      <c r="D238" s="512" t="s">
        <v>5974</v>
      </c>
      <c r="E238" s="143" t="s">
        <v>5655</v>
      </c>
      <c r="F238" s="511">
        <v>16</v>
      </c>
      <c r="G238" s="511">
        <v>16</v>
      </c>
      <c r="H238" s="411" t="s">
        <v>5801</v>
      </c>
      <c r="I238" s="62"/>
      <c r="J238" s="62"/>
      <c r="K238" s="62"/>
      <c r="L238" s="62"/>
      <c r="M238" s="62"/>
      <c r="N238" s="62"/>
      <c r="O238" s="62"/>
      <c r="P238" s="62"/>
      <c r="Q238" s="62"/>
      <c r="R238" s="62"/>
      <c r="S238" s="506">
        <v>24</v>
      </c>
    </row>
    <row r="239" spans="1:19" ht="30" customHeight="1">
      <c r="A239" s="67">
        <v>234</v>
      </c>
      <c r="B239" s="71" t="s">
        <v>98</v>
      </c>
      <c r="C239" s="71" t="s">
        <v>60</v>
      </c>
      <c r="D239" s="512" t="s">
        <v>5975</v>
      </c>
      <c r="E239" s="513" t="s">
        <v>5787</v>
      </c>
      <c r="F239" s="511">
        <v>9</v>
      </c>
      <c r="G239" s="511">
        <v>9</v>
      </c>
      <c r="H239" s="411" t="s">
        <v>5630</v>
      </c>
      <c r="I239" s="62"/>
      <c r="J239" s="62"/>
      <c r="K239" s="62"/>
      <c r="L239" s="62"/>
      <c r="M239" s="62"/>
      <c r="N239" s="62"/>
      <c r="O239" s="62"/>
      <c r="P239" s="62"/>
      <c r="Q239" s="62"/>
      <c r="R239" s="62"/>
      <c r="S239" s="506">
        <v>58</v>
      </c>
    </row>
    <row r="240" spans="1:19" ht="30" customHeight="1">
      <c r="A240" s="67">
        <v>235</v>
      </c>
      <c r="B240" s="71" t="s">
        <v>98</v>
      </c>
      <c r="C240" s="71" t="s">
        <v>60</v>
      </c>
      <c r="D240" s="512" t="s">
        <v>5976</v>
      </c>
      <c r="E240" s="513" t="s">
        <v>5977</v>
      </c>
      <c r="F240" s="511">
        <v>15</v>
      </c>
      <c r="G240" s="511">
        <v>15</v>
      </c>
      <c r="H240" s="411" t="s">
        <v>5623</v>
      </c>
      <c r="I240" s="62"/>
      <c r="J240" s="62"/>
      <c r="K240" s="62"/>
      <c r="L240" s="62"/>
      <c r="M240" s="62"/>
      <c r="N240" s="62"/>
      <c r="O240" s="62"/>
      <c r="P240" s="62"/>
      <c r="Q240" s="62"/>
      <c r="R240" s="62"/>
      <c r="S240" s="506">
        <v>26</v>
      </c>
    </row>
    <row r="241" spans="1:19" ht="30" customHeight="1">
      <c r="A241" s="67">
        <v>236</v>
      </c>
      <c r="B241" s="71" t="s">
        <v>98</v>
      </c>
      <c r="C241" s="71" t="s">
        <v>60</v>
      </c>
      <c r="D241" s="512" t="s">
        <v>5978</v>
      </c>
      <c r="E241" s="513" t="s">
        <v>5979</v>
      </c>
      <c r="F241" s="511">
        <v>15</v>
      </c>
      <c r="G241" s="511">
        <v>15</v>
      </c>
      <c r="H241" s="411" t="s">
        <v>5623</v>
      </c>
      <c r="I241" s="62"/>
      <c r="J241" s="62"/>
      <c r="K241" s="62"/>
      <c r="L241" s="62"/>
      <c r="M241" s="62"/>
      <c r="N241" s="62"/>
      <c r="O241" s="62"/>
      <c r="P241" s="62"/>
      <c r="Q241" s="62"/>
      <c r="R241" s="62"/>
      <c r="S241" s="506">
        <v>34</v>
      </c>
    </row>
    <row r="242" spans="1:19" ht="30" customHeight="1">
      <c r="A242" s="67">
        <v>237</v>
      </c>
      <c r="B242" s="71" t="s">
        <v>98</v>
      </c>
      <c r="C242" s="71" t="s">
        <v>60</v>
      </c>
      <c r="D242" s="512" t="s">
        <v>5980</v>
      </c>
      <c r="E242" s="513" t="s">
        <v>5981</v>
      </c>
      <c r="F242" s="511">
        <v>4</v>
      </c>
      <c r="G242" s="511">
        <v>4</v>
      </c>
      <c r="H242" s="411" t="s">
        <v>5630</v>
      </c>
      <c r="I242" s="62"/>
      <c r="J242" s="62"/>
      <c r="K242" s="62"/>
      <c r="L242" s="62"/>
      <c r="M242" s="62"/>
      <c r="N242" s="62"/>
      <c r="O242" s="62"/>
      <c r="P242" s="62"/>
      <c r="Q242" s="62"/>
      <c r="R242" s="62"/>
      <c r="S242" s="506">
        <v>65</v>
      </c>
    </row>
    <row r="243" spans="1:19" ht="30" customHeight="1">
      <c r="A243" s="67">
        <v>238</v>
      </c>
      <c r="B243" s="71" t="s">
        <v>98</v>
      </c>
      <c r="C243" s="71" t="s">
        <v>60</v>
      </c>
      <c r="D243" s="512" t="s">
        <v>5982</v>
      </c>
      <c r="E243" s="513" t="s">
        <v>5691</v>
      </c>
      <c r="F243" s="511">
        <v>20</v>
      </c>
      <c r="G243" s="511">
        <v>20</v>
      </c>
      <c r="H243" s="411" t="s">
        <v>5691</v>
      </c>
      <c r="I243" s="62"/>
      <c r="J243" s="62"/>
      <c r="K243" s="62"/>
      <c r="L243" s="62"/>
      <c r="M243" s="62"/>
      <c r="N243" s="62"/>
      <c r="O243" s="62"/>
      <c r="P243" s="62"/>
      <c r="Q243" s="62"/>
      <c r="R243" s="62"/>
      <c r="S243" s="506">
        <v>40</v>
      </c>
    </row>
    <row r="244" spans="1:19" ht="30" customHeight="1">
      <c r="A244" s="67">
        <v>239</v>
      </c>
      <c r="B244" s="71" t="s">
        <v>98</v>
      </c>
      <c r="C244" s="71" t="s">
        <v>60</v>
      </c>
      <c r="D244" s="512" t="s">
        <v>5983</v>
      </c>
      <c r="E244" s="513" t="s">
        <v>5984</v>
      </c>
      <c r="F244" s="511">
        <v>16</v>
      </c>
      <c r="G244" s="511">
        <v>16</v>
      </c>
      <c r="H244" s="411" t="s">
        <v>5630</v>
      </c>
      <c r="I244" s="62"/>
      <c r="J244" s="62"/>
      <c r="K244" s="62"/>
      <c r="L244" s="62"/>
      <c r="M244" s="62"/>
      <c r="N244" s="62"/>
      <c r="O244" s="62"/>
      <c r="P244" s="62"/>
      <c r="Q244" s="62"/>
      <c r="R244" s="62"/>
      <c r="S244" s="506">
        <v>58</v>
      </c>
    </row>
    <row r="245" spans="1:19" ht="30" customHeight="1">
      <c r="A245" s="67">
        <v>240</v>
      </c>
      <c r="B245" s="71" t="s">
        <v>98</v>
      </c>
      <c r="C245" s="71" t="s">
        <v>60</v>
      </c>
      <c r="D245" s="512" t="s">
        <v>5985</v>
      </c>
      <c r="E245" s="143" t="s">
        <v>5726</v>
      </c>
      <c r="F245" s="511">
        <v>11</v>
      </c>
      <c r="G245" s="511">
        <v>11</v>
      </c>
      <c r="H245" s="411" t="s">
        <v>5726</v>
      </c>
      <c r="I245" s="62"/>
      <c r="J245" s="62"/>
      <c r="K245" s="62"/>
      <c r="L245" s="62"/>
      <c r="M245" s="62"/>
      <c r="N245" s="62"/>
      <c r="O245" s="62"/>
      <c r="P245" s="62"/>
      <c r="Q245" s="62"/>
      <c r="R245" s="62"/>
      <c r="S245" s="506">
        <v>1</v>
      </c>
    </row>
    <row r="246" spans="1:19" ht="30" customHeight="1">
      <c r="A246" s="67">
        <v>241</v>
      </c>
      <c r="B246" s="71" t="s">
        <v>98</v>
      </c>
      <c r="C246" s="71" t="s">
        <v>60</v>
      </c>
      <c r="D246" s="512" t="s">
        <v>5986</v>
      </c>
      <c r="E246" s="143" t="s">
        <v>5646</v>
      </c>
      <c r="F246" s="511">
        <v>15</v>
      </c>
      <c r="G246" s="511">
        <v>15</v>
      </c>
      <c r="H246" s="411" t="s">
        <v>5646</v>
      </c>
      <c r="I246" s="62"/>
      <c r="J246" s="62"/>
      <c r="K246" s="62"/>
      <c r="L246" s="62"/>
      <c r="M246" s="62"/>
      <c r="N246" s="62"/>
      <c r="O246" s="62"/>
      <c r="P246" s="62"/>
      <c r="Q246" s="62"/>
      <c r="R246" s="62"/>
      <c r="S246" s="506">
        <v>40</v>
      </c>
    </row>
    <row r="247" spans="1:19" ht="30" customHeight="1">
      <c r="A247" s="67">
        <v>242</v>
      </c>
      <c r="B247" s="71" t="s">
        <v>98</v>
      </c>
      <c r="C247" s="71" t="s">
        <v>60</v>
      </c>
      <c r="D247" s="512" t="s">
        <v>5987</v>
      </c>
      <c r="E247" s="143" t="s">
        <v>5988</v>
      </c>
      <c r="F247" s="511">
        <v>9</v>
      </c>
      <c r="G247" s="511">
        <v>9</v>
      </c>
      <c r="H247" s="411" t="s">
        <v>5825</v>
      </c>
      <c r="I247" s="62"/>
      <c r="J247" s="62"/>
      <c r="K247" s="62"/>
      <c r="L247" s="62"/>
      <c r="M247" s="62"/>
      <c r="N247" s="62"/>
      <c r="O247" s="62"/>
      <c r="P247" s="62"/>
      <c r="Q247" s="62"/>
      <c r="R247" s="62"/>
      <c r="S247" s="506">
        <v>20</v>
      </c>
    </row>
    <row r="248" spans="1:19" ht="30" customHeight="1">
      <c r="A248" s="67">
        <v>243</v>
      </c>
      <c r="B248" s="71" t="s">
        <v>98</v>
      </c>
      <c r="C248" s="71" t="s">
        <v>60</v>
      </c>
      <c r="D248" s="512" t="s">
        <v>5989</v>
      </c>
      <c r="E248" s="513" t="s">
        <v>5990</v>
      </c>
      <c r="F248" s="511">
        <v>15</v>
      </c>
      <c r="G248" s="511">
        <v>15</v>
      </c>
      <c r="H248" s="411" t="s">
        <v>5825</v>
      </c>
      <c r="I248" s="62"/>
      <c r="J248" s="62"/>
      <c r="K248" s="62"/>
      <c r="L248" s="62"/>
      <c r="M248" s="62"/>
      <c r="N248" s="62"/>
      <c r="O248" s="62"/>
      <c r="P248" s="62"/>
      <c r="Q248" s="62"/>
      <c r="R248" s="62"/>
      <c r="S248" s="506">
        <v>20</v>
      </c>
    </row>
    <row r="249" spans="1:19" ht="30" customHeight="1">
      <c r="A249" s="67">
        <v>244</v>
      </c>
      <c r="B249" s="71" t="s">
        <v>98</v>
      </c>
      <c r="C249" s="71" t="s">
        <v>60</v>
      </c>
      <c r="D249" s="512" t="s">
        <v>5991</v>
      </c>
      <c r="E249" s="513" t="s">
        <v>5646</v>
      </c>
      <c r="F249" s="511">
        <v>20</v>
      </c>
      <c r="G249" s="511">
        <v>20</v>
      </c>
      <c r="H249" s="411" t="s">
        <v>5646</v>
      </c>
      <c r="I249" s="62"/>
      <c r="J249" s="62"/>
      <c r="K249" s="62"/>
      <c r="L249" s="62"/>
      <c r="M249" s="62"/>
      <c r="N249" s="62"/>
      <c r="O249" s="62"/>
      <c r="P249" s="62"/>
      <c r="Q249" s="62"/>
      <c r="R249" s="62"/>
      <c r="S249" s="506">
        <v>40</v>
      </c>
    </row>
    <row r="250" spans="1:19" ht="30" customHeight="1">
      <c r="A250" s="67">
        <v>245</v>
      </c>
      <c r="B250" s="71" t="s">
        <v>98</v>
      </c>
      <c r="C250" s="71" t="s">
        <v>60</v>
      </c>
      <c r="D250" s="512" t="s">
        <v>5992</v>
      </c>
      <c r="E250" s="143" t="s">
        <v>5993</v>
      </c>
      <c r="F250" s="511">
        <v>11</v>
      </c>
      <c r="G250" s="511">
        <v>11</v>
      </c>
      <c r="H250" s="411" t="s">
        <v>5630</v>
      </c>
      <c r="I250" s="62"/>
      <c r="J250" s="62"/>
      <c r="K250" s="62"/>
      <c r="L250" s="62"/>
      <c r="M250" s="62"/>
      <c r="N250" s="62"/>
      <c r="O250" s="62"/>
      <c r="P250" s="62"/>
      <c r="Q250" s="62"/>
      <c r="R250" s="62"/>
      <c r="S250" s="506">
        <v>68</v>
      </c>
    </row>
    <row r="251" spans="1:19" ht="30" customHeight="1">
      <c r="A251" s="67">
        <v>246</v>
      </c>
      <c r="B251" s="71" t="s">
        <v>98</v>
      </c>
      <c r="C251" s="71" t="s">
        <v>60</v>
      </c>
      <c r="D251" s="512" t="s">
        <v>5994</v>
      </c>
      <c r="E251" s="513" t="s">
        <v>5995</v>
      </c>
      <c r="F251" s="511">
        <v>3</v>
      </c>
      <c r="G251" s="511">
        <v>3</v>
      </c>
      <c r="H251" s="411" t="s">
        <v>5726</v>
      </c>
      <c r="I251" s="62"/>
      <c r="J251" s="62"/>
      <c r="K251" s="62"/>
      <c r="L251" s="62"/>
      <c r="M251" s="62"/>
      <c r="N251" s="62"/>
      <c r="O251" s="62"/>
      <c r="P251" s="62"/>
      <c r="Q251" s="62"/>
      <c r="R251" s="62"/>
      <c r="S251" s="506">
        <v>2.5</v>
      </c>
    </row>
    <row r="252" spans="1:19" ht="30" customHeight="1">
      <c r="A252" s="67">
        <v>247</v>
      </c>
      <c r="B252" s="71" t="s">
        <v>98</v>
      </c>
      <c r="C252" s="71" t="s">
        <v>60</v>
      </c>
      <c r="D252" s="512" t="s">
        <v>5996</v>
      </c>
      <c r="E252" s="513" t="s">
        <v>5691</v>
      </c>
      <c r="F252" s="511">
        <v>15</v>
      </c>
      <c r="G252" s="511">
        <v>15</v>
      </c>
      <c r="H252" s="411" t="s">
        <v>5691</v>
      </c>
      <c r="I252" s="62"/>
      <c r="J252" s="62"/>
      <c r="K252" s="62"/>
      <c r="L252" s="62"/>
      <c r="M252" s="62"/>
      <c r="N252" s="62"/>
      <c r="O252" s="62"/>
      <c r="P252" s="62"/>
      <c r="Q252" s="62"/>
      <c r="R252" s="62"/>
      <c r="S252" s="506">
        <v>40</v>
      </c>
    </row>
    <row r="253" spans="1:19" ht="30" customHeight="1">
      <c r="A253" s="67">
        <v>248</v>
      </c>
      <c r="B253" s="71" t="s">
        <v>98</v>
      </c>
      <c r="C253" s="71" t="s">
        <v>60</v>
      </c>
      <c r="D253" s="512" t="s">
        <v>5997</v>
      </c>
      <c r="E253" s="513" t="s">
        <v>5691</v>
      </c>
      <c r="F253" s="511">
        <v>27</v>
      </c>
      <c r="G253" s="511">
        <v>27</v>
      </c>
      <c r="H253" s="411" t="s">
        <v>5691</v>
      </c>
      <c r="I253" s="62"/>
      <c r="J253" s="62"/>
      <c r="K253" s="62"/>
      <c r="L253" s="62"/>
      <c r="M253" s="62"/>
      <c r="N253" s="62"/>
      <c r="O253" s="62"/>
      <c r="P253" s="62"/>
      <c r="Q253" s="62"/>
      <c r="R253" s="62"/>
      <c r="S253" s="506">
        <v>40</v>
      </c>
    </row>
    <row r="254" spans="1:19" ht="30" customHeight="1">
      <c r="A254" s="67">
        <v>249</v>
      </c>
      <c r="B254" s="71" t="s">
        <v>98</v>
      </c>
      <c r="C254" s="71" t="s">
        <v>60</v>
      </c>
      <c r="D254" s="512" t="s">
        <v>5998</v>
      </c>
      <c r="E254" s="143" t="s">
        <v>5863</v>
      </c>
      <c r="F254" s="511">
        <v>15</v>
      </c>
      <c r="G254" s="511">
        <v>15</v>
      </c>
      <c r="H254" s="411" t="s">
        <v>5726</v>
      </c>
      <c r="I254" s="62"/>
      <c r="J254" s="62"/>
      <c r="K254" s="62"/>
      <c r="L254" s="62"/>
      <c r="M254" s="62"/>
      <c r="N254" s="62"/>
      <c r="O254" s="62"/>
      <c r="P254" s="62"/>
      <c r="Q254" s="62"/>
      <c r="R254" s="62"/>
      <c r="S254" s="506">
        <v>1</v>
      </c>
    </row>
    <row r="255" spans="1:19" ht="30" customHeight="1">
      <c r="A255" s="67">
        <v>250</v>
      </c>
      <c r="B255" s="71" t="s">
        <v>98</v>
      </c>
      <c r="C255" s="71" t="s">
        <v>60</v>
      </c>
      <c r="D255" s="512" t="s">
        <v>5999</v>
      </c>
      <c r="E255" s="513" t="s">
        <v>6000</v>
      </c>
      <c r="F255" s="511">
        <v>14</v>
      </c>
      <c r="G255" s="511">
        <v>14</v>
      </c>
      <c r="H255" s="411" t="s">
        <v>5646</v>
      </c>
      <c r="I255" s="62"/>
      <c r="J255" s="62"/>
      <c r="K255" s="62"/>
      <c r="L255" s="62"/>
      <c r="M255" s="62"/>
      <c r="N255" s="62"/>
      <c r="O255" s="62"/>
      <c r="P255" s="62"/>
      <c r="Q255" s="62"/>
      <c r="R255" s="62"/>
      <c r="S255" s="506">
        <v>40</v>
      </c>
    </row>
    <row r="256" spans="1:19" ht="30" customHeight="1">
      <c r="A256" s="67">
        <v>251</v>
      </c>
      <c r="B256" s="71" t="s">
        <v>98</v>
      </c>
      <c r="C256" s="71" t="s">
        <v>60</v>
      </c>
      <c r="D256" s="512" t="s">
        <v>6001</v>
      </c>
      <c r="E256" s="513" t="s">
        <v>6002</v>
      </c>
      <c r="F256" s="511">
        <v>20</v>
      </c>
      <c r="G256" s="511">
        <v>20</v>
      </c>
      <c r="H256" s="411" t="s">
        <v>5623</v>
      </c>
      <c r="I256" s="62"/>
      <c r="J256" s="62"/>
      <c r="K256" s="62"/>
      <c r="L256" s="62"/>
      <c r="M256" s="62"/>
      <c r="N256" s="62"/>
      <c r="O256" s="62"/>
      <c r="P256" s="62"/>
      <c r="Q256" s="62"/>
      <c r="R256" s="62"/>
      <c r="S256" s="506">
        <v>36</v>
      </c>
    </row>
    <row r="257" spans="1:19" ht="30" customHeight="1">
      <c r="A257" s="67">
        <v>252</v>
      </c>
      <c r="B257" s="71" t="s">
        <v>98</v>
      </c>
      <c r="C257" s="71" t="s">
        <v>60</v>
      </c>
      <c r="D257" s="512" t="s">
        <v>6003</v>
      </c>
      <c r="E257" s="513" t="s">
        <v>5646</v>
      </c>
      <c r="F257" s="511">
        <v>20</v>
      </c>
      <c r="G257" s="511">
        <v>20</v>
      </c>
      <c r="H257" s="411" t="s">
        <v>5646</v>
      </c>
      <c r="I257" s="62"/>
      <c r="J257" s="62"/>
      <c r="K257" s="62"/>
      <c r="L257" s="62"/>
      <c r="M257" s="62"/>
      <c r="N257" s="62"/>
      <c r="O257" s="62"/>
      <c r="P257" s="62"/>
      <c r="Q257" s="62"/>
      <c r="R257" s="62"/>
      <c r="S257" s="506">
        <v>40</v>
      </c>
    </row>
    <row r="258" spans="1:19" ht="30" customHeight="1">
      <c r="A258" s="67">
        <v>253</v>
      </c>
      <c r="B258" s="71" t="s">
        <v>98</v>
      </c>
      <c r="C258" s="71" t="s">
        <v>60</v>
      </c>
      <c r="D258" s="512" t="s">
        <v>6003</v>
      </c>
      <c r="E258" s="143" t="s">
        <v>6004</v>
      </c>
      <c r="F258" s="511">
        <v>11</v>
      </c>
      <c r="G258" s="511">
        <v>11</v>
      </c>
      <c r="H258" s="411" t="s">
        <v>5691</v>
      </c>
      <c r="I258" s="62"/>
      <c r="J258" s="62"/>
      <c r="K258" s="62"/>
      <c r="L258" s="62"/>
      <c r="M258" s="62"/>
      <c r="N258" s="62"/>
      <c r="O258" s="62"/>
      <c r="P258" s="62"/>
      <c r="Q258" s="62"/>
      <c r="R258" s="62"/>
      <c r="S258" s="506">
        <v>41</v>
      </c>
    </row>
    <row r="259" spans="1:19" ht="30" customHeight="1">
      <c r="A259" s="67">
        <v>254</v>
      </c>
      <c r="B259" s="71" t="s">
        <v>98</v>
      </c>
      <c r="C259" s="71" t="s">
        <v>60</v>
      </c>
      <c r="D259" s="512" t="s">
        <v>6005</v>
      </c>
      <c r="E259" s="513" t="s">
        <v>5655</v>
      </c>
      <c r="F259" s="511">
        <v>24</v>
      </c>
      <c r="G259" s="511">
        <v>24</v>
      </c>
      <c r="H259" s="411" t="s">
        <v>5801</v>
      </c>
      <c r="I259" s="62"/>
      <c r="J259" s="62"/>
      <c r="K259" s="62"/>
      <c r="L259" s="62"/>
      <c r="M259" s="62"/>
      <c r="N259" s="62"/>
      <c r="O259" s="62"/>
      <c r="P259" s="62"/>
      <c r="Q259" s="62"/>
      <c r="R259" s="62"/>
      <c r="S259" s="506">
        <v>24</v>
      </c>
    </row>
    <row r="260" spans="1:19" ht="30" customHeight="1">
      <c r="A260" s="67">
        <v>255</v>
      </c>
      <c r="B260" s="71" t="s">
        <v>98</v>
      </c>
      <c r="C260" s="71" t="s">
        <v>60</v>
      </c>
      <c r="D260" s="512" t="s">
        <v>6006</v>
      </c>
      <c r="E260" s="513" t="s">
        <v>5646</v>
      </c>
      <c r="F260" s="511">
        <v>10</v>
      </c>
      <c r="G260" s="511">
        <v>10</v>
      </c>
      <c r="H260" s="411" t="s">
        <v>5646</v>
      </c>
      <c r="I260" s="62"/>
      <c r="J260" s="62"/>
      <c r="K260" s="62"/>
      <c r="L260" s="62"/>
      <c r="M260" s="62"/>
      <c r="N260" s="62"/>
      <c r="O260" s="62"/>
      <c r="P260" s="62"/>
      <c r="Q260" s="62"/>
      <c r="R260" s="62"/>
      <c r="S260" s="506">
        <v>40</v>
      </c>
    </row>
    <row r="261" spans="1:19" ht="30" customHeight="1">
      <c r="A261" s="67">
        <v>256</v>
      </c>
      <c r="B261" s="71" t="s">
        <v>98</v>
      </c>
      <c r="C261" s="71" t="s">
        <v>60</v>
      </c>
      <c r="D261" s="512" t="s">
        <v>6007</v>
      </c>
      <c r="E261" s="513" t="s">
        <v>5651</v>
      </c>
      <c r="F261" s="511">
        <v>13</v>
      </c>
      <c r="G261" s="511">
        <v>13</v>
      </c>
      <c r="H261" s="411" t="s">
        <v>5801</v>
      </c>
      <c r="I261" s="62"/>
      <c r="J261" s="62"/>
      <c r="K261" s="62"/>
      <c r="L261" s="62"/>
      <c r="M261" s="62"/>
      <c r="N261" s="62"/>
      <c r="O261" s="62"/>
      <c r="P261" s="62"/>
      <c r="Q261" s="62"/>
      <c r="R261" s="62"/>
      <c r="S261" s="506">
        <v>24</v>
      </c>
    </row>
    <row r="262" spans="1:19" ht="30" customHeight="1">
      <c r="A262" s="67">
        <v>257</v>
      </c>
      <c r="B262" s="71" t="s">
        <v>98</v>
      </c>
      <c r="C262" s="71" t="s">
        <v>60</v>
      </c>
      <c r="D262" s="512" t="s">
        <v>6008</v>
      </c>
      <c r="E262" s="143" t="s">
        <v>5814</v>
      </c>
      <c r="F262" s="511">
        <v>8</v>
      </c>
      <c r="G262" s="511">
        <v>8</v>
      </c>
      <c r="H262" s="411" t="s">
        <v>5646</v>
      </c>
      <c r="I262" s="62"/>
      <c r="J262" s="62"/>
      <c r="K262" s="62"/>
      <c r="L262" s="62"/>
      <c r="M262" s="62"/>
      <c r="N262" s="62"/>
      <c r="O262" s="62"/>
      <c r="P262" s="62"/>
      <c r="Q262" s="62"/>
      <c r="R262" s="62"/>
      <c r="S262" s="506">
        <v>40</v>
      </c>
    </row>
    <row r="263" spans="1:19" ht="30" customHeight="1">
      <c r="A263" s="67">
        <v>258</v>
      </c>
      <c r="B263" s="71" t="s">
        <v>98</v>
      </c>
      <c r="C263" s="71" t="s">
        <v>60</v>
      </c>
      <c r="D263" s="512" t="s">
        <v>6009</v>
      </c>
      <c r="E263" s="143" t="s">
        <v>5651</v>
      </c>
      <c r="F263" s="511">
        <v>20</v>
      </c>
      <c r="G263" s="511">
        <v>20</v>
      </c>
      <c r="H263" s="411" t="s">
        <v>5801</v>
      </c>
      <c r="I263" s="62"/>
      <c r="J263" s="62"/>
      <c r="K263" s="62"/>
      <c r="L263" s="62"/>
      <c r="M263" s="62"/>
      <c r="N263" s="62"/>
      <c r="O263" s="62"/>
      <c r="P263" s="62"/>
      <c r="Q263" s="62"/>
      <c r="R263" s="62"/>
      <c r="S263" s="506">
        <v>24</v>
      </c>
    </row>
    <row r="264" spans="1:19" ht="30" customHeight="1">
      <c r="A264" s="67">
        <v>259</v>
      </c>
      <c r="B264" s="71" t="s">
        <v>98</v>
      </c>
      <c r="C264" s="71" t="s">
        <v>60</v>
      </c>
      <c r="D264" s="512" t="s">
        <v>6010</v>
      </c>
      <c r="E264" s="513" t="s">
        <v>5646</v>
      </c>
      <c r="F264" s="511">
        <v>10</v>
      </c>
      <c r="G264" s="511">
        <v>10</v>
      </c>
      <c r="H264" s="411" t="s">
        <v>5646</v>
      </c>
      <c r="I264" s="62"/>
      <c r="J264" s="62"/>
      <c r="K264" s="62"/>
      <c r="L264" s="62"/>
      <c r="M264" s="62"/>
      <c r="N264" s="62"/>
      <c r="O264" s="62"/>
      <c r="P264" s="62"/>
      <c r="Q264" s="62"/>
      <c r="R264" s="62"/>
      <c r="S264" s="506">
        <v>40</v>
      </c>
    </row>
    <row r="265" spans="1:19" ht="30" customHeight="1">
      <c r="A265" s="67">
        <v>260</v>
      </c>
      <c r="B265" s="71" t="s">
        <v>98</v>
      </c>
      <c r="C265" s="71" t="s">
        <v>60</v>
      </c>
      <c r="D265" s="512" t="s">
        <v>6011</v>
      </c>
      <c r="E265" s="513" t="s">
        <v>6012</v>
      </c>
      <c r="F265" s="511">
        <v>5</v>
      </c>
      <c r="G265" s="511">
        <v>5</v>
      </c>
      <c r="H265" s="411" t="s">
        <v>5691</v>
      </c>
      <c r="I265" s="62"/>
      <c r="J265" s="62"/>
      <c r="K265" s="62"/>
      <c r="L265" s="62"/>
      <c r="M265" s="62"/>
      <c r="N265" s="62"/>
      <c r="O265" s="62"/>
      <c r="P265" s="62"/>
      <c r="Q265" s="62"/>
      <c r="R265" s="62"/>
      <c r="S265" s="506">
        <v>40</v>
      </c>
    </row>
    <row r="266" spans="1:19" ht="30" customHeight="1">
      <c r="A266" s="67">
        <v>261</v>
      </c>
      <c r="B266" s="71" t="s">
        <v>98</v>
      </c>
      <c r="C266" s="71" t="s">
        <v>60</v>
      </c>
      <c r="D266" s="512" t="s">
        <v>6013</v>
      </c>
      <c r="E266" s="513" t="s">
        <v>5863</v>
      </c>
      <c r="F266" s="511">
        <v>7</v>
      </c>
      <c r="G266" s="511">
        <v>7</v>
      </c>
      <c r="H266" s="411" t="s">
        <v>5726</v>
      </c>
      <c r="I266" s="62"/>
      <c r="J266" s="62"/>
      <c r="K266" s="62"/>
      <c r="L266" s="62"/>
      <c r="M266" s="62"/>
      <c r="N266" s="62"/>
      <c r="O266" s="62"/>
      <c r="P266" s="62"/>
      <c r="Q266" s="62"/>
      <c r="R266" s="62"/>
      <c r="S266" s="506">
        <v>1</v>
      </c>
    </row>
    <row r="267" spans="1:19" ht="30" customHeight="1">
      <c r="A267" s="67">
        <v>262</v>
      </c>
      <c r="B267" s="71" t="s">
        <v>98</v>
      </c>
      <c r="C267" s="71" t="s">
        <v>60</v>
      </c>
      <c r="D267" s="512" t="s">
        <v>6014</v>
      </c>
      <c r="E267" s="513" t="s">
        <v>6015</v>
      </c>
      <c r="F267" s="511">
        <v>10</v>
      </c>
      <c r="G267" s="511">
        <v>10</v>
      </c>
      <c r="H267" s="411" t="s">
        <v>5623</v>
      </c>
      <c r="I267" s="62"/>
      <c r="J267" s="62"/>
      <c r="K267" s="62"/>
      <c r="L267" s="62"/>
      <c r="M267" s="62"/>
      <c r="N267" s="62"/>
      <c r="O267" s="62"/>
      <c r="P267" s="62"/>
      <c r="Q267" s="62"/>
      <c r="R267" s="62"/>
      <c r="S267" s="506">
        <v>34</v>
      </c>
    </row>
    <row r="268" spans="1:19" ht="30" customHeight="1">
      <c r="A268" s="67">
        <v>263</v>
      </c>
      <c r="B268" s="71" t="s">
        <v>98</v>
      </c>
      <c r="C268" s="71" t="s">
        <v>60</v>
      </c>
      <c r="D268" s="512" t="s">
        <v>6016</v>
      </c>
      <c r="E268" s="513" t="s">
        <v>6017</v>
      </c>
      <c r="F268" s="511">
        <v>10</v>
      </c>
      <c r="G268" s="511">
        <v>10</v>
      </c>
      <c r="H268" s="411" t="s">
        <v>5623</v>
      </c>
      <c r="I268" s="62"/>
      <c r="J268" s="62"/>
      <c r="K268" s="62"/>
      <c r="L268" s="62"/>
      <c r="M268" s="62"/>
      <c r="N268" s="62"/>
      <c r="O268" s="62"/>
      <c r="P268" s="62"/>
      <c r="Q268" s="62"/>
      <c r="R268" s="62"/>
      <c r="S268" s="506">
        <v>26</v>
      </c>
    </row>
    <row r="269" spans="1:19" ht="30" customHeight="1">
      <c r="A269" s="67">
        <v>264</v>
      </c>
      <c r="B269" s="71" t="s">
        <v>98</v>
      </c>
      <c r="C269" s="71" t="s">
        <v>60</v>
      </c>
      <c r="D269" s="512" t="s">
        <v>6018</v>
      </c>
      <c r="E269" s="143" t="s">
        <v>6015</v>
      </c>
      <c r="F269" s="511">
        <v>8</v>
      </c>
      <c r="G269" s="511">
        <v>8</v>
      </c>
      <c r="H269" s="411" t="s">
        <v>5623</v>
      </c>
      <c r="I269" s="62"/>
      <c r="J269" s="62"/>
      <c r="K269" s="62"/>
      <c r="L269" s="62"/>
      <c r="M269" s="62"/>
      <c r="N269" s="62"/>
      <c r="O269" s="62"/>
      <c r="P269" s="62"/>
      <c r="Q269" s="62"/>
      <c r="R269" s="62"/>
      <c r="S269" s="506">
        <v>34</v>
      </c>
    </row>
    <row r="270" spans="1:19" ht="30" customHeight="1">
      <c r="A270" s="67">
        <v>265</v>
      </c>
      <c r="B270" s="71" t="s">
        <v>98</v>
      </c>
      <c r="C270" s="71" t="s">
        <v>60</v>
      </c>
      <c r="D270" s="512" t="s">
        <v>6019</v>
      </c>
      <c r="E270" s="513" t="s">
        <v>5979</v>
      </c>
      <c r="F270" s="511">
        <v>20</v>
      </c>
      <c r="G270" s="511">
        <v>20</v>
      </c>
      <c r="H270" s="411" t="s">
        <v>5623</v>
      </c>
      <c r="I270" s="62"/>
      <c r="J270" s="62"/>
      <c r="K270" s="62"/>
      <c r="L270" s="62"/>
      <c r="M270" s="62"/>
      <c r="N270" s="62"/>
      <c r="O270" s="62"/>
      <c r="P270" s="62"/>
      <c r="Q270" s="62"/>
      <c r="R270" s="62"/>
      <c r="S270" s="506">
        <v>34</v>
      </c>
    </row>
    <row r="271" spans="1:19" ht="30" customHeight="1">
      <c r="A271" s="67">
        <v>266</v>
      </c>
      <c r="B271" s="71" t="s">
        <v>98</v>
      </c>
      <c r="C271" s="71" t="s">
        <v>60</v>
      </c>
      <c r="D271" s="512" t="s">
        <v>6020</v>
      </c>
      <c r="E271" s="513" t="s">
        <v>5886</v>
      </c>
      <c r="F271" s="511">
        <v>6</v>
      </c>
      <c r="G271" s="511">
        <v>6</v>
      </c>
      <c r="H271" s="411" t="s">
        <v>5691</v>
      </c>
      <c r="I271" s="62"/>
      <c r="J271" s="62"/>
      <c r="K271" s="62"/>
      <c r="L271" s="62"/>
      <c r="M271" s="62"/>
      <c r="N271" s="62"/>
      <c r="O271" s="62"/>
      <c r="P271" s="62"/>
      <c r="Q271" s="62"/>
      <c r="R271" s="62"/>
      <c r="S271" s="506">
        <v>45</v>
      </c>
    </row>
    <row r="272" spans="1:19" ht="30" customHeight="1">
      <c r="A272" s="67">
        <v>267</v>
      </c>
      <c r="B272" s="71" t="s">
        <v>98</v>
      </c>
      <c r="C272" s="71" t="s">
        <v>60</v>
      </c>
      <c r="D272" s="512" t="s">
        <v>6021</v>
      </c>
      <c r="E272" s="143" t="s">
        <v>6022</v>
      </c>
      <c r="F272" s="511">
        <v>16</v>
      </c>
      <c r="G272" s="511">
        <v>16</v>
      </c>
      <c r="H272" s="411" t="s">
        <v>5630</v>
      </c>
      <c r="I272" s="62"/>
      <c r="J272" s="62"/>
      <c r="K272" s="62"/>
      <c r="L272" s="62"/>
      <c r="M272" s="62"/>
      <c r="N272" s="62"/>
      <c r="O272" s="62"/>
      <c r="P272" s="62"/>
      <c r="Q272" s="62"/>
      <c r="R272" s="62"/>
      <c r="S272" s="506">
        <v>58</v>
      </c>
    </row>
    <row r="273" spans="1:19" ht="30" customHeight="1">
      <c r="A273" s="67">
        <v>268</v>
      </c>
      <c r="B273" s="71" t="s">
        <v>98</v>
      </c>
      <c r="C273" s="71" t="s">
        <v>60</v>
      </c>
      <c r="D273" s="512" t="s">
        <v>6023</v>
      </c>
      <c r="E273" s="513" t="s">
        <v>5642</v>
      </c>
      <c r="F273" s="511">
        <v>20</v>
      </c>
      <c r="G273" s="511">
        <v>20</v>
      </c>
      <c r="H273" s="411" t="s">
        <v>5623</v>
      </c>
      <c r="I273" s="62"/>
      <c r="J273" s="62"/>
      <c r="K273" s="62"/>
      <c r="L273" s="62"/>
      <c r="M273" s="62"/>
      <c r="N273" s="62"/>
      <c r="O273" s="62"/>
      <c r="P273" s="62"/>
      <c r="Q273" s="62"/>
      <c r="R273" s="62"/>
      <c r="S273" s="506">
        <v>42</v>
      </c>
    </row>
    <row r="274" spans="1:19" ht="30" customHeight="1">
      <c r="A274" s="67">
        <v>269</v>
      </c>
      <c r="B274" s="71" t="s">
        <v>98</v>
      </c>
      <c r="C274" s="71" t="s">
        <v>60</v>
      </c>
      <c r="D274" s="512" t="s">
        <v>6024</v>
      </c>
      <c r="E274" s="143" t="s">
        <v>5827</v>
      </c>
      <c r="F274" s="511">
        <v>10</v>
      </c>
      <c r="G274" s="511">
        <v>10</v>
      </c>
      <c r="H274" s="411" t="s">
        <v>5646</v>
      </c>
      <c r="I274" s="62"/>
      <c r="J274" s="62"/>
      <c r="K274" s="62"/>
      <c r="L274" s="62"/>
      <c r="M274" s="62"/>
      <c r="N274" s="62"/>
      <c r="O274" s="62"/>
      <c r="P274" s="62"/>
      <c r="Q274" s="62"/>
      <c r="R274" s="62"/>
      <c r="S274" s="506">
        <v>40</v>
      </c>
    </row>
    <row r="275" spans="1:19" ht="30" customHeight="1">
      <c r="A275" s="67">
        <v>270</v>
      </c>
      <c r="B275" s="71" t="s">
        <v>98</v>
      </c>
      <c r="C275" s="71" t="s">
        <v>60</v>
      </c>
      <c r="D275" s="512" t="s">
        <v>6025</v>
      </c>
      <c r="E275" s="513" t="s">
        <v>6026</v>
      </c>
      <c r="F275" s="511">
        <v>10</v>
      </c>
      <c r="G275" s="511">
        <v>10</v>
      </c>
      <c r="H275" s="411" t="s">
        <v>5623</v>
      </c>
      <c r="I275" s="62"/>
      <c r="J275" s="62"/>
      <c r="K275" s="62"/>
      <c r="L275" s="62"/>
      <c r="M275" s="62"/>
      <c r="N275" s="62"/>
      <c r="O275" s="62"/>
      <c r="P275" s="62"/>
      <c r="Q275" s="62"/>
      <c r="R275" s="62"/>
      <c r="S275" s="506">
        <v>28</v>
      </c>
    </row>
    <row r="276" spans="1:19" ht="30" customHeight="1">
      <c r="A276" s="67">
        <v>271</v>
      </c>
      <c r="B276" s="71" t="s">
        <v>98</v>
      </c>
      <c r="C276" s="71" t="s">
        <v>60</v>
      </c>
      <c r="D276" s="512" t="s">
        <v>6027</v>
      </c>
      <c r="E276" s="143" t="s">
        <v>5642</v>
      </c>
      <c r="F276" s="511">
        <v>16</v>
      </c>
      <c r="G276" s="511">
        <v>16</v>
      </c>
      <c r="H276" s="411" t="s">
        <v>5623</v>
      </c>
      <c r="I276" s="62"/>
      <c r="J276" s="62"/>
      <c r="K276" s="62"/>
      <c r="L276" s="62"/>
      <c r="M276" s="62"/>
      <c r="N276" s="62"/>
      <c r="O276" s="62"/>
      <c r="P276" s="62"/>
      <c r="Q276" s="62"/>
      <c r="R276" s="62"/>
      <c r="S276" s="506">
        <v>42</v>
      </c>
    </row>
    <row r="277" spans="1:19" ht="30" customHeight="1">
      <c r="A277" s="67">
        <v>272</v>
      </c>
      <c r="B277" s="71" t="s">
        <v>98</v>
      </c>
      <c r="C277" s="71" t="s">
        <v>60</v>
      </c>
      <c r="D277" s="512" t="s">
        <v>6028</v>
      </c>
      <c r="E277" s="513" t="s">
        <v>6029</v>
      </c>
      <c r="F277" s="511">
        <v>12</v>
      </c>
      <c r="G277" s="511">
        <v>12</v>
      </c>
      <c r="H277" s="411" t="s">
        <v>5801</v>
      </c>
      <c r="I277" s="62"/>
      <c r="J277" s="62"/>
      <c r="K277" s="62"/>
      <c r="L277" s="62"/>
      <c r="M277" s="62"/>
      <c r="N277" s="62"/>
      <c r="O277" s="62"/>
      <c r="P277" s="62"/>
      <c r="Q277" s="62"/>
      <c r="R277" s="62"/>
      <c r="S277" s="506">
        <v>24</v>
      </c>
    </row>
    <row r="278" spans="1:19" ht="30" customHeight="1">
      <c r="A278" s="67">
        <v>273</v>
      </c>
      <c r="B278" s="71" t="s">
        <v>98</v>
      </c>
      <c r="C278" s="71" t="s">
        <v>60</v>
      </c>
      <c r="D278" s="512" t="s">
        <v>6030</v>
      </c>
      <c r="E278" s="513" t="s">
        <v>5795</v>
      </c>
      <c r="F278" s="511">
        <v>12</v>
      </c>
      <c r="G278" s="511">
        <v>12</v>
      </c>
      <c r="H278" s="411" t="s">
        <v>5646</v>
      </c>
      <c r="I278" s="62"/>
      <c r="J278" s="62"/>
      <c r="K278" s="62"/>
      <c r="L278" s="62"/>
      <c r="M278" s="62"/>
      <c r="N278" s="62"/>
      <c r="O278" s="62"/>
      <c r="P278" s="62"/>
      <c r="Q278" s="62"/>
      <c r="R278" s="62"/>
      <c r="S278" s="506">
        <v>40</v>
      </c>
    </row>
    <row r="279" spans="1:19" ht="30" customHeight="1">
      <c r="A279" s="67">
        <v>274</v>
      </c>
      <c r="B279" s="71" t="s">
        <v>98</v>
      </c>
      <c r="C279" s="71" t="s">
        <v>60</v>
      </c>
      <c r="D279" s="512" t="s">
        <v>6031</v>
      </c>
      <c r="E279" s="143" t="s">
        <v>5863</v>
      </c>
      <c r="F279" s="511">
        <v>20</v>
      </c>
      <c r="G279" s="511">
        <v>20</v>
      </c>
      <c r="H279" s="411" t="s">
        <v>5726</v>
      </c>
      <c r="I279" s="62"/>
      <c r="J279" s="62"/>
      <c r="K279" s="62"/>
      <c r="L279" s="62"/>
      <c r="M279" s="62"/>
      <c r="N279" s="62"/>
      <c r="O279" s="62"/>
      <c r="P279" s="62"/>
      <c r="Q279" s="62"/>
      <c r="R279" s="62"/>
      <c r="S279" s="506">
        <v>1</v>
      </c>
    </row>
    <row r="280" spans="1:19" ht="30" customHeight="1">
      <c r="A280" s="67">
        <v>275</v>
      </c>
      <c r="B280" s="71" t="s">
        <v>98</v>
      </c>
      <c r="C280" s="71" t="s">
        <v>60</v>
      </c>
      <c r="D280" s="512" t="s">
        <v>6032</v>
      </c>
      <c r="E280" s="513" t="s">
        <v>5988</v>
      </c>
      <c r="F280" s="511">
        <v>16</v>
      </c>
      <c r="G280" s="511">
        <v>16</v>
      </c>
      <c r="H280" s="411" t="s">
        <v>5825</v>
      </c>
      <c r="I280" s="62"/>
      <c r="J280" s="62"/>
      <c r="K280" s="62"/>
      <c r="L280" s="62"/>
      <c r="M280" s="62"/>
      <c r="N280" s="62"/>
      <c r="O280" s="62"/>
      <c r="P280" s="62"/>
      <c r="Q280" s="62"/>
      <c r="R280" s="62"/>
      <c r="S280" s="506">
        <v>20</v>
      </c>
    </row>
    <row r="281" spans="1:19" ht="30" customHeight="1">
      <c r="A281" s="62"/>
      <c r="B281" s="62"/>
      <c r="C281" s="62"/>
      <c r="D281" s="514"/>
      <c r="E281" s="62"/>
      <c r="F281" s="62"/>
      <c r="G281" s="417"/>
      <c r="H281" s="412"/>
      <c r="I281" s="62"/>
      <c r="J281" s="62"/>
      <c r="K281" s="62"/>
      <c r="L281" s="62"/>
      <c r="M281" s="62"/>
      <c r="N281" s="62"/>
      <c r="O281" s="62"/>
      <c r="P281" s="62"/>
      <c r="Q281" s="62"/>
      <c r="R281" s="62"/>
      <c r="S281" s="153"/>
    </row>
    <row r="282" spans="1:19" ht="30" customHeight="1">
      <c r="A282" s="62"/>
      <c r="B282" s="62"/>
      <c r="C282" s="62"/>
      <c r="D282" s="514"/>
      <c r="E282" s="62"/>
      <c r="F282" s="62"/>
      <c r="G282" s="417"/>
      <c r="H282" s="412"/>
      <c r="I282" s="62"/>
      <c r="J282" s="62"/>
      <c r="K282" s="62"/>
      <c r="L282" s="62"/>
      <c r="M282" s="62"/>
      <c r="N282" s="62"/>
      <c r="O282" s="62"/>
      <c r="P282" s="62"/>
      <c r="Q282" s="62"/>
      <c r="R282" s="62"/>
      <c r="S282" s="153"/>
    </row>
    <row r="283" spans="1:19" ht="30" customHeight="1">
      <c r="A283" s="62"/>
      <c r="B283" s="62"/>
      <c r="C283" s="62"/>
      <c r="D283" s="514"/>
      <c r="E283" s="62"/>
      <c r="F283" s="62"/>
      <c r="G283" s="417"/>
      <c r="H283" s="412"/>
      <c r="I283" s="62"/>
      <c r="J283" s="62"/>
      <c r="K283" s="62"/>
      <c r="L283" s="62"/>
      <c r="M283" s="62"/>
      <c r="N283" s="62"/>
      <c r="O283" s="62"/>
      <c r="P283" s="62"/>
      <c r="Q283" s="62"/>
      <c r="R283" s="62"/>
      <c r="S283" s="153"/>
    </row>
    <row r="284" spans="1:19" ht="30" customHeight="1">
      <c r="A284" s="62"/>
      <c r="B284" s="62"/>
      <c r="C284" s="62"/>
      <c r="D284" s="514"/>
      <c r="E284" s="62"/>
      <c r="F284" s="62"/>
      <c r="G284" s="417"/>
      <c r="H284" s="412"/>
      <c r="I284" s="62"/>
      <c r="J284" s="62"/>
      <c r="K284" s="62"/>
      <c r="L284" s="62"/>
      <c r="M284" s="62"/>
      <c r="N284" s="62"/>
      <c r="O284" s="62"/>
      <c r="P284" s="62"/>
      <c r="Q284" s="62"/>
      <c r="R284" s="62"/>
      <c r="S284" s="153"/>
    </row>
    <row r="285" spans="1:19" ht="30" customHeight="1">
      <c r="A285" s="62"/>
      <c r="B285" s="62"/>
      <c r="C285" s="62"/>
      <c r="D285" s="514"/>
      <c r="E285" s="62"/>
      <c r="F285" s="62"/>
      <c r="G285" s="417"/>
      <c r="H285" s="412"/>
      <c r="I285" s="62"/>
      <c r="J285" s="62"/>
      <c r="K285" s="62"/>
      <c r="L285" s="62"/>
      <c r="M285" s="62"/>
      <c r="N285" s="62"/>
      <c r="O285" s="62"/>
      <c r="P285" s="62"/>
      <c r="Q285" s="62"/>
      <c r="R285" s="62"/>
      <c r="S285" s="153"/>
    </row>
    <row r="286" spans="1:19" ht="30" customHeight="1">
      <c r="A286" s="62"/>
      <c r="B286" s="62"/>
      <c r="C286" s="62"/>
      <c r="D286" s="514"/>
      <c r="E286" s="62"/>
      <c r="F286" s="62"/>
      <c r="G286" s="417"/>
      <c r="H286" s="412"/>
      <c r="I286" s="62"/>
      <c r="J286" s="62"/>
      <c r="K286" s="62"/>
      <c r="L286" s="62"/>
      <c r="M286" s="62"/>
      <c r="N286" s="62"/>
      <c r="O286" s="62"/>
      <c r="P286" s="62"/>
      <c r="Q286" s="62"/>
      <c r="R286" s="62"/>
      <c r="S286" s="153"/>
    </row>
    <row r="287" spans="1:19" ht="30" customHeight="1">
      <c r="A287" s="62"/>
      <c r="B287" s="62"/>
      <c r="C287" s="62"/>
      <c r="D287" s="514"/>
      <c r="E287" s="62"/>
      <c r="F287" s="62"/>
      <c r="G287" s="417"/>
      <c r="H287" s="412"/>
      <c r="I287" s="62"/>
      <c r="J287" s="62"/>
      <c r="K287" s="62"/>
      <c r="L287" s="62"/>
      <c r="M287" s="62"/>
      <c r="N287" s="62"/>
      <c r="O287" s="62"/>
      <c r="P287" s="62"/>
      <c r="Q287" s="62"/>
      <c r="R287" s="62"/>
      <c r="S287" s="153"/>
    </row>
    <row r="288" spans="1:19" ht="30" customHeight="1">
      <c r="A288" s="62"/>
      <c r="B288" s="62"/>
      <c r="C288" s="62"/>
      <c r="D288" s="514"/>
      <c r="E288" s="62"/>
      <c r="F288" s="62"/>
      <c r="G288" s="417"/>
      <c r="H288" s="412"/>
      <c r="I288" s="62"/>
      <c r="J288" s="62"/>
      <c r="K288" s="62"/>
      <c r="L288" s="62"/>
      <c r="M288" s="62"/>
      <c r="N288" s="62"/>
      <c r="O288" s="62"/>
      <c r="P288" s="62"/>
      <c r="Q288" s="62"/>
      <c r="R288" s="62"/>
      <c r="S288" s="153"/>
    </row>
    <row r="289" spans="1:19" ht="30" customHeight="1">
      <c r="A289" s="62"/>
      <c r="B289" s="62"/>
      <c r="C289" s="62"/>
      <c r="D289" s="514"/>
      <c r="E289" s="62"/>
      <c r="F289" s="62"/>
      <c r="G289" s="417"/>
      <c r="H289" s="412"/>
      <c r="I289" s="62"/>
      <c r="J289" s="62"/>
      <c r="K289" s="62"/>
      <c r="L289" s="62"/>
      <c r="M289" s="62"/>
      <c r="N289" s="62"/>
      <c r="O289" s="62"/>
      <c r="P289" s="62"/>
      <c r="Q289" s="62"/>
      <c r="R289" s="62"/>
      <c r="S289" s="153"/>
    </row>
    <row r="290" spans="1:19" ht="30" customHeight="1">
      <c r="A290" s="62"/>
      <c r="B290" s="62"/>
      <c r="C290" s="62"/>
      <c r="D290" s="514"/>
      <c r="E290" s="62"/>
      <c r="F290" s="62"/>
      <c r="G290" s="417"/>
      <c r="H290" s="412"/>
      <c r="I290" s="62"/>
      <c r="J290" s="62"/>
      <c r="K290" s="62"/>
      <c r="L290" s="62"/>
      <c r="M290" s="62"/>
      <c r="N290" s="62"/>
      <c r="O290" s="62"/>
      <c r="P290" s="62"/>
      <c r="Q290" s="62"/>
      <c r="R290" s="62"/>
      <c r="S290" s="153"/>
    </row>
    <row r="291" spans="1:19" ht="30" customHeight="1">
      <c r="A291" s="62"/>
      <c r="B291" s="62"/>
      <c r="C291" s="62"/>
      <c r="D291" s="514"/>
      <c r="E291" s="62"/>
      <c r="F291" s="62"/>
      <c r="G291" s="417"/>
      <c r="H291" s="412"/>
      <c r="I291" s="62"/>
      <c r="J291" s="62"/>
      <c r="K291" s="62"/>
      <c r="L291" s="62"/>
      <c r="M291" s="62"/>
      <c r="N291" s="62"/>
      <c r="O291" s="62"/>
      <c r="P291" s="62"/>
      <c r="Q291" s="62"/>
      <c r="R291" s="62"/>
      <c r="S291" s="153"/>
    </row>
    <row r="292" spans="1:19" ht="30" customHeight="1">
      <c r="A292" s="62"/>
      <c r="B292" s="62"/>
      <c r="C292" s="62"/>
      <c r="D292" s="514"/>
      <c r="E292" s="62"/>
      <c r="F292" s="62"/>
      <c r="G292" s="417"/>
      <c r="H292" s="412"/>
      <c r="I292" s="62"/>
      <c r="J292" s="62"/>
      <c r="K292" s="62"/>
      <c r="L292" s="62"/>
      <c r="M292" s="62"/>
      <c r="N292" s="62"/>
      <c r="O292" s="62"/>
      <c r="P292" s="62"/>
      <c r="Q292" s="62"/>
      <c r="R292" s="62"/>
      <c r="S292" s="153"/>
    </row>
    <row r="293" spans="1:19" ht="30" customHeight="1">
      <c r="A293" s="62"/>
      <c r="B293" s="62"/>
      <c r="C293" s="62"/>
      <c r="D293" s="514"/>
      <c r="E293" s="62"/>
      <c r="F293" s="62"/>
      <c r="G293" s="417"/>
      <c r="H293" s="412"/>
      <c r="I293" s="62"/>
      <c r="J293" s="62"/>
      <c r="K293" s="62"/>
      <c r="L293" s="62"/>
      <c r="M293" s="62"/>
      <c r="N293" s="62"/>
      <c r="O293" s="62"/>
      <c r="P293" s="62"/>
      <c r="Q293" s="62"/>
      <c r="R293" s="62"/>
      <c r="S293" s="153"/>
    </row>
    <row r="294" spans="1:19" ht="30" customHeight="1">
      <c r="A294" s="62"/>
      <c r="B294" s="62"/>
      <c r="C294" s="62"/>
      <c r="D294" s="514"/>
      <c r="E294" s="62"/>
      <c r="F294" s="62"/>
      <c r="G294" s="417"/>
      <c r="H294" s="412"/>
      <c r="I294" s="62"/>
      <c r="J294" s="62"/>
      <c r="K294" s="62"/>
      <c r="L294" s="62"/>
      <c r="M294" s="62"/>
      <c r="N294" s="62"/>
      <c r="O294" s="62"/>
      <c r="P294" s="62"/>
      <c r="Q294" s="62"/>
      <c r="R294" s="62"/>
      <c r="S294" s="153"/>
    </row>
    <row r="295" spans="1:19" ht="30" customHeight="1">
      <c r="A295" s="62"/>
      <c r="B295" s="62"/>
      <c r="C295" s="62"/>
      <c r="D295" s="514"/>
      <c r="E295" s="62"/>
      <c r="F295" s="62"/>
      <c r="G295" s="417"/>
      <c r="H295" s="412"/>
      <c r="I295" s="62"/>
      <c r="J295" s="62"/>
      <c r="K295" s="62"/>
      <c r="L295" s="62"/>
      <c r="M295" s="62"/>
      <c r="N295" s="62"/>
      <c r="O295" s="62"/>
      <c r="P295" s="62"/>
      <c r="Q295" s="62"/>
      <c r="R295" s="62"/>
      <c r="S295" s="153"/>
    </row>
    <row r="296" spans="1:19" ht="30" customHeight="1">
      <c r="A296" s="62"/>
      <c r="B296" s="62"/>
      <c r="C296" s="62"/>
      <c r="D296" s="514"/>
      <c r="E296" s="62"/>
      <c r="F296" s="62"/>
      <c r="G296" s="417"/>
      <c r="H296" s="412"/>
      <c r="I296" s="62"/>
      <c r="J296" s="62"/>
      <c r="K296" s="62"/>
      <c r="L296" s="62"/>
      <c r="M296" s="62"/>
      <c r="N296" s="62"/>
      <c r="O296" s="62"/>
      <c r="P296" s="62"/>
      <c r="Q296" s="62"/>
      <c r="R296" s="62"/>
      <c r="S296" s="153"/>
    </row>
    <row r="297" spans="1:19" ht="30" customHeight="1">
      <c r="A297" s="62"/>
      <c r="B297" s="62"/>
      <c r="C297" s="62"/>
      <c r="D297" s="514"/>
      <c r="E297" s="62"/>
      <c r="F297" s="62"/>
      <c r="G297" s="417"/>
      <c r="H297" s="412"/>
      <c r="I297" s="62"/>
      <c r="J297" s="62"/>
      <c r="K297" s="62"/>
      <c r="L297" s="62"/>
      <c r="M297" s="62"/>
      <c r="N297" s="62"/>
      <c r="O297" s="62"/>
      <c r="P297" s="62"/>
      <c r="Q297" s="62"/>
      <c r="R297" s="62"/>
      <c r="S297" s="153"/>
    </row>
    <row r="298" spans="1:19" ht="30" customHeight="1">
      <c r="A298" s="62"/>
      <c r="B298" s="62"/>
      <c r="C298" s="62"/>
      <c r="D298" s="514"/>
      <c r="E298" s="62"/>
      <c r="F298" s="62"/>
      <c r="G298" s="417"/>
      <c r="H298" s="412"/>
      <c r="I298" s="62"/>
      <c r="J298" s="62"/>
      <c r="K298" s="62"/>
      <c r="L298" s="62"/>
      <c r="M298" s="62"/>
      <c r="N298" s="62"/>
      <c r="O298" s="62"/>
      <c r="P298" s="62"/>
      <c r="Q298" s="62"/>
      <c r="R298" s="62"/>
      <c r="S298" s="153"/>
    </row>
    <row r="299" spans="1:19" ht="30" customHeight="1">
      <c r="A299" s="62"/>
      <c r="B299" s="62"/>
      <c r="C299" s="62"/>
      <c r="D299" s="514"/>
      <c r="E299" s="62"/>
      <c r="F299" s="62"/>
      <c r="G299" s="417"/>
      <c r="H299" s="412"/>
      <c r="I299" s="62"/>
      <c r="J299" s="62"/>
      <c r="K299" s="62"/>
      <c r="L299" s="62"/>
      <c r="M299" s="62"/>
      <c r="N299" s="62"/>
      <c r="O299" s="62"/>
      <c r="P299" s="62"/>
      <c r="Q299" s="62"/>
      <c r="R299" s="62"/>
      <c r="S299" s="153"/>
    </row>
    <row r="300" spans="1:19" ht="30" customHeight="1">
      <c r="A300" s="62"/>
      <c r="B300" s="62"/>
      <c r="C300" s="62"/>
      <c r="D300" s="514"/>
      <c r="E300" s="62"/>
      <c r="F300" s="62"/>
      <c r="G300" s="417"/>
      <c r="H300" s="412"/>
      <c r="I300" s="62"/>
      <c r="J300" s="62"/>
      <c r="K300" s="62"/>
      <c r="L300" s="62"/>
      <c r="M300" s="62"/>
      <c r="N300" s="62"/>
      <c r="O300" s="62"/>
      <c r="P300" s="62"/>
      <c r="Q300" s="62"/>
      <c r="R300" s="62"/>
      <c r="S300" s="153"/>
    </row>
    <row r="301" spans="1:19" ht="30" customHeight="1">
      <c r="A301" s="62"/>
      <c r="B301" s="62"/>
      <c r="C301" s="62"/>
      <c r="D301" s="514"/>
      <c r="E301" s="62"/>
      <c r="F301" s="62"/>
      <c r="G301" s="417"/>
      <c r="H301" s="412"/>
      <c r="I301" s="62"/>
      <c r="J301" s="62"/>
      <c r="K301" s="62"/>
      <c r="L301" s="62"/>
      <c r="M301" s="62"/>
      <c r="N301" s="62"/>
      <c r="O301" s="62"/>
      <c r="P301" s="62"/>
      <c r="Q301" s="62"/>
      <c r="R301" s="62"/>
      <c r="S301" s="153"/>
    </row>
    <row r="302" spans="1:19" ht="30" customHeight="1">
      <c r="A302" s="62"/>
      <c r="B302" s="62"/>
      <c r="C302" s="62"/>
      <c r="D302" s="514"/>
      <c r="E302" s="62"/>
      <c r="F302" s="62"/>
      <c r="G302" s="417"/>
      <c r="H302" s="412"/>
      <c r="I302" s="62"/>
      <c r="J302" s="62"/>
      <c r="K302" s="62"/>
      <c r="L302" s="62"/>
      <c r="M302" s="62"/>
      <c r="N302" s="62"/>
      <c r="O302" s="62"/>
      <c r="P302" s="62"/>
      <c r="Q302" s="62"/>
      <c r="R302" s="62"/>
      <c r="S302" s="153"/>
    </row>
    <row r="303" spans="1:19" ht="30" customHeight="1">
      <c r="A303" s="62"/>
      <c r="B303" s="62"/>
      <c r="C303" s="62"/>
      <c r="D303" s="514"/>
      <c r="E303" s="62"/>
      <c r="F303" s="62"/>
      <c r="G303" s="417"/>
      <c r="H303" s="412"/>
      <c r="I303" s="62"/>
      <c r="J303" s="62"/>
      <c r="K303" s="62"/>
      <c r="L303" s="62"/>
      <c r="M303" s="62"/>
      <c r="N303" s="62"/>
      <c r="O303" s="62"/>
      <c r="P303" s="62"/>
      <c r="Q303" s="62"/>
      <c r="R303" s="62"/>
      <c r="S303" s="153"/>
    </row>
    <row r="304" spans="1:19" ht="30" customHeight="1">
      <c r="A304" s="62"/>
      <c r="B304" s="62"/>
      <c r="C304" s="62"/>
      <c r="D304" s="514"/>
      <c r="E304" s="62"/>
      <c r="F304" s="62"/>
      <c r="G304" s="417"/>
      <c r="H304" s="412"/>
      <c r="I304" s="62"/>
      <c r="J304" s="62"/>
      <c r="K304" s="62"/>
      <c r="L304" s="62"/>
      <c r="M304" s="62"/>
      <c r="N304" s="62"/>
      <c r="O304" s="62"/>
      <c r="P304" s="62"/>
      <c r="Q304" s="62"/>
      <c r="R304" s="62"/>
      <c r="S304" s="153"/>
    </row>
    <row r="305" spans="1:27" ht="30" customHeight="1">
      <c r="A305" s="62"/>
      <c r="B305" s="62"/>
      <c r="C305" s="62"/>
      <c r="D305" s="514"/>
      <c r="E305" s="62"/>
      <c r="F305" s="62"/>
      <c r="G305" s="417"/>
      <c r="H305" s="412"/>
      <c r="I305" s="62"/>
      <c r="J305" s="62"/>
      <c r="K305" s="62"/>
      <c r="L305" s="62"/>
      <c r="M305" s="62"/>
      <c r="N305" s="62"/>
      <c r="O305" s="62"/>
      <c r="P305" s="62"/>
      <c r="Q305" s="62"/>
      <c r="R305" s="62"/>
      <c r="S305" s="153"/>
    </row>
    <row r="306" spans="1:27" ht="30" customHeight="1">
      <c r="D306" s="502"/>
      <c r="E306" s="147" t="s">
        <v>852</v>
      </c>
      <c r="F306" s="96">
        <f>SUM(F6:F305)</f>
        <v>5501</v>
      </c>
      <c r="G306" s="96">
        <f>SUM(G6:G305)</f>
        <v>5197</v>
      </c>
      <c r="H306" s="430"/>
      <c r="S306" s="162"/>
    </row>
    <row r="307" spans="1:27" ht="30" customHeight="1">
      <c r="D307" s="502" t="s">
        <v>5620</v>
      </c>
      <c r="G307" s="177"/>
      <c r="H307" s="430"/>
      <c r="S307" s="162"/>
    </row>
    <row r="308" spans="1:27" ht="45" customHeight="1">
      <c r="A308" s="311" t="s">
        <v>818</v>
      </c>
      <c r="B308" s="373"/>
      <c r="C308" s="373"/>
      <c r="D308" s="373"/>
      <c r="E308" s="373"/>
      <c r="F308" s="373"/>
      <c r="G308" s="503"/>
      <c r="H308" s="407"/>
      <c r="I308" s="373"/>
      <c r="J308" s="373"/>
      <c r="K308" s="315" t="s">
        <v>819</v>
      </c>
      <c r="L308" s="373"/>
      <c r="M308" s="373"/>
      <c r="N308" s="373"/>
      <c r="O308" s="373"/>
      <c r="P308" s="373"/>
      <c r="Q308" s="373"/>
      <c r="R308" s="373"/>
      <c r="S308" s="420"/>
      <c r="T308" s="504"/>
      <c r="U308" s="504"/>
      <c r="V308" s="504"/>
      <c r="W308" s="504"/>
      <c r="X308" s="504"/>
      <c r="Y308" s="504"/>
      <c r="Z308" s="504"/>
      <c r="AA308" s="504"/>
    </row>
    <row r="309" spans="1:27" ht="69" customHeight="1">
      <c r="A309" s="50" t="s">
        <v>31</v>
      </c>
      <c r="B309" s="50" t="s">
        <v>32</v>
      </c>
      <c r="C309" s="50" t="s">
        <v>33</v>
      </c>
      <c r="D309" s="50" t="s">
        <v>34</v>
      </c>
      <c r="E309" s="50" t="s">
        <v>35</v>
      </c>
      <c r="F309" s="50" t="s">
        <v>36</v>
      </c>
      <c r="G309" s="7" t="s">
        <v>37</v>
      </c>
      <c r="H309" s="51" t="s">
        <v>38</v>
      </c>
      <c r="I309" s="50" t="s">
        <v>39</v>
      </c>
      <c r="J309" s="50" t="s">
        <v>821</v>
      </c>
      <c r="K309" s="50" t="s">
        <v>41</v>
      </c>
      <c r="L309" s="50" t="s">
        <v>42</v>
      </c>
      <c r="M309" s="50" t="s">
        <v>43</v>
      </c>
      <c r="N309" s="50" t="s">
        <v>44</v>
      </c>
      <c r="O309" s="50" t="s">
        <v>45</v>
      </c>
      <c r="P309" s="50" t="s">
        <v>46</v>
      </c>
      <c r="Q309" s="50" t="s">
        <v>822</v>
      </c>
      <c r="R309" s="50" t="s">
        <v>48</v>
      </c>
      <c r="S309" s="52" t="s">
        <v>820</v>
      </c>
      <c r="T309" s="241"/>
      <c r="U309" s="241"/>
      <c r="V309" s="241"/>
      <c r="W309" s="241"/>
      <c r="X309" s="241"/>
      <c r="Y309" s="241"/>
      <c r="Z309" s="241"/>
      <c r="AA309" s="241"/>
    </row>
    <row r="310" spans="1:27" ht="15.75" customHeight="1">
      <c r="A310" s="62">
        <v>1</v>
      </c>
      <c r="B310" s="62" t="s">
        <v>82</v>
      </c>
      <c r="C310" s="62" t="s">
        <v>60</v>
      </c>
      <c r="D310" s="62" t="s">
        <v>6033</v>
      </c>
      <c r="E310" s="62" t="s">
        <v>6034</v>
      </c>
      <c r="F310" s="62">
        <v>200</v>
      </c>
      <c r="G310" s="417">
        <v>200</v>
      </c>
      <c r="H310" s="411" t="s">
        <v>5646</v>
      </c>
      <c r="I310" s="62">
        <v>3</v>
      </c>
      <c r="J310" s="62"/>
      <c r="K310" s="62">
        <v>0</v>
      </c>
      <c r="L310" s="62">
        <v>82</v>
      </c>
      <c r="M310" s="62">
        <v>18</v>
      </c>
      <c r="N310" s="62">
        <v>0</v>
      </c>
      <c r="O310" s="62" t="s">
        <v>832</v>
      </c>
      <c r="P310" s="62"/>
      <c r="Q310" s="62"/>
      <c r="R310" s="62"/>
      <c r="S310" s="185">
        <v>34</v>
      </c>
    </row>
    <row r="311" spans="1:27" ht="15.75" customHeight="1">
      <c r="A311" s="71">
        <v>2</v>
      </c>
      <c r="B311" s="71" t="s">
        <v>50</v>
      </c>
      <c r="C311" s="71" t="s">
        <v>60</v>
      </c>
      <c r="D311" s="71" t="s">
        <v>6035</v>
      </c>
      <c r="E311" s="71" t="s">
        <v>5787</v>
      </c>
      <c r="F311" s="71">
        <v>19</v>
      </c>
      <c r="G311" s="410">
        <v>19</v>
      </c>
      <c r="H311" s="411" t="s">
        <v>5630</v>
      </c>
      <c r="I311" s="62"/>
      <c r="J311" s="62"/>
      <c r="K311" s="62"/>
      <c r="L311" s="71">
        <v>19</v>
      </c>
      <c r="M311" s="62"/>
      <c r="N311" s="62"/>
      <c r="O311" s="62"/>
      <c r="P311" s="62"/>
      <c r="Q311" s="62"/>
      <c r="R311" s="62"/>
      <c r="S311" s="185">
        <v>58</v>
      </c>
    </row>
    <row r="312" spans="1:27" ht="15.75" customHeight="1">
      <c r="A312" s="71">
        <v>3</v>
      </c>
      <c r="B312" s="71" t="s">
        <v>82</v>
      </c>
      <c r="C312" s="71" t="s">
        <v>60</v>
      </c>
      <c r="D312" s="71" t="s">
        <v>6036</v>
      </c>
      <c r="E312" s="71" t="s">
        <v>6037</v>
      </c>
      <c r="F312" s="71">
        <v>30</v>
      </c>
      <c r="G312" s="410">
        <v>30</v>
      </c>
      <c r="H312" s="411" t="s">
        <v>5626</v>
      </c>
      <c r="I312" s="62"/>
      <c r="J312" s="62"/>
      <c r="K312" s="62"/>
      <c r="L312" s="71"/>
      <c r="M312" s="62"/>
      <c r="N312" s="62"/>
      <c r="O312" s="62"/>
      <c r="P312" s="62"/>
      <c r="Q312" s="62"/>
      <c r="R312" s="62"/>
      <c r="S312" s="185">
        <v>31</v>
      </c>
    </row>
    <row r="313" spans="1:27" ht="15.75" customHeight="1">
      <c r="A313" s="71">
        <v>4</v>
      </c>
      <c r="B313" s="71" t="s">
        <v>50</v>
      </c>
      <c r="C313" s="71" t="s">
        <v>60</v>
      </c>
      <c r="D313" s="71" t="s">
        <v>6038</v>
      </c>
      <c r="E313" s="71" t="s">
        <v>5934</v>
      </c>
      <c r="F313" s="71">
        <v>10</v>
      </c>
      <c r="G313" s="410">
        <v>10</v>
      </c>
      <c r="H313" s="411" t="s">
        <v>5630</v>
      </c>
      <c r="I313" s="62"/>
      <c r="J313" s="62"/>
      <c r="K313" s="62"/>
      <c r="L313" s="62"/>
      <c r="M313" s="62"/>
      <c r="N313" s="62"/>
      <c r="O313" s="62"/>
      <c r="P313" s="62"/>
      <c r="Q313" s="62"/>
      <c r="R313" s="62"/>
      <c r="S313" s="185">
        <v>69</v>
      </c>
    </row>
    <row r="314" spans="1:27" ht="32.25" customHeight="1">
      <c r="A314" s="71">
        <v>5</v>
      </c>
      <c r="B314" s="71" t="s">
        <v>82</v>
      </c>
      <c r="C314" s="71" t="s">
        <v>60</v>
      </c>
      <c r="D314" s="59" t="s">
        <v>6039</v>
      </c>
      <c r="E314" s="71" t="s">
        <v>6040</v>
      </c>
      <c r="F314" s="71">
        <v>64</v>
      </c>
      <c r="G314" s="410">
        <v>64</v>
      </c>
      <c r="H314" s="411" t="s">
        <v>5630</v>
      </c>
      <c r="I314" s="62"/>
      <c r="J314" s="62"/>
      <c r="K314" s="62"/>
      <c r="L314" s="62"/>
      <c r="M314" s="62"/>
      <c r="N314" s="62"/>
      <c r="O314" s="62"/>
      <c r="P314" s="62"/>
      <c r="Q314" s="62"/>
      <c r="R314" s="62"/>
      <c r="S314" s="185">
        <v>54</v>
      </c>
    </row>
    <row r="315" spans="1:27" ht="15.75" customHeight="1">
      <c r="A315" s="62"/>
      <c r="B315" s="62"/>
      <c r="C315" s="62"/>
      <c r="D315" s="62"/>
      <c r="E315" s="62"/>
      <c r="F315" s="62"/>
      <c r="G315" s="417"/>
      <c r="H315" s="412"/>
      <c r="I315" s="62"/>
      <c r="J315" s="62"/>
      <c r="K315" s="62"/>
      <c r="L315" s="62"/>
      <c r="M315" s="62"/>
      <c r="N315" s="62"/>
      <c r="O315" s="62"/>
      <c r="P315" s="62"/>
      <c r="Q315" s="62"/>
      <c r="R315" s="62"/>
      <c r="S315" s="153"/>
    </row>
    <row r="316" spans="1:27" ht="15.75" customHeight="1">
      <c r="A316" s="62"/>
      <c r="B316" s="62"/>
      <c r="C316" s="62"/>
      <c r="D316" s="62"/>
      <c r="E316" s="62"/>
      <c r="F316" s="62"/>
      <c r="G316" s="417"/>
      <c r="H316" s="412"/>
      <c r="I316" s="62"/>
      <c r="J316" s="62"/>
      <c r="K316" s="62"/>
      <c r="L316" s="62"/>
      <c r="M316" s="62"/>
      <c r="N316" s="62"/>
      <c r="O316" s="62"/>
      <c r="P316" s="62"/>
      <c r="Q316" s="62"/>
      <c r="R316" s="62"/>
      <c r="S316" s="153"/>
    </row>
    <row r="317" spans="1:27" ht="15.75" customHeight="1">
      <c r="A317" s="62"/>
      <c r="B317" s="62"/>
      <c r="C317" s="62"/>
      <c r="D317" s="62"/>
      <c r="E317" s="62"/>
      <c r="F317" s="62"/>
      <c r="G317" s="417"/>
      <c r="H317" s="412"/>
      <c r="I317" s="62"/>
      <c r="J317" s="62"/>
      <c r="K317" s="62"/>
      <c r="L317" s="62"/>
      <c r="M317" s="62"/>
      <c r="N317" s="62"/>
      <c r="O317" s="62"/>
      <c r="P317" s="62"/>
      <c r="Q317" s="62"/>
      <c r="R317" s="62"/>
      <c r="S317" s="153"/>
    </row>
    <row r="318" spans="1:27" ht="15.75" customHeight="1">
      <c r="A318" s="62"/>
      <c r="B318" s="62"/>
      <c r="C318" s="62"/>
      <c r="D318" s="62"/>
      <c r="E318" s="62"/>
      <c r="F318" s="62"/>
      <c r="G318" s="417"/>
      <c r="H318" s="412"/>
      <c r="I318" s="62"/>
      <c r="J318" s="62"/>
      <c r="K318" s="62"/>
      <c r="L318" s="62"/>
      <c r="M318" s="62"/>
      <c r="N318" s="62"/>
      <c r="O318" s="62"/>
      <c r="P318" s="62"/>
      <c r="Q318" s="62"/>
      <c r="R318" s="62"/>
      <c r="S318" s="153"/>
    </row>
    <row r="319" spans="1:27" ht="15.75" customHeight="1">
      <c r="A319" s="62"/>
      <c r="B319" s="62"/>
      <c r="C319" s="62"/>
      <c r="D319" s="62"/>
      <c r="E319" s="62"/>
      <c r="F319" s="62"/>
      <c r="G319" s="417"/>
      <c r="H319" s="412"/>
      <c r="I319" s="62"/>
      <c r="J319" s="62"/>
      <c r="K319" s="62"/>
      <c r="L319" s="62"/>
      <c r="M319" s="62"/>
      <c r="N319" s="62"/>
      <c r="O319" s="62"/>
      <c r="P319" s="62"/>
      <c r="Q319" s="62"/>
      <c r="R319" s="62"/>
      <c r="S319" s="153"/>
    </row>
    <row r="320" spans="1:27" ht="15.75" customHeight="1">
      <c r="A320" s="62"/>
      <c r="B320" s="62"/>
      <c r="C320" s="62"/>
      <c r="D320" s="62"/>
      <c r="E320" s="62"/>
      <c r="F320" s="62"/>
      <c r="G320" s="417"/>
      <c r="H320" s="412"/>
      <c r="I320" s="62"/>
      <c r="J320" s="62"/>
      <c r="K320" s="62"/>
      <c r="L320" s="62"/>
      <c r="M320" s="62"/>
      <c r="N320" s="62"/>
      <c r="O320" s="62"/>
      <c r="P320" s="62"/>
      <c r="Q320" s="62"/>
      <c r="R320" s="62"/>
      <c r="S320" s="153"/>
    </row>
    <row r="321" spans="1:27" ht="15.75" customHeight="1">
      <c r="A321" s="62"/>
      <c r="B321" s="62"/>
      <c r="C321" s="62"/>
      <c r="D321" s="62"/>
      <c r="E321" s="62"/>
      <c r="F321" s="62"/>
      <c r="G321" s="417"/>
      <c r="H321" s="412"/>
      <c r="I321" s="62"/>
      <c r="J321" s="62"/>
      <c r="K321" s="62"/>
      <c r="L321" s="62"/>
      <c r="M321" s="62"/>
      <c r="N321" s="62"/>
      <c r="O321" s="62"/>
      <c r="P321" s="62"/>
      <c r="Q321" s="62"/>
      <c r="R321" s="62"/>
      <c r="S321" s="153"/>
    </row>
    <row r="322" spans="1:27" ht="15.75" customHeight="1">
      <c r="A322" s="62"/>
      <c r="B322" s="62"/>
      <c r="C322" s="62"/>
      <c r="D322" s="62"/>
      <c r="E322" s="62"/>
      <c r="F322" s="62"/>
      <c r="G322" s="417"/>
      <c r="H322" s="412"/>
      <c r="I322" s="62"/>
      <c r="J322" s="62"/>
      <c r="K322" s="62"/>
      <c r="L322" s="62"/>
      <c r="M322" s="62"/>
      <c r="N322" s="62"/>
      <c r="O322" s="62"/>
      <c r="P322" s="62"/>
      <c r="Q322" s="62"/>
      <c r="R322" s="62"/>
      <c r="S322" s="153"/>
    </row>
    <row r="323" spans="1:27" ht="15.75" customHeight="1">
      <c r="A323" s="62"/>
      <c r="B323" s="62"/>
      <c r="C323" s="62"/>
      <c r="D323" s="62"/>
      <c r="E323" s="62"/>
      <c r="F323" s="62">
        <f>SUM(F310:F322)</f>
        <v>323</v>
      </c>
      <c r="G323" s="62">
        <f>SUM(G310:G322)</f>
        <v>323</v>
      </c>
      <c r="H323" s="412"/>
      <c r="I323" s="62"/>
      <c r="J323" s="62"/>
      <c r="K323" s="62"/>
      <c r="L323" s="62"/>
      <c r="M323" s="62"/>
      <c r="N323" s="62"/>
      <c r="O323" s="62"/>
      <c r="P323" s="62"/>
      <c r="Q323" s="62"/>
      <c r="R323" s="62"/>
      <c r="S323" s="153"/>
    </row>
    <row r="324" spans="1:27" ht="30" customHeight="1">
      <c r="D324" s="502" t="s">
        <v>5620</v>
      </c>
      <c r="G324" s="177"/>
      <c r="H324" s="430"/>
      <c r="S324" s="162"/>
    </row>
    <row r="325" spans="1:27" ht="45" customHeight="1">
      <c r="A325" s="311" t="s">
        <v>853</v>
      </c>
      <c r="B325" s="373"/>
      <c r="C325" s="373"/>
      <c r="D325" s="373"/>
      <c r="E325" s="373"/>
      <c r="F325" s="373"/>
      <c r="G325" s="503"/>
      <c r="H325" s="407"/>
      <c r="I325" s="373"/>
      <c r="J325" s="373"/>
      <c r="K325" s="315" t="s">
        <v>819</v>
      </c>
      <c r="L325" s="373"/>
      <c r="M325" s="373"/>
      <c r="N325" s="373"/>
      <c r="O325" s="373"/>
      <c r="P325" s="373"/>
      <c r="Q325" s="373"/>
      <c r="R325" s="373"/>
      <c r="S325" s="420"/>
      <c r="T325" s="504"/>
      <c r="U325" s="504"/>
      <c r="V325" s="504"/>
      <c r="W325" s="504"/>
      <c r="X325" s="504"/>
      <c r="Y325" s="504"/>
      <c r="Z325" s="504"/>
      <c r="AA325" s="504"/>
    </row>
    <row r="326" spans="1:27" ht="60" customHeight="1">
      <c r="A326" s="50" t="s">
        <v>31</v>
      </c>
      <c r="B326" s="50" t="s">
        <v>32</v>
      </c>
      <c r="C326" s="50" t="s">
        <v>33</v>
      </c>
      <c r="D326" s="50" t="s">
        <v>34</v>
      </c>
      <c r="E326" s="50" t="s">
        <v>35</v>
      </c>
      <c r="F326" s="50" t="s">
        <v>36</v>
      </c>
      <c r="G326" s="7" t="s">
        <v>37</v>
      </c>
      <c r="H326" s="51" t="s">
        <v>38</v>
      </c>
      <c r="I326" s="50" t="s">
        <v>39</v>
      </c>
      <c r="J326" s="50" t="s">
        <v>854</v>
      </c>
      <c r="K326" s="50" t="s">
        <v>855</v>
      </c>
      <c r="L326" s="50" t="s">
        <v>856</v>
      </c>
      <c r="M326" s="50" t="s">
        <v>857</v>
      </c>
      <c r="N326" s="50" t="s">
        <v>858</v>
      </c>
      <c r="O326" s="50" t="s">
        <v>45</v>
      </c>
      <c r="P326" s="50" t="s">
        <v>46</v>
      </c>
      <c r="Q326" s="50" t="s">
        <v>822</v>
      </c>
      <c r="R326" s="50" t="s">
        <v>48</v>
      </c>
      <c r="S326" s="52" t="s">
        <v>820</v>
      </c>
      <c r="T326" s="241"/>
      <c r="U326" s="241"/>
      <c r="V326" s="241"/>
      <c r="W326" s="241"/>
      <c r="X326" s="241"/>
      <c r="Y326" s="241"/>
      <c r="Z326" s="241"/>
      <c r="AA326" s="241"/>
    </row>
    <row r="327" spans="1:27" ht="15.75" customHeight="1">
      <c r="A327" s="71">
        <v>1</v>
      </c>
      <c r="B327" s="71" t="s">
        <v>82</v>
      </c>
      <c r="C327" s="71" t="s">
        <v>51</v>
      </c>
      <c r="D327" s="71" t="s">
        <v>6041</v>
      </c>
      <c r="E327" s="71" t="s">
        <v>6042</v>
      </c>
      <c r="F327" s="71">
        <v>22</v>
      </c>
      <c r="G327" s="410">
        <v>22</v>
      </c>
      <c r="H327" s="411" t="s">
        <v>5626</v>
      </c>
      <c r="I327" s="62"/>
      <c r="J327" s="62"/>
      <c r="K327" s="71">
        <v>20</v>
      </c>
      <c r="L327" s="62"/>
      <c r="M327" s="62"/>
      <c r="N327" s="62"/>
      <c r="O327" s="62"/>
      <c r="P327" s="62"/>
      <c r="Q327" s="71" t="s">
        <v>6043</v>
      </c>
      <c r="R327" s="62"/>
      <c r="S327" s="185">
        <v>10</v>
      </c>
    </row>
    <row r="328" spans="1:27" ht="15.75" customHeight="1">
      <c r="A328" s="71">
        <v>2</v>
      </c>
      <c r="B328" s="71" t="s">
        <v>82</v>
      </c>
      <c r="C328" s="71" t="s">
        <v>1529</v>
      </c>
      <c r="D328" s="71" t="s">
        <v>6044</v>
      </c>
      <c r="E328" s="71" t="s">
        <v>5726</v>
      </c>
      <c r="F328" s="71">
        <v>60</v>
      </c>
      <c r="G328" s="410">
        <v>60</v>
      </c>
      <c r="H328" s="411" t="s">
        <v>5726</v>
      </c>
      <c r="I328" s="71">
        <v>3</v>
      </c>
      <c r="J328" s="71" t="s">
        <v>115</v>
      </c>
      <c r="K328" s="71">
        <v>0</v>
      </c>
      <c r="L328" s="71">
        <v>2</v>
      </c>
      <c r="M328" s="62"/>
      <c r="N328" s="62"/>
      <c r="O328" s="62"/>
      <c r="P328" s="62"/>
      <c r="Q328" s="71" t="s">
        <v>6045</v>
      </c>
      <c r="R328" s="62"/>
      <c r="S328" s="185">
        <v>1</v>
      </c>
    </row>
    <row r="329" spans="1:27" ht="15.75" customHeight="1">
      <c r="A329" s="71">
        <v>3</v>
      </c>
      <c r="B329" s="71" t="s">
        <v>82</v>
      </c>
      <c r="C329" s="71" t="s">
        <v>1529</v>
      </c>
      <c r="D329" s="71" t="s">
        <v>6046</v>
      </c>
      <c r="E329" s="71" t="s">
        <v>5658</v>
      </c>
      <c r="F329" s="71">
        <v>10</v>
      </c>
      <c r="G329" s="410">
        <v>9</v>
      </c>
      <c r="H329" s="411" t="s">
        <v>5623</v>
      </c>
      <c r="I329" s="62"/>
      <c r="J329" s="62"/>
      <c r="K329" s="71">
        <v>10</v>
      </c>
      <c r="L329" s="62"/>
      <c r="M329" s="62"/>
      <c r="N329" s="62"/>
      <c r="O329" s="62"/>
      <c r="P329" s="62"/>
      <c r="Q329" s="62"/>
      <c r="R329" s="62"/>
      <c r="S329" s="185">
        <v>26</v>
      </c>
    </row>
    <row r="330" spans="1:27" ht="15.75" customHeight="1">
      <c r="A330" s="71">
        <v>4</v>
      </c>
      <c r="B330" s="71" t="s">
        <v>82</v>
      </c>
      <c r="C330" s="71" t="s">
        <v>51</v>
      </c>
      <c r="D330" s="71" t="s">
        <v>6047</v>
      </c>
      <c r="E330" s="71" t="s">
        <v>5691</v>
      </c>
      <c r="F330" s="71">
        <v>30</v>
      </c>
      <c r="G330" s="410">
        <v>30</v>
      </c>
      <c r="H330" s="411" t="s">
        <v>5691</v>
      </c>
      <c r="I330" s="62"/>
      <c r="J330" s="62"/>
      <c r="K330" s="62"/>
      <c r="L330" s="71">
        <v>1</v>
      </c>
      <c r="M330" s="62"/>
      <c r="N330" s="62"/>
      <c r="O330" s="62"/>
      <c r="P330" s="62"/>
      <c r="Q330" s="62"/>
      <c r="R330" s="62"/>
      <c r="S330" s="185">
        <v>40</v>
      </c>
    </row>
    <row r="331" spans="1:27" ht="15.75" customHeight="1">
      <c r="A331" s="71">
        <v>5</v>
      </c>
      <c r="B331" s="71" t="s">
        <v>82</v>
      </c>
      <c r="C331" s="71" t="s">
        <v>1529</v>
      </c>
      <c r="D331" s="71" t="s">
        <v>6048</v>
      </c>
      <c r="E331" s="71" t="s">
        <v>5651</v>
      </c>
      <c r="F331" s="71">
        <v>21</v>
      </c>
      <c r="G331" s="410">
        <v>21</v>
      </c>
      <c r="H331" s="411" t="s">
        <v>5636</v>
      </c>
      <c r="I331" s="62"/>
      <c r="J331" s="62"/>
      <c r="K331" s="71">
        <v>9</v>
      </c>
      <c r="L331" s="62"/>
      <c r="M331" s="62"/>
      <c r="N331" s="62"/>
      <c r="O331" s="62"/>
      <c r="P331" s="62"/>
      <c r="Q331" s="62"/>
      <c r="R331" s="62"/>
      <c r="S331" s="185">
        <v>21</v>
      </c>
    </row>
    <row r="332" spans="1:27" ht="15.75" customHeight="1">
      <c r="A332" s="71">
        <v>6</v>
      </c>
      <c r="B332" s="71" t="s">
        <v>82</v>
      </c>
      <c r="C332" s="71" t="s">
        <v>51</v>
      </c>
      <c r="D332" s="71" t="s">
        <v>6049</v>
      </c>
      <c r="E332" s="71" t="s">
        <v>5691</v>
      </c>
      <c r="F332" s="71">
        <v>29</v>
      </c>
      <c r="G332" s="410">
        <v>29</v>
      </c>
      <c r="H332" s="411" t="s">
        <v>5691</v>
      </c>
      <c r="I332" s="62"/>
      <c r="J332" s="62"/>
      <c r="K332" s="71">
        <v>0</v>
      </c>
      <c r="L332" s="62"/>
      <c r="M332" s="62"/>
      <c r="N332" s="62"/>
      <c r="O332" s="62"/>
      <c r="P332" s="62"/>
      <c r="Q332" s="71" t="s">
        <v>6050</v>
      </c>
      <c r="R332" s="62"/>
      <c r="S332" s="185">
        <v>40</v>
      </c>
    </row>
    <row r="333" spans="1:27" ht="15.75" customHeight="1">
      <c r="A333" s="71">
        <v>7</v>
      </c>
      <c r="B333" s="71" t="s">
        <v>82</v>
      </c>
      <c r="C333" s="71" t="s">
        <v>60</v>
      </c>
      <c r="D333" s="71" t="s">
        <v>6051</v>
      </c>
      <c r="E333" s="71" t="s">
        <v>5630</v>
      </c>
      <c r="F333" s="71">
        <v>24</v>
      </c>
      <c r="G333" s="410">
        <v>24</v>
      </c>
      <c r="H333" s="411" t="s">
        <v>5630</v>
      </c>
      <c r="I333" s="62"/>
      <c r="J333" s="62"/>
      <c r="K333" s="71">
        <v>4</v>
      </c>
      <c r="L333" s="62"/>
      <c r="M333" s="62"/>
      <c r="N333" s="71">
        <v>2</v>
      </c>
      <c r="O333" s="62"/>
      <c r="P333" s="62"/>
      <c r="Q333" s="71" t="s">
        <v>6052</v>
      </c>
      <c r="R333" s="62"/>
      <c r="S333" s="185">
        <v>54</v>
      </c>
    </row>
    <row r="334" spans="1:27" ht="15.75" customHeight="1">
      <c r="A334" s="71">
        <v>8</v>
      </c>
      <c r="B334" s="71" t="s">
        <v>82</v>
      </c>
      <c r="C334" s="71" t="s">
        <v>60</v>
      </c>
      <c r="D334" s="71" t="s">
        <v>6053</v>
      </c>
      <c r="E334" s="71" t="s">
        <v>5630</v>
      </c>
      <c r="F334" s="71">
        <v>21</v>
      </c>
      <c r="G334" s="410">
        <v>21</v>
      </c>
      <c r="H334" s="411" t="s">
        <v>5630</v>
      </c>
      <c r="I334" s="62"/>
      <c r="J334" s="62"/>
      <c r="K334" s="71">
        <v>0</v>
      </c>
      <c r="L334" s="62"/>
      <c r="M334" s="62"/>
      <c r="N334" s="71">
        <v>10</v>
      </c>
      <c r="O334" s="62"/>
      <c r="P334" s="62"/>
      <c r="Q334" s="71" t="s">
        <v>6054</v>
      </c>
      <c r="R334" s="62"/>
      <c r="S334" s="185">
        <v>54</v>
      </c>
    </row>
    <row r="335" spans="1:27" ht="15.75" customHeight="1">
      <c r="A335" s="71">
        <v>9</v>
      </c>
      <c r="B335" s="71" t="s">
        <v>82</v>
      </c>
      <c r="C335" s="71" t="s">
        <v>60</v>
      </c>
      <c r="D335" s="71" t="s">
        <v>6055</v>
      </c>
      <c r="E335" s="71" t="s">
        <v>5644</v>
      </c>
      <c r="F335" s="71">
        <v>25</v>
      </c>
      <c r="G335" s="410">
        <v>25</v>
      </c>
      <c r="H335" s="411" t="s">
        <v>5636</v>
      </c>
      <c r="I335" s="62"/>
      <c r="J335" s="62"/>
      <c r="K335" s="71">
        <v>0</v>
      </c>
      <c r="L335" s="62"/>
      <c r="M335" s="62"/>
      <c r="N335" s="62"/>
      <c r="O335" s="62"/>
      <c r="P335" s="62"/>
      <c r="Q335" s="71" t="s">
        <v>6056</v>
      </c>
      <c r="R335" s="62"/>
      <c r="S335" s="185">
        <v>17</v>
      </c>
    </row>
    <row r="336" spans="1:27" ht="15.75" customHeight="1">
      <c r="A336" s="71">
        <v>10</v>
      </c>
      <c r="B336" s="71" t="s">
        <v>82</v>
      </c>
      <c r="C336" s="71" t="s">
        <v>60</v>
      </c>
      <c r="D336" s="71" t="s">
        <v>6057</v>
      </c>
      <c r="E336" s="71" t="s">
        <v>6058</v>
      </c>
      <c r="F336" s="71">
        <v>16</v>
      </c>
      <c r="G336" s="410">
        <v>16</v>
      </c>
      <c r="H336" s="411" t="s">
        <v>5636</v>
      </c>
      <c r="I336" s="62"/>
      <c r="J336" s="62"/>
      <c r="K336" s="71">
        <v>0</v>
      </c>
      <c r="L336" s="62"/>
      <c r="M336" s="62"/>
      <c r="N336" s="62"/>
      <c r="O336" s="62"/>
      <c r="P336" s="62"/>
      <c r="Q336" s="71" t="s">
        <v>6059</v>
      </c>
      <c r="R336" s="62"/>
      <c r="S336" s="185">
        <v>20</v>
      </c>
    </row>
    <row r="337" spans="1:19" ht="15.75" customHeight="1">
      <c r="A337" s="71">
        <v>11</v>
      </c>
      <c r="B337" s="71" t="s">
        <v>82</v>
      </c>
      <c r="C337" s="71" t="s">
        <v>51</v>
      </c>
      <c r="D337" s="71" t="s">
        <v>6060</v>
      </c>
      <c r="E337" s="71" t="s">
        <v>6061</v>
      </c>
      <c r="F337" s="71">
        <v>50</v>
      </c>
      <c r="G337" s="410">
        <v>50</v>
      </c>
      <c r="H337" s="411" t="s">
        <v>5626</v>
      </c>
      <c r="I337" s="71">
        <v>2</v>
      </c>
      <c r="J337" s="71" t="s">
        <v>55</v>
      </c>
      <c r="K337" s="71">
        <v>0</v>
      </c>
      <c r="L337" s="71">
        <v>5</v>
      </c>
      <c r="M337" s="62"/>
      <c r="N337" s="71">
        <v>9</v>
      </c>
      <c r="O337" s="71" t="s">
        <v>260</v>
      </c>
      <c r="P337" s="62"/>
      <c r="Q337" s="62"/>
      <c r="R337" s="62"/>
      <c r="S337" s="185">
        <v>26</v>
      </c>
    </row>
    <row r="338" spans="1:19" ht="15.75" customHeight="1">
      <c r="A338" s="71">
        <v>12</v>
      </c>
      <c r="B338" s="71" t="s">
        <v>82</v>
      </c>
      <c r="C338" s="71" t="s">
        <v>51</v>
      </c>
      <c r="D338" s="71" t="s">
        <v>6062</v>
      </c>
      <c r="E338" s="71" t="s">
        <v>5690</v>
      </c>
      <c r="F338" s="71">
        <v>24</v>
      </c>
      <c r="G338" s="410">
        <v>0</v>
      </c>
      <c r="H338" s="411" t="s">
        <v>5691</v>
      </c>
      <c r="I338" s="71">
        <v>1</v>
      </c>
      <c r="J338" s="71" t="s">
        <v>55</v>
      </c>
      <c r="K338" s="71">
        <v>0</v>
      </c>
      <c r="L338" s="71">
        <v>0</v>
      </c>
      <c r="M338" s="62"/>
      <c r="N338" s="71">
        <v>7</v>
      </c>
      <c r="O338" s="71" t="s">
        <v>6063</v>
      </c>
      <c r="P338" s="62"/>
      <c r="Q338" s="71" t="s">
        <v>6064</v>
      </c>
      <c r="R338" s="62"/>
      <c r="S338" s="185">
        <v>41</v>
      </c>
    </row>
    <row r="339" spans="1:19" ht="15.75" customHeight="1">
      <c r="A339" s="71">
        <v>13</v>
      </c>
      <c r="B339" s="71" t="s">
        <v>82</v>
      </c>
      <c r="C339" s="71" t="s">
        <v>51</v>
      </c>
      <c r="D339" s="71" t="s">
        <v>6065</v>
      </c>
      <c r="E339" s="71" t="s">
        <v>5646</v>
      </c>
      <c r="F339" s="71">
        <v>84</v>
      </c>
      <c r="G339" s="410">
        <v>84</v>
      </c>
      <c r="H339" s="411" t="s">
        <v>5646</v>
      </c>
      <c r="I339" s="71">
        <v>2</v>
      </c>
      <c r="J339" s="71" t="s">
        <v>55</v>
      </c>
      <c r="K339" s="71">
        <v>4</v>
      </c>
      <c r="L339" s="62"/>
      <c r="M339" s="62"/>
      <c r="N339" s="71">
        <v>10</v>
      </c>
      <c r="O339" s="71" t="s">
        <v>58</v>
      </c>
      <c r="P339" s="62"/>
      <c r="Q339" s="71" t="s">
        <v>6066</v>
      </c>
      <c r="R339" s="62"/>
      <c r="S339" s="185">
        <v>40</v>
      </c>
    </row>
    <row r="340" spans="1:19" ht="15.75" customHeight="1">
      <c r="A340" s="71">
        <v>14</v>
      </c>
      <c r="B340" s="71" t="s">
        <v>82</v>
      </c>
      <c r="C340" s="71" t="s">
        <v>60</v>
      </c>
      <c r="D340" s="71" t="s">
        <v>6067</v>
      </c>
      <c r="E340" s="71" t="s">
        <v>6068</v>
      </c>
      <c r="F340" s="71">
        <v>383</v>
      </c>
      <c r="G340" s="410">
        <v>382</v>
      </c>
      <c r="H340" s="411" t="s">
        <v>5646</v>
      </c>
      <c r="I340" s="71" t="s">
        <v>6069</v>
      </c>
      <c r="J340" s="62"/>
      <c r="K340" s="71">
        <v>19</v>
      </c>
      <c r="L340" s="62"/>
      <c r="M340" s="62"/>
      <c r="N340" s="71">
        <v>63</v>
      </c>
      <c r="O340" s="62"/>
      <c r="P340" s="62"/>
      <c r="Q340" s="71" t="s">
        <v>6070</v>
      </c>
      <c r="R340" s="62"/>
      <c r="S340" s="185">
        <v>40</v>
      </c>
    </row>
    <row r="341" spans="1:19" ht="15.75" customHeight="1">
      <c r="A341" s="71">
        <v>15</v>
      </c>
      <c r="B341" s="71" t="s">
        <v>82</v>
      </c>
      <c r="C341" s="71" t="s">
        <v>60</v>
      </c>
      <c r="D341" s="71" t="s">
        <v>6071</v>
      </c>
      <c r="E341" s="71" t="s">
        <v>6072</v>
      </c>
      <c r="F341" s="71">
        <v>40</v>
      </c>
      <c r="G341" s="410">
        <v>40</v>
      </c>
      <c r="H341" s="411" t="s">
        <v>5691</v>
      </c>
      <c r="I341" s="62"/>
      <c r="J341" s="62"/>
      <c r="K341" s="71">
        <v>0</v>
      </c>
      <c r="L341" s="71">
        <v>0</v>
      </c>
      <c r="M341" s="62"/>
      <c r="N341" s="62"/>
      <c r="O341" s="62"/>
      <c r="P341" s="62"/>
      <c r="Q341" s="71" t="s">
        <v>6073</v>
      </c>
      <c r="R341" s="62"/>
      <c r="S341" s="185">
        <v>55</v>
      </c>
    </row>
    <row r="342" spans="1:19" ht="15.75" customHeight="1">
      <c r="A342" s="71">
        <v>16</v>
      </c>
      <c r="B342" s="71" t="s">
        <v>82</v>
      </c>
      <c r="C342" s="71" t="s">
        <v>60</v>
      </c>
      <c r="D342" s="71" t="s">
        <v>6074</v>
      </c>
      <c r="E342" s="71" t="s">
        <v>6075</v>
      </c>
      <c r="F342" s="71">
        <v>193</v>
      </c>
      <c r="G342" s="410">
        <v>193</v>
      </c>
      <c r="H342" s="411" t="s">
        <v>5691</v>
      </c>
      <c r="I342" s="62"/>
      <c r="J342" s="62"/>
      <c r="K342" s="71">
        <v>0</v>
      </c>
      <c r="L342" s="71">
        <v>0</v>
      </c>
      <c r="M342" s="62"/>
      <c r="N342" s="62"/>
      <c r="O342" s="62"/>
      <c r="P342" s="62"/>
      <c r="Q342" s="71" t="s">
        <v>6073</v>
      </c>
      <c r="R342" s="62"/>
      <c r="S342" s="185">
        <v>30</v>
      </c>
    </row>
    <row r="343" spans="1:19" ht="15.75" customHeight="1">
      <c r="A343" s="71">
        <v>17</v>
      </c>
      <c r="B343" s="71" t="s">
        <v>82</v>
      </c>
      <c r="C343" s="71" t="s">
        <v>60</v>
      </c>
      <c r="D343" s="71" t="s">
        <v>6076</v>
      </c>
      <c r="E343" s="71" t="s">
        <v>5626</v>
      </c>
      <c r="F343" s="71">
        <v>1230</v>
      </c>
      <c r="G343" s="410">
        <v>1230</v>
      </c>
      <c r="H343" s="411" t="s">
        <v>5626</v>
      </c>
      <c r="I343" s="71">
        <v>3</v>
      </c>
      <c r="J343" s="62"/>
      <c r="K343" s="62"/>
      <c r="L343" s="62"/>
      <c r="M343" s="62"/>
      <c r="N343" s="71">
        <v>100</v>
      </c>
      <c r="O343" s="62"/>
      <c r="P343" s="62"/>
      <c r="Q343" s="62"/>
      <c r="R343" s="62"/>
      <c r="S343" s="185">
        <v>20</v>
      </c>
    </row>
    <row r="344" spans="1:19" ht="15.75" customHeight="1">
      <c r="A344" s="71">
        <v>18</v>
      </c>
      <c r="B344" s="71" t="s">
        <v>82</v>
      </c>
      <c r="C344" s="71" t="s">
        <v>60</v>
      </c>
      <c r="D344" s="71" t="s">
        <v>6077</v>
      </c>
      <c r="E344" s="71" t="s">
        <v>6078</v>
      </c>
      <c r="F344" s="71">
        <v>60</v>
      </c>
      <c r="G344" s="410">
        <v>60</v>
      </c>
      <c r="H344" s="411" t="s">
        <v>5636</v>
      </c>
      <c r="I344" s="62"/>
      <c r="J344" s="62"/>
      <c r="K344" s="71">
        <v>60</v>
      </c>
      <c r="L344" s="62"/>
      <c r="M344" s="62"/>
      <c r="N344" s="62"/>
      <c r="O344" s="62"/>
      <c r="P344" s="62"/>
      <c r="Q344" s="62"/>
      <c r="R344" s="62"/>
      <c r="S344" s="185">
        <v>25</v>
      </c>
    </row>
    <row r="345" spans="1:19" ht="15.75" customHeight="1">
      <c r="A345" s="71">
        <v>19</v>
      </c>
      <c r="B345" s="71" t="s">
        <v>82</v>
      </c>
      <c r="C345" s="71" t="s">
        <v>51</v>
      </c>
      <c r="D345" s="71" t="s">
        <v>6079</v>
      </c>
      <c r="E345" s="71" t="s">
        <v>5655</v>
      </c>
      <c r="F345" s="71">
        <v>11</v>
      </c>
      <c r="G345" s="410">
        <v>11</v>
      </c>
      <c r="H345" s="411" t="s">
        <v>5636</v>
      </c>
      <c r="I345" s="62"/>
      <c r="J345" s="62"/>
      <c r="K345" s="71">
        <v>6</v>
      </c>
      <c r="L345" s="62"/>
      <c r="M345" s="62"/>
      <c r="N345" s="62"/>
      <c r="O345" s="62"/>
      <c r="P345" s="62"/>
      <c r="Q345" s="62"/>
      <c r="R345" s="62"/>
      <c r="S345" s="185">
        <v>22</v>
      </c>
    </row>
    <row r="346" spans="1:19" ht="15.75" customHeight="1">
      <c r="A346" s="71">
        <v>20</v>
      </c>
      <c r="B346" s="71" t="s">
        <v>82</v>
      </c>
      <c r="C346" s="71" t="s">
        <v>60</v>
      </c>
      <c r="D346" s="71" t="s">
        <v>6080</v>
      </c>
      <c r="E346" s="71" t="s">
        <v>6081</v>
      </c>
      <c r="F346" s="71">
        <v>125</v>
      </c>
      <c r="G346" s="410">
        <v>125</v>
      </c>
      <c r="H346" s="411" t="s">
        <v>5646</v>
      </c>
      <c r="I346" s="62"/>
      <c r="J346" s="62"/>
      <c r="K346" s="71">
        <v>12</v>
      </c>
      <c r="L346" s="71">
        <v>0</v>
      </c>
      <c r="M346" s="62"/>
      <c r="N346" s="62"/>
      <c r="O346" s="62"/>
      <c r="P346" s="62"/>
      <c r="Q346" s="62"/>
      <c r="R346" s="62"/>
      <c r="S346" s="185">
        <v>43</v>
      </c>
    </row>
    <row r="347" spans="1:19" ht="15.75" customHeight="1">
      <c r="A347" s="71">
        <v>21</v>
      </c>
      <c r="B347" s="71" t="s">
        <v>82</v>
      </c>
      <c r="C347" s="71" t="s">
        <v>60</v>
      </c>
      <c r="D347" s="71" t="s">
        <v>6082</v>
      </c>
      <c r="E347" s="71" t="s">
        <v>1511</v>
      </c>
      <c r="F347" s="71">
        <v>40</v>
      </c>
      <c r="G347" s="410">
        <v>40</v>
      </c>
      <c r="H347" s="411" t="s">
        <v>5646</v>
      </c>
      <c r="I347" s="62"/>
      <c r="J347" s="62"/>
      <c r="K347" s="71">
        <v>40</v>
      </c>
      <c r="L347" s="71">
        <v>0</v>
      </c>
      <c r="M347" s="62"/>
      <c r="N347" s="62"/>
      <c r="O347" s="62"/>
      <c r="P347" s="62"/>
      <c r="Q347" s="62"/>
      <c r="R347" s="62"/>
      <c r="S347" s="185">
        <v>29</v>
      </c>
    </row>
    <row r="348" spans="1:19" ht="15.75" customHeight="1">
      <c r="A348" s="71">
        <v>22</v>
      </c>
      <c r="B348" s="71" t="s">
        <v>82</v>
      </c>
      <c r="C348" s="71" t="s">
        <v>60</v>
      </c>
      <c r="D348" s="71" t="s">
        <v>6083</v>
      </c>
      <c r="E348" s="71" t="s">
        <v>6084</v>
      </c>
      <c r="F348" s="71">
        <v>20</v>
      </c>
      <c r="G348" s="410">
        <v>20</v>
      </c>
      <c r="H348" s="411" t="s">
        <v>5726</v>
      </c>
      <c r="I348" s="62"/>
      <c r="J348" s="62"/>
      <c r="K348" s="71">
        <v>20</v>
      </c>
      <c r="L348" s="71">
        <v>0</v>
      </c>
      <c r="M348" s="62"/>
      <c r="N348" s="62"/>
      <c r="O348" s="62"/>
      <c r="P348" s="62"/>
      <c r="Q348" s="62"/>
      <c r="R348" s="62"/>
      <c r="S348" s="185">
        <v>15</v>
      </c>
    </row>
    <row r="349" spans="1:19" ht="15.75" customHeight="1">
      <c r="A349" s="71">
        <v>23</v>
      </c>
      <c r="B349" s="71" t="s">
        <v>82</v>
      </c>
      <c r="C349" s="71" t="s">
        <v>51</v>
      </c>
      <c r="D349" s="71" t="s">
        <v>6085</v>
      </c>
      <c r="E349" s="71" t="s">
        <v>6086</v>
      </c>
      <c r="F349" s="71">
        <v>38</v>
      </c>
      <c r="G349" s="410">
        <v>38</v>
      </c>
      <c r="H349" s="411" t="s">
        <v>5626</v>
      </c>
      <c r="I349" s="62"/>
      <c r="J349" s="62"/>
      <c r="K349" s="71">
        <v>18</v>
      </c>
      <c r="L349" s="71">
        <v>0</v>
      </c>
      <c r="M349" s="62"/>
      <c r="N349" s="62"/>
      <c r="O349" s="62"/>
      <c r="P349" s="62"/>
      <c r="Q349" s="71" t="s">
        <v>6087</v>
      </c>
      <c r="R349" s="62"/>
      <c r="S349" s="185">
        <v>10</v>
      </c>
    </row>
    <row r="350" spans="1:19" ht="15.75" customHeight="1">
      <c r="A350" s="71">
        <v>24</v>
      </c>
      <c r="B350" s="71" t="s">
        <v>82</v>
      </c>
      <c r="C350" s="71" t="s">
        <v>60</v>
      </c>
      <c r="D350" s="71" t="s">
        <v>6088</v>
      </c>
      <c r="E350" s="71" t="s">
        <v>6089</v>
      </c>
      <c r="F350" s="71">
        <v>42</v>
      </c>
      <c r="G350" s="410">
        <v>42</v>
      </c>
      <c r="H350" s="411" t="s">
        <v>5626</v>
      </c>
      <c r="I350" s="62"/>
      <c r="J350" s="62"/>
      <c r="K350" s="71">
        <v>12</v>
      </c>
      <c r="L350" s="71">
        <v>4</v>
      </c>
      <c r="M350" s="62"/>
      <c r="N350" s="71">
        <v>12</v>
      </c>
      <c r="O350" s="62"/>
      <c r="P350" s="62"/>
      <c r="Q350" s="62"/>
      <c r="R350" s="62"/>
      <c r="S350" s="185">
        <v>13</v>
      </c>
    </row>
    <row r="351" spans="1:19" ht="15.75" customHeight="1">
      <c r="A351" s="71">
        <v>25</v>
      </c>
      <c r="B351" s="71" t="s">
        <v>82</v>
      </c>
      <c r="C351" s="71" t="s">
        <v>60</v>
      </c>
      <c r="D351" s="71" t="s">
        <v>6090</v>
      </c>
      <c r="E351" s="71" t="s">
        <v>5651</v>
      </c>
      <c r="F351" s="71">
        <v>19</v>
      </c>
      <c r="G351" s="410">
        <v>19</v>
      </c>
      <c r="H351" s="411" t="s">
        <v>5636</v>
      </c>
      <c r="I351" s="71"/>
      <c r="J351" s="71"/>
      <c r="K351" s="71">
        <v>4</v>
      </c>
      <c r="L351" s="62"/>
      <c r="M351" s="62"/>
      <c r="N351" s="71">
        <v>5</v>
      </c>
      <c r="O351" s="62"/>
      <c r="P351" s="62"/>
      <c r="Q351" s="71" t="s">
        <v>6091</v>
      </c>
      <c r="R351" s="62"/>
      <c r="S351" s="185">
        <v>20</v>
      </c>
    </row>
    <row r="352" spans="1:19" ht="15.75" customHeight="1">
      <c r="A352" s="71">
        <v>26</v>
      </c>
      <c r="B352" s="71" t="s">
        <v>82</v>
      </c>
      <c r="C352" s="71" t="s">
        <v>60</v>
      </c>
      <c r="D352" s="71" t="s">
        <v>6092</v>
      </c>
      <c r="E352" s="71" t="s">
        <v>6093</v>
      </c>
      <c r="F352" s="71">
        <v>96</v>
      </c>
      <c r="G352" s="410">
        <v>96</v>
      </c>
      <c r="H352" s="411" t="s">
        <v>5623</v>
      </c>
      <c r="I352" s="71">
        <v>3</v>
      </c>
      <c r="J352" s="71" t="s">
        <v>55</v>
      </c>
      <c r="K352" s="71">
        <v>0</v>
      </c>
      <c r="L352" s="71">
        <v>1</v>
      </c>
      <c r="M352" s="62"/>
      <c r="N352" s="71">
        <v>18</v>
      </c>
      <c r="O352" s="71" t="s">
        <v>260</v>
      </c>
      <c r="P352" s="71">
        <v>15000</v>
      </c>
      <c r="Q352" s="71" t="s">
        <v>850</v>
      </c>
      <c r="R352" s="62"/>
      <c r="S352" s="185">
        <v>50</v>
      </c>
    </row>
    <row r="353" spans="1:19" ht="15.75" customHeight="1">
      <c r="A353" s="71">
        <v>27</v>
      </c>
      <c r="B353" s="71" t="s">
        <v>82</v>
      </c>
      <c r="C353" s="71" t="s">
        <v>60</v>
      </c>
      <c r="D353" s="71" t="s">
        <v>6092</v>
      </c>
      <c r="E353" s="71" t="s">
        <v>6093</v>
      </c>
      <c r="F353" s="71">
        <v>47</v>
      </c>
      <c r="G353" s="410">
        <v>47</v>
      </c>
      <c r="H353" s="411" t="s">
        <v>5623</v>
      </c>
      <c r="I353" s="71">
        <v>3</v>
      </c>
      <c r="J353" s="71" t="s">
        <v>55</v>
      </c>
      <c r="K353" s="71">
        <v>0</v>
      </c>
      <c r="L353" s="71">
        <v>1</v>
      </c>
      <c r="M353" s="62"/>
      <c r="N353" s="71">
        <v>10</v>
      </c>
      <c r="O353" s="71" t="s">
        <v>260</v>
      </c>
      <c r="P353" s="71">
        <v>3000</v>
      </c>
      <c r="Q353" s="71" t="s">
        <v>6094</v>
      </c>
      <c r="R353" s="62"/>
      <c r="S353" s="185">
        <v>50</v>
      </c>
    </row>
    <row r="354" spans="1:19" ht="15.75" customHeight="1">
      <c r="A354" s="71">
        <v>28</v>
      </c>
      <c r="B354" s="71" t="s">
        <v>82</v>
      </c>
      <c r="C354" s="71" t="s">
        <v>60</v>
      </c>
      <c r="D354" s="71" t="s">
        <v>6095</v>
      </c>
      <c r="E354" s="71" t="s">
        <v>5638</v>
      </c>
      <c r="F354" s="71">
        <v>80</v>
      </c>
      <c r="G354" s="410">
        <v>80</v>
      </c>
      <c r="H354" s="411" t="s">
        <v>5623</v>
      </c>
      <c r="I354" s="71">
        <v>3</v>
      </c>
      <c r="J354" s="71" t="s">
        <v>55</v>
      </c>
      <c r="K354" s="71">
        <v>0</v>
      </c>
      <c r="L354" s="71">
        <v>1</v>
      </c>
      <c r="M354" s="62"/>
      <c r="N354" s="71">
        <v>40</v>
      </c>
      <c r="O354" s="71" t="s">
        <v>6096</v>
      </c>
      <c r="P354" s="62"/>
      <c r="Q354" s="62"/>
      <c r="R354" s="62"/>
      <c r="S354" s="185">
        <v>50</v>
      </c>
    </row>
    <row r="355" spans="1:19" ht="15.75" customHeight="1">
      <c r="A355" s="71">
        <v>29</v>
      </c>
      <c r="B355" s="71" t="s">
        <v>82</v>
      </c>
      <c r="C355" s="71" t="s">
        <v>60</v>
      </c>
      <c r="D355" s="71" t="s">
        <v>6097</v>
      </c>
      <c r="E355" s="71" t="s">
        <v>6098</v>
      </c>
      <c r="F355" s="71">
        <v>63</v>
      </c>
      <c r="G355" s="410">
        <v>63</v>
      </c>
      <c r="H355" s="411" t="s">
        <v>5623</v>
      </c>
      <c r="I355" s="62"/>
      <c r="J355" s="71" t="s">
        <v>55</v>
      </c>
      <c r="K355" s="71">
        <v>0</v>
      </c>
      <c r="L355" s="71">
        <v>1</v>
      </c>
      <c r="M355" s="71">
        <v>330.75</v>
      </c>
      <c r="N355" s="71">
        <v>8</v>
      </c>
      <c r="O355" s="71" t="s">
        <v>6099</v>
      </c>
      <c r="P355" s="62"/>
      <c r="Q355" s="62"/>
      <c r="R355" s="62"/>
      <c r="S355" s="185">
        <v>47</v>
      </c>
    </row>
    <row r="356" spans="1:19" ht="15.75" customHeight="1">
      <c r="A356" s="71">
        <v>30</v>
      </c>
      <c r="B356" s="71" t="s">
        <v>82</v>
      </c>
      <c r="C356" s="71" t="s">
        <v>1529</v>
      </c>
      <c r="D356" s="71" t="s">
        <v>6100</v>
      </c>
      <c r="E356" s="71" t="s">
        <v>5651</v>
      </c>
      <c r="F356" s="71">
        <v>10</v>
      </c>
      <c r="G356" s="410">
        <v>10</v>
      </c>
      <c r="H356" s="411" t="s">
        <v>5636</v>
      </c>
      <c r="I356" s="71">
        <v>2</v>
      </c>
      <c r="J356" s="71" t="s">
        <v>55</v>
      </c>
      <c r="K356" s="71">
        <v>10</v>
      </c>
      <c r="L356" s="71">
        <v>0</v>
      </c>
      <c r="M356" s="62"/>
      <c r="N356" s="62"/>
      <c r="O356" s="71"/>
      <c r="P356" s="62"/>
      <c r="Q356" s="62"/>
      <c r="R356" s="62"/>
      <c r="S356" s="185">
        <v>21</v>
      </c>
    </row>
    <row r="357" spans="1:19" ht="15.75" customHeight="1">
      <c r="A357" s="71">
        <v>31</v>
      </c>
      <c r="B357" s="71" t="s">
        <v>82</v>
      </c>
      <c r="C357" s="71" t="s">
        <v>60</v>
      </c>
      <c r="D357" s="71" t="s">
        <v>6101</v>
      </c>
      <c r="E357" s="71" t="s">
        <v>5642</v>
      </c>
      <c r="F357" s="71">
        <v>44</v>
      </c>
      <c r="G357" s="410">
        <v>44</v>
      </c>
      <c r="H357" s="411" t="s">
        <v>5623</v>
      </c>
      <c r="I357" s="71">
        <v>4</v>
      </c>
      <c r="J357" s="71" t="s">
        <v>55</v>
      </c>
      <c r="K357" s="71">
        <v>6</v>
      </c>
      <c r="L357" s="62"/>
      <c r="M357" s="62"/>
      <c r="N357" s="62"/>
      <c r="O357" s="71" t="s">
        <v>260</v>
      </c>
      <c r="P357" s="71">
        <v>4000</v>
      </c>
      <c r="Q357" s="62"/>
      <c r="R357" s="62"/>
      <c r="S357" s="185">
        <v>42</v>
      </c>
    </row>
    <row r="358" spans="1:19" ht="15.75" customHeight="1">
      <c r="A358" s="71">
        <v>32</v>
      </c>
      <c r="B358" s="71" t="s">
        <v>82</v>
      </c>
      <c r="C358" s="71" t="s">
        <v>60</v>
      </c>
      <c r="D358" s="71" t="s">
        <v>6102</v>
      </c>
      <c r="E358" s="71" t="s">
        <v>6042</v>
      </c>
      <c r="F358" s="71">
        <v>60</v>
      </c>
      <c r="G358" s="410">
        <v>60</v>
      </c>
      <c r="H358" s="411" t="s">
        <v>5626</v>
      </c>
      <c r="I358" s="62"/>
      <c r="J358" s="62"/>
      <c r="K358" s="71">
        <v>4</v>
      </c>
      <c r="L358" s="71">
        <v>3</v>
      </c>
      <c r="M358" s="62"/>
      <c r="N358" s="62"/>
      <c r="O358" s="62"/>
      <c r="P358" s="62"/>
      <c r="Q358" s="62"/>
      <c r="R358" s="62"/>
      <c r="S358" s="185">
        <v>10</v>
      </c>
    </row>
    <row r="359" spans="1:19" ht="15.75" customHeight="1">
      <c r="A359" s="71">
        <v>33</v>
      </c>
      <c r="B359" s="71" t="s">
        <v>82</v>
      </c>
      <c r="C359" s="71" t="s">
        <v>60</v>
      </c>
      <c r="D359" s="71" t="s">
        <v>6103</v>
      </c>
      <c r="E359" s="71" t="s">
        <v>6104</v>
      </c>
      <c r="F359" s="71">
        <v>150</v>
      </c>
      <c r="G359" s="410">
        <v>150</v>
      </c>
      <c r="H359" s="411" t="s">
        <v>5726</v>
      </c>
      <c r="I359" s="62"/>
      <c r="J359" s="62"/>
      <c r="K359" s="71">
        <v>0</v>
      </c>
      <c r="L359" s="62"/>
      <c r="M359" s="62"/>
      <c r="N359" s="62"/>
      <c r="O359" s="62"/>
      <c r="P359" s="62"/>
      <c r="Q359" s="71" t="s">
        <v>6105</v>
      </c>
      <c r="R359" s="62"/>
      <c r="S359" s="185">
        <v>17</v>
      </c>
    </row>
    <row r="360" spans="1:19" ht="15.75" customHeight="1">
      <c r="A360" s="71">
        <v>34</v>
      </c>
      <c r="B360" s="71" t="s">
        <v>82</v>
      </c>
      <c r="C360" s="71" t="s">
        <v>60</v>
      </c>
      <c r="D360" s="71" t="s">
        <v>6106</v>
      </c>
      <c r="E360" s="71" t="s">
        <v>5626</v>
      </c>
      <c r="F360" s="71">
        <v>75</v>
      </c>
      <c r="G360" s="410">
        <v>75</v>
      </c>
      <c r="H360" s="411" t="s">
        <v>5626</v>
      </c>
      <c r="I360" s="71">
        <v>3</v>
      </c>
      <c r="J360" s="71" t="s">
        <v>55</v>
      </c>
      <c r="K360" s="71">
        <v>0</v>
      </c>
      <c r="L360" s="71"/>
      <c r="M360" s="62"/>
      <c r="N360" s="71">
        <v>12</v>
      </c>
      <c r="O360" s="62"/>
      <c r="P360" s="62"/>
      <c r="Q360" s="71" t="s">
        <v>6107</v>
      </c>
      <c r="R360" s="62"/>
      <c r="S360" s="185">
        <v>20</v>
      </c>
    </row>
    <row r="361" spans="1:19" ht="15.75" customHeight="1">
      <c r="A361" s="71">
        <v>35</v>
      </c>
      <c r="B361" s="71" t="s">
        <v>82</v>
      </c>
      <c r="C361" s="71" t="s">
        <v>60</v>
      </c>
      <c r="D361" s="71" t="s">
        <v>6108</v>
      </c>
      <c r="E361" s="71" t="s">
        <v>5658</v>
      </c>
      <c r="F361" s="71">
        <v>26</v>
      </c>
      <c r="G361" s="410">
        <v>26</v>
      </c>
      <c r="H361" s="411" t="s">
        <v>5623</v>
      </c>
      <c r="I361" s="62"/>
      <c r="J361" s="71" t="s">
        <v>55</v>
      </c>
      <c r="K361" s="71">
        <v>0</v>
      </c>
      <c r="L361" s="71">
        <v>1</v>
      </c>
      <c r="M361" s="62"/>
      <c r="N361" s="62"/>
      <c r="O361" s="71" t="s">
        <v>260</v>
      </c>
      <c r="P361" s="62"/>
      <c r="Q361" s="71" t="s">
        <v>6109</v>
      </c>
      <c r="R361" s="62"/>
      <c r="S361" s="185">
        <v>26</v>
      </c>
    </row>
    <row r="362" spans="1:19" ht="15.75" customHeight="1">
      <c r="A362" s="71">
        <v>36</v>
      </c>
      <c r="B362" s="71" t="s">
        <v>82</v>
      </c>
      <c r="C362" s="71" t="s">
        <v>60</v>
      </c>
      <c r="D362" s="71" t="s">
        <v>6110</v>
      </c>
      <c r="E362" s="71" t="s">
        <v>5658</v>
      </c>
      <c r="F362" s="71">
        <v>26</v>
      </c>
      <c r="G362" s="410">
        <v>26</v>
      </c>
      <c r="H362" s="411" t="s">
        <v>5623</v>
      </c>
      <c r="I362" s="62"/>
      <c r="J362" s="71" t="s">
        <v>55</v>
      </c>
      <c r="K362" s="71">
        <v>0</v>
      </c>
      <c r="L362" s="71">
        <v>1</v>
      </c>
      <c r="M362" s="62"/>
      <c r="N362" s="62"/>
      <c r="O362" s="71" t="s">
        <v>260</v>
      </c>
      <c r="P362" s="62"/>
      <c r="Q362" s="71" t="s">
        <v>6109</v>
      </c>
      <c r="R362" s="62"/>
      <c r="S362" s="185">
        <v>26</v>
      </c>
    </row>
    <row r="363" spans="1:19" ht="15.75" customHeight="1">
      <c r="A363" s="71">
        <v>37</v>
      </c>
      <c r="B363" s="71" t="s">
        <v>82</v>
      </c>
      <c r="C363" s="71" t="s">
        <v>60</v>
      </c>
      <c r="D363" s="71" t="s">
        <v>6111</v>
      </c>
      <c r="E363" s="71" t="s">
        <v>5646</v>
      </c>
      <c r="F363" s="71">
        <v>274</v>
      </c>
      <c r="G363" s="410">
        <v>274</v>
      </c>
      <c r="H363" s="411" t="s">
        <v>5646</v>
      </c>
      <c r="I363" s="62"/>
      <c r="J363" s="71" t="s">
        <v>55</v>
      </c>
      <c r="K363" s="71">
        <v>20</v>
      </c>
      <c r="L363" s="62"/>
      <c r="M363" s="62"/>
      <c r="N363" s="62"/>
      <c r="O363" s="71" t="s">
        <v>251</v>
      </c>
      <c r="P363" s="62"/>
      <c r="Q363" s="71" t="s">
        <v>6112</v>
      </c>
      <c r="R363" s="62"/>
      <c r="S363" s="185">
        <v>50</v>
      </c>
    </row>
    <row r="364" spans="1:19" ht="32">
      <c r="A364" s="71">
        <v>38</v>
      </c>
      <c r="B364" s="71" t="s">
        <v>82</v>
      </c>
      <c r="C364" s="71" t="s">
        <v>60</v>
      </c>
      <c r="D364" s="59" t="s">
        <v>6113</v>
      </c>
      <c r="E364" s="71" t="s">
        <v>6114</v>
      </c>
      <c r="F364" s="71">
        <v>8</v>
      </c>
      <c r="G364" s="410">
        <v>8</v>
      </c>
      <c r="H364" s="411" t="s">
        <v>5726</v>
      </c>
      <c r="I364" s="62"/>
      <c r="J364" s="71" t="s">
        <v>55</v>
      </c>
      <c r="K364" s="71"/>
      <c r="L364" s="62"/>
      <c r="M364" s="62"/>
      <c r="N364" s="62"/>
      <c r="O364" s="71"/>
      <c r="P364" s="62"/>
      <c r="Q364" s="71"/>
      <c r="R364" s="62"/>
      <c r="S364" s="185">
        <v>15</v>
      </c>
    </row>
    <row r="365" spans="1:19" ht="15">
      <c r="A365" s="71">
        <v>39</v>
      </c>
      <c r="B365" s="71" t="s">
        <v>82</v>
      </c>
      <c r="C365" s="71" t="s">
        <v>60</v>
      </c>
      <c r="D365" s="71" t="s">
        <v>6115</v>
      </c>
      <c r="E365" s="71" t="s">
        <v>5726</v>
      </c>
      <c r="F365" s="71">
        <v>80</v>
      </c>
      <c r="G365" s="410">
        <v>80</v>
      </c>
      <c r="H365" s="411" t="s">
        <v>5726</v>
      </c>
      <c r="I365" s="62"/>
      <c r="J365" s="71" t="s">
        <v>55</v>
      </c>
      <c r="K365" s="71"/>
      <c r="L365" s="62"/>
      <c r="M365" s="62"/>
      <c r="N365" s="62"/>
      <c r="O365" s="71"/>
      <c r="P365" s="62"/>
      <c r="Q365" s="71"/>
      <c r="R365" s="62"/>
      <c r="S365" s="185">
        <v>4</v>
      </c>
    </row>
    <row r="366" spans="1:19" ht="15">
      <c r="A366" s="71">
        <v>40</v>
      </c>
      <c r="B366" s="71" t="s">
        <v>82</v>
      </c>
      <c r="C366" s="71" t="s">
        <v>60</v>
      </c>
      <c r="D366" s="71" t="s">
        <v>6116</v>
      </c>
      <c r="E366" s="71" t="s">
        <v>6114</v>
      </c>
      <c r="F366" s="71">
        <v>16</v>
      </c>
      <c r="G366" s="410">
        <v>16</v>
      </c>
      <c r="H366" s="411" t="s">
        <v>5726</v>
      </c>
      <c r="I366" s="62"/>
      <c r="J366" s="71" t="s">
        <v>55</v>
      </c>
      <c r="K366" s="71"/>
      <c r="L366" s="62"/>
      <c r="M366" s="62"/>
      <c r="N366" s="62"/>
      <c r="O366" s="71"/>
      <c r="P366" s="62"/>
      <c r="Q366" s="71"/>
      <c r="R366" s="62"/>
      <c r="S366" s="185">
        <v>15</v>
      </c>
    </row>
    <row r="367" spans="1:19" ht="15">
      <c r="A367" s="71">
        <v>41</v>
      </c>
      <c r="B367" s="71" t="s">
        <v>82</v>
      </c>
      <c r="C367" s="71" t="s">
        <v>51</v>
      </c>
      <c r="D367" s="71" t="s">
        <v>6117</v>
      </c>
      <c r="E367" s="71" t="s">
        <v>6118</v>
      </c>
      <c r="F367" s="71">
        <v>14</v>
      </c>
      <c r="G367" s="410">
        <v>14</v>
      </c>
      <c r="H367" s="411" t="s">
        <v>5691</v>
      </c>
      <c r="I367" s="62"/>
      <c r="J367" s="71" t="s">
        <v>55</v>
      </c>
      <c r="K367" s="71"/>
      <c r="L367" s="62"/>
      <c r="M367" s="62"/>
      <c r="N367" s="62"/>
      <c r="O367" s="71"/>
      <c r="P367" s="62"/>
      <c r="Q367" s="71"/>
      <c r="R367" s="62"/>
      <c r="S367" s="185">
        <v>50</v>
      </c>
    </row>
    <row r="368" spans="1:19" ht="32">
      <c r="A368" s="71">
        <v>42</v>
      </c>
      <c r="B368" s="71" t="s">
        <v>82</v>
      </c>
      <c r="C368" s="71" t="s">
        <v>60</v>
      </c>
      <c r="D368" s="59" t="s">
        <v>6119</v>
      </c>
      <c r="E368" s="71" t="s">
        <v>6120</v>
      </c>
      <c r="F368" s="71">
        <v>22</v>
      </c>
      <c r="G368" s="410">
        <v>22</v>
      </c>
      <c r="H368" s="411" t="s">
        <v>5691</v>
      </c>
      <c r="I368" s="62"/>
      <c r="J368" s="71" t="s">
        <v>55</v>
      </c>
      <c r="K368" s="71"/>
      <c r="L368" s="62"/>
      <c r="M368" s="62"/>
      <c r="N368" s="62"/>
      <c r="O368" s="71"/>
      <c r="P368" s="62"/>
      <c r="Q368" s="71"/>
      <c r="R368" s="62"/>
      <c r="S368" s="185">
        <v>40</v>
      </c>
    </row>
    <row r="369" spans="1:27" ht="15">
      <c r="A369" s="71">
        <v>43</v>
      </c>
      <c r="B369" s="71" t="s">
        <v>82</v>
      </c>
      <c r="C369" s="71" t="s">
        <v>51</v>
      </c>
      <c r="D369" s="71" t="s">
        <v>6121</v>
      </c>
      <c r="E369" s="71" t="s">
        <v>6122</v>
      </c>
      <c r="F369" s="71">
        <v>30</v>
      </c>
      <c r="G369" s="410">
        <v>30</v>
      </c>
      <c r="H369" s="411" t="s">
        <v>5691</v>
      </c>
      <c r="I369" s="62"/>
      <c r="J369" s="71"/>
      <c r="K369" s="71"/>
      <c r="L369" s="62"/>
      <c r="M369" s="62"/>
      <c r="N369" s="62"/>
      <c r="O369" s="71"/>
      <c r="P369" s="62"/>
      <c r="Q369" s="71"/>
      <c r="R369" s="62"/>
      <c r="S369" s="185">
        <v>45</v>
      </c>
    </row>
    <row r="370" spans="1:27" ht="15">
      <c r="A370" s="71">
        <v>44</v>
      </c>
      <c r="B370" s="71" t="s">
        <v>82</v>
      </c>
      <c r="C370" s="71" t="s">
        <v>60</v>
      </c>
      <c r="D370" s="71" t="s">
        <v>6123</v>
      </c>
      <c r="E370" s="71" t="s">
        <v>6124</v>
      </c>
      <c r="F370" s="71">
        <v>21</v>
      </c>
      <c r="G370" s="410">
        <v>21</v>
      </c>
      <c r="H370" s="411" t="s">
        <v>5691</v>
      </c>
      <c r="I370" s="62"/>
      <c r="J370" s="71"/>
      <c r="K370" s="71"/>
      <c r="L370" s="62"/>
      <c r="M370" s="62"/>
      <c r="N370" s="62"/>
      <c r="O370" s="71"/>
      <c r="P370" s="62"/>
      <c r="Q370" s="71"/>
      <c r="R370" s="62"/>
      <c r="S370" s="185">
        <v>41</v>
      </c>
    </row>
    <row r="371" spans="1:27" ht="15">
      <c r="A371" s="71">
        <v>45</v>
      </c>
      <c r="B371" s="71" t="s">
        <v>82</v>
      </c>
      <c r="C371" s="71" t="s">
        <v>60</v>
      </c>
      <c r="D371" s="71" t="s">
        <v>6125</v>
      </c>
      <c r="E371" s="71" t="s">
        <v>6126</v>
      </c>
      <c r="F371" s="71">
        <v>17</v>
      </c>
      <c r="G371" s="410">
        <v>17</v>
      </c>
      <c r="H371" s="411" t="s">
        <v>5691</v>
      </c>
      <c r="I371" s="62"/>
      <c r="J371" s="71"/>
      <c r="K371" s="71"/>
      <c r="L371" s="62"/>
      <c r="M371" s="62"/>
      <c r="N371" s="62"/>
      <c r="O371" s="71"/>
      <c r="P371" s="62"/>
      <c r="Q371" s="71"/>
      <c r="R371" s="62"/>
      <c r="S371" s="185">
        <v>41</v>
      </c>
    </row>
    <row r="372" spans="1:27" ht="32">
      <c r="A372" s="71">
        <v>46</v>
      </c>
      <c r="B372" s="71" t="s">
        <v>82</v>
      </c>
      <c r="C372" s="71" t="s">
        <v>51</v>
      </c>
      <c r="D372" s="59" t="s">
        <v>6127</v>
      </c>
      <c r="E372" s="71" t="s">
        <v>6042</v>
      </c>
      <c r="F372" s="71">
        <v>817</v>
      </c>
      <c r="G372" s="410">
        <v>817</v>
      </c>
      <c r="H372" s="411" t="s">
        <v>5626</v>
      </c>
      <c r="I372" s="62"/>
      <c r="J372" s="71"/>
      <c r="K372" s="71"/>
      <c r="L372" s="62"/>
      <c r="M372" s="62"/>
      <c r="N372" s="62"/>
      <c r="O372" s="71"/>
      <c r="P372" s="62"/>
      <c r="Q372" s="71"/>
      <c r="R372" s="62"/>
      <c r="S372" s="185">
        <v>10</v>
      </c>
    </row>
    <row r="373" spans="1:27" ht="15">
      <c r="A373" s="71">
        <v>47</v>
      </c>
      <c r="B373" s="71" t="s">
        <v>82</v>
      </c>
      <c r="C373" s="71" t="s">
        <v>51</v>
      </c>
      <c r="D373" s="71" t="s">
        <v>6128</v>
      </c>
      <c r="E373" s="71" t="s">
        <v>6129</v>
      </c>
      <c r="F373" s="71">
        <v>25</v>
      </c>
      <c r="G373" s="410">
        <v>25</v>
      </c>
      <c r="H373" s="411" t="s">
        <v>5630</v>
      </c>
      <c r="I373" s="62"/>
      <c r="J373" s="71"/>
      <c r="K373" s="71"/>
      <c r="L373" s="62"/>
      <c r="M373" s="62"/>
      <c r="N373" s="62"/>
      <c r="O373" s="71"/>
      <c r="P373" s="62"/>
      <c r="Q373" s="71"/>
      <c r="R373" s="62"/>
      <c r="S373" s="185">
        <v>58</v>
      </c>
    </row>
    <row r="374" spans="1:27" ht="15">
      <c r="A374" s="71"/>
      <c r="B374" s="71"/>
      <c r="C374" s="71"/>
      <c r="D374" s="71"/>
      <c r="E374" s="71"/>
      <c r="F374" s="71"/>
      <c r="G374" s="410"/>
      <c r="H374" s="411"/>
      <c r="I374" s="62"/>
      <c r="J374" s="71"/>
      <c r="K374" s="71"/>
      <c r="L374" s="62"/>
      <c r="M374" s="62"/>
      <c r="N374" s="62"/>
      <c r="O374" s="71"/>
      <c r="P374" s="62"/>
      <c r="Q374" s="71"/>
      <c r="R374" s="62"/>
      <c r="S374" s="153"/>
    </row>
    <row r="375" spans="1:27" ht="15">
      <c r="A375" s="71"/>
      <c r="B375" s="71"/>
      <c r="C375" s="71"/>
      <c r="D375" s="71"/>
      <c r="E375" s="71"/>
      <c r="F375" s="71"/>
      <c r="G375" s="410"/>
      <c r="H375" s="411"/>
      <c r="I375" s="62"/>
      <c r="J375" s="71"/>
      <c r="K375" s="71"/>
      <c r="L375" s="62"/>
      <c r="M375" s="62"/>
      <c r="N375" s="62"/>
      <c r="O375" s="71"/>
      <c r="P375" s="62"/>
      <c r="Q375" s="71"/>
      <c r="R375" s="62"/>
      <c r="S375" s="153"/>
    </row>
    <row r="376" spans="1:27" ht="15">
      <c r="A376" s="71"/>
      <c r="B376" s="71"/>
      <c r="C376" s="71"/>
      <c r="D376" s="71"/>
      <c r="E376" s="71"/>
      <c r="F376" s="71"/>
      <c r="G376" s="410"/>
      <c r="H376" s="411"/>
      <c r="I376" s="62"/>
      <c r="J376" s="71"/>
      <c r="K376" s="71"/>
      <c r="L376" s="62"/>
      <c r="M376" s="62"/>
      <c r="N376" s="62"/>
      <c r="O376" s="71"/>
      <c r="P376" s="62"/>
      <c r="Q376" s="71"/>
      <c r="R376" s="62"/>
      <c r="S376" s="153"/>
    </row>
    <row r="377" spans="1:27" ht="15.75" customHeight="1">
      <c r="A377" s="62"/>
      <c r="B377" s="62"/>
      <c r="C377" s="62"/>
      <c r="D377" s="62"/>
      <c r="E377" s="62"/>
      <c r="F377" s="62"/>
      <c r="G377" s="417"/>
      <c r="H377" s="412"/>
      <c r="I377" s="62"/>
      <c r="J377" s="62"/>
      <c r="K377" s="62"/>
      <c r="L377" s="62"/>
      <c r="M377" s="62"/>
      <c r="N377" s="62"/>
      <c r="O377" s="62"/>
      <c r="P377" s="62"/>
      <c r="Q377" s="62"/>
      <c r="R377" s="62"/>
      <c r="S377" s="153"/>
    </row>
    <row r="378" spans="1:27" ht="15.75" customHeight="1">
      <c r="A378" s="62"/>
      <c r="B378" s="62"/>
      <c r="C378" s="62"/>
      <c r="D378" s="62"/>
      <c r="E378" s="62"/>
      <c r="F378" s="71"/>
      <c r="G378" s="417"/>
      <c r="H378" s="412"/>
      <c r="I378" s="62"/>
      <c r="J378" s="62"/>
      <c r="K378" s="62"/>
      <c r="L378" s="62"/>
      <c r="M378" s="62"/>
      <c r="N378" s="62"/>
      <c r="O378" s="62"/>
      <c r="P378" s="62"/>
      <c r="Q378" s="62"/>
      <c r="R378" s="62"/>
      <c r="S378" s="153"/>
    </row>
    <row r="379" spans="1:27" ht="15.75" customHeight="1">
      <c r="A379" s="62"/>
      <c r="B379" s="62"/>
      <c r="C379" s="62"/>
      <c r="D379" s="62"/>
      <c r="E379" s="62"/>
      <c r="F379" s="71"/>
      <c r="G379" s="417"/>
      <c r="H379" s="412"/>
      <c r="I379" s="62"/>
      <c r="J379" s="62"/>
      <c r="K379" s="62"/>
      <c r="L379" s="62"/>
      <c r="M379" s="62"/>
      <c r="N379" s="62"/>
      <c r="O379" s="62"/>
      <c r="P379" s="62"/>
      <c r="Q379" s="62"/>
      <c r="R379" s="62"/>
      <c r="S379" s="153"/>
    </row>
    <row r="380" spans="1:27" ht="15.75" customHeight="1">
      <c r="A380" s="62"/>
      <c r="B380" s="62"/>
      <c r="C380" s="62"/>
      <c r="D380" s="62"/>
      <c r="E380" s="62"/>
      <c r="F380" s="71"/>
      <c r="G380" s="417"/>
      <c r="H380" s="412"/>
      <c r="I380" s="62"/>
      <c r="J380" s="62"/>
      <c r="K380" s="62"/>
      <c r="L380" s="62"/>
      <c r="M380" s="62"/>
      <c r="N380" s="62"/>
      <c r="O380" s="62"/>
      <c r="P380" s="62"/>
      <c r="Q380" s="62"/>
      <c r="R380" s="62"/>
      <c r="S380" s="153"/>
    </row>
    <row r="381" spans="1:27" ht="15.75" customHeight="1">
      <c r="A381" s="62"/>
      <c r="B381" s="62"/>
      <c r="C381" s="62"/>
      <c r="D381" s="62"/>
      <c r="E381" s="71" t="s">
        <v>852</v>
      </c>
      <c r="F381" s="71">
        <f>SUM(F327:F380)</f>
        <v>4618</v>
      </c>
      <c r="G381" s="71">
        <f>SUM(G327:G380)</f>
        <v>4592</v>
      </c>
      <c r="H381" s="412"/>
      <c r="I381" s="62"/>
      <c r="J381" s="62"/>
      <c r="K381" s="62"/>
      <c r="L381" s="62"/>
      <c r="M381" s="62"/>
      <c r="N381" s="62"/>
      <c r="O381" s="62"/>
      <c r="P381" s="62"/>
      <c r="Q381" s="62"/>
      <c r="R381" s="62"/>
      <c r="S381" s="153"/>
    </row>
    <row r="382" spans="1:27" ht="30" customHeight="1">
      <c r="D382" s="502" t="s">
        <v>5620</v>
      </c>
      <c r="G382" s="177"/>
      <c r="H382" s="430"/>
      <c r="S382" s="162"/>
    </row>
    <row r="383" spans="1:27" ht="45" customHeight="1">
      <c r="A383" s="49" t="s">
        <v>1107</v>
      </c>
      <c r="B383" s="373"/>
      <c r="C383" s="373"/>
      <c r="D383" s="373"/>
      <c r="E383" s="373"/>
      <c r="F383" s="373"/>
      <c r="G383" s="503"/>
      <c r="H383" s="407"/>
      <c r="I383" s="373"/>
      <c r="J383" s="373"/>
      <c r="K383" s="315" t="s">
        <v>819</v>
      </c>
      <c r="L383" s="373"/>
      <c r="M383" s="373"/>
      <c r="N383" s="373"/>
      <c r="O383" s="373"/>
      <c r="P383" s="373"/>
      <c r="Q383" s="373"/>
      <c r="R383" s="373"/>
      <c r="S383" s="420"/>
      <c r="T383" s="504"/>
      <c r="U383" s="504"/>
      <c r="V383" s="504"/>
      <c r="W383" s="504"/>
      <c r="X383" s="504"/>
      <c r="Y383" s="504"/>
      <c r="Z383" s="504"/>
      <c r="AA383" s="504"/>
    </row>
    <row r="384" spans="1:27" ht="74.25" customHeight="1">
      <c r="A384" s="50" t="s">
        <v>31</v>
      </c>
      <c r="B384" s="50" t="s">
        <v>32</v>
      </c>
      <c r="C384" s="50" t="s">
        <v>33</v>
      </c>
      <c r="D384" s="50" t="s">
        <v>34</v>
      </c>
      <c r="E384" s="50" t="s">
        <v>35</v>
      </c>
      <c r="F384" s="50" t="s">
        <v>36</v>
      </c>
      <c r="G384" s="7" t="s">
        <v>37</v>
      </c>
      <c r="H384" s="51" t="s">
        <v>38</v>
      </c>
      <c r="I384" s="50" t="s">
        <v>39</v>
      </c>
      <c r="J384" s="50" t="s">
        <v>854</v>
      </c>
      <c r="K384" s="50" t="s">
        <v>855</v>
      </c>
      <c r="L384" s="50" t="s">
        <v>856</v>
      </c>
      <c r="M384" s="50" t="s">
        <v>857</v>
      </c>
      <c r="N384" s="50" t="s">
        <v>858</v>
      </c>
      <c r="O384" s="50" t="s">
        <v>45</v>
      </c>
      <c r="P384" s="50" t="s">
        <v>46</v>
      </c>
      <c r="Q384" s="50" t="s">
        <v>822</v>
      </c>
      <c r="R384" s="50" t="s">
        <v>48</v>
      </c>
      <c r="S384" s="52"/>
      <c r="T384" s="241"/>
      <c r="U384" s="241"/>
      <c r="V384" s="241"/>
      <c r="W384" s="241"/>
      <c r="X384" s="241"/>
      <c r="Y384" s="241"/>
      <c r="Z384" s="241"/>
      <c r="AA384" s="241"/>
    </row>
    <row r="385" spans="1:27" ht="30" customHeight="1">
      <c r="A385" s="341">
        <v>1</v>
      </c>
      <c r="B385" s="341" t="s">
        <v>1325</v>
      </c>
      <c r="C385" s="341" t="s">
        <v>6130</v>
      </c>
      <c r="D385" s="341" t="s">
        <v>6131</v>
      </c>
      <c r="E385" s="341" t="s">
        <v>6132</v>
      </c>
      <c r="F385" s="341">
        <v>50</v>
      </c>
      <c r="G385" s="344"/>
      <c r="H385" s="407" t="s">
        <v>5623</v>
      </c>
      <c r="I385" s="341"/>
      <c r="J385" s="341"/>
      <c r="K385" s="341"/>
      <c r="L385" s="341"/>
      <c r="M385" s="341"/>
      <c r="N385" s="341"/>
      <c r="O385" s="341"/>
      <c r="P385" s="341"/>
      <c r="Q385" s="341"/>
      <c r="R385" s="341"/>
      <c r="S385" s="420"/>
      <c r="T385" s="342"/>
      <c r="U385" s="342"/>
      <c r="V385" s="342"/>
      <c r="W385" s="342"/>
      <c r="X385" s="342"/>
      <c r="Y385" s="342"/>
      <c r="Z385" s="342"/>
      <c r="AA385" s="342"/>
    </row>
    <row r="386" spans="1:27" ht="15.75" customHeight="1">
      <c r="A386" s="62">
        <v>2</v>
      </c>
      <c r="B386" s="62" t="s">
        <v>1325</v>
      </c>
      <c r="C386" s="62" t="s">
        <v>6130</v>
      </c>
      <c r="D386" s="62" t="s">
        <v>6133</v>
      </c>
      <c r="E386" s="62" t="s">
        <v>5686</v>
      </c>
      <c r="F386" s="62">
        <v>50</v>
      </c>
      <c r="G386" s="417"/>
      <c r="H386" s="411" t="s">
        <v>5626</v>
      </c>
      <c r="I386" s="62"/>
      <c r="J386" s="62"/>
      <c r="K386" s="62"/>
      <c r="L386" s="62"/>
      <c r="M386" s="62"/>
      <c r="N386" s="62"/>
      <c r="O386" s="62"/>
      <c r="P386" s="62"/>
      <c r="Q386" s="62"/>
      <c r="R386" s="62"/>
      <c r="S386" s="153"/>
    </row>
    <row r="387" spans="1:27" ht="15.75" customHeight="1">
      <c r="A387" s="62">
        <v>3</v>
      </c>
      <c r="B387" s="62" t="s">
        <v>1325</v>
      </c>
      <c r="C387" s="62" t="s">
        <v>6130</v>
      </c>
      <c r="D387" s="62" t="s">
        <v>1125</v>
      </c>
      <c r="E387" s="62" t="s">
        <v>5638</v>
      </c>
      <c r="F387" s="62">
        <v>50</v>
      </c>
      <c r="G387" s="417"/>
      <c r="H387" s="411" t="s">
        <v>5623</v>
      </c>
      <c r="I387" s="62"/>
      <c r="J387" s="62"/>
      <c r="K387" s="62"/>
      <c r="L387" s="62"/>
      <c r="M387" s="62"/>
      <c r="N387" s="62"/>
      <c r="O387" s="62"/>
      <c r="P387" s="62"/>
      <c r="Q387" s="62"/>
      <c r="R387" s="62"/>
      <c r="S387" s="153"/>
    </row>
    <row r="388" spans="1:27" ht="15.75" customHeight="1">
      <c r="A388" s="62">
        <v>4</v>
      </c>
      <c r="B388" s="62" t="s">
        <v>1325</v>
      </c>
      <c r="C388" s="62" t="s">
        <v>6130</v>
      </c>
      <c r="D388" s="62" t="s">
        <v>6134</v>
      </c>
      <c r="E388" s="62" t="s">
        <v>6135</v>
      </c>
      <c r="F388" s="62">
        <v>50</v>
      </c>
      <c r="G388" s="417">
        <v>0</v>
      </c>
      <c r="H388" s="411" t="s">
        <v>5626</v>
      </c>
      <c r="I388" s="62">
        <v>1</v>
      </c>
      <c r="J388" s="62">
        <v>0</v>
      </c>
      <c r="K388" s="62">
        <v>1</v>
      </c>
      <c r="L388" s="62">
        <v>1</v>
      </c>
      <c r="M388" s="62">
        <v>100</v>
      </c>
      <c r="N388" s="62">
        <v>2</v>
      </c>
      <c r="O388" s="62" t="s">
        <v>265</v>
      </c>
      <c r="P388" s="62"/>
      <c r="Q388" s="62"/>
      <c r="R388" s="62"/>
      <c r="S388" s="153"/>
    </row>
    <row r="389" spans="1:27" ht="15.75" customHeight="1">
      <c r="A389" s="71">
        <v>5</v>
      </c>
      <c r="B389" s="62" t="s">
        <v>1325</v>
      </c>
      <c r="C389" s="71" t="s">
        <v>60</v>
      </c>
      <c r="D389" s="71" t="s">
        <v>6136</v>
      </c>
      <c r="E389" s="71" t="s">
        <v>5651</v>
      </c>
      <c r="F389" s="71">
        <v>710</v>
      </c>
      <c r="G389" s="410">
        <v>80</v>
      </c>
      <c r="H389" s="411" t="s">
        <v>5636</v>
      </c>
      <c r="I389" s="71" t="s">
        <v>6137</v>
      </c>
      <c r="J389" s="71" t="s">
        <v>55</v>
      </c>
      <c r="K389" s="71">
        <v>0</v>
      </c>
      <c r="L389" s="71">
        <v>62</v>
      </c>
      <c r="M389" s="62"/>
      <c r="N389" s="71">
        <v>41</v>
      </c>
      <c r="O389" s="71" t="s">
        <v>6138</v>
      </c>
      <c r="P389" s="71">
        <v>50000</v>
      </c>
      <c r="Q389" s="71" t="s">
        <v>6139</v>
      </c>
      <c r="R389" s="62"/>
      <c r="S389" s="185"/>
    </row>
    <row r="390" spans="1:27" ht="15.75" customHeight="1">
      <c r="A390" s="71">
        <v>6</v>
      </c>
      <c r="B390" s="62" t="s">
        <v>1325</v>
      </c>
      <c r="C390" s="71" t="s">
        <v>51</v>
      </c>
      <c r="D390" s="71" t="s">
        <v>6140</v>
      </c>
      <c r="E390" s="71" t="s">
        <v>5655</v>
      </c>
      <c r="F390" s="71">
        <v>10</v>
      </c>
      <c r="G390" s="410">
        <v>0</v>
      </c>
      <c r="H390" s="411" t="s">
        <v>5636</v>
      </c>
      <c r="I390" s="71">
        <v>1</v>
      </c>
      <c r="J390" s="71" t="s">
        <v>55</v>
      </c>
      <c r="K390" s="71">
        <v>3</v>
      </c>
      <c r="L390" s="71">
        <v>1</v>
      </c>
      <c r="M390" s="62"/>
      <c r="N390" s="71">
        <v>1</v>
      </c>
      <c r="O390" s="62"/>
      <c r="P390" s="62"/>
      <c r="Q390" s="71" t="s">
        <v>6141</v>
      </c>
      <c r="R390" s="62"/>
      <c r="S390" s="185"/>
    </row>
    <row r="391" spans="1:27" ht="15.75" customHeight="1">
      <c r="A391" s="71">
        <v>7</v>
      </c>
      <c r="B391" s="62" t="s">
        <v>1325</v>
      </c>
      <c r="C391" s="71" t="s">
        <v>51</v>
      </c>
      <c r="D391" s="71" t="s">
        <v>6142</v>
      </c>
      <c r="E391" s="71" t="s">
        <v>5655</v>
      </c>
      <c r="F391" s="71">
        <v>18</v>
      </c>
      <c r="G391" s="410">
        <v>0</v>
      </c>
      <c r="H391" s="411" t="s">
        <v>5636</v>
      </c>
      <c r="I391" s="62"/>
      <c r="J391" s="71" t="s">
        <v>55</v>
      </c>
      <c r="K391" s="62"/>
      <c r="L391" s="71">
        <v>1</v>
      </c>
      <c r="M391" s="62"/>
      <c r="N391" s="62"/>
      <c r="O391" s="62"/>
      <c r="P391" s="62"/>
      <c r="Q391" s="71" t="s">
        <v>6143</v>
      </c>
      <c r="R391" s="62"/>
      <c r="S391" s="153"/>
    </row>
    <row r="392" spans="1:27" ht="15.75" customHeight="1">
      <c r="A392" s="71">
        <v>8</v>
      </c>
      <c r="B392" s="62" t="s">
        <v>1325</v>
      </c>
      <c r="C392" s="71" t="s">
        <v>60</v>
      </c>
      <c r="D392" s="71" t="s">
        <v>6144</v>
      </c>
      <c r="E392" s="71" t="s">
        <v>5646</v>
      </c>
      <c r="F392" s="71">
        <v>165</v>
      </c>
      <c r="G392" s="410">
        <v>40</v>
      </c>
      <c r="H392" s="411" t="s">
        <v>5646</v>
      </c>
      <c r="I392" s="71">
        <v>4</v>
      </c>
      <c r="J392" s="71" t="s">
        <v>55</v>
      </c>
      <c r="K392" s="71">
        <v>0</v>
      </c>
      <c r="L392" s="71"/>
      <c r="M392" s="62"/>
      <c r="N392" s="62"/>
      <c r="O392" s="62"/>
      <c r="P392" s="62"/>
      <c r="Q392" s="71" t="s">
        <v>6145</v>
      </c>
      <c r="R392" s="62"/>
      <c r="S392" s="185"/>
    </row>
    <row r="393" spans="1:27" ht="15.75" customHeight="1">
      <c r="A393" s="71">
        <v>9</v>
      </c>
      <c r="B393" s="62" t="s">
        <v>1325</v>
      </c>
      <c r="C393" s="71" t="s">
        <v>60</v>
      </c>
      <c r="D393" s="71" t="s">
        <v>6082</v>
      </c>
      <c r="E393" s="71" t="s">
        <v>1511</v>
      </c>
      <c r="F393" s="71">
        <v>534</v>
      </c>
      <c r="G393" s="410">
        <v>0</v>
      </c>
      <c r="H393" s="411" t="s">
        <v>5646</v>
      </c>
      <c r="I393" s="62"/>
      <c r="J393" s="71"/>
      <c r="K393" s="62"/>
      <c r="L393" s="71">
        <v>48</v>
      </c>
      <c r="M393" s="62"/>
      <c r="N393" s="71">
        <v>31</v>
      </c>
      <c r="O393" s="62"/>
      <c r="P393" s="62"/>
      <c r="Q393" s="71" t="s">
        <v>6146</v>
      </c>
      <c r="R393" s="62"/>
      <c r="S393" s="153"/>
    </row>
    <row r="394" spans="1:27" ht="15.75" customHeight="1">
      <c r="A394" s="71">
        <v>10</v>
      </c>
      <c r="B394" s="62" t="s">
        <v>1325</v>
      </c>
      <c r="C394" s="71" t="s">
        <v>60</v>
      </c>
      <c r="D394" s="71" t="s">
        <v>6147</v>
      </c>
      <c r="E394" s="71" t="s">
        <v>5661</v>
      </c>
      <c r="F394" s="71">
        <v>80</v>
      </c>
      <c r="G394" s="410">
        <v>0</v>
      </c>
      <c r="H394" s="411" t="s">
        <v>5636</v>
      </c>
      <c r="I394" s="62"/>
      <c r="J394" s="62"/>
      <c r="K394" s="62"/>
      <c r="L394" s="71">
        <v>8</v>
      </c>
      <c r="M394" s="62"/>
      <c r="N394" s="62"/>
      <c r="O394" s="62"/>
      <c r="P394" s="62"/>
      <c r="Q394" s="71" t="s">
        <v>6148</v>
      </c>
      <c r="R394" s="62"/>
      <c r="S394" s="153"/>
    </row>
    <row r="395" spans="1:27" ht="15.75" customHeight="1">
      <c r="A395" s="71">
        <v>11</v>
      </c>
      <c r="B395" s="62" t="s">
        <v>1325</v>
      </c>
      <c r="C395" s="71" t="s">
        <v>60</v>
      </c>
      <c r="D395" s="71" t="s">
        <v>6149</v>
      </c>
      <c r="E395" s="71" t="s">
        <v>6150</v>
      </c>
      <c r="F395" s="71">
        <v>875</v>
      </c>
      <c r="G395" s="410">
        <v>30</v>
      </c>
      <c r="H395" s="411" t="s">
        <v>5646</v>
      </c>
      <c r="I395" s="71" t="s">
        <v>6151</v>
      </c>
      <c r="J395" s="71" t="s">
        <v>55</v>
      </c>
      <c r="K395" s="71">
        <v>0</v>
      </c>
      <c r="L395" s="71">
        <v>3</v>
      </c>
      <c r="M395" s="62"/>
      <c r="N395" s="62"/>
      <c r="O395" s="62"/>
      <c r="P395" s="62"/>
      <c r="Q395" s="71" t="s">
        <v>6152</v>
      </c>
      <c r="R395" s="62"/>
      <c r="S395" s="185"/>
    </row>
    <row r="396" spans="1:27" ht="15.75" customHeight="1">
      <c r="A396" s="71">
        <v>12</v>
      </c>
      <c r="B396" s="71" t="s">
        <v>1325</v>
      </c>
      <c r="C396" s="71" t="s">
        <v>60</v>
      </c>
      <c r="D396" s="71" t="s">
        <v>6153</v>
      </c>
      <c r="E396" s="71" t="s">
        <v>6154</v>
      </c>
      <c r="F396" s="71">
        <v>410</v>
      </c>
      <c r="G396" s="410">
        <v>0</v>
      </c>
      <c r="H396" s="411" t="s">
        <v>5646</v>
      </c>
      <c r="I396" s="62"/>
      <c r="J396" s="71" t="s">
        <v>55</v>
      </c>
      <c r="K396" s="62"/>
      <c r="L396" s="71">
        <v>8</v>
      </c>
      <c r="M396" s="62"/>
      <c r="N396" s="71">
        <v>60</v>
      </c>
      <c r="O396" s="71" t="s">
        <v>6155</v>
      </c>
      <c r="P396" s="62"/>
      <c r="Q396" s="71" t="s">
        <v>6156</v>
      </c>
      <c r="R396" s="62"/>
      <c r="S396" s="153"/>
    </row>
    <row r="397" spans="1:27" ht="15.75" customHeight="1">
      <c r="A397" s="71">
        <v>13</v>
      </c>
      <c r="B397" s="71" t="s">
        <v>2646</v>
      </c>
      <c r="C397" s="71" t="s">
        <v>51</v>
      </c>
      <c r="D397" s="71" t="s">
        <v>6157</v>
      </c>
      <c r="E397" s="71" t="s">
        <v>5651</v>
      </c>
      <c r="F397" s="71">
        <v>460</v>
      </c>
      <c r="G397" s="410">
        <v>0</v>
      </c>
      <c r="H397" s="411" t="s">
        <v>5636</v>
      </c>
      <c r="I397" s="71">
        <v>3</v>
      </c>
      <c r="J397" s="71" t="s">
        <v>55</v>
      </c>
      <c r="K397" s="71">
        <v>0</v>
      </c>
      <c r="L397" s="71">
        <v>3</v>
      </c>
      <c r="M397" s="62"/>
      <c r="N397" s="71">
        <v>10</v>
      </c>
      <c r="O397" s="62"/>
      <c r="P397" s="62"/>
      <c r="Q397" s="71" t="s">
        <v>6158</v>
      </c>
      <c r="R397" s="62"/>
      <c r="S397" s="185"/>
    </row>
    <row r="398" spans="1:27" ht="15.75" customHeight="1">
      <c r="A398" s="71">
        <v>14</v>
      </c>
      <c r="B398" s="71" t="s">
        <v>6159</v>
      </c>
      <c r="C398" s="71" t="s">
        <v>51</v>
      </c>
      <c r="D398" s="71" t="s">
        <v>6160</v>
      </c>
      <c r="E398" s="71" t="s">
        <v>5651</v>
      </c>
      <c r="F398" s="71">
        <v>510</v>
      </c>
      <c r="G398" s="410">
        <v>0</v>
      </c>
      <c r="H398" s="411" t="s">
        <v>5636</v>
      </c>
      <c r="I398" s="71">
        <v>3</v>
      </c>
      <c r="J398" s="71" t="s">
        <v>55</v>
      </c>
      <c r="K398" s="62"/>
      <c r="L398" s="62"/>
      <c r="M398" s="62"/>
      <c r="N398" s="62"/>
      <c r="O398" s="62"/>
      <c r="P398" s="62"/>
      <c r="Q398" s="71" t="s">
        <v>6161</v>
      </c>
      <c r="R398" s="62"/>
      <c r="S398" s="185"/>
    </row>
    <row r="399" spans="1:27" ht="15.75" customHeight="1">
      <c r="A399" s="71">
        <v>15</v>
      </c>
      <c r="B399" s="71" t="s">
        <v>6159</v>
      </c>
      <c r="C399" s="71" t="s">
        <v>51</v>
      </c>
      <c r="D399" s="71" t="s">
        <v>6162</v>
      </c>
      <c r="E399" s="71" t="s">
        <v>5626</v>
      </c>
      <c r="F399" s="71">
        <v>500</v>
      </c>
      <c r="G399" s="410">
        <v>0</v>
      </c>
      <c r="H399" s="411" t="s">
        <v>5626</v>
      </c>
      <c r="I399" s="62"/>
      <c r="J399" s="62"/>
      <c r="K399" s="62"/>
      <c r="L399" s="62"/>
      <c r="M399" s="62"/>
      <c r="N399" s="71">
        <v>20</v>
      </c>
      <c r="O399" s="62"/>
      <c r="P399" s="62"/>
      <c r="Q399" s="71" t="s">
        <v>6163</v>
      </c>
      <c r="R399" s="62"/>
      <c r="S399" s="153"/>
    </row>
    <row r="400" spans="1:27" ht="15.75" customHeight="1">
      <c r="A400" s="71">
        <v>16</v>
      </c>
      <c r="B400" s="71" t="s">
        <v>6159</v>
      </c>
      <c r="C400" s="71" t="s">
        <v>60</v>
      </c>
      <c r="D400" s="71" t="s">
        <v>6164</v>
      </c>
      <c r="E400" s="71" t="s">
        <v>5630</v>
      </c>
      <c r="F400" s="71">
        <v>40</v>
      </c>
      <c r="G400" s="410">
        <v>0</v>
      </c>
      <c r="H400" s="411" t="s">
        <v>5630</v>
      </c>
      <c r="I400" s="62"/>
      <c r="J400" s="62"/>
      <c r="K400" s="62"/>
      <c r="L400" s="62"/>
      <c r="M400" s="62"/>
      <c r="N400" s="62"/>
      <c r="O400" s="62"/>
      <c r="P400" s="62"/>
      <c r="Q400" s="71" t="s">
        <v>1798</v>
      </c>
      <c r="R400" s="62"/>
      <c r="S400" s="153"/>
    </row>
    <row r="401" spans="1:19" ht="15.75" customHeight="1">
      <c r="A401" s="71">
        <v>17</v>
      </c>
      <c r="B401" s="71" t="s">
        <v>6159</v>
      </c>
      <c r="C401" s="71" t="s">
        <v>51</v>
      </c>
      <c r="D401" s="71" t="s">
        <v>6165</v>
      </c>
      <c r="E401" s="71" t="s">
        <v>5625</v>
      </c>
      <c r="F401" s="71">
        <v>350</v>
      </c>
      <c r="G401" s="410">
        <v>0</v>
      </c>
      <c r="H401" s="411" t="s">
        <v>5626</v>
      </c>
      <c r="I401" s="62"/>
      <c r="J401" s="62"/>
      <c r="K401" s="62"/>
      <c r="L401" s="62"/>
      <c r="M401" s="62"/>
      <c r="N401" s="71">
        <v>48</v>
      </c>
      <c r="O401" s="62"/>
      <c r="P401" s="62"/>
      <c r="Q401" s="71" t="s">
        <v>6166</v>
      </c>
      <c r="R401" s="62"/>
      <c r="S401" s="153"/>
    </row>
    <row r="402" spans="1:19" ht="15.75" customHeight="1">
      <c r="A402" s="71">
        <v>18</v>
      </c>
      <c r="B402" s="71" t="s">
        <v>6159</v>
      </c>
      <c r="C402" s="71" t="s">
        <v>60</v>
      </c>
      <c r="D402" s="71" t="s">
        <v>6167</v>
      </c>
      <c r="E402" s="71" t="s">
        <v>6168</v>
      </c>
      <c r="F402" s="71">
        <v>240</v>
      </c>
      <c r="G402" s="410">
        <v>0</v>
      </c>
      <c r="H402" s="411" t="s">
        <v>5646</v>
      </c>
      <c r="I402" s="62"/>
      <c r="J402" s="62"/>
      <c r="K402" s="62"/>
      <c r="L402" s="62"/>
      <c r="M402" s="62"/>
      <c r="N402" s="71">
        <v>3</v>
      </c>
      <c r="O402" s="62"/>
      <c r="P402" s="62"/>
      <c r="Q402" s="71" t="s">
        <v>6169</v>
      </c>
      <c r="R402" s="62"/>
      <c r="S402" s="153"/>
    </row>
    <row r="403" spans="1:19" ht="15.75" customHeight="1">
      <c r="A403" s="62"/>
      <c r="B403" s="62"/>
      <c r="C403" s="62"/>
      <c r="D403" s="62"/>
      <c r="E403" s="62"/>
      <c r="F403" s="62"/>
      <c r="G403" s="417"/>
      <c r="H403" s="412"/>
      <c r="I403" s="62"/>
      <c r="J403" s="62"/>
      <c r="K403" s="62"/>
      <c r="L403" s="62"/>
      <c r="M403" s="62"/>
      <c r="N403" s="62"/>
      <c r="O403" s="62"/>
      <c r="P403" s="62"/>
      <c r="Q403" s="62"/>
      <c r="R403" s="62"/>
      <c r="S403" s="153"/>
    </row>
    <row r="404" spans="1:19" ht="15.75" customHeight="1">
      <c r="A404" s="62"/>
      <c r="B404" s="62"/>
      <c r="C404" s="62"/>
      <c r="D404" s="62"/>
      <c r="E404" s="62"/>
      <c r="F404" s="62"/>
      <c r="G404" s="417"/>
      <c r="H404" s="412"/>
      <c r="I404" s="62"/>
      <c r="J404" s="62"/>
      <c r="K404" s="62"/>
      <c r="L404" s="62"/>
      <c r="M404" s="62"/>
      <c r="N404" s="62"/>
      <c r="O404" s="62"/>
      <c r="P404" s="62"/>
      <c r="Q404" s="62"/>
      <c r="R404" s="62"/>
      <c r="S404" s="153"/>
    </row>
    <row r="405" spans="1:19" ht="15.75" customHeight="1">
      <c r="A405" s="62"/>
      <c r="B405" s="62"/>
      <c r="C405" s="62"/>
      <c r="D405" s="62"/>
      <c r="E405" s="62"/>
      <c r="F405" s="62"/>
      <c r="G405" s="417"/>
      <c r="H405" s="412"/>
      <c r="I405" s="62"/>
      <c r="J405" s="62"/>
      <c r="K405" s="62"/>
      <c r="L405" s="62"/>
      <c r="M405" s="62"/>
      <c r="N405" s="62"/>
      <c r="O405" s="62"/>
      <c r="P405" s="62"/>
      <c r="Q405" s="62"/>
      <c r="R405" s="62"/>
      <c r="S405" s="153"/>
    </row>
    <row r="406" spans="1:19" ht="15.75" customHeight="1">
      <c r="A406" s="62"/>
      <c r="B406" s="62"/>
      <c r="C406" s="62"/>
      <c r="D406" s="62"/>
      <c r="E406" s="62"/>
      <c r="F406" s="62"/>
      <c r="G406" s="417"/>
      <c r="H406" s="412"/>
      <c r="I406" s="62"/>
      <c r="J406" s="62"/>
      <c r="K406" s="62"/>
      <c r="L406" s="62"/>
      <c r="M406" s="62"/>
      <c r="N406" s="62"/>
      <c r="O406" s="62"/>
      <c r="P406" s="62"/>
      <c r="Q406" s="62"/>
      <c r="R406" s="62"/>
      <c r="S406" s="153"/>
    </row>
    <row r="407" spans="1:19" ht="15.75" customHeight="1">
      <c r="A407" s="62"/>
      <c r="B407" s="62"/>
      <c r="C407" s="62"/>
      <c r="D407" s="62"/>
      <c r="E407" s="62"/>
      <c r="F407" s="62"/>
      <c r="G407" s="417"/>
      <c r="H407" s="412"/>
      <c r="I407" s="62"/>
      <c r="J407" s="62"/>
      <c r="K407" s="62"/>
      <c r="L407" s="62"/>
      <c r="M407" s="62"/>
      <c r="N407" s="62"/>
      <c r="O407" s="62"/>
      <c r="P407" s="62"/>
      <c r="Q407" s="62"/>
      <c r="R407" s="62"/>
      <c r="S407" s="153"/>
    </row>
    <row r="408" spans="1:19" ht="15.75" customHeight="1">
      <c r="A408" s="62"/>
      <c r="B408" s="62"/>
      <c r="C408" s="62"/>
      <c r="D408" s="62"/>
      <c r="E408" s="62"/>
      <c r="F408" s="62"/>
      <c r="G408" s="417"/>
      <c r="H408" s="412"/>
      <c r="I408" s="62"/>
      <c r="J408" s="62"/>
      <c r="K408" s="62"/>
      <c r="L408" s="62"/>
      <c r="M408" s="62"/>
      <c r="N408" s="62"/>
      <c r="O408" s="62"/>
      <c r="P408" s="62"/>
      <c r="Q408" s="62"/>
      <c r="R408" s="62"/>
      <c r="S408" s="153"/>
    </row>
    <row r="409" spans="1:19" ht="15.75" customHeight="1">
      <c r="A409" s="62"/>
      <c r="B409" s="62"/>
      <c r="C409" s="62"/>
      <c r="D409" s="62"/>
      <c r="E409" s="62"/>
      <c r="F409" s="62"/>
      <c r="G409" s="417"/>
      <c r="H409" s="412"/>
      <c r="I409" s="62"/>
      <c r="J409" s="62"/>
      <c r="K409" s="62"/>
      <c r="L409" s="62"/>
      <c r="M409" s="62"/>
      <c r="N409" s="62"/>
      <c r="O409" s="62"/>
      <c r="P409" s="62"/>
      <c r="Q409" s="62"/>
      <c r="R409" s="62"/>
      <c r="S409" s="153"/>
    </row>
    <row r="410" spans="1:19" ht="15.75" customHeight="1">
      <c r="A410" s="62"/>
      <c r="B410" s="62"/>
      <c r="C410" s="62"/>
      <c r="D410" s="62"/>
      <c r="E410" s="62"/>
      <c r="F410" s="62"/>
      <c r="G410" s="417"/>
      <c r="H410" s="412"/>
      <c r="I410" s="62"/>
      <c r="J410" s="62"/>
      <c r="K410" s="62"/>
      <c r="L410" s="62"/>
      <c r="M410" s="62"/>
      <c r="N410" s="62"/>
      <c r="O410" s="62"/>
      <c r="P410" s="62"/>
      <c r="Q410" s="62"/>
      <c r="R410" s="62"/>
      <c r="S410" s="153"/>
    </row>
    <row r="411" spans="1:19" ht="15.75" customHeight="1">
      <c r="A411" s="62"/>
      <c r="B411" s="62"/>
      <c r="C411" s="62"/>
      <c r="D411" s="62"/>
      <c r="E411" s="62"/>
      <c r="F411" s="62">
        <f>SUM(F385:F408)</f>
        <v>5102</v>
      </c>
      <c r="G411" s="62">
        <f>SUM(G385:G408)</f>
        <v>150</v>
      </c>
      <c r="H411" s="412"/>
      <c r="I411" s="62"/>
      <c r="J411" s="62"/>
      <c r="K411" s="62"/>
      <c r="L411" s="62"/>
      <c r="M411" s="62"/>
      <c r="N411" s="62"/>
      <c r="O411" s="62"/>
      <c r="P411" s="62"/>
      <c r="Q411" s="62"/>
      <c r="R411" s="62"/>
      <c r="S411" s="153"/>
    </row>
    <row r="412" spans="1:19" ht="15.75" customHeight="1">
      <c r="G412" s="177"/>
      <c r="H412" s="430"/>
      <c r="S412" s="162"/>
    </row>
    <row r="413" spans="1:19" ht="15.75" customHeight="1">
      <c r="G413" s="177"/>
      <c r="H413" s="430"/>
      <c r="S413" s="162"/>
    </row>
    <row r="414" spans="1:19" ht="15.75" customHeight="1">
      <c r="G414" s="177"/>
      <c r="H414" s="430"/>
      <c r="S414" s="162"/>
    </row>
    <row r="415" spans="1:19" ht="15.75" customHeight="1">
      <c r="G415" s="177"/>
      <c r="H415" s="430"/>
      <c r="S415" s="162"/>
    </row>
    <row r="416" spans="1:19" ht="30" customHeight="1">
      <c r="D416" s="502" t="s">
        <v>5620</v>
      </c>
      <c r="G416" s="177"/>
      <c r="H416" s="430"/>
      <c r="S416" s="162"/>
    </row>
    <row r="417" spans="1:27" ht="45" customHeight="1">
      <c r="A417" s="311" t="s">
        <v>1831</v>
      </c>
      <c r="B417" s="373"/>
      <c r="C417" s="373"/>
      <c r="D417" s="373"/>
      <c r="E417" s="373"/>
      <c r="F417" s="373"/>
      <c r="G417" s="503"/>
      <c r="H417" s="407"/>
      <c r="I417" s="373"/>
      <c r="J417" s="373"/>
      <c r="K417" s="315" t="s">
        <v>819</v>
      </c>
      <c r="L417" s="373"/>
      <c r="M417" s="373"/>
      <c r="N417" s="373"/>
      <c r="O417" s="373"/>
      <c r="P417" s="373"/>
      <c r="Q417" s="373"/>
      <c r="R417" s="373"/>
      <c r="S417" s="420"/>
      <c r="T417" s="504"/>
      <c r="U417" s="504"/>
      <c r="V417" s="504"/>
      <c r="W417" s="504"/>
      <c r="X417" s="504"/>
      <c r="Y417" s="504"/>
      <c r="Z417" s="504"/>
      <c r="AA417" s="504"/>
    </row>
    <row r="418" spans="1:27" ht="66" customHeight="1">
      <c r="A418" s="214" t="s">
        <v>31</v>
      </c>
      <c r="B418" s="215" t="s">
        <v>1361</v>
      </c>
      <c r="C418" s="215" t="s">
        <v>1362</v>
      </c>
      <c r="D418" s="215" t="s">
        <v>1832</v>
      </c>
      <c r="E418" s="215" t="s">
        <v>1364</v>
      </c>
      <c r="F418" s="2" t="s">
        <v>1365</v>
      </c>
      <c r="G418" s="2" t="s">
        <v>37</v>
      </c>
      <c r="H418" s="51" t="s">
        <v>38</v>
      </c>
      <c r="I418" s="2" t="s">
        <v>1366</v>
      </c>
      <c r="J418" s="2" t="s">
        <v>1367</v>
      </c>
      <c r="K418" s="2" t="s">
        <v>1368</v>
      </c>
      <c r="L418" s="2" t="s">
        <v>1369</v>
      </c>
      <c r="M418" s="2" t="s">
        <v>43</v>
      </c>
      <c r="N418" s="2" t="s">
        <v>44</v>
      </c>
      <c r="O418" s="2" t="s">
        <v>45</v>
      </c>
      <c r="P418" s="2" t="s">
        <v>1359</v>
      </c>
      <c r="Q418" s="2" t="s">
        <v>47</v>
      </c>
      <c r="R418" s="2" t="s">
        <v>48</v>
      </c>
      <c r="S418" s="210"/>
      <c r="T418" s="216"/>
      <c r="U418" s="216"/>
      <c r="V418" s="216"/>
      <c r="W418" s="216"/>
      <c r="X418" s="216"/>
      <c r="Y418" s="216"/>
      <c r="Z418" s="216"/>
      <c r="AA418" s="145"/>
    </row>
    <row r="419" spans="1:27" ht="55.5" customHeight="1">
      <c r="A419" s="341">
        <v>1</v>
      </c>
      <c r="B419" s="341" t="s">
        <v>1363</v>
      </c>
      <c r="C419" s="341" t="s">
        <v>1382</v>
      </c>
      <c r="D419" s="341" t="s">
        <v>6170</v>
      </c>
      <c r="E419" s="341" t="s">
        <v>6171</v>
      </c>
      <c r="F419" s="341">
        <v>32</v>
      </c>
      <c r="G419" s="344">
        <v>0</v>
      </c>
      <c r="H419" s="407" t="s">
        <v>5636</v>
      </c>
      <c r="I419" s="341" t="s">
        <v>6172</v>
      </c>
      <c r="J419" s="53" t="s">
        <v>6173</v>
      </c>
      <c r="K419" s="53" t="s">
        <v>6174</v>
      </c>
      <c r="L419" s="341" t="s">
        <v>123</v>
      </c>
      <c r="M419" s="341">
        <v>16</v>
      </c>
      <c r="N419" s="341">
        <v>13</v>
      </c>
      <c r="O419" s="341" t="s">
        <v>6175</v>
      </c>
      <c r="P419" s="341"/>
      <c r="Q419" s="53" t="s">
        <v>6176</v>
      </c>
      <c r="R419" s="341"/>
      <c r="S419" s="420"/>
      <c r="T419" s="342"/>
      <c r="U419" s="342"/>
      <c r="V419" s="342"/>
      <c r="W419" s="342"/>
      <c r="X419" s="342"/>
      <c r="Y419" s="342"/>
      <c r="Z419" s="342"/>
      <c r="AA419" s="342"/>
    </row>
    <row r="420" spans="1:27" ht="30" customHeight="1">
      <c r="A420" s="71">
        <v>2</v>
      </c>
      <c r="B420" s="71" t="s">
        <v>1363</v>
      </c>
      <c r="C420" s="71" t="s">
        <v>1382</v>
      </c>
      <c r="D420" s="71" t="s">
        <v>6177</v>
      </c>
      <c r="E420" s="59" t="s">
        <v>6178</v>
      </c>
      <c r="F420" s="71">
        <v>50</v>
      </c>
      <c r="G420" s="410">
        <v>10</v>
      </c>
      <c r="H420" s="411" t="s">
        <v>5636</v>
      </c>
      <c r="I420" s="71" t="s">
        <v>6179</v>
      </c>
      <c r="J420" s="71" t="s">
        <v>6180</v>
      </c>
      <c r="K420" s="71" t="s">
        <v>78</v>
      </c>
      <c r="L420" s="71" t="s">
        <v>123</v>
      </c>
      <c r="M420" s="71" t="s">
        <v>6181</v>
      </c>
      <c r="N420" s="71" t="s">
        <v>6182</v>
      </c>
      <c r="O420" s="71" t="s">
        <v>265</v>
      </c>
      <c r="P420" s="71">
        <v>2000</v>
      </c>
      <c r="Q420" s="71" t="s">
        <v>6183</v>
      </c>
      <c r="R420" s="62"/>
      <c r="S420" s="185"/>
    </row>
    <row r="421" spans="1:27" ht="30" customHeight="1">
      <c r="A421" s="62"/>
      <c r="B421" s="62"/>
      <c r="C421" s="62"/>
      <c r="D421" s="62"/>
      <c r="E421" s="62"/>
      <c r="F421" s="62"/>
      <c r="G421" s="417"/>
      <c r="H421" s="411"/>
      <c r="I421" s="62"/>
      <c r="J421" s="62"/>
      <c r="K421" s="62"/>
      <c r="L421" s="62"/>
      <c r="M421" s="62"/>
      <c r="N421" s="62"/>
      <c r="O421" s="62"/>
      <c r="P421" s="62"/>
      <c r="Q421" s="62"/>
      <c r="R421" s="62"/>
      <c r="S421" s="153"/>
    </row>
    <row r="422" spans="1:27" ht="30" customHeight="1">
      <c r="A422" s="62"/>
      <c r="B422" s="62"/>
      <c r="C422" s="62"/>
      <c r="D422" s="62"/>
      <c r="E422" s="62"/>
      <c r="F422" s="62"/>
      <c r="G422" s="417"/>
      <c r="H422" s="411"/>
      <c r="I422" s="62"/>
      <c r="J422" s="62"/>
      <c r="K422" s="62"/>
      <c r="L422" s="62"/>
      <c r="M422" s="62"/>
      <c r="N422" s="62"/>
      <c r="O422" s="62"/>
      <c r="P422" s="62"/>
      <c r="Q422" s="62"/>
      <c r="R422" s="62"/>
      <c r="S422" s="153"/>
    </row>
    <row r="423" spans="1:27" ht="30" customHeight="1">
      <c r="A423" s="62"/>
      <c r="B423" s="62"/>
      <c r="C423" s="62"/>
      <c r="D423" s="62"/>
      <c r="E423" s="62"/>
      <c r="F423" s="62"/>
      <c r="G423" s="417"/>
      <c r="H423" s="411"/>
      <c r="I423" s="62"/>
      <c r="J423" s="62"/>
      <c r="K423" s="62"/>
      <c r="L423" s="62"/>
      <c r="M423" s="62"/>
      <c r="N423" s="62"/>
      <c r="O423" s="62"/>
      <c r="P423" s="62"/>
      <c r="Q423" s="62"/>
      <c r="R423" s="62"/>
      <c r="S423" s="153"/>
    </row>
    <row r="424" spans="1:27" ht="30" customHeight="1">
      <c r="A424" s="62"/>
      <c r="B424" s="62"/>
      <c r="C424" s="62"/>
      <c r="D424" s="62"/>
      <c r="E424" s="62"/>
      <c r="F424" s="62"/>
      <c r="G424" s="417"/>
      <c r="H424" s="411"/>
      <c r="I424" s="62"/>
      <c r="J424" s="62"/>
      <c r="K424" s="62"/>
      <c r="L424" s="62"/>
      <c r="M424" s="62"/>
      <c r="N424" s="62"/>
      <c r="O424" s="62"/>
      <c r="P424" s="62"/>
      <c r="Q424" s="62"/>
      <c r="R424" s="62"/>
      <c r="S424" s="153"/>
    </row>
    <row r="425" spans="1:27" ht="30" customHeight="1">
      <c r="A425" s="62"/>
      <c r="B425" s="62"/>
      <c r="C425" s="62"/>
      <c r="D425" s="62"/>
      <c r="E425" s="62"/>
      <c r="F425" s="62"/>
      <c r="G425" s="417"/>
      <c r="H425" s="411"/>
      <c r="I425" s="62"/>
      <c r="J425" s="62"/>
      <c r="K425" s="62"/>
      <c r="L425" s="62"/>
      <c r="M425" s="62"/>
      <c r="N425" s="62"/>
      <c r="O425" s="62"/>
      <c r="P425" s="62"/>
      <c r="Q425" s="62"/>
      <c r="R425" s="62"/>
      <c r="S425" s="153"/>
    </row>
    <row r="426" spans="1:27" ht="30" customHeight="1">
      <c r="A426" s="62"/>
      <c r="B426" s="62"/>
      <c r="C426" s="62"/>
      <c r="D426" s="62"/>
      <c r="E426" s="62"/>
      <c r="F426" s="62"/>
      <c r="G426" s="417"/>
      <c r="H426" s="411"/>
      <c r="I426" s="62"/>
      <c r="J426" s="62"/>
      <c r="K426" s="62"/>
      <c r="L426" s="62"/>
      <c r="M426" s="62"/>
      <c r="N426" s="62"/>
      <c r="O426" s="62"/>
      <c r="P426" s="62"/>
      <c r="Q426" s="62"/>
      <c r="R426" s="62"/>
      <c r="S426" s="153"/>
    </row>
    <row r="427" spans="1:27" ht="30" customHeight="1">
      <c r="A427" s="62"/>
      <c r="B427" s="62"/>
      <c r="C427" s="62"/>
      <c r="D427" s="62"/>
      <c r="E427" s="62"/>
      <c r="F427" s="62"/>
      <c r="G427" s="417"/>
      <c r="H427" s="411"/>
      <c r="I427" s="62"/>
      <c r="J427" s="62"/>
      <c r="K427" s="62"/>
      <c r="L427" s="62"/>
      <c r="M427" s="62"/>
      <c r="N427" s="62"/>
      <c r="O427" s="62"/>
      <c r="P427" s="62"/>
      <c r="Q427" s="62"/>
      <c r="R427" s="62"/>
      <c r="S427" s="153"/>
    </row>
    <row r="428" spans="1:27" ht="30" customHeight="1">
      <c r="A428" s="62"/>
      <c r="B428" s="62"/>
      <c r="C428" s="62"/>
      <c r="D428" s="62"/>
      <c r="E428" s="62"/>
      <c r="F428" s="62"/>
      <c r="G428" s="417"/>
      <c r="H428" s="412"/>
      <c r="I428" s="62"/>
      <c r="J428" s="62"/>
      <c r="K428" s="62"/>
      <c r="L428" s="62"/>
      <c r="M428" s="62"/>
      <c r="N428" s="62"/>
      <c r="O428" s="62"/>
      <c r="P428" s="62"/>
      <c r="Q428" s="62"/>
      <c r="R428" s="62"/>
      <c r="S428" s="153"/>
    </row>
    <row r="429" spans="1:27" ht="15.75" customHeight="1">
      <c r="E429" s="147" t="s">
        <v>852</v>
      </c>
      <c r="F429" s="96">
        <f>SUM(F419:F428)</f>
        <v>82</v>
      </c>
      <c r="G429" s="96">
        <f>SUM(G419:G428)</f>
        <v>10</v>
      </c>
      <c r="H429" s="430"/>
      <c r="S429" s="162"/>
    </row>
  </sheetData>
  <mergeCells count="2">
    <mergeCell ref="A1:S1"/>
    <mergeCell ref="A2:S2"/>
  </mergeCells>
  <hyperlinks>
    <hyperlink ref="A418" r:id="rId1" xr:uid="{00000000-0004-0000-0C00-000000000000}"/>
  </hyperlinks>
  <printOptions horizontalCentered="1" gridLines="1"/>
  <pageMargins left="0.25" right="0.25" top="0.75" bottom="0.75" header="0.51180555555555496" footer="0.51180555555555496"/>
  <pageSetup paperSize="0" scale="0" firstPageNumber="0" fitToHeight="0" pageOrder="overThenDown" orientation="portrait" usePrinterDefaults="0" horizontalDpi="0" verticalDpi="0" copies="0"/>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A186"/>
  <sheetViews>
    <sheetView zoomScaleNormal="100" workbookViewId="0">
      <selection sqref="A1:S1"/>
    </sheetView>
  </sheetViews>
  <sheetFormatPr baseColWidth="10" defaultColWidth="8.83203125" defaultRowHeight="14"/>
  <cols>
    <col min="1" max="1" width="8"/>
    <col min="2" max="2" width="9.6640625"/>
    <col min="3" max="3" width="12"/>
    <col min="4" max="4" width="32.1640625"/>
    <col min="5" max="5" width="18.5"/>
    <col min="6" max="6" width="9.6640625"/>
    <col min="7" max="7" width="8"/>
    <col min="8" max="8" width="12.6640625"/>
    <col min="9" max="9" width="8"/>
    <col min="10" max="10" width="12.5"/>
    <col min="11" max="11" width="11.83203125"/>
    <col min="12" max="12" width="12.33203125"/>
    <col min="13" max="14" width="12.1640625"/>
    <col min="15" max="15" width="14.33203125"/>
    <col min="16" max="16" width="12.6640625"/>
    <col min="17" max="17" width="29.33203125"/>
    <col min="18" max="18" width="16.1640625"/>
    <col min="19" max="19" width="9.83203125"/>
    <col min="20" max="27" width="8"/>
    <col min="28" max="1025" width="13.33203125"/>
  </cols>
  <sheetData>
    <row r="1" spans="1:27" ht="30" customHeight="1">
      <c r="A1" s="767" t="s">
        <v>1848</v>
      </c>
      <c r="B1" s="767"/>
      <c r="C1" s="767"/>
      <c r="D1" s="767"/>
      <c r="E1" s="767"/>
      <c r="F1" s="767"/>
      <c r="G1" s="767"/>
      <c r="H1" s="767"/>
      <c r="I1" s="767"/>
      <c r="J1" s="767"/>
      <c r="K1" s="767"/>
      <c r="L1" s="767"/>
      <c r="M1" s="767"/>
      <c r="N1" s="767"/>
      <c r="O1" s="767"/>
      <c r="P1" s="767"/>
      <c r="Q1" s="767"/>
      <c r="R1" s="767"/>
      <c r="S1" s="767"/>
      <c r="T1" s="241"/>
      <c r="U1" s="241"/>
      <c r="V1" s="241"/>
      <c r="W1" s="241"/>
      <c r="X1" s="241"/>
      <c r="Y1" s="241"/>
      <c r="Z1" s="241"/>
      <c r="AA1" s="241"/>
    </row>
    <row r="2" spans="1:27" ht="30" customHeight="1">
      <c r="A2" s="767" t="s">
        <v>1457</v>
      </c>
      <c r="B2" s="767"/>
      <c r="C2" s="767"/>
      <c r="D2" s="767"/>
      <c r="E2" s="767"/>
      <c r="F2" s="767"/>
      <c r="G2" s="767"/>
      <c r="H2" s="767"/>
      <c r="I2" s="767"/>
      <c r="J2" s="767"/>
      <c r="K2" s="767"/>
      <c r="L2" s="767"/>
      <c r="M2" s="767"/>
      <c r="N2" s="767"/>
      <c r="O2" s="767"/>
      <c r="P2" s="767"/>
      <c r="Q2" s="767"/>
      <c r="R2" s="767"/>
      <c r="S2" s="767"/>
      <c r="T2" s="241"/>
      <c r="U2" s="241"/>
      <c r="V2" s="241"/>
      <c r="W2" s="241"/>
      <c r="X2" s="241"/>
      <c r="Y2" s="241"/>
      <c r="Z2" s="241"/>
      <c r="AA2" s="241"/>
    </row>
    <row r="3" spans="1:27" ht="30" customHeight="1">
      <c r="A3" s="322"/>
      <c r="B3" s="322"/>
      <c r="C3" s="322"/>
      <c r="D3" s="314" t="s">
        <v>3374</v>
      </c>
      <c r="E3" s="322"/>
      <c r="F3" s="322"/>
      <c r="G3" s="404"/>
      <c r="H3" s="371"/>
      <c r="I3" s="322"/>
      <c r="J3" s="322"/>
      <c r="K3" s="322"/>
      <c r="L3" s="322"/>
      <c r="M3" s="322"/>
      <c r="N3" s="322"/>
      <c r="O3" s="322"/>
      <c r="P3" s="322"/>
      <c r="Q3" s="322"/>
      <c r="R3" s="322"/>
      <c r="S3" s="405"/>
      <c r="T3" s="322"/>
      <c r="U3" s="322"/>
      <c r="V3" s="322"/>
      <c r="W3" s="322"/>
      <c r="X3" s="322"/>
      <c r="Y3" s="322"/>
      <c r="Z3" s="322"/>
      <c r="AA3" s="322"/>
    </row>
    <row r="4" spans="1:27" ht="30" customHeight="1">
      <c r="A4" s="315" t="s">
        <v>29</v>
      </c>
      <c r="B4" s="315"/>
      <c r="C4" s="315"/>
      <c r="D4" s="315"/>
      <c r="E4" s="315"/>
      <c r="F4" s="315"/>
      <c r="G4" s="316"/>
      <c r="H4" s="317"/>
      <c r="I4" s="315"/>
      <c r="J4" s="315"/>
      <c r="K4" s="315"/>
      <c r="L4" s="315"/>
      <c r="M4" s="315" t="s">
        <v>30</v>
      </c>
      <c r="N4" s="315"/>
      <c r="O4" s="315"/>
      <c r="P4" s="315"/>
      <c r="Q4" s="315"/>
      <c r="R4" s="315"/>
      <c r="S4" s="406"/>
      <c r="T4" s="318"/>
      <c r="U4" s="318"/>
      <c r="V4" s="318"/>
      <c r="W4" s="318"/>
      <c r="X4" s="318"/>
      <c r="Y4" s="318"/>
      <c r="Z4" s="318"/>
      <c r="AA4" s="318"/>
    </row>
    <row r="5" spans="1:27" ht="96">
      <c r="A5" s="50" t="s">
        <v>31</v>
      </c>
      <c r="B5" s="50" t="s">
        <v>32</v>
      </c>
      <c r="C5" s="50" t="s">
        <v>33</v>
      </c>
      <c r="D5" s="50" t="s">
        <v>34</v>
      </c>
      <c r="E5" s="50" t="s">
        <v>35</v>
      </c>
      <c r="F5" s="50" t="s">
        <v>36</v>
      </c>
      <c r="G5" s="7" t="s">
        <v>37</v>
      </c>
      <c r="H5" s="51" t="s">
        <v>38</v>
      </c>
      <c r="I5" s="50" t="s">
        <v>39</v>
      </c>
      <c r="J5" s="50" t="s">
        <v>40</v>
      </c>
      <c r="K5" s="50" t="s">
        <v>41</v>
      </c>
      <c r="L5" s="50" t="s">
        <v>42</v>
      </c>
      <c r="M5" s="50" t="s">
        <v>43</v>
      </c>
      <c r="N5" s="50" t="s">
        <v>44</v>
      </c>
      <c r="O5" s="50" t="s">
        <v>45</v>
      </c>
      <c r="P5" s="50" t="s">
        <v>46</v>
      </c>
      <c r="Q5" s="50" t="s">
        <v>47</v>
      </c>
      <c r="R5" s="50" t="s">
        <v>48</v>
      </c>
      <c r="S5" s="52" t="s">
        <v>820</v>
      </c>
      <c r="T5" s="241"/>
      <c r="U5" s="241"/>
      <c r="V5" s="241"/>
      <c r="W5" s="241"/>
      <c r="X5" s="241"/>
      <c r="Y5" s="241"/>
      <c r="Z5" s="241"/>
      <c r="AA5" s="241"/>
    </row>
    <row r="6" spans="1:27" ht="30" customHeight="1">
      <c r="A6" s="341">
        <v>1</v>
      </c>
      <c r="B6" s="341" t="s">
        <v>82</v>
      </c>
      <c r="C6" s="341" t="s">
        <v>51</v>
      </c>
      <c r="D6" s="341" t="s">
        <v>3375</v>
      </c>
      <c r="E6" s="53" t="s">
        <v>3376</v>
      </c>
      <c r="F6" s="341">
        <v>48</v>
      </c>
      <c r="G6" s="344">
        <v>48</v>
      </c>
      <c r="H6" s="407" t="s">
        <v>3377</v>
      </c>
      <c r="I6" s="341">
        <v>2</v>
      </c>
      <c r="J6" s="341" t="s">
        <v>100</v>
      </c>
      <c r="K6" s="341">
        <v>0</v>
      </c>
      <c r="L6" s="341">
        <v>24</v>
      </c>
      <c r="M6" s="341"/>
      <c r="N6" s="341">
        <v>1</v>
      </c>
      <c r="O6" s="341" t="s">
        <v>58</v>
      </c>
      <c r="P6" s="341" t="s">
        <v>3378</v>
      </c>
      <c r="Q6" s="53" t="s">
        <v>3379</v>
      </c>
      <c r="R6" s="341">
        <v>17000</v>
      </c>
      <c r="S6" s="408">
        <v>27.4</v>
      </c>
      <c r="T6" s="342"/>
      <c r="U6" s="342"/>
      <c r="V6" s="342"/>
      <c r="W6" s="342"/>
      <c r="X6" s="342"/>
      <c r="Y6" s="342"/>
      <c r="Z6" s="342"/>
      <c r="AA6" s="342"/>
    </row>
    <row r="7" spans="1:27" ht="30" customHeight="1">
      <c r="A7" s="341">
        <v>2</v>
      </c>
      <c r="B7" s="341" t="s">
        <v>98</v>
      </c>
      <c r="C7" s="341" t="s">
        <v>60</v>
      </c>
      <c r="D7" s="341" t="s">
        <v>3380</v>
      </c>
      <c r="E7" s="53" t="s">
        <v>3376</v>
      </c>
      <c r="F7" s="341">
        <v>134</v>
      </c>
      <c r="G7" s="344">
        <v>134</v>
      </c>
      <c r="H7" s="407" t="s">
        <v>3377</v>
      </c>
      <c r="I7" s="341">
        <v>5</v>
      </c>
      <c r="J7" s="341" t="s">
        <v>115</v>
      </c>
      <c r="K7" s="341">
        <v>0</v>
      </c>
      <c r="L7" s="341">
        <v>67</v>
      </c>
      <c r="M7" s="341"/>
      <c r="N7" s="341">
        <v>0</v>
      </c>
      <c r="O7" s="341" t="s">
        <v>58</v>
      </c>
      <c r="P7" s="341" t="s">
        <v>3381</v>
      </c>
      <c r="Q7" s="53" t="s">
        <v>3382</v>
      </c>
      <c r="R7" s="341"/>
      <c r="S7" s="408">
        <v>25.9</v>
      </c>
      <c r="T7" s="342"/>
      <c r="U7" s="342"/>
      <c r="V7" s="342"/>
      <c r="W7" s="342"/>
      <c r="X7" s="342"/>
      <c r="Y7" s="342"/>
      <c r="Z7" s="342"/>
      <c r="AA7" s="342"/>
    </row>
    <row r="8" spans="1:27" ht="30" customHeight="1">
      <c r="A8" s="341">
        <v>3</v>
      </c>
      <c r="B8" s="341" t="s">
        <v>82</v>
      </c>
      <c r="C8" s="341" t="s">
        <v>60</v>
      </c>
      <c r="D8" s="341" t="s">
        <v>3383</v>
      </c>
      <c r="E8" s="53" t="s">
        <v>3376</v>
      </c>
      <c r="F8" s="341">
        <v>30</v>
      </c>
      <c r="G8" s="344">
        <v>30</v>
      </c>
      <c r="H8" s="407" t="s">
        <v>3377</v>
      </c>
      <c r="I8" s="341">
        <v>5</v>
      </c>
      <c r="J8" s="341" t="s">
        <v>115</v>
      </c>
      <c r="K8" s="341">
        <v>20</v>
      </c>
      <c r="L8" s="341">
        <v>0</v>
      </c>
      <c r="M8" s="341">
        <v>10</v>
      </c>
      <c r="N8" s="341">
        <v>0</v>
      </c>
      <c r="O8" s="341" t="s">
        <v>58</v>
      </c>
      <c r="P8" s="341" t="s">
        <v>3381</v>
      </c>
      <c r="Q8" s="53" t="s">
        <v>3382</v>
      </c>
      <c r="R8" s="341"/>
      <c r="S8" s="408">
        <v>25.6</v>
      </c>
      <c r="T8" s="342"/>
      <c r="U8" s="342"/>
      <c r="V8" s="342"/>
      <c r="W8" s="342"/>
      <c r="X8" s="342"/>
      <c r="Y8" s="342"/>
      <c r="Z8" s="342"/>
      <c r="AA8" s="342"/>
    </row>
    <row r="9" spans="1:27" ht="30" customHeight="1">
      <c r="A9" s="341">
        <v>4</v>
      </c>
      <c r="B9" s="341" t="s">
        <v>82</v>
      </c>
      <c r="C9" s="341" t="s">
        <v>60</v>
      </c>
      <c r="D9" s="341" t="s">
        <v>3384</v>
      </c>
      <c r="E9" s="53" t="s">
        <v>3376</v>
      </c>
      <c r="F9" s="341">
        <v>115</v>
      </c>
      <c r="G9" s="344">
        <v>0</v>
      </c>
      <c r="H9" s="407" t="s">
        <v>3377</v>
      </c>
      <c r="I9" s="341">
        <v>2</v>
      </c>
      <c r="J9" s="341" t="s">
        <v>100</v>
      </c>
      <c r="K9" s="341">
        <v>0</v>
      </c>
      <c r="L9" s="341">
        <v>0</v>
      </c>
      <c r="M9" s="341">
        <v>55</v>
      </c>
      <c r="N9" s="341">
        <v>0</v>
      </c>
      <c r="O9" s="341" t="s">
        <v>58</v>
      </c>
      <c r="P9" s="341">
        <v>10000</v>
      </c>
      <c r="Q9" s="53" t="s">
        <v>3382</v>
      </c>
      <c r="R9" s="341"/>
      <c r="S9" s="408">
        <v>27.7</v>
      </c>
      <c r="T9" s="342"/>
      <c r="U9" s="342"/>
      <c r="V9" s="342"/>
      <c r="W9" s="342"/>
      <c r="X9" s="342"/>
      <c r="Y9" s="342"/>
      <c r="Z9" s="342"/>
      <c r="AA9" s="342"/>
    </row>
    <row r="10" spans="1:27" ht="30" customHeight="1">
      <c r="A10" s="341">
        <v>5</v>
      </c>
      <c r="B10" s="341" t="s">
        <v>82</v>
      </c>
      <c r="C10" s="341" t="s">
        <v>60</v>
      </c>
      <c r="D10" s="341" t="s">
        <v>3385</v>
      </c>
      <c r="E10" s="53" t="s">
        <v>3376</v>
      </c>
      <c r="F10" s="341">
        <v>113</v>
      </c>
      <c r="G10" s="344">
        <v>0</v>
      </c>
      <c r="H10" s="407" t="s">
        <v>3377</v>
      </c>
      <c r="I10" s="341">
        <v>2</v>
      </c>
      <c r="J10" s="341" t="s">
        <v>100</v>
      </c>
      <c r="K10" s="341">
        <v>0</v>
      </c>
      <c r="L10" s="341">
        <v>0</v>
      </c>
      <c r="M10" s="341">
        <v>53</v>
      </c>
      <c r="N10" s="341">
        <v>0</v>
      </c>
      <c r="O10" s="341" t="s">
        <v>58</v>
      </c>
      <c r="P10" s="341">
        <v>6000</v>
      </c>
      <c r="Q10" s="53" t="s">
        <v>3386</v>
      </c>
      <c r="R10" s="341"/>
      <c r="S10" s="408">
        <v>27.7</v>
      </c>
      <c r="T10" s="342"/>
      <c r="U10" s="342"/>
      <c r="V10" s="342"/>
      <c r="W10" s="342"/>
      <c r="X10" s="342"/>
      <c r="Y10" s="342"/>
      <c r="Z10" s="342"/>
      <c r="AA10" s="342"/>
    </row>
    <row r="11" spans="1:27" ht="30" customHeight="1">
      <c r="A11" s="341">
        <v>6</v>
      </c>
      <c r="B11" s="341" t="s">
        <v>82</v>
      </c>
      <c r="C11" s="341" t="s">
        <v>51</v>
      </c>
      <c r="D11" s="341" t="s">
        <v>3387</v>
      </c>
      <c r="E11" s="53" t="s">
        <v>3388</v>
      </c>
      <c r="F11" s="341">
        <v>180</v>
      </c>
      <c r="G11" s="344">
        <v>0</v>
      </c>
      <c r="H11" s="407" t="s">
        <v>3377</v>
      </c>
      <c r="I11" s="341">
        <v>5</v>
      </c>
      <c r="J11" s="341" t="s">
        <v>115</v>
      </c>
      <c r="K11" s="341">
        <v>120</v>
      </c>
      <c r="L11" s="341">
        <v>0</v>
      </c>
      <c r="M11" s="341">
        <v>60</v>
      </c>
      <c r="N11" s="341">
        <v>4</v>
      </c>
      <c r="O11" s="341" t="s">
        <v>58</v>
      </c>
      <c r="P11" s="341">
        <v>25000</v>
      </c>
      <c r="Q11" s="53" t="s">
        <v>3389</v>
      </c>
      <c r="R11" s="341"/>
      <c r="S11" s="408">
        <v>27</v>
      </c>
      <c r="T11" s="342"/>
      <c r="U11" s="342"/>
      <c r="V11" s="342"/>
      <c r="W11" s="342"/>
      <c r="X11" s="342"/>
      <c r="Y11" s="342"/>
      <c r="Z11" s="342"/>
      <c r="AA11" s="342"/>
    </row>
    <row r="12" spans="1:27" ht="30" customHeight="1">
      <c r="A12" s="341">
        <v>7</v>
      </c>
      <c r="B12" s="341" t="s">
        <v>82</v>
      </c>
      <c r="C12" s="341" t="s">
        <v>60</v>
      </c>
      <c r="D12" s="53" t="s">
        <v>3390</v>
      </c>
      <c r="E12" s="341" t="s">
        <v>3391</v>
      </c>
      <c r="F12" s="341">
        <v>23</v>
      </c>
      <c r="G12" s="344">
        <v>23</v>
      </c>
      <c r="H12" s="407" t="s">
        <v>3377</v>
      </c>
      <c r="I12" s="341">
        <v>3</v>
      </c>
      <c r="J12" s="341" t="s">
        <v>55</v>
      </c>
      <c r="K12" s="341"/>
      <c r="L12" s="341">
        <v>23</v>
      </c>
      <c r="M12" s="341"/>
      <c r="N12" s="341"/>
      <c r="O12" s="341" t="s">
        <v>3074</v>
      </c>
      <c r="P12" s="341">
        <v>10000</v>
      </c>
      <c r="Q12" s="53" t="s">
        <v>3392</v>
      </c>
      <c r="R12" s="341"/>
      <c r="S12" s="408">
        <v>28</v>
      </c>
      <c r="T12" s="342"/>
      <c r="U12" s="342"/>
      <c r="V12" s="342"/>
      <c r="W12" s="342"/>
      <c r="X12" s="342"/>
      <c r="Y12" s="342"/>
      <c r="Z12" s="342"/>
      <c r="AA12" s="342"/>
    </row>
    <row r="13" spans="1:27" ht="30" customHeight="1">
      <c r="A13" s="341">
        <v>8</v>
      </c>
      <c r="B13" s="341" t="s">
        <v>98</v>
      </c>
      <c r="C13" s="341" t="s">
        <v>60</v>
      </c>
      <c r="D13" s="53" t="s">
        <v>3393</v>
      </c>
      <c r="E13" s="53" t="s">
        <v>3394</v>
      </c>
      <c r="F13" s="341">
        <v>15</v>
      </c>
      <c r="G13" s="344">
        <v>15</v>
      </c>
      <c r="H13" s="407" t="s">
        <v>3395</v>
      </c>
      <c r="I13" s="341">
        <v>1</v>
      </c>
      <c r="J13" s="341" t="s">
        <v>55</v>
      </c>
      <c r="K13" s="341"/>
      <c r="L13" s="341">
        <v>15</v>
      </c>
      <c r="M13" s="341"/>
      <c r="N13" s="341"/>
      <c r="O13" s="341" t="s">
        <v>832</v>
      </c>
      <c r="P13" s="341">
        <v>5000</v>
      </c>
      <c r="Q13" s="53" t="s">
        <v>3396</v>
      </c>
      <c r="R13" s="341"/>
      <c r="S13" s="408">
        <v>56</v>
      </c>
      <c r="T13" s="342"/>
      <c r="U13" s="342"/>
      <c r="V13" s="342"/>
      <c r="W13" s="342"/>
      <c r="X13" s="342"/>
      <c r="Y13" s="342"/>
      <c r="Z13" s="342"/>
      <c r="AA13" s="342"/>
    </row>
    <row r="14" spans="1:27" ht="30" customHeight="1">
      <c r="A14" s="341">
        <v>9</v>
      </c>
      <c r="B14" s="341" t="s">
        <v>98</v>
      </c>
      <c r="C14" s="341" t="s">
        <v>60</v>
      </c>
      <c r="D14" s="341" t="s">
        <v>3397</v>
      </c>
      <c r="E14" s="53" t="s">
        <v>3398</v>
      </c>
      <c r="F14" s="341">
        <v>13</v>
      </c>
      <c r="G14" s="344">
        <v>13</v>
      </c>
      <c r="H14" s="407" t="s">
        <v>3395</v>
      </c>
      <c r="I14" s="341">
        <v>3</v>
      </c>
      <c r="J14" s="341" t="s">
        <v>55</v>
      </c>
      <c r="K14" s="341"/>
      <c r="L14" s="341">
        <v>13</v>
      </c>
      <c r="M14" s="341"/>
      <c r="N14" s="341"/>
      <c r="O14" s="341" t="s">
        <v>832</v>
      </c>
      <c r="P14" s="341">
        <v>5000</v>
      </c>
      <c r="Q14" s="53" t="s">
        <v>3399</v>
      </c>
      <c r="R14" s="341"/>
      <c r="S14" s="408">
        <v>37</v>
      </c>
      <c r="T14" s="342"/>
      <c r="U14" s="342"/>
      <c r="V14" s="342"/>
      <c r="W14" s="342"/>
      <c r="X14" s="342"/>
      <c r="Y14" s="342"/>
      <c r="Z14" s="342"/>
      <c r="AA14" s="342"/>
    </row>
    <row r="15" spans="1:27" ht="30" customHeight="1">
      <c r="A15" s="341">
        <v>10</v>
      </c>
      <c r="B15" s="341" t="s">
        <v>82</v>
      </c>
      <c r="C15" s="341" t="s">
        <v>60</v>
      </c>
      <c r="D15" s="341" t="s">
        <v>3400</v>
      </c>
      <c r="E15" s="341" t="s">
        <v>3401</v>
      </c>
      <c r="F15" s="341">
        <v>10</v>
      </c>
      <c r="G15" s="344">
        <v>10</v>
      </c>
      <c r="H15" s="407" t="s">
        <v>3395</v>
      </c>
      <c r="I15" s="341">
        <v>3</v>
      </c>
      <c r="J15" s="341" t="s">
        <v>55</v>
      </c>
      <c r="K15" s="341"/>
      <c r="L15" s="341">
        <v>10</v>
      </c>
      <c r="M15" s="341"/>
      <c r="N15" s="341"/>
      <c r="O15" s="341" t="s">
        <v>832</v>
      </c>
      <c r="P15" s="341">
        <v>8500</v>
      </c>
      <c r="Q15" s="53" t="s">
        <v>3402</v>
      </c>
      <c r="R15" s="341"/>
      <c r="S15" s="408">
        <v>40</v>
      </c>
      <c r="T15" s="342"/>
      <c r="U15" s="342"/>
      <c r="V15" s="342"/>
      <c r="W15" s="342"/>
      <c r="X15" s="342"/>
      <c r="Y15" s="342"/>
      <c r="Z15" s="342"/>
      <c r="AA15" s="342"/>
    </row>
    <row r="16" spans="1:27" ht="30" customHeight="1">
      <c r="A16" s="341">
        <v>11</v>
      </c>
      <c r="B16" s="341" t="s">
        <v>98</v>
      </c>
      <c r="C16" s="341" t="s">
        <v>60</v>
      </c>
      <c r="D16" s="341" t="s">
        <v>3403</v>
      </c>
      <c r="E16" s="341" t="s">
        <v>3404</v>
      </c>
      <c r="F16" s="341">
        <v>6</v>
      </c>
      <c r="G16" s="344">
        <v>6</v>
      </c>
      <c r="H16" s="407" t="s">
        <v>3395</v>
      </c>
      <c r="I16" s="341">
        <v>2</v>
      </c>
      <c r="J16" s="341" t="s">
        <v>55</v>
      </c>
      <c r="K16" s="341"/>
      <c r="L16" s="341">
        <v>6</v>
      </c>
      <c r="M16" s="341"/>
      <c r="N16" s="341"/>
      <c r="O16" s="341" t="s">
        <v>832</v>
      </c>
      <c r="P16" s="341">
        <v>5000</v>
      </c>
      <c r="Q16" s="53" t="s">
        <v>3405</v>
      </c>
      <c r="R16" s="341"/>
      <c r="S16" s="408">
        <v>55</v>
      </c>
      <c r="T16" s="342"/>
      <c r="U16" s="342"/>
      <c r="V16" s="342"/>
      <c r="W16" s="342"/>
      <c r="X16" s="342"/>
      <c r="Y16" s="342"/>
      <c r="Z16" s="342"/>
      <c r="AA16" s="342"/>
    </row>
    <row r="17" spans="1:27" ht="30" customHeight="1">
      <c r="A17" s="341">
        <v>12</v>
      </c>
      <c r="B17" s="341" t="s">
        <v>98</v>
      </c>
      <c r="C17" s="341" t="s">
        <v>60</v>
      </c>
      <c r="D17" s="53" t="s">
        <v>3406</v>
      </c>
      <c r="E17" s="341" t="s">
        <v>3407</v>
      </c>
      <c r="F17" s="341">
        <v>48</v>
      </c>
      <c r="G17" s="344">
        <v>0</v>
      </c>
      <c r="H17" s="407" t="s">
        <v>3408</v>
      </c>
      <c r="I17" s="341">
        <v>12</v>
      </c>
      <c r="J17" s="341" t="s">
        <v>123</v>
      </c>
      <c r="K17" s="341"/>
      <c r="L17" s="341">
        <v>48</v>
      </c>
      <c r="M17" s="341"/>
      <c r="N17" s="341"/>
      <c r="O17" s="341" t="s">
        <v>3074</v>
      </c>
      <c r="P17" s="341">
        <v>25000</v>
      </c>
      <c r="Q17" s="53" t="s">
        <v>3409</v>
      </c>
      <c r="R17" s="341"/>
      <c r="S17" s="408">
        <v>29</v>
      </c>
      <c r="T17" s="342"/>
      <c r="U17" s="342"/>
      <c r="V17" s="342"/>
      <c r="W17" s="342"/>
      <c r="X17" s="342"/>
      <c r="Y17" s="342"/>
      <c r="Z17" s="342"/>
      <c r="AA17" s="342"/>
    </row>
    <row r="18" spans="1:27" ht="30" customHeight="1">
      <c r="A18" s="341">
        <v>13</v>
      </c>
      <c r="B18" s="341" t="s">
        <v>50</v>
      </c>
      <c r="C18" s="341" t="s">
        <v>60</v>
      </c>
      <c r="D18" s="53" t="s">
        <v>3410</v>
      </c>
      <c r="E18" s="53" t="s">
        <v>3411</v>
      </c>
      <c r="F18" s="341">
        <v>25</v>
      </c>
      <c r="G18" s="344">
        <v>25</v>
      </c>
      <c r="H18" s="407" t="s">
        <v>3412</v>
      </c>
      <c r="I18" s="341">
        <v>3</v>
      </c>
      <c r="J18" s="341" t="s">
        <v>55</v>
      </c>
      <c r="K18" s="341">
        <v>15</v>
      </c>
      <c r="L18" s="341">
        <v>5</v>
      </c>
      <c r="M18" s="341">
        <v>0</v>
      </c>
      <c r="N18" s="341">
        <v>0</v>
      </c>
      <c r="O18" s="341" t="s">
        <v>251</v>
      </c>
      <c r="P18" s="341">
        <v>4000</v>
      </c>
      <c r="Q18" s="53" t="s">
        <v>3413</v>
      </c>
      <c r="R18" s="341"/>
      <c r="S18" s="408"/>
      <c r="T18" s="342"/>
      <c r="U18" s="342"/>
      <c r="V18" s="342"/>
      <c r="W18" s="342"/>
      <c r="X18" s="342"/>
      <c r="Y18" s="342"/>
      <c r="Z18" s="342"/>
      <c r="AA18" s="342"/>
    </row>
    <row r="19" spans="1:27" ht="30" customHeight="1">
      <c r="A19" s="341">
        <v>14</v>
      </c>
      <c r="B19" s="341" t="s">
        <v>98</v>
      </c>
      <c r="C19" s="341" t="s">
        <v>60</v>
      </c>
      <c r="D19" s="53" t="s">
        <v>3414</v>
      </c>
      <c r="E19" s="53" t="s">
        <v>3415</v>
      </c>
      <c r="F19" s="341">
        <v>31</v>
      </c>
      <c r="G19" s="344">
        <v>31</v>
      </c>
      <c r="H19" s="407" t="s">
        <v>3412</v>
      </c>
      <c r="I19" s="341">
        <v>2</v>
      </c>
      <c r="J19" s="341" t="s">
        <v>55</v>
      </c>
      <c r="K19" s="341">
        <v>31</v>
      </c>
      <c r="L19" s="341">
        <v>0</v>
      </c>
      <c r="M19" s="341">
        <v>0</v>
      </c>
      <c r="N19" s="341">
        <v>0</v>
      </c>
      <c r="O19" s="341" t="s">
        <v>251</v>
      </c>
      <c r="P19" s="341">
        <v>5000</v>
      </c>
      <c r="Q19" s="53" t="s">
        <v>3413</v>
      </c>
      <c r="R19" s="341"/>
      <c r="S19" s="408"/>
      <c r="T19" s="342"/>
      <c r="U19" s="342"/>
      <c r="V19" s="342"/>
      <c r="W19" s="342"/>
      <c r="X19" s="342"/>
      <c r="Y19" s="342"/>
      <c r="Z19" s="342"/>
      <c r="AA19" s="342"/>
    </row>
    <row r="20" spans="1:27" ht="30" customHeight="1">
      <c r="A20" s="341">
        <v>15</v>
      </c>
      <c r="B20" s="341" t="s">
        <v>98</v>
      </c>
      <c r="C20" s="341" t="s">
        <v>60</v>
      </c>
      <c r="D20" s="53" t="s">
        <v>3416</v>
      </c>
      <c r="E20" s="53" t="s">
        <v>3417</v>
      </c>
      <c r="F20" s="341">
        <v>13</v>
      </c>
      <c r="G20" s="344">
        <v>11</v>
      </c>
      <c r="H20" s="407" t="s">
        <v>3412</v>
      </c>
      <c r="I20" s="341">
        <v>3</v>
      </c>
      <c r="J20" s="341" t="s">
        <v>123</v>
      </c>
      <c r="K20" s="341">
        <v>0</v>
      </c>
      <c r="L20" s="341">
        <v>13</v>
      </c>
      <c r="M20" s="341">
        <v>0</v>
      </c>
      <c r="N20" s="341">
        <v>1</v>
      </c>
      <c r="O20" s="341" t="s">
        <v>251</v>
      </c>
      <c r="P20" s="341">
        <v>20000</v>
      </c>
      <c r="Q20" s="53" t="s">
        <v>3418</v>
      </c>
      <c r="R20" s="341"/>
      <c r="S20" s="408"/>
      <c r="T20" s="342"/>
      <c r="U20" s="342"/>
      <c r="V20" s="342"/>
      <c r="W20" s="342"/>
      <c r="X20" s="342"/>
      <c r="Y20" s="342"/>
      <c r="Z20" s="342"/>
      <c r="AA20" s="342"/>
    </row>
    <row r="21" spans="1:27" ht="30" customHeight="1">
      <c r="A21" s="341">
        <v>16</v>
      </c>
      <c r="B21" s="341" t="s">
        <v>98</v>
      </c>
      <c r="C21" s="341" t="s">
        <v>60</v>
      </c>
      <c r="D21" s="53" t="s">
        <v>3419</v>
      </c>
      <c r="E21" s="53" t="s">
        <v>3420</v>
      </c>
      <c r="F21" s="341">
        <v>26</v>
      </c>
      <c r="G21" s="344">
        <v>26</v>
      </c>
      <c r="H21" s="407" t="s">
        <v>3421</v>
      </c>
      <c r="I21" s="341">
        <v>3</v>
      </c>
      <c r="J21" s="341" t="s">
        <v>55</v>
      </c>
      <c r="K21" s="341">
        <v>26</v>
      </c>
      <c r="L21" s="341">
        <v>0</v>
      </c>
      <c r="M21" s="341">
        <v>0</v>
      </c>
      <c r="N21" s="341">
        <v>0</v>
      </c>
      <c r="O21" s="341" t="s">
        <v>251</v>
      </c>
      <c r="P21" s="341">
        <v>4000</v>
      </c>
      <c r="Q21" s="53" t="s">
        <v>3413</v>
      </c>
      <c r="R21" s="341"/>
      <c r="S21" s="408"/>
      <c r="T21" s="342"/>
      <c r="U21" s="342"/>
      <c r="V21" s="342"/>
      <c r="W21" s="342"/>
      <c r="X21" s="342"/>
      <c r="Y21" s="342"/>
      <c r="Z21" s="342"/>
      <c r="AA21" s="342"/>
    </row>
    <row r="22" spans="1:27" ht="30" customHeight="1">
      <c r="A22" s="341">
        <v>17</v>
      </c>
      <c r="B22" s="341" t="s">
        <v>98</v>
      </c>
      <c r="C22" s="341" t="s">
        <v>60</v>
      </c>
      <c r="D22" s="53" t="s">
        <v>3422</v>
      </c>
      <c r="E22" s="53" t="s">
        <v>3420</v>
      </c>
      <c r="F22" s="341">
        <v>17</v>
      </c>
      <c r="G22" s="344">
        <v>17</v>
      </c>
      <c r="H22" s="407" t="s">
        <v>3421</v>
      </c>
      <c r="I22" s="341">
        <v>3</v>
      </c>
      <c r="J22" s="341" t="s">
        <v>55</v>
      </c>
      <c r="K22" s="341">
        <v>5</v>
      </c>
      <c r="L22" s="341">
        <v>12</v>
      </c>
      <c r="M22" s="341">
        <v>0</v>
      </c>
      <c r="N22" s="341">
        <v>0</v>
      </c>
      <c r="O22" s="341" t="s">
        <v>872</v>
      </c>
      <c r="P22" s="341">
        <v>3000</v>
      </c>
      <c r="Q22" s="53" t="s">
        <v>3413</v>
      </c>
      <c r="R22" s="341"/>
      <c r="S22" s="408"/>
      <c r="T22" s="342"/>
      <c r="U22" s="342"/>
      <c r="V22" s="342"/>
      <c r="W22" s="342"/>
      <c r="X22" s="342"/>
      <c r="Y22" s="342"/>
      <c r="Z22" s="342"/>
      <c r="AA22" s="342"/>
    </row>
    <row r="23" spans="1:27" ht="43.5" customHeight="1">
      <c r="A23" s="341">
        <v>18</v>
      </c>
      <c r="B23" s="341" t="s">
        <v>50</v>
      </c>
      <c r="C23" s="341" t="s">
        <v>51</v>
      </c>
      <c r="D23" s="53" t="s">
        <v>3423</v>
      </c>
      <c r="E23" s="53" t="s">
        <v>3424</v>
      </c>
      <c r="F23" s="341">
        <v>9</v>
      </c>
      <c r="G23" s="344">
        <v>9</v>
      </c>
      <c r="H23" s="407" t="s">
        <v>3421</v>
      </c>
      <c r="I23" s="341">
        <v>2</v>
      </c>
      <c r="J23" s="341" t="s">
        <v>55</v>
      </c>
      <c r="K23" s="341">
        <v>9</v>
      </c>
      <c r="L23" s="341">
        <v>0</v>
      </c>
      <c r="M23" s="341">
        <v>0</v>
      </c>
      <c r="N23" s="341">
        <v>0</v>
      </c>
      <c r="O23" s="341" t="s">
        <v>251</v>
      </c>
      <c r="P23" s="341">
        <v>1000</v>
      </c>
      <c r="Q23" s="53" t="s">
        <v>3425</v>
      </c>
      <c r="R23" s="341"/>
      <c r="S23" s="408"/>
      <c r="T23" s="342"/>
      <c r="U23" s="342"/>
      <c r="V23" s="342"/>
      <c r="W23" s="342"/>
      <c r="X23" s="342"/>
      <c r="Y23" s="342"/>
      <c r="Z23" s="342"/>
      <c r="AA23" s="342"/>
    </row>
    <row r="24" spans="1:27" ht="30" customHeight="1">
      <c r="A24" s="23">
        <v>19</v>
      </c>
      <c r="B24" s="23" t="s">
        <v>50</v>
      </c>
      <c r="C24" s="23" t="s">
        <v>60</v>
      </c>
      <c r="D24" s="409" t="s">
        <v>3426</v>
      </c>
      <c r="E24" s="23" t="s">
        <v>3427</v>
      </c>
      <c r="F24" s="23">
        <v>20</v>
      </c>
      <c r="G24" s="227">
        <v>20</v>
      </c>
      <c r="H24" s="319" t="s">
        <v>3395</v>
      </c>
      <c r="I24" s="218">
        <v>3</v>
      </c>
      <c r="J24" s="341" t="s">
        <v>55</v>
      </c>
      <c r="K24" s="23"/>
      <c r="L24" s="341">
        <v>5</v>
      </c>
      <c r="M24" s="23"/>
      <c r="N24" s="218">
        <v>2</v>
      </c>
      <c r="O24" s="341" t="s">
        <v>832</v>
      </c>
      <c r="P24" s="341">
        <v>10000</v>
      </c>
      <c r="Q24" s="53" t="s">
        <v>3428</v>
      </c>
      <c r="R24" s="23"/>
      <c r="S24" s="408">
        <v>40</v>
      </c>
      <c r="T24" s="322"/>
      <c r="U24" s="322"/>
      <c r="V24" s="322"/>
      <c r="W24" s="322"/>
      <c r="X24" s="322"/>
      <c r="Y24" s="322"/>
      <c r="Z24" s="322"/>
      <c r="AA24" s="322"/>
    </row>
    <row r="25" spans="1:27" ht="30" customHeight="1">
      <c r="A25" s="23">
        <v>20</v>
      </c>
      <c r="B25" s="23" t="s">
        <v>98</v>
      </c>
      <c r="C25" s="23" t="s">
        <v>60</v>
      </c>
      <c r="D25" s="409" t="s">
        <v>3429</v>
      </c>
      <c r="E25" s="23" t="s">
        <v>3395</v>
      </c>
      <c r="F25" s="23">
        <v>24</v>
      </c>
      <c r="G25" s="227">
        <v>0</v>
      </c>
      <c r="H25" s="319" t="s">
        <v>3395</v>
      </c>
      <c r="I25" s="218">
        <v>3</v>
      </c>
      <c r="J25" s="341" t="s">
        <v>55</v>
      </c>
      <c r="K25" s="23"/>
      <c r="L25" s="341">
        <v>24</v>
      </c>
      <c r="M25" s="23"/>
      <c r="N25" s="23"/>
      <c r="O25" s="341" t="s">
        <v>137</v>
      </c>
      <c r="P25" s="341">
        <v>10000</v>
      </c>
      <c r="Q25" s="53" t="s">
        <v>3430</v>
      </c>
      <c r="R25" s="23"/>
      <c r="S25" s="408">
        <v>45</v>
      </c>
      <c r="T25" s="322"/>
      <c r="U25" s="322"/>
      <c r="V25" s="322"/>
      <c r="W25" s="322"/>
      <c r="X25" s="322"/>
      <c r="Y25" s="322"/>
      <c r="Z25" s="322"/>
      <c r="AA25" s="322"/>
    </row>
    <row r="26" spans="1:27" ht="30" customHeight="1">
      <c r="A26" s="23">
        <v>21</v>
      </c>
      <c r="B26" s="23" t="s">
        <v>82</v>
      </c>
      <c r="C26" s="23" t="s">
        <v>60</v>
      </c>
      <c r="D26" s="409" t="s">
        <v>3431</v>
      </c>
      <c r="E26" s="23" t="s">
        <v>3395</v>
      </c>
      <c r="F26" s="23">
        <v>8</v>
      </c>
      <c r="G26" s="227">
        <v>0</v>
      </c>
      <c r="H26" s="319" t="s">
        <v>3395</v>
      </c>
      <c r="I26" s="218">
        <v>2</v>
      </c>
      <c r="J26" s="341" t="s">
        <v>55</v>
      </c>
      <c r="K26" s="23"/>
      <c r="L26" s="341"/>
      <c r="M26" s="218">
        <v>8</v>
      </c>
      <c r="N26" s="23"/>
      <c r="O26" s="341" t="s">
        <v>137</v>
      </c>
      <c r="P26" s="341">
        <v>5000</v>
      </c>
      <c r="Q26" s="53" t="s">
        <v>3430</v>
      </c>
      <c r="R26" s="23"/>
      <c r="S26" s="408">
        <v>54</v>
      </c>
      <c r="T26" s="322"/>
      <c r="U26" s="322"/>
      <c r="V26" s="322"/>
      <c r="W26" s="322"/>
      <c r="X26" s="322"/>
      <c r="Y26" s="322"/>
      <c r="Z26" s="322"/>
      <c r="AA26" s="322"/>
    </row>
    <row r="27" spans="1:27" ht="30" customHeight="1">
      <c r="A27" s="23">
        <v>22</v>
      </c>
      <c r="B27" s="23" t="s">
        <v>98</v>
      </c>
      <c r="C27" s="23" t="s">
        <v>60</v>
      </c>
      <c r="D27" s="409" t="s">
        <v>3432</v>
      </c>
      <c r="E27" s="23" t="s">
        <v>3433</v>
      </c>
      <c r="F27" s="23">
        <v>19</v>
      </c>
      <c r="G27" s="227">
        <v>19</v>
      </c>
      <c r="H27" s="319" t="s">
        <v>3395</v>
      </c>
      <c r="I27" s="218">
        <v>4</v>
      </c>
      <c r="J27" s="341" t="s">
        <v>123</v>
      </c>
      <c r="K27" s="23"/>
      <c r="L27" s="341">
        <v>19</v>
      </c>
      <c r="M27" s="218"/>
      <c r="N27" s="23"/>
      <c r="O27" s="341" t="s">
        <v>3074</v>
      </c>
      <c r="P27" s="341">
        <v>10000</v>
      </c>
      <c r="Q27" s="53" t="s">
        <v>3434</v>
      </c>
      <c r="R27" s="23"/>
      <c r="S27" s="408">
        <v>46</v>
      </c>
      <c r="T27" s="322"/>
      <c r="U27" s="322"/>
      <c r="V27" s="322"/>
      <c r="W27" s="322"/>
      <c r="X27" s="322"/>
      <c r="Y27" s="322"/>
      <c r="Z27" s="322"/>
      <c r="AA27" s="322"/>
    </row>
    <row r="28" spans="1:27" ht="30" customHeight="1">
      <c r="A28" s="23">
        <v>23</v>
      </c>
      <c r="B28" s="23" t="s">
        <v>98</v>
      </c>
      <c r="C28" s="23" t="s">
        <v>60</v>
      </c>
      <c r="D28" s="409" t="s">
        <v>3435</v>
      </c>
      <c r="E28" s="23" t="s">
        <v>3401</v>
      </c>
      <c r="F28" s="23">
        <v>13</v>
      </c>
      <c r="G28" s="227">
        <v>13</v>
      </c>
      <c r="H28" s="319" t="s">
        <v>3395</v>
      </c>
      <c r="I28" s="218">
        <v>3</v>
      </c>
      <c r="J28" s="341" t="s">
        <v>55</v>
      </c>
      <c r="K28" s="23"/>
      <c r="L28" s="341">
        <v>13</v>
      </c>
      <c r="M28" s="218"/>
      <c r="N28" s="23"/>
      <c r="O28" s="341" t="s">
        <v>832</v>
      </c>
      <c r="P28" s="341">
        <v>10000</v>
      </c>
      <c r="Q28" s="53" t="s">
        <v>3434</v>
      </c>
      <c r="R28" s="23"/>
      <c r="S28" s="408">
        <v>37.5</v>
      </c>
      <c r="T28" s="322"/>
      <c r="U28" s="322"/>
      <c r="V28" s="322"/>
      <c r="W28" s="322"/>
      <c r="X28" s="322"/>
      <c r="Y28" s="322"/>
      <c r="Z28" s="322"/>
      <c r="AA28" s="322"/>
    </row>
    <row r="29" spans="1:27" ht="30" customHeight="1">
      <c r="A29" s="397">
        <v>24</v>
      </c>
      <c r="B29" s="397" t="s">
        <v>98</v>
      </c>
      <c r="C29" s="397" t="s">
        <v>60</v>
      </c>
      <c r="D29" s="397" t="s">
        <v>3436</v>
      </c>
      <c r="E29" s="397" t="s">
        <v>3437</v>
      </c>
      <c r="F29" s="397">
        <v>4</v>
      </c>
      <c r="G29" s="377">
        <v>4</v>
      </c>
      <c r="H29" s="319" t="s">
        <v>3395</v>
      </c>
      <c r="I29" s="376">
        <v>2</v>
      </c>
      <c r="J29" s="372" t="s">
        <v>55</v>
      </c>
      <c r="K29" s="397"/>
      <c r="L29" s="372">
        <v>4</v>
      </c>
      <c r="M29" s="372"/>
      <c r="N29" s="397"/>
      <c r="O29" s="372" t="s">
        <v>832</v>
      </c>
      <c r="P29" s="372">
        <v>5000</v>
      </c>
      <c r="Q29" s="375" t="s">
        <v>3434</v>
      </c>
      <c r="R29" s="397"/>
      <c r="S29" s="408">
        <v>37.1</v>
      </c>
      <c r="T29" s="400"/>
      <c r="U29" s="400"/>
      <c r="V29" s="400"/>
      <c r="W29" s="400"/>
      <c r="X29" s="400"/>
      <c r="Y29" s="400"/>
      <c r="Z29" s="400"/>
      <c r="AA29" s="400"/>
    </row>
    <row r="30" spans="1:27" ht="78.75" customHeight="1">
      <c r="A30" s="50">
        <v>25</v>
      </c>
      <c r="B30" s="50" t="s">
        <v>98</v>
      </c>
      <c r="C30" s="50" t="s">
        <v>60</v>
      </c>
      <c r="D30" s="50" t="s">
        <v>3438</v>
      </c>
      <c r="E30" s="50" t="s">
        <v>3437</v>
      </c>
      <c r="F30" s="50">
        <v>6</v>
      </c>
      <c r="G30" s="56">
        <v>0</v>
      </c>
      <c r="H30" s="319" t="s">
        <v>3395</v>
      </c>
      <c r="I30" s="54">
        <v>3</v>
      </c>
      <c r="J30" s="53" t="s">
        <v>55</v>
      </c>
      <c r="K30" s="50"/>
      <c r="L30" s="53"/>
      <c r="M30" s="54">
        <v>6</v>
      </c>
      <c r="N30" s="50"/>
      <c r="O30" s="53" t="s">
        <v>832</v>
      </c>
      <c r="P30" s="53">
        <v>5000</v>
      </c>
      <c r="Q30" s="53" t="s">
        <v>3439</v>
      </c>
      <c r="R30" s="50"/>
      <c r="S30" s="55">
        <v>37</v>
      </c>
      <c r="T30" s="241"/>
      <c r="U30" s="241"/>
      <c r="V30" s="241"/>
      <c r="W30" s="241"/>
      <c r="X30" s="241"/>
      <c r="Y30" s="241"/>
      <c r="Z30" s="241"/>
      <c r="AA30" s="241"/>
    </row>
    <row r="31" spans="1:27" ht="30" customHeight="1">
      <c r="A31" s="71">
        <v>26</v>
      </c>
      <c r="B31" s="71" t="s">
        <v>98</v>
      </c>
      <c r="C31" s="71" t="s">
        <v>60</v>
      </c>
      <c r="D31" s="71" t="s">
        <v>3440</v>
      </c>
      <c r="E31" s="71" t="s">
        <v>3441</v>
      </c>
      <c r="F31" s="71">
        <v>14</v>
      </c>
      <c r="G31" s="410">
        <v>14</v>
      </c>
      <c r="H31" s="411" t="s">
        <v>3442</v>
      </c>
      <c r="I31" s="71">
        <v>3</v>
      </c>
      <c r="J31" s="71" t="s">
        <v>55</v>
      </c>
      <c r="K31" s="71">
        <v>1</v>
      </c>
      <c r="L31" s="71">
        <v>13</v>
      </c>
      <c r="M31" s="71">
        <v>0</v>
      </c>
      <c r="N31" s="71">
        <v>1</v>
      </c>
      <c r="O31" s="71" t="s">
        <v>832</v>
      </c>
      <c r="P31" s="71">
        <v>5000</v>
      </c>
      <c r="Q31" s="71" t="s">
        <v>3443</v>
      </c>
      <c r="R31" s="62"/>
      <c r="S31" s="14"/>
    </row>
    <row r="32" spans="1:27" ht="30" customHeight="1">
      <c r="A32" s="71">
        <v>27</v>
      </c>
      <c r="B32" s="71" t="s">
        <v>82</v>
      </c>
      <c r="C32" s="71" t="s">
        <v>60</v>
      </c>
      <c r="D32" s="71" t="s">
        <v>3444</v>
      </c>
      <c r="E32" s="71" t="s">
        <v>3441</v>
      </c>
      <c r="F32" s="71">
        <v>8</v>
      </c>
      <c r="G32" s="410">
        <v>8</v>
      </c>
      <c r="H32" s="411" t="s">
        <v>3442</v>
      </c>
      <c r="I32" s="71">
        <v>3</v>
      </c>
      <c r="J32" s="71" t="s">
        <v>55</v>
      </c>
      <c r="K32" s="71">
        <v>8</v>
      </c>
      <c r="L32" s="71">
        <v>8</v>
      </c>
      <c r="M32" s="71">
        <v>0</v>
      </c>
      <c r="N32" s="71">
        <v>4</v>
      </c>
      <c r="O32" s="71" t="s">
        <v>832</v>
      </c>
      <c r="P32" s="71">
        <v>1000</v>
      </c>
      <c r="Q32" s="71" t="s">
        <v>3445</v>
      </c>
      <c r="R32" s="62"/>
      <c r="S32" s="14"/>
    </row>
    <row r="33" spans="1:19" ht="30" customHeight="1">
      <c r="A33" s="71">
        <v>28</v>
      </c>
      <c r="B33" s="71" t="s">
        <v>82</v>
      </c>
      <c r="C33" s="71" t="s">
        <v>51</v>
      </c>
      <c r="D33" s="71" t="s">
        <v>3446</v>
      </c>
      <c r="E33" s="59" t="s">
        <v>3447</v>
      </c>
      <c r="F33" s="71">
        <v>24</v>
      </c>
      <c r="G33" s="410">
        <v>24</v>
      </c>
      <c r="H33" s="411" t="s">
        <v>3412</v>
      </c>
      <c r="I33" s="71">
        <v>3</v>
      </c>
      <c r="J33" s="71" t="s">
        <v>55</v>
      </c>
      <c r="K33" s="62"/>
      <c r="L33" s="62"/>
      <c r="M33" s="62"/>
      <c r="N33" s="71">
        <v>4</v>
      </c>
      <c r="O33" s="71" t="s">
        <v>832</v>
      </c>
      <c r="P33" s="71">
        <v>4000</v>
      </c>
      <c r="Q33" s="71" t="s">
        <v>3448</v>
      </c>
      <c r="R33" s="62"/>
      <c r="S33" s="14"/>
    </row>
    <row r="34" spans="1:19" ht="38.25" customHeight="1">
      <c r="A34" s="71">
        <v>29</v>
      </c>
      <c r="B34" s="71" t="s">
        <v>82</v>
      </c>
      <c r="C34" s="71" t="s">
        <v>60</v>
      </c>
      <c r="D34" s="59" t="s">
        <v>3449</v>
      </c>
      <c r="E34" s="59" t="s">
        <v>3450</v>
      </c>
      <c r="F34" s="71">
        <v>30</v>
      </c>
      <c r="G34" s="410">
        <v>30</v>
      </c>
      <c r="H34" s="411" t="s">
        <v>3442</v>
      </c>
      <c r="I34" s="71">
        <v>3</v>
      </c>
      <c r="J34" s="71" t="s">
        <v>55</v>
      </c>
      <c r="K34" s="62"/>
      <c r="L34" s="62"/>
      <c r="M34" s="71">
        <v>30</v>
      </c>
      <c r="N34" s="71">
        <v>3</v>
      </c>
      <c r="O34" s="71" t="s">
        <v>832</v>
      </c>
      <c r="P34" s="71">
        <v>5000</v>
      </c>
      <c r="Q34" s="59" t="s">
        <v>3451</v>
      </c>
      <c r="R34" s="62"/>
      <c r="S34" s="14"/>
    </row>
    <row r="35" spans="1:19" ht="30" customHeight="1">
      <c r="A35" s="71">
        <v>30</v>
      </c>
      <c r="B35" s="71" t="s">
        <v>98</v>
      </c>
      <c r="C35" s="71" t="s">
        <v>60</v>
      </c>
      <c r="D35" s="71" t="s">
        <v>3452</v>
      </c>
      <c r="E35" s="71" t="s">
        <v>3453</v>
      </c>
      <c r="F35" s="71">
        <v>100</v>
      </c>
      <c r="G35" s="410">
        <v>100</v>
      </c>
      <c r="H35" s="411" t="s">
        <v>3408</v>
      </c>
      <c r="I35" s="71">
        <v>6</v>
      </c>
      <c r="J35" s="71" t="s">
        <v>115</v>
      </c>
      <c r="K35" s="71">
        <v>0</v>
      </c>
      <c r="L35" s="71">
        <v>50</v>
      </c>
      <c r="M35" s="62"/>
      <c r="N35" s="71">
        <v>3</v>
      </c>
      <c r="O35" s="71" t="s">
        <v>58</v>
      </c>
      <c r="P35" s="71">
        <v>10000</v>
      </c>
      <c r="Q35" s="59" t="s">
        <v>3451</v>
      </c>
      <c r="R35" s="62"/>
      <c r="S35" s="14">
        <v>28.4</v>
      </c>
    </row>
    <row r="36" spans="1:19" ht="30" customHeight="1">
      <c r="A36" s="71">
        <v>31</v>
      </c>
      <c r="B36" s="71" t="s">
        <v>98</v>
      </c>
      <c r="C36" s="71" t="s">
        <v>60</v>
      </c>
      <c r="D36" s="71" t="s">
        <v>3454</v>
      </c>
      <c r="E36" s="71" t="s">
        <v>3455</v>
      </c>
      <c r="F36" s="71">
        <v>100</v>
      </c>
      <c r="G36" s="410">
        <v>100</v>
      </c>
      <c r="H36" s="411" t="s">
        <v>3408</v>
      </c>
      <c r="I36" s="71">
        <v>6</v>
      </c>
      <c r="J36" s="71" t="s">
        <v>115</v>
      </c>
      <c r="K36" s="71">
        <v>0</v>
      </c>
      <c r="L36" s="71">
        <v>50</v>
      </c>
      <c r="M36" s="62"/>
      <c r="N36" s="71">
        <v>3</v>
      </c>
      <c r="O36" s="71" t="s">
        <v>58</v>
      </c>
      <c r="P36" s="71">
        <v>10000</v>
      </c>
      <c r="Q36" s="59" t="s">
        <v>3451</v>
      </c>
      <c r="R36" s="62"/>
      <c r="S36" s="14">
        <v>27.9</v>
      </c>
    </row>
    <row r="37" spans="1:19" ht="30" customHeight="1">
      <c r="A37" s="71">
        <v>32</v>
      </c>
      <c r="B37" s="71" t="s">
        <v>98</v>
      </c>
      <c r="C37" s="71" t="s">
        <v>60</v>
      </c>
      <c r="D37" s="71" t="s">
        <v>3456</v>
      </c>
      <c r="E37" s="71" t="s">
        <v>3455</v>
      </c>
      <c r="F37" s="71">
        <v>100</v>
      </c>
      <c r="G37" s="410">
        <v>100</v>
      </c>
      <c r="H37" s="411" t="s">
        <v>3408</v>
      </c>
      <c r="I37" s="71">
        <v>6</v>
      </c>
      <c r="J37" s="71" t="s">
        <v>115</v>
      </c>
      <c r="K37" s="71">
        <v>0</v>
      </c>
      <c r="L37" s="71">
        <v>50</v>
      </c>
      <c r="M37" s="62"/>
      <c r="N37" s="71">
        <v>3</v>
      </c>
      <c r="O37" s="71" t="s">
        <v>58</v>
      </c>
      <c r="P37" s="71">
        <v>10000</v>
      </c>
      <c r="Q37" s="59" t="s">
        <v>3451</v>
      </c>
      <c r="R37" s="62"/>
      <c r="S37" s="14">
        <v>27.8</v>
      </c>
    </row>
    <row r="38" spans="1:19" ht="30" customHeight="1">
      <c r="A38" s="71">
        <v>33</v>
      </c>
      <c r="B38" s="71" t="s">
        <v>98</v>
      </c>
      <c r="C38" s="71" t="s">
        <v>60</v>
      </c>
      <c r="D38" s="71" t="s">
        <v>3457</v>
      </c>
      <c r="E38" s="71" t="s">
        <v>3458</v>
      </c>
      <c r="F38" s="71">
        <v>100</v>
      </c>
      <c r="G38" s="410">
        <v>100</v>
      </c>
      <c r="H38" s="411" t="s">
        <v>3408</v>
      </c>
      <c r="I38" s="71">
        <v>7</v>
      </c>
      <c r="J38" s="71" t="s">
        <v>115</v>
      </c>
      <c r="K38" s="71">
        <v>0</v>
      </c>
      <c r="L38" s="71">
        <v>50</v>
      </c>
      <c r="M38" s="62"/>
      <c r="N38" s="71">
        <v>3</v>
      </c>
      <c r="O38" s="71" t="s">
        <v>58</v>
      </c>
      <c r="P38" s="71">
        <v>10000</v>
      </c>
      <c r="Q38" s="59" t="s">
        <v>3451</v>
      </c>
      <c r="R38" s="62"/>
      <c r="S38" s="14">
        <v>26.2</v>
      </c>
    </row>
    <row r="39" spans="1:19" ht="30" customHeight="1">
      <c r="A39" s="71">
        <v>34</v>
      </c>
      <c r="B39" s="71" t="s">
        <v>98</v>
      </c>
      <c r="C39" s="71" t="s">
        <v>60</v>
      </c>
      <c r="D39" s="71" t="s">
        <v>3459</v>
      </c>
      <c r="E39" s="71" t="s">
        <v>3460</v>
      </c>
      <c r="F39" s="71">
        <v>120</v>
      </c>
      <c r="G39" s="410">
        <v>120</v>
      </c>
      <c r="H39" s="411" t="s">
        <v>3408</v>
      </c>
      <c r="I39" s="71">
        <v>6</v>
      </c>
      <c r="J39" s="71" t="s">
        <v>115</v>
      </c>
      <c r="K39" s="71">
        <v>0</v>
      </c>
      <c r="L39" s="71">
        <v>60</v>
      </c>
      <c r="M39" s="62"/>
      <c r="N39" s="71">
        <v>3</v>
      </c>
      <c r="O39" s="71" t="s">
        <v>58</v>
      </c>
      <c r="P39" s="71">
        <v>10000</v>
      </c>
      <c r="Q39" s="59" t="s">
        <v>3451</v>
      </c>
      <c r="R39" s="62"/>
      <c r="S39" s="14">
        <v>29</v>
      </c>
    </row>
    <row r="40" spans="1:19" ht="30" customHeight="1">
      <c r="A40" s="71">
        <v>35</v>
      </c>
      <c r="B40" s="71" t="s">
        <v>98</v>
      </c>
      <c r="C40" s="71" t="s">
        <v>60</v>
      </c>
      <c r="D40" s="71" t="s">
        <v>3461</v>
      </c>
      <c r="E40" s="71" t="s">
        <v>3462</v>
      </c>
      <c r="F40" s="71">
        <v>120</v>
      </c>
      <c r="G40" s="410">
        <v>120</v>
      </c>
      <c r="H40" s="411" t="s">
        <v>3408</v>
      </c>
      <c r="I40" s="71">
        <v>6</v>
      </c>
      <c r="J40" s="71" t="s">
        <v>115</v>
      </c>
      <c r="K40" s="71">
        <v>0</v>
      </c>
      <c r="L40" s="71">
        <v>60</v>
      </c>
      <c r="M40" s="62"/>
      <c r="N40" s="71">
        <v>3</v>
      </c>
      <c r="O40" s="71" t="s">
        <v>58</v>
      </c>
      <c r="P40" s="71">
        <v>10000</v>
      </c>
      <c r="Q40" s="59" t="s">
        <v>3451</v>
      </c>
      <c r="R40" s="62"/>
      <c r="S40" s="14">
        <v>37</v>
      </c>
    </row>
    <row r="41" spans="1:19" ht="30" customHeight="1">
      <c r="A41" s="71">
        <v>36</v>
      </c>
      <c r="B41" s="71" t="s">
        <v>98</v>
      </c>
      <c r="C41" s="71" t="s">
        <v>60</v>
      </c>
      <c r="D41" s="71" t="s">
        <v>3463</v>
      </c>
      <c r="E41" s="71" t="s">
        <v>3464</v>
      </c>
      <c r="F41" s="71">
        <v>120</v>
      </c>
      <c r="G41" s="410">
        <v>120</v>
      </c>
      <c r="H41" s="411" t="s">
        <v>3408</v>
      </c>
      <c r="I41" s="71">
        <v>7</v>
      </c>
      <c r="J41" s="71" t="s">
        <v>115</v>
      </c>
      <c r="K41" s="71">
        <v>0</v>
      </c>
      <c r="L41" s="71">
        <v>60</v>
      </c>
      <c r="M41" s="62"/>
      <c r="N41" s="71">
        <v>3</v>
      </c>
      <c r="O41" s="71" t="s">
        <v>58</v>
      </c>
      <c r="P41" s="71">
        <v>10000</v>
      </c>
      <c r="Q41" s="59" t="s">
        <v>3451</v>
      </c>
      <c r="R41" s="62"/>
      <c r="S41" s="14">
        <v>28.1</v>
      </c>
    </row>
    <row r="42" spans="1:19" ht="30" customHeight="1">
      <c r="A42" s="71">
        <v>37</v>
      </c>
      <c r="B42" s="71" t="s">
        <v>98</v>
      </c>
      <c r="C42" s="71" t="s">
        <v>60</v>
      </c>
      <c r="D42" s="71" t="s">
        <v>3465</v>
      </c>
      <c r="E42" s="71" t="s">
        <v>3460</v>
      </c>
      <c r="F42" s="71">
        <v>120</v>
      </c>
      <c r="G42" s="410">
        <v>120</v>
      </c>
      <c r="H42" s="411" t="s">
        <v>3408</v>
      </c>
      <c r="I42" s="71">
        <v>6</v>
      </c>
      <c r="J42" s="71" t="s">
        <v>115</v>
      </c>
      <c r="K42" s="71">
        <v>0</v>
      </c>
      <c r="L42" s="71">
        <v>60</v>
      </c>
      <c r="M42" s="62"/>
      <c r="N42" s="71">
        <v>3</v>
      </c>
      <c r="O42" s="71" t="s">
        <v>58</v>
      </c>
      <c r="P42" s="71">
        <v>10000</v>
      </c>
      <c r="Q42" s="59" t="s">
        <v>3451</v>
      </c>
      <c r="R42" s="62"/>
      <c r="S42" s="14">
        <v>29.1</v>
      </c>
    </row>
    <row r="43" spans="1:19" ht="30" customHeight="1">
      <c r="A43" s="71">
        <v>38</v>
      </c>
      <c r="B43" s="71" t="s">
        <v>98</v>
      </c>
      <c r="C43" s="71" t="s">
        <v>60</v>
      </c>
      <c r="D43" s="71" t="s">
        <v>3466</v>
      </c>
      <c r="E43" s="71" t="s">
        <v>3467</v>
      </c>
      <c r="F43" s="71">
        <v>80</v>
      </c>
      <c r="G43" s="71">
        <v>80</v>
      </c>
      <c r="H43" s="411" t="s">
        <v>3408</v>
      </c>
      <c r="I43" s="71">
        <v>5</v>
      </c>
      <c r="J43" s="71" t="s">
        <v>115</v>
      </c>
      <c r="K43" s="71">
        <v>0</v>
      </c>
      <c r="L43" s="71">
        <v>40</v>
      </c>
      <c r="M43" s="62"/>
      <c r="N43" s="71">
        <v>3</v>
      </c>
      <c r="O43" s="71" t="s">
        <v>58</v>
      </c>
      <c r="P43" s="71">
        <v>10000</v>
      </c>
      <c r="Q43" s="59" t="s">
        <v>3451</v>
      </c>
      <c r="R43" s="62"/>
      <c r="S43" s="14">
        <v>29.5</v>
      </c>
    </row>
    <row r="44" spans="1:19" ht="30" customHeight="1">
      <c r="A44" s="71">
        <v>39</v>
      </c>
      <c r="B44" s="71" t="s">
        <v>98</v>
      </c>
      <c r="C44" s="71" t="s">
        <v>60</v>
      </c>
      <c r="D44" s="71" t="s">
        <v>3468</v>
      </c>
      <c r="E44" s="71" t="s">
        <v>3469</v>
      </c>
      <c r="F44" s="71">
        <v>140</v>
      </c>
      <c r="G44" s="71">
        <v>140</v>
      </c>
      <c r="H44" s="411" t="s">
        <v>3408</v>
      </c>
      <c r="I44" s="71">
        <v>5</v>
      </c>
      <c r="J44" s="71" t="s">
        <v>115</v>
      </c>
      <c r="K44" s="71">
        <v>0</v>
      </c>
      <c r="L44" s="71">
        <v>70</v>
      </c>
      <c r="M44" s="62"/>
      <c r="N44" s="71">
        <v>3</v>
      </c>
      <c r="O44" s="71" t="s">
        <v>58</v>
      </c>
      <c r="P44" s="71">
        <v>10000</v>
      </c>
      <c r="Q44" s="59" t="s">
        <v>3451</v>
      </c>
      <c r="R44" s="62"/>
      <c r="S44" s="14">
        <v>27</v>
      </c>
    </row>
    <row r="45" spans="1:19" ht="30" customHeight="1">
      <c r="A45" s="71">
        <v>39</v>
      </c>
      <c r="B45" s="71" t="s">
        <v>98</v>
      </c>
      <c r="C45" s="71" t="s">
        <v>60</v>
      </c>
      <c r="D45" s="71" t="s">
        <v>3470</v>
      </c>
      <c r="E45" s="71" t="s">
        <v>3467</v>
      </c>
      <c r="F45" s="71">
        <v>80</v>
      </c>
      <c r="G45" s="71">
        <v>80</v>
      </c>
      <c r="H45" s="411" t="s">
        <v>3408</v>
      </c>
      <c r="I45" s="71">
        <v>4</v>
      </c>
      <c r="J45" s="71" t="s">
        <v>115</v>
      </c>
      <c r="K45" s="71">
        <v>0</v>
      </c>
      <c r="L45" s="71">
        <v>40</v>
      </c>
      <c r="M45" s="62"/>
      <c r="N45" s="71">
        <v>3</v>
      </c>
      <c r="O45" s="71" t="s">
        <v>58</v>
      </c>
      <c r="P45" s="71">
        <v>10000</v>
      </c>
      <c r="Q45" s="59" t="s">
        <v>3451</v>
      </c>
      <c r="R45" s="62"/>
      <c r="S45" s="14">
        <v>30.5</v>
      </c>
    </row>
    <row r="46" spans="1:19" ht="30" customHeight="1">
      <c r="A46" s="71">
        <v>40</v>
      </c>
      <c r="B46" s="71" t="s">
        <v>98</v>
      </c>
      <c r="C46" s="71" t="s">
        <v>60</v>
      </c>
      <c r="D46" s="71" t="s">
        <v>3471</v>
      </c>
      <c r="E46" s="71" t="s">
        <v>3469</v>
      </c>
      <c r="F46" s="71">
        <v>80</v>
      </c>
      <c r="G46" s="71">
        <v>80</v>
      </c>
      <c r="H46" s="411" t="s">
        <v>3408</v>
      </c>
      <c r="I46" s="71">
        <v>5</v>
      </c>
      <c r="J46" s="71" t="s">
        <v>115</v>
      </c>
      <c r="K46" s="71">
        <v>0</v>
      </c>
      <c r="L46" s="71">
        <v>40</v>
      </c>
      <c r="M46" s="62"/>
      <c r="N46" s="71">
        <v>3</v>
      </c>
      <c r="O46" s="71" t="s">
        <v>58</v>
      </c>
      <c r="P46" s="71">
        <v>10000</v>
      </c>
      <c r="Q46" s="59" t="s">
        <v>3451</v>
      </c>
      <c r="R46" s="62"/>
      <c r="S46" s="14">
        <v>27.7</v>
      </c>
    </row>
    <row r="47" spans="1:19" ht="30" customHeight="1">
      <c r="A47" s="71">
        <v>41</v>
      </c>
      <c r="B47" s="71" t="s">
        <v>98</v>
      </c>
      <c r="C47" s="71" t="s">
        <v>60</v>
      </c>
      <c r="D47" s="71" t="s">
        <v>3472</v>
      </c>
      <c r="E47" s="71" t="s">
        <v>3473</v>
      </c>
      <c r="F47" s="71">
        <v>80</v>
      </c>
      <c r="G47" s="71">
        <v>80</v>
      </c>
      <c r="H47" s="411" t="s">
        <v>3408</v>
      </c>
      <c r="I47" s="71">
        <v>5</v>
      </c>
      <c r="J47" s="71" t="s">
        <v>115</v>
      </c>
      <c r="K47" s="71">
        <v>0</v>
      </c>
      <c r="L47" s="71">
        <v>40</v>
      </c>
      <c r="M47" s="62"/>
      <c r="N47" s="71">
        <v>3</v>
      </c>
      <c r="O47" s="71" t="s">
        <v>58</v>
      </c>
      <c r="P47" s="71">
        <v>10000</v>
      </c>
      <c r="Q47" s="59" t="s">
        <v>3451</v>
      </c>
      <c r="R47" s="62"/>
      <c r="S47" s="14">
        <v>23.1</v>
      </c>
    </row>
    <row r="48" spans="1:19" ht="30" customHeight="1">
      <c r="A48" s="71">
        <v>42</v>
      </c>
      <c r="B48" s="71" t="s">
        <v>98</v>
      </c>
      <c r="C48" s="71" t="s">
        <v>60</v>
      </c>
      <c r="D48" s="71" t="s">
        <v>3474</v>
      </c>
      <c r="E48" s="71" t="s">
        <v>3475</v>
      </c>
      <c r="F48" s="71">
        <v>60</v>
      </c>
      <c r="G48" s="71">
        <v>60</v>
      </c>
      <c r="H48" s="411" t="s">
        <v>3408</v>
      </c>
      <c r="I48" s="71">
        <v>4</v>
      </c>
      <c r="J48" s="71" t="s">
        <v>115</v>
      </c>
      <c r="K48" s="71">
        <v>0</v>
      </c>
      <c r="L48" s="71">
        <v>30</v>
      </c>
      <c r="M48" s="62"/>
      <c r="N48" s="71">
        <v>3</v>
      </c>
      <c r="O48" s="71" t="s">
        <v>58</v>
      </c>
      <c r="P48" s="71">
        <v>10000</v>
      </c>
      <c r="Q48" s="59" t="s">
        <v>3451</v>
      </c>
      <c r="R48" s="62"/>
      <c r="S48" s="14">
        <v>27.1</v>
      </c>
    </row>
    <row r="49" spans="1:19" ht="30" customHeight="1">
      <c r="A49" s="71">
        <v>43</v>
      </c>
      <c r="B49" s="71" t="s">
        <v>98</v>
      </c>
      <c r="C49" s="71" t="s">
        <v>60</v>
      </c>
      <c r="D49" s="71" t="s">
        <v>3476</v>
      </c>
      <c r="E49" s="71" t="s">
        <v>3477</v>
      </c>
      <c r="F49" s="71">
        <v>60</v>
      </c>
      <c r="G49" s="71">
        <v>60</v>
      </c>
      <c r="H49" s="411" t="s">
        <v>3408</v>
      </c>
      <c r="I49" s="71">
        <v>4</v>
      </c>
      <c r="J49" s="71" t="s">
        <v>115</v>
      </c>
      <c r="K49" s="71">
        <v>0</v>
      </c>
      <c r="L49" s="71">
        <v>30</v>
      </c>
      <c r="M49" s="62"/>
      <c r="N49" s="71">
        <v>3</v>
      </c>
      <c r="O49" s="71" t="s">
        <v>58</v>
      </c>
      <c r="P49" s="71">
        <v>10000</v>
      </c>
      <c r="Q49" s="59" t="s">
        <v>3451</v>
      </c>
      <c r="R49" s="62"/>
      <c r="S49" s="14">
        <v>28.1</v>
      </c>
    </row>
    <row r="50" spans="1:19" ht="30" customHeight="1">
      <c r="A50" s="71">
        <v>44</v>
      </c>
      <c r="B50" s="71" t="s">
        <v>98</v>
      </c>
      <c r="C50" s="71" t="s">
        <v>60</v>
      </c>
      <c r="D50" s="71" t="s">
        <v>3478</v>
      </c>
      <c r="E50" s="71" t="s">
        <v>3479</v>
      </c>
      <c r="F50" s="71">
        <v>60</v>
      </c>
      <c r="G50" s="71">
        <v>60</v>
      </c>
      <c r="H50" s="411" t="s">
        <v>3408</v>
      </c>
      <c r="I50" s="71">
        <v>4</v>
      </c>
      <c r="J50" s="71" t="s">
        <v>115</v>
      </c>
      <c r="K50" s="71">
        <v>0</v>
      </c>
      <c r="L50" s="71">
        <v>30</v>
      </c>
      <c r="M50" s="62"/>
      <c r="N50" s="71">
        <v>3</v>
      </c>
      <c r="O50" s="71" t="s">
        <v>58</v>
      </c>
      <c r="P50" s="71">
        <v>10000</v>
      </c>
      <c r="Q50" s="59" t="s">
        <v>3451</v>
      </c>
      <c r="R50" s="62"/>
      <c r="S50" s="14">
        <v>29</v>
      </c>
    </row>
    <row r="51" spans="1:19" ht="30" customHeight="1">
      <c r="A51" s="71">
        <v>45</v>
      </c>
      <c r="B51" s="71" t="s">
        <v>98</v>
      </c>
      <c r="C51" s="71" t="s">
        <v>60</v>
      </c>
      <c r="D51" s="71" t="s">
        <v>3480</v>
      </c>
      <c r="E51" s="71" t="s">
        <v>3479</v>
      </c>
      <c r="F51" s="71">
        <v>100</v>
      </c>
      <c r="G51" s="71">
        <v>100</v>
      </c>
      <c r="H51" s="411" t="s">
        <v>3408</v>
      </c>
      <c r="I51" s="71">
        <v>5</v>
      </c>
      <c r="J51" s="71" t="s">
        <v>115</v>
      </c>
      <c r="K51" s="71">
        <v>0</v>
      </c>
      <c r="L51" s="71">
        <v>50</v>
      </c>
      <c r="M51" s="62"/>
      <c r="N51" s="71">
        <v>3</v>
      </c>
      <c r="O51" s="71" t="s">
        <v>58</v>
      </c>
      <c r="P51" s="71">
        <v>10000</v>
      </c>
      <c r="Q51" s="59" t="s">
        <v>3451</v>
      </c>
      <c r="R51" s="62"/>
      <c r="S51" s="14">
        <v>28.6</v>
      </c>
    </row>
    <row r="52" spans="1:19" ht="30" customHeight="1">
      <c r="A52" s="71">
        <v>46</v>
      </c>
      <c r="B52" s="71" t="s">
        <v>98</v>
      </c>
      <c r="C52" s="71" t="s">
        <v>60</v>
      </c>
      <c r="D52" s="71" t="s">
        <v>3481</v>
      </c>
      <c r="E52" s="71" t="s">
        <v>3482</v>
      </c>
      <c r="F52" s="71">
        <v>60</v>
      </c>
      <c r="G52" s="71">
        <v>60</v>
      </c>
      <c r="H52" s="411" t="s">
        <v>3408</v>
      </c>
      <c r="I52" s="71">
        <v>3</v>
      </c>
      <c r="J52" s="71" t="s">
        <v>115</v>
      </c>
      <c r="K52" s="71">
        <v>0</v>
      </c>
      <c r="L52" s="71">
        <v>30</v>
      </c>
      <c r="M52" s="62"/>
      <c r="N52" s="71">
        <v>2</v>
      </c>
      <c r="O52" s="71" t="s">
        <v>58</v>
      </c>
      <c r="P52" s="71">
        <v>10000</v>
      </c>
      <c r="Q52" s="59" t="s">
        <v>3451</v>
      </c>
      <c r="R52" s="62"/>
      <c r="S52" s="14">
        <v>28.6</v>
      </c>
    </row>
    <row r="53" spans="1:19" ht="30" customHeight="1">
      <c r="A53" s="71">
        <v>47</v>
      </c>
      <c r="B53" s="71" t="s">
        <v>98</v>
      </c>
      <c r="C53" s="71" t="s">
        <v>60</v>
      </c>
      <c r="D53" s="71" t="s">
        <v>3483</v>
      </c>
      <c r="E53" s="71" t="s">
        <v>3484</v>
      </c>
      <c r="F53" s="71">
        <v>60</v>
      </c>
      <c r="G53" s="71">
        <v>60</v>
      </c>
      <c r="H53" s="411" t="s">
        <v>3408</v>
      </c>
      <c r="I53" s="71">
        <v>5</v>
      </c>
      <c r="J53" s="71" t="s">
        <v>115</v>
      </c>
      <c r="K53" s="71">
        <v>0</v>
      </c>
      <c r="L53" s="71">
        <v>30</v>
      </c>
      <c r="M53" s="62"/>
      <c r="N53" s="71">
        <v>1</v>
      </c>
      <c r="O53" s="71" t="s">
        <v>58</v>
      </c>
      <c r="P53" s="71">
        <v>10000</v>
      </c>
      <c r="Q53" s="59" t="s">
        <v>3451</v>
      </c>
      <c r="R53" s="62"/>
      <c r="S53" s="14">
        <v>27.5</v>
      </c>
    </row>
    <row r="54" spans="1:19" ht="30" customHeight="1">
      <c r="A54" s="71">
        <v>48</v>
      </c>
      <c r="B54" s="71" t="s">
        <v>98</v>
      </c>
      <c r="C54" s="71" t="s">
        <v>60</v>
      </c>
      <c r="D54" s="71" t="s">
        <v>3485</v>
      </c>
      <c r="E54" s="71" t="s">
        <v>3486</v>
      </c>
      <c r="F54" s="71">
        <v>60</v>
      </c>
      <c r="G54" s="71">
        <v>60</v>
      </c>
      <c r="H54" s="411" t="s">
        <v>3408</v>
      </c>
      <c r="I54" s="71">
        <v>5</v>
      </c>
      <c r="J54" s="71" t="s">
        <v>115</v>
      </c>
      <c r="K54" s="71">
        <v>0</v>
      </c>
      <c r="L54" s="71">
        <v>30</v>
      </c>
      <c r="M54" s="62"/>
      <c r="N54" s="71">
        <v>1</v>
      </c>
      <c r="O54" s="71" t="s">
        <v>58</v>
      </c>
      <c r="P54" s="71">
        <v>10000</v>
      </c>
      <c r="Q54" s="59" t="s">
        <v>3451</v>
      </c>
      <c r="R54" s="62"/>
      <c r="S54" s="14">
        <v>28</v>
      </c>
    </row>
    <row r="55" spans="1:19" ht="30" customHeight="1">
      <c r="A55" s="71">
        <v>49</v>
      </c>
      <c r="B55" s="71" t="s">
        <v>98</v>
      </c>
      <c r="C55" s="71" t="s">
        <v>60</v>
      </c>
      <c r="D55" s="71" t="s">
        <v>3487</v>
      </c>
      <c r="E55" s="71" t="s">
        <v>3486</v>
      </c>
      <c r="F55" s="71">
        <v>120</v>
      </c>
      <c r="G55" s="71">
        <v>120</v>
      </c>
      <c r="H55" s="411" t="s">
        <v>3408</v>
      </c>
      <c r="I55" s="71">
        <v>7</v>
      </c>
      <c r="J55" s="71" t="s">
        <v>115</v>
      </c>
      <c r="K55" s="71">
        <v>0</v>
      </c>
      <c r="L55" s="71">
        <v>60</v>
      </c>
      <c r="M55" s="62"/>
      <c r="N55" s="71">
        <v>3</v>
      </c>
      <c r="O55" s="71" t="s">
        <v>58</v>
      </c>
      <c r="P55" s="71">
        <v>10000</v>
      </c>
      <c r="Q55" s="59" t="s">
        <v>3451</v>
      </c>
      <c r="R55" s="62"/>
      <c r="S55" s="14">
        <v>30.7</v>
      </c>
    </row>
    <row r="56" spans="1:19" ht="30" customHeight="1">
      <c r="A56" s="71">
        <v>50</v>
      </c>
      <c r="B56" s="71" t="s">
        <v>98</v>
      </c>
      <c r="C56" s="71" t="s">
        <v>60</v>
      </c>
      <c r="D56" s="71" t="s">
        <v>3488</v>
      </c>
      <c r="E56" s="71" t="s">
        <v>3489</v>
      </c>
      <c r="F56" s="71">
        <v>80</v>
      </c>
      <c r="G56" s="71">
        <v>80</v>
      </c>
      <c r="H56" s="411" t="s">
        <v>3408</v>
      </c>
      <c r="I56" s="71">
        <v>4</v>
      </c>
      <c r="J56" s="71" t="s">
        <v>115</v>
      </c>
      <c r="K56" s="71">
        <v>0</v>
      </c>
      <c r="L56" s="71">
        <v>40</v>
      </c>
      <c r="M56" s="62"/>
      <c r="N56" s="71">
        <v>3</v>
      </c>
      <c r="O56" s="71" t="s">
        <v>58</v>
      </c>
      <c r="P56" s="71">
        <v>10000</v>
      </c>
      <c r="Q56" s="59" t="s">
        <v>3451</v>
      </c>
      <c r="R56" s="62"/>
      <c r="S56" s="14">
        <v>30.2</v>
      </c>
    </row>
    <row r="57" spans="1:19" ht="30" customHeight="1">
      <c r="A57" s="71">
        <v>51</v>
      </c>
      <c r="B57" s="71" t="s">
        <v>98</v>
      </c>
      <c r="C57" s="71" t="s">
        <v>60</v>
      </c>
      <c r="D57" s="71" t="s">
        <v>688</v>
      </c>
      <c r="E57" s="71" t="s">
        <v>3489</v>
      </c>
      <c r="F57" s="71">
        <v>30</v>
      </c>
      <c r="G57" s="71">
        <v>30</v>
      </c>
      <c r="H57" s="411" t="s">
        <v>3408</v>
      </c>
      <c r="I57" s="71">
        <v>4</v>
      </c>
      <c r="J57" s="71" t="s">
        <v>115</v>
      </c>
      <c r="K57" s="71">
        <v>0</v>
      </c>
      <c r="L57" s="71">
        <v>40</v>
      </c>
      <c r="M57" s="62"/>
      <c r="N57" s="71">
        <v>1</v>
      </c>
      <c r="O57" s="71" t="s">
        <v>58</v>
      </c>
      <c r="P57" s="71">
        <v>10000</v>
      </c>
      <c r="Q57" s="59" t="s">
        <v>3451</v>
      </c>
      <c r="R57" s="62"/>
      <c r="S57" s="14">
        <v>29.9</v>
      </c>
    </row>
    <row r="58" spans="1:19" ht="30" customHeight="1">
      <c r="A58" s="71">
        <v>52</v>
      </c>
      <c r="B58" s="71" t="s">
        <v>98</v>
      </c>
      <c r="C58" s="71" t="s">
        <v>60</v>
      </c>
      <c r="D58" s="71" t="s">
        <v>3490</v>
      </c>
      <c r="E58" s="71" t="s">
        <v>3491</v>
      </c>
      <c r="F58" s="71">
        <v>60</v>
      </c>
      <c r="G58" s="71">
        <v>60</v>
      </c>
      <c r="H58" s="411" t="s">
        <v>3408</v>
      </c>
      <c r="I58" s="71">
        <v>4</v>
      </c>
      <c r="J58" s="71" t="s">
        <v>115</v>
      </c>
      <c r="K58" s="71">
        <v>0</v>
      </c>
      <c r="L58" s="71">
        <v>30</v>
      </c>
      <c r="M58" s="62"/>
      <c r="N58" s="71">
        <v>2</v>
      </c>
      <c r="O58" s="71" t="s">
        <v>58</v>
      </c>
      <c r="P58" s="71">
        <v>10000</v>
      </c>
      <c r="Q58" s="59" t="s">
        <v>3451</v>
      </c>
      <c r="R58" s="62"/>
      <c r="S58" s="14">
        <v>29.2</v>
      </c>
    </row>
    <row r="59" spans="1:19" ht="30" customHeight="1">
      <c r="A59" s="71">
        <v>52</v>
      </c>
      <c r="B59" s="71" t="s">
        <v>98</v>
      </c>
      <c r="C59" s="71" t="s">
        <v>60</v>
      </c>
      <c r="D59" s="71" t="s">
        <v>3492</v>
      </c>
      <c r="E59" s="71" t="s">
        <v>3493</v>
      </c>
      <c r="F59" s="71">
        <v>80</v>
      </c>
      <c r="G59" s="71">
        <v>80</v>
      </c>
      <c r="H59" s="411" t="s">
        <v>3408</v>
      </c>
      <c r="I59" s="71">
        <v>6</v>
      </c>
      <c r="J59" s="71" t="s">
        <v>115</v>
      </c>
      <c r="K59" s="71">
        <v>0</v>
      </c>
      <c r="L59" s="71">
        <v>40</v>
      </c>
      <c r="M59" s="62"/>
      <c r="N59" s="71">
        <v>3</v>
      </c>
      <c r="O59" s="71" t="s">
        <v>58</v>
      </c>
      <c r="P59" s="71">
        <v>20000</v>
      </c>
      <c r="Q59" s="59" t="s">
        <v>3451</v>
      </c>
      <c r="R59" s="62"/>
      <c r="S59" s="14">
        <v>29.6</v>
      </c>
    </row>
    <row r="60" spans="1:19" ht="30" customHeight="1">
      <c r="A60" s="71">
        <v>53</v>
      </c>
      <c r="B60" s="71" t="s">
        <v>1325</v>
      </c>
      <c r="C60" s="71" t="s">
        <v>60</v>
      </c>
      <c r="D60" s="59" t="s">
        <v>3494</v>
      </c>
      <c r="E60" s="71" t="s">
        <v>3493</v>
      </c>
      <c r="F60" s="71">
        <v>50</v>
      </c>
      <c r="G60" s="71">
        <v>50</v>
      </c>
      <c r="H60" s="411" t="s">
        <v>3495</v>
      </c>
      <c r="I60" s="71">
        <v>3</v>
      </c>
      <c r="J60" s="71" t="s">
        <v>115</v>
      </c>
      <c r="K60" s="71">
        <v>0</v>
      </c>
      <c r="L60" s="71">
        <v>0</v>
      </c>
      <c r="M60" s="62"/>
      <c r="N60" s="71">
        <v>3</v>
      </c>
      <c r="O60" s="71" t="s">
        <v>58</v>
      </c>
      <c r="P60" s="71">
        <v>20000</v>
      </c>
      <c r="Q60" s="59" t="s">
        <v>3496</v>
      </c>
      <c r="R60" s="62"/>
      <c r="S60" s="14"/>
    </row>
    <row r="61" spans="1:19" ht="30" customHeight="1">
      <c r="A61" s="71">
        <v>54</v>
      </c>
      <c r="B61" s="71" t="s">
        <v>696</v>
      </c>
      <c r="C61" s="71" t="s">
        <v>60</v>
      </c>
      <c r="D61" s="71" t="s">
        <v>3497</v>
      </c>
      <c r="E61" s="71" t="s">
        <v>3412</v>
      </c>
      <c r="F61" s="71">
        <v>88</v>
      </c>
      <c r="G61" s="71">
        <v>88</v>
      </c>
      <c r="H61" s="411" t="s">
        <v>3498</v>
      </c>
      <c r="I61" s="71">
        <v>6</v>
      </c>
      <c r="J61" s="71" t="s">
        <v>115</v>
      </c>
      <c r="K61" s="71">
        <v>0</v>
      </c>
      <c r="L61" s="71">
        <v>40</v>
      </c>
      <c r="M61" s="62"/>
      <c r="N61" s="71">
        <v>3</v>
      </c>
      <c r="O61" s="71" t="s">
        <v>58</v>
      </c>
      <c r="P61" s="71">
        <v>20000</v>
      </c>
      <c r="Q61" s="59" t="s">
        <v>3451</v>
      </c>
      <c r="R61" s="62"/>
      <c r="S61" s="14"/>
    </row>
    <row r="62" spans="1:19" ht="30" customHeight="1">
      <c r="A62" s="71">
        <v>55</v>
      </c>
      <c r="B62" s="71" t="s">
        <v>696</v>
      </c>
      <c r="C62" s="71" t="s">
        <v>60</v>
      </c>
      <c r="D62" s="71" t="s">
        <v>3497</v>
      </c>
      <c r="E62" s="71" t="s">
        <v>3408</v>
      </c>
      <c r="F62" s="71">
        <v>88</v>
      </c>
      <c r="G62" s="71">
        <v>88</v>
      </c>
      <c r="H62" s="411" t="s">
        <v>3408</v>
      </c>
      <c r="I62" s="71">
        <v>6</v>
      </c>
      <c r="J62" s="71" t="s">
        <v>115</v>
      </c>
      <c r="K62" s="71">
        <v>0</v>
      </c>
      <c r="L62" s="71">
        <v>40</v>
      </c>
      <c r="M62" s="62"/>
      <c r="N62" s="71">
        <v>3</v>
      </c>
      <c r="O62" s="71" t="s">
        <v>58</v>
      </c>
      <c r="P62" s="71">
        <v>20000</v>
      </c>
      <c r="Q62" s="59" t="s">
        <v>3451</v>
      </c>
      <c r="R62" s="62"/>
      <c r="S62" s="14">
        <v>29.2</v>
      </c>
    </row>
    <row r="63" spans="1:19" ht="30" customHeight="1">
      <c r="A63" s="71">
        <v>56</v>
      </c>
      <c r="B63" s="71" t="s">
        <v>696</v>
      </c>
      <c r="C63" s="71" t="s">
        <v>60</v>
      </c>
      <c r="D63" s="71" t="s">
        <v>3499</v>
      </c>
      <c r="E63" s="71" t="s">
        <v>3500</v>
      </c>
      <c r="F63" s="71">
        <v>44</v>
      </c>
      <c r="G63" s="71">
        <v>44</v>
      </c>
      <c r="H63" s="411" t="s">
        <v>3408</v>
      </c>
      <c r="I63" s="71">
        <v>7</v>
      </c>
      <c r="J63" s="71" t="s">
        <v>115</v>
      </c>
      <c r="K63" s="71">
        <v>0</v>
      </c>
      <c r="L63" s="71">
        <v>44</v>
      </c>
      <c r="M63" s="62"/>
      <c r="N63" s="71">
        <v>3</v>
      </c>
      <c r="O63" s="71" t="s">
        <v>872</v>
      </c>
      <c r="P63" s="71">
        <v>50000</v>
      </c>
      <c r="Q63" s="59" t="s">
        <v>3451</v>
      </c>
      <c r="R63" s="62"/>
      <c r="S63" s="14">
        <v>29.5</v>
      </c>
    </row>
    <row r="64" spans="1:19" ht="30" customHeight="1">
      <c r="A64" s="71">
        <v>57</v>
      </c>
      <c r="B64" s="71" t="s">
        <v>696</v>
      </c>
      <c r="C64" s="71" t="s">
        <v>60</v>
      </c>
      <c r="D64" s="71" t="s">
        <v>3501</v>
      </c>
      <c r="E64" s="71" t="s">
        <v>3482</v>
      </c>
      <c r="F64" s="71">
        <v>37</v>
      </c>
      <c r="G64" s="71">
        <v>37</v>
      </c>
      <c r="H64" s="411" t="s">
        <v>3408</v>
      </c>
      <c r="I64" s="71">
        <v>1</v>
      </c>
      <c r="J64" s="71" t="s">
        <v>55</v>
      </c>
      <c r="K64" s="71">
        <v>15</v>
      </c>
      <c r="L64" s="71">
        <v>22</v>
      </c>
      <c r="M64" s="62"/>
      <c r="N64" s="71">
        <v>2</v>
      </c>
      <c r="O64" s="71" t="s">
        <v>3502</v>
      </c>
      <c r="P64" s="71">
        <v>20000</v>
      </c>
      <c r="Q64" s="59" t="s">
        <v>3503</v>
      </c>
      <c r="R64" s="62"/>
      <c r="S64" s="14">
        <v>28.5</v>
      </c>
    </row>
    <row r="65" spans="1:19" ht="30" customHeight="1">
      <c r="A65" s="71">
        <v>58</v>
      </c>
      <c r="B65" s="71" t="s">
        <v>50</v>
      </c>
      <c r="C65" s="71" t="s">
        <v>60</v>
      </c>
      <c r="D65" s="71" t="s">
        <v>3504</v>
      </c>
      <c r="E65" s="59" t="s">
        <v>3505</v>
      </c>
      <c r="F65" s="59">
        <v>517</v>
      </c>
      <c r="G65" s="59">
        <v>230</v>
      </c>
      <c r="H65" s="411" t="s">
        <v>3408</v>
      </c>
      <c r="I65" s="59">
        <v>8</v>
      </c>
      <c r="J65" s="59" t="s">
        <v>115</v>
      </c>
      <c r="K65" s="59">
        <v>230</v>
      </c>
      <c r="L65" s="59">
        <v>0</v>
      </c>
      <c r="M65" s="59"/>
      <c r="N65" s="59">
        <v>1</v>
      </c>
      <c r="O65" s="71" t="s">
        <v>3502</v>
      </c>
      <c r="P65" s="71">
        <v>20000</v>
      </c>
      <c r="Q65" s="59" t="s">
        <v>3506</v>
      </c>
      <c r="R65" s="62"/>
      <c r="S65" s="61">
        <v>25.7</v>
      </c>
    </row>
    <row r="66" spans="1:19" ht="30" customHeight="1">
      <c r="A66" s="71">
        <v>59</v>
      </c>
      <c r="B66" s="71" t="s">
        <v>50</v>
      </c>
      <c r="C66" s="71" t="s">
        <v>60</v>
      </c>
      <c r="D66" s="71" t="s">
        <v>3507</v>
      </c>
      <c r="E66" s="59" t="s">
        <v>3508</v>
      </c>
      <c r="F66" s="59">
        <v>100</v>
      </c>
      <c r="G66" s="59">
        <v>39</v>
      </c>
      <c r="H66" s="411" t="s">
        <v>3408</v>
      </c>
      <c r="I66" s="59">
        <v>9</v>
      </c>
      <c r="J66" s="59" t="s">
        <v>115</v>
      </c>
      <c r="K66" s="59">
        <v>39</v>
      </c>
      <c r="L66" s="59">
        <v>0</v>
      </c>
      <c r="M66" s="59"/>
      <c r="N66" s="59">
        <v>1</v>
      </c>
      <c r="O66" s="71" t="s">
        <v>3502</v>
      </c>
      <c r="P66" s="71">
        <v>20000</v>
      </c>
      <c r="Q66" s="59" t="s">
        <v>3509</v>
      </c>
      <c r="R66" s="62"/>
      <c r="S66" s="61">
        <v>21</v>
      </c>
    </row>
    <row r="67" spans="1:19" ht="30" customHeight="1">
      <c r="A67" s="71">
        <v>60</v>
      </c>
      <c r="B67" s="71" t="s">
        <v>50</v>
      </c>
      <c r="C67" s="71" t="s">
        <v>60</v>
      </c>
      <c r="D67" s="71" t="s">
        <v>3510</v>
      </c>
      <c r="E67" s="59" t="s">
        <v>3511</v>
      </c>
      <c r="F67" s="59">
        <v>90</v>
      </c>
      <c r="G67" s="59">
        <v>40</v>
      </c>
      <c r="H67" s="411" t="s">
        <v>3408</v>
      </c>
      <c r="I67" s="59">
        <v>10</v>
      </c>
      <c r="J67" s="59" t="s">
        <v>115</v>
      </c>
      <c r="K67" s="59">
        <v>39</v>
      </c>
      <c r="L67" s="59">
        <v>0</v>
      </c>
      <c r="M67" s="59"/>
      <c r="N67" s="59">
        <v>0</v>
      </c>
      <c r="O67" s="71" t="s">
        <v>3502</v>
      </c>
      <c r="P67" s="71">
        <v>20000</v>
      </c>
      <c r="Q67" s="59" t="s">
        <v>3512</v>
      </c>
      <c r="R67" s="62"/>
      <c r="S67" s="61">
        <v>29.2</v>
      </c>
    </row>
    <row r="68" spans="1:19" ht="30.75" customHeight="1">
      <c r="A68" s="71">
        <v>61</v>
      </c>
      <c r="B68" s="71" t="s">
        <v>50</v>
      </c>
      <c r="C68" s="71" t="s">
        <v>60</v>
      </c>
      <c r="D68" s="71" t="s">
        <v>3513</v>
      </c>
      <c r="E68" s="59" t="s">
        <v>3514</v>
      </c>
      <c r="F68" s="59">
        <v>84</v>
      </c>
      <c r="G68" s="59">
        <v>65</v>
      </c>
      <c r="H68" s="411" t="s">
        <v>3408</v>
      </c>
      <c r="I68" s="59">
        <v>3</v>
      </c>
      <c r="J68" s="59" t="s">
        <v>115</v>
      </c>
      <c r="K68" s="59">
        <v>39</v>
      </c>
      <c r="L68" s="59">
        <v>0</v>
      </c>
      <c r="M68" s="59"/>
      <c r="N68" s="59">
        <v>1</v>
      </c>
      <c r="O68" s="71" t="s">
        <v>3502</v>
      </c>
      <c r="P68" s="71">
        <v>20000</v>
      </c>
      <c r="Q68" s="59" t="s">
        <v>3515</v>
      </c>
      <c r="R68" s="62"/>
      <c r="S68" s="61">
        <v>29.3</v>
      </c>
    </row>
    <row r="69" spans="1:19" ht="30" customHeight="1">
      <c r="A69" s="71">
        <v>62</v>
      </c>
      <c r="B69" s="71" t="s">
        <v>98</v>
      </c>
      <c r="C69" s="71" t="s">
        <v>60</v>
      </c>
      <c r="D69" s="71" t="s">
        <v>3516</v>
      </c>
      <c r="E69" s="59" t="s">
        <v>3517</v>
      </c>
      <c r="F69" s="71">
        <v>23</v>
      </c>
      <c r="G69" s="71">
        <v>23</v>
      </c>
      <c r="H69" s="411" t="s">
        <v>3518</v>
      </c>
      <c r="I69" s="62"/>
      <c r="J69" s="62"/>
      <c r="K69" s="71">
        <v>23</v>
      </c>
      <c r="L69" s="62"/>
      <c r="M69" s="62"/>
      <c r="N69" s="62"/>
      <c r="O69" s="71" t="s">
        <v>3502</v>
      </c>
      <c r="P69" s="62"/>
      <c r="Q69" s="59"/>
      <c r="R69" s="62"/>
      <c r="S69" s="153"/>
    </row>
    <row r="70" spans="1:19" ht="30" customHeight="1">
      <c r="A70" s="71">
        <v>63</v>
      </c>
      <c r="B70" s="71" t="s">
        <v>98</v>
      </c>
      <c r="C70" s="71" t="s">
        <v>60</v>
      </c>
      <c r="D70" s="71" t="s">
        <v>3519</v>
      </c>
      <c r="E70" s="59" t="s">
        <v>3517</v>
      </c>
      <c r="F70" s="71">
        <v>31</v>
      </c>
      <c r="G70" s="71">
        <v>31</v>
      </c>
      <c r="H70" s="411" t="s">
        <v>3518</v>
      </c>
      <c r="I70" s="62"/>
      <c r="J70" s="62"/>
      <c r="K70" s="71">
        <v>31</v>
      </c>
      <c r="L70" s="62"/>
      <c r="M70" s="62"/>
      <c r="N70" s="62"/>
      <c r="O70" s="62"/>
      <c r="P70" s="62"/>
      <c r="Q70" s="62"/>
      <c r="R70" s="62"/>
      <c r="S70" s="153"/>
    </row>
    <row r="71" spans="1:19" ht="30" customHeight="1">
      <c r="A71" s="71">
        <v>64</v>
      </c>
      <c r="B71" s="71" t="s">
        <v>98</v>
      </c>
      <c r="C71" s="71" t="s">
        <v>60</v>
      </c>
      <c r="D71" s="71" t="s">
        <v>3497</v>
      </c>
      <c r="E71" s="59" t="s">
        <v>3517</v>
      </c>
      <c r="F71" s="71">
        <v>17</v>
      </c>
      <c r="G71" s="71">
        <v>7</v>
      </c>
      <c r="H71" s="411" t="s">
        <v>3518</v>
      </c>
      <c r="I71" s="62"/>
      <c r="J71" s="62"/>
      <c r="K71" s="71">
        <v>7</v>
      </c>
      <c r="L71" s="62"/>
      <c r="M71" s="62"/>
      <c r="N71" s="62"/>
      <c r="O71" s="62"/>
      <c r="P71" s="62"/>
      <c r="Q71" s="71" t="s">
        <v>3520</v>
      </c>
      <c r="R71" s="62"/>
      <c r="S71" s="153"/>
    </row>
    <row r="72" spans="1:19" ht="30" customHeight="1">
      <c r="A72" s="71">
        <v>65</v>
      </c>
      <c r="B72" s="71" t="s">
        <v>98</v>
      </c>
      <c r="C72" s="71" t="s">
        <v>60</v>
      </c>
      <c r="D72" s="71" t="s">
        <v>3521</v>
      </c>
      <c r="E72" s="59" t="s">
        <v>3517</v>
      </c>
      <c r="F72" s="71">
        <v>21</v>
      </c>
      <c r="G72" s="71">
        <v>21</v>
      </c>
      <c r="H72" s="411" t="s">
        <v>3518</v>
      </c>
      <c r="I72" s="62"/>
      <c r="J72" s="62"/>
      <c r="K72" s="71">
        <v>21</v>
      </c>
      <c r="L72" s="62"/>
      <c r="M72" s="62"/>
      <c r="N72" s="62"/>
      <c r="O72" s="62"/>
      <c r="P72" s="62"/>
      <c r="Q72" s="59" t="s">
        <v>3522</v>
      </c>
      <c r="R72" s="62"/>
      <c r="S72" s="153"/>
    </row>
    <row r="73" spans="1:19" ht="30" customHeight="1">
      <c r="A73" s="71">
        <v>66</v>
      </c>
      <c r="B73" s="71" t="s">
        <v>98</v>
      </c>
      <c r="C73" s="71" t="s">
        <v>60</v>
      </c>
      <c r="D73" s="71" t="s">
        <v>3523</v>
      </c>
      <c r="E73" s="59" t="s">
        <v>3517</v>
      </c>
      <c r="F73" s="71">
        <v>23</v>
      </c>
      <c r="G73" s="71">
        <v>23</v>
      </c>
      <c r="H73" s="411" t="s">
        <v>3518</v>
      </c>
      <c r="I73" s="62"/>
      <c r="J73" s="62"/>
      <c r="K73" s="71">
        <v>23</v>
      </c>
      <c r="L73" s="62"/>
      <c r="M73" s="62"/>
      <c r="N73" s="62"/>
      <c r="O73" s="62"/>
      <c r="P73" s="62"/>
      <c r="Q73" s="62"/>
      <c r="R73" s="62"/>
      <c r="S73" s="153"/>
    </row>
    <row r="74" spans="1:19" ht="30" customHeight="1">
      <c r="A74" s="71">
        <v>67</v>
      </c>
      <c r="B74" s="71" t="s">
        <v>98</v>
      </c>
      <c r="C74" s="71" t="s">
        <v>60</v>
      </c>
      <c r="D74" s="71" t="s">
        <v>3524</v>
      </c>
      <c r="E74" s="59" t="s">
        <v>3517</v>
      </c>
      <c r="F74" s="71">
        <v>18</v>
      </c>
      <c r="G74" s="71">
        <v>18</v>
      </c>
      <c r="H74" s="411" t="s">
        <v>3518</v>
      </c>
      <c r="I74" s="62"/>
      <c r="J74" s="62"/>
      <c r="K74" s="71">
        <v>18</v>
      </c>
      <c r="L74" s="62"/>
      <c r="M74" s="62"/>
      <c r="N74" s="62"/>
      <c r="O74" s="62"/>
      <c r="P74" s="62"/>
      <c r="Q74" s="71" t="s">
        <v>3525</v>
      </c>
      <c r="R74" s="62"/>
      <c r="S74" s="153"/>
    </row>
    <row r="75" spans="1:19" ht="30" customHeight="1">
      <c r="A75" s="71">
        <v>68</v>
      </c>
      <c r="B75" s="71" t="s">
        <v>98</v>
      </c>
      <c r="C75" s="71" t="s">
        <v>60</v>
      </c>
      <c r="D75" s="71" t="s">
        <v>3526</v>
      </c>
      <c r="E75" s="59" t="s">
        <v>3517</v>
      </c>
      <c r="F75" s="71">
        <v>10</v>
      </c>
      <c r="G75" s="71">
        <v>10</v>
      </c>
      <c r="H75" s="411" t="s">
        <v>3518</v>
      </c>
      <c r="I75" s="62"/>
      <c r="J75" s="62"/>
      <c r="K75" s="71">
        <v>10</v>
      </c>
      <c r="L75" s="62"/>
      <c r="M75" s="62"/>
      <c r="N75" s="62"/>
      <c r="O75" s="62"/>
      <c r="P75" s="62"/>
      <c r="Q75" s="59" t="s">
        <v>3527</v>
      </c>
      <c r="R75" s="62"/>
      <c r="S75" s="153"/>
    </row>
    <row r="76" spans="1:19" ht="30" customHeight="1">
      <c r="A76" s="71">
        <v>69</v>
      </c>
      <c r="B76" s="71" t="s">
        <v>98</v>
      </c>
      <c r="C76" s="71" t="s">
        <v>60</v>
      </c>
      <c r="D76" s="71" t="s">
        <v>3528</v>
      </c>
      <c r="E76" s="59" t="s">
        <v>3517</v>
      </c>
      <c r="F76" s="71">
        <v>10</v>
      </c>
      <c r="G76" s="71">
        <v>10</v>
      </c>
      <c r="H76" s="411" t="s">
        <v>3518</v>
      </c>
      <c r="I76" s="62"/>
      <c r="J76" s="62"/>
      <c r="K76" s="71">
        <v>10</v>
      </c>
      <c r="L76" s="62"/>
      <c r="M76" s="62"/>
      <c r="N76" s="62"/>
      <c r="O76" s="62"/>
      <c r="P76" s="62"/>
      <c r="Q76" s="71"/>
      <c r="R76" s="62"/>
      <c r="S76" s="153"/>
    </row>
    <row r="77" spans="1:19" ht="30" customHeight="1">
      <c r="A77" s="62"/>
      <c r="B77" s="62"/>
      <c r="C77" s="62"/>
      <c r="D77" s="62"/>
      <c r="E77" s="71"/>
      <c r="F77" s="62"/>
      <c r="G77" s="62"/>
      <c r="H77" s="412"/>
      <c r="I77" s="62"/>
      <c r="J77" s="62"/>
      <c r="K77" s="62"/>
      <c r="L77" s="62"/>
      <c r="M77" s="62"/>
      <c r="N77" s="62"/>
      <c r="O77" s="62"/>
      <c r="P77" s="62"/>
      <c r="Q77" s="62"/>
      <c r="R77" s="62"/>
      <c r="S77" s="153"/>
    </row>
    <row r="78" spans="1:19" ht="30" customHeight="1">
      <c r="A78" s="62"/>
      <c r="B78" s="62"/>
      <c r="C78" s="62"/>
      <c r="D78" s="62"/>
      <c r="E78" s="71"/>
      <c r="F78" s="62"/>
      <c r="G78" s="62"/>
      <c r="H78" s="412"/>
      <c r="I78" s="62"/>
      <c r="J78" s="62"/>
      <c r="K78" s="62"/>
      <c r="L78" s="62"/>
      <c r="M78" s="62"/>
      <c r="N78" s="62"/>
      <c r="O78" s="62"/>
      <c r="P78" s="62"/>
      <c r="Q78" s="62"/>
      <c r="R78" s="62"/>
      <c r="S78" s="153"/>
    </row>
    <row r="79" spans="1:19" ht="30" customHeight="1">
      <c r="A79" s="62"/>
      <c r="B79" s="62"/>
      <c r="C79" s="62"/>
      <c r="D79" s="62"/>
      <c r="E79" s="71"/>
      <c r="F79" s="62"/>
      <c r="G79" s="62"/>
      <c r="H79" s="412"/>
      <c r="I79" s="62"/>
      <c r="J79" s="62"/>
      <c r="K79" s="62"/>
      <c r="L79" s="62"/>
      <c r="M79" s="62"/>
      <c r="N79" s="62"/>
      <c r="O79" s="62"/>
      <c r="P79" s="62"/>
      <c r="Q79" s="62"/>
      <c r="R79" s="62"/>
      <c r="S79" s="153"/>
    </row>
    <row r="80" spans="1:19" ht="30" customHeight="1">
      <c r="A80" s="62"/>
      <c r="B80" s="62"/>
      <c r="C80" s="62"/>
      <c r="D80" s="62"/>
      <c r="E80" s="71"/>
      <c r="F80" s="62"/>
      <c r="G80" s="62"/>
      <c r="H80" s="412"/>
      <c r="I80" s="62"/>
      <c r="J80" s="62"/>
      <c r="K80" s="62"/>
      <c r="L80" s="62"/>
      <c r="M80" s="62"/>
      <c r="N80" s="62"/>
      <c r="O80" s="62"/>
      <c r="P80" s="62"/>
      <c r="Q80" s="62"/>
      <c r="R80" s="62"/>
      <c r="S80" s="153"/>
    </row>
    <row r="81" spans="1:27" ht="30" customHeight="1">
      <c r="A81" s="62"/>
      <c r="B81" s="62"/>
      <c r="C81" s="62"/>
      <c r="D81" s="62"/>
      <c r="E81" s="71"/>
      <c r="F81" s="62"/>
      <c r="G81" s="62"/>
      <c r="H81" s="412"/>
      <c r="I81" s="62"/>
      <c r="J81" s="62"/>
      <c r="K81" s="62"/>
      <c r="L81" s="62"/>
      <c r="M81" s="62"/>
      <c r="N81" s="62"/>
      <c r="O81" s="62"/>
      <c r="P81" s="62"/>
      <c r="Q81" s="62"/>
      <c r="R81" s="62"/>
      <c r="S81" s="153"/>
    </row>
    <row r="82" spans="1:27" ht="30" customHeight="1">
      <c r="A82" s="62"/>
      <c r="B82" s="62"/>
      <c r="C82" s="62"/>
      <c r="D82" s="62"/>
      <c r="E82" s="71"/>
      <c r="F82" s="62"/>
      <c r="G82" s="62"/>
      <c r="H82" s="412"/>
      <c r="I82" s="62"/>
      <c r="J82" s="62"/>
      <c r="K82" s="62"/>
      <c r="L82" s="62"/>
      <c r="M82" s="62"/>
      <c r="N82" s="62"/>
      <c r="O82" s="62"/>
      <c r="P82" s="62"/>
      <c r="Q82" s="62"/>
      <c r="R82" s="62"/>
      <c r="S82" s="153"/>
    </row>
    <row r="83" spans="1:27" ht="30" customHeight="1">
      <c r="A83" s="62"/>
      <c r="B83" s="62"/>
      <c r="C83" s="62"/>
      <c r="D83" s="62"/>
      <c r="E83" s="71"/>
      <c r="F83" s="62"/>
      <c r="G83" s="62"/>
      <c r="H83" s="412"/>
      <c r="I83" s="62"/>
      <c r="J83" s="62"/>
      <c r="K83" s="62"/>
      <c r="L83" s="62"/>
      <c r="M83" s="62"/>
      <c r="N83" s="62"/>
      <c r="O83" s="62"/>
      <c r="P83" s="62"/>
      <c r="Q83" s="62"/>
      <c r="R83" s="62"/>
      <c r="S83" s="153"/>
    </row>
    <row r="84" spans="1:27" ht="30" customHeight="1">
      <c r="A84" s="62"/>
      <c r="B84" s="62"/>
      <c r="C84" s="62"/>
      <c r="D84" s="62"/>
      <c r="E84" s="71"/>
      <c r="F84" s="62"/>
      <c r="G84" s="62"/>
      <c r="H84" s="412"/>
      <c r="I84" s="62"/>
      <c r="J84" s="62"/>
      <c r="K84" s="62"/>
      <c r="L84" s="62"/>
      <c r="M84" s="62"/>
      <c r="N84" s="62"/>
      <c r="O84" s="62"/>
      <c r="P84" s="62"/>
      <c r="Q84" s="62"/>
      <c r="R84" s="62"/>
      <c r="S84" s="153"/>
    </row>
    <row r="85" spans="1:27" ht="30" customHeight="1">
      <c r="A85" s="62"/>
      <c r="B85" s="62"/>
      <c r="C85" s="62"/>
      <c r="D85" s="62"/>
      <c r="E85" s="71"/>
      <c r="F85" s="62"/>
      <c r="G85" s="62"/>
      <c r="H85" s="412"/>
      <c r="I85" s="62"/>
      <c r="J85" s="62"/>
      <c r="K85" s="62"/>
      <c r="L85" s="62"/>
      <c r="M85" s="62"/>
      <c r="N85" s="62"/>
      <c r="O85" s="62"/>
      <c r="P85" s="62"/>
      <c r="Q85" s="62"/>
      <c r="R85" s="62"/>
      <c r="S85" s="153"/>
    </row>
    <row r="86" spans="1:27" ht="30" customHeight="1">
      <c r="A86" s="62"/>
      <c r="B86" s="62"/>
      <c r="C86" s="62"/>
      <c r="D86" s="62"/>
      <c r="E86" s="71" t="s">
        <v>852</v>
      </c>
      <c r="F86" s="62">
        <f>SUM(F6:F76)</f>
        <v>4447</v>
      </c>
      <c r="G86" s="62">
        <f>SUM(G6:G76)</f>
        <v>3524</v>
      </c>
      <c r="H86" s="412"/>
      <c r="I86" s="62"/>
      <c r="J86" s="62"/>
      <c r="K86" s="62"/>
      <c r="L86" s="62"/>
      <c r="M86" s="62"/>
      <c r="N86" s="62"/>
      <c r="O86" s="62"/>
      <c r="P86" s="62"/>
      <c r="Q86" s="62"/>
      <c r="R86" s="62"/>
      <c r="S86" s="153"/>
    </row>
    <row r="87" spans="1:27" ht="30" customHeight="1">
      <c r="A87" s="413" t="s">
        <v>818</v>
      </c>
      <c r="B87" s="413"/>
      <c r="C87" s="413"/>
      <c r="D87" s="413"/>
      <c r="E87" s="413"/>
      <c r="F87" s="413"/>
      <c r="G87" s="414"/>
      <c r="I87" s="413"/>
      <c r="J87" s="413"/>
      <c r="K87" s="413" t="s">
        <v>819</v>
      </c>
      <c r="L87" s="413"/>
      <c r="M87" s="413"/>
      <c r="N87" s="413"/>
      <c r="O87" s="413"/>
      <c r="P87" s="413"/>
      <c r="Q87" s="413"/>
      <c r="R87" s="413"/>
      <c r="S87" s="415"/>
      <c r="T87" s="416"/>
      <c r="U87" s="416"/>
      <c r="V87" s="416"/>
      <c r="W87" s="416"/>
      <c r="X87" s="416"/>
      <c r="Y87" s="416"/>
      <c r="Z87" s="416"/>
      <c r="AA87" s="416"/>
    </row>
    <row r="88" spans="1:27" ht="60.75" customHeight="1">
      <c r="A88" s="50" t="s">
        <v>31</v>
      </c>
      <c r="B88" s="50" t="s">
        <v>32</v>
      </c>
      <c r="C88" s="50" t="s">
        <v>33</v>
      </c>
      <c r="D88" s="50" t="s">
        <v>34</v>
      </c>
      <c r="E88" s="50" t="s">
        <v>35</v>
      </c>
      <c r="F88" s="50" t="s">
        <v>36</v>
      </c>
      <c r="G88" s="7" t="s">
        <v>37</v>
      </c>
      <c r="H88" s="51" t="s">
        <v>38</v>
      </c>
      <c r="I88" s="50" t="s">
        <v>39</v>
      </c>
      <c r="J88" s="50" t="s">
        <v>821</v>
      </c>
      <c r="K88" s="50" t="s">
        <v>41</v>
      </c>
      <c r="L88" s="50" t="s">
        <v>42</v>
      </c>
      <c r="M88" s="50" t="s">
        <v>43</v>
      </c>
      <c r="N88" s="50" t="s">
        <v>44</v>
      </c>
      <c r="O88" s="50" t="s">
        <v>45</v>
      </c>
      <c r="P88" s="50" t="s">
        <v>46</v>
      </c>
      <c r="Q88" s="50" t="s">
        <v>822</v>
      </c>
      <c r="R88" s="50" t="s">
        <v>48</v>
      </c>
      <c r="S88" s="52" t="s">
        <v>820</v>
      </c>
      <c r="T88" s="241"/>
      <c r="U88" s="241"/>
      <c r="V88" s="241"/>
      <c r="W88" s="241"/>
      <c r="X88" s="241"/>
      <c r="Y88" s="241"/>
      <c r="Z88" s="241"/>
      <c r="AA88" s="241"/>
    </row>
    <row r="89" spans="1:27" ht="30" customHeight="1">
      <c r="A89" s="62"/>
      <c r="B89" s="71" t="s">
        <v>82</v>
      </c>
      <c r="C89" s="71" t="s">
        <v>60</v>
      </c>
      <c r="D89" s="71" t="s">
        <v>3529</v>
      </c>
      <c r="E89" s="71" t="s">
        <v>3530</v>
      </c>
      <c r="F89" s="71">
        <v>200</v>
      </c>
      <c r="G89" s="410">
        <v>200</v>
      </c>
      <c r="H89" s="411" t="s">
        <v>3408</v>
      </c>
      <c r="I89" s="71">
        <v>3</v>
      </c>
      <c r="J89" s="71" t="s">
        <v>100</v>
      </c>
      <c r="K89" s="71">
        <v>6</v>
      </c>
      <c r="L89" s="62"/>
      <c r="M89" s="62"/>
      <c r="N89" s="71">
        <v>3</v>
      </c>
      <c r="O89" s="62"/>
      <c r="P89" s="71">
        <v>25000</v>
      </c>
      <c r="Q89" s="62"/>
      <c r="R89" s="62"/>
      <c r="S89" s="14">
        <v>34</v>
      </c>
    </row>
    <row r="90" spans="1:27" ht="30" customHeight="1">
      <c r="A90" s="62"/>
      <c r="B90" s="62"/>
      <c r="C90" s="62"/>
      <c r="D90" s="62"/>
      <c r="E90" s="62"/>
      <c r="F90" s="62"/>
      <c r="G90" s="417"/>
      <c r="H90" s="412"/>
      <c r="I90" s="62"/>
      <c r="J90" s="62"/>
      <c r="K90" s="62"/>
      <c r="L90" s="62"/>
      <c r="M90" s="62"/>
      <c r="N90" s="62"/>
      <c r="O90" s="62"/>
      <c r="P90" s="62"/>
      <c r="Q90" s="62"/>
      <c r="R90" s="62"/>
      <c r="S90" s="153"/>
    </row>
    <row r="91" spans="1:27" ht="30" customHeight="1">
      <c r="A91" s="62"/>
      <c r="B91" s="62"/>
      <c r="C91" s="62"/>
      <c r="D91" s="62"/>
      <c r="E91" s="62"/>
      <c r="F91" s="62"/>
      <c r="G91" s="417"/>
      <c r="H91" s="412"/>
      <c r="I91" s="62"/>
      <c r="J91" s="62"/>
      <c r="K91" s="62"/>
      <c r="L91" s="62"/>
      <c r="M91" s="62"/>
      <c r="N91" s="62"/>
      <c r="O91" s="62"/>
      <c r="P91" s="62"/>
      <c r="Q91" s="62"/>
      <c r="R91" s="62"/>
      <c r="S91" s="153"/>
    </row>
    <row r="92" spans="1:27" ht="30" customHeight="1">
      <c r="A92" s="62"/>
      <c r="B92" s="62"/>
      <c r="C92" s="62"/>
      <c r="D92" s="62"/>
      <c r="E92" s="62"/>
      <c r="F92" s="62"/>
      <c r="G92" s="417"/>
      <c r="H92" s="412"/>
      <c r="I92" s="62"/>
      <c r="J92" s="62"/>
      <c r="K92" s="62"/>
      <c r="L92" s="62"/>
      <c r="M92" s="62"/>
      <c r="N92" s="62"/>
      <c r="O92" s="62"/>
      <c r="P92" s="62"/>
      <c r="Q92" s="62"/>
      <c r="R92" s="62"/>
      <c r="S92" s="153"/>
    </row>
    <row r="93" spans="1:27" ht="30" customHeight="1">
      <c r="A93" s="62"/>
      <c r="B93" s="62"/>
      <c r="C93" s="62"/>
      <c r="D93" s="62"/>
      <c r="E93" s="62"/>
      <c r="F93" s="62"/>
      <c r="G93" s="417"/>
      <c r="H93" s="412"/>
      <c r="I93" s="62"/>
      <c r="J93" s="62"/>
      <c r="K93" s="62"/>
      <c r="L93" s="62"/>
      <c r="M93" s="62"/>
      <c r="N93" s="62"/>
      <c r="O93" s="62"/>
      <c r="P93" s="62"/>
      <c r="Q93" s="62"/>
      <c r="R93" s="62"/>
      <c r="S93" s="153"/>
    </row>
    <row r="94" spans="1:27" ht="30" customHeight="1">
      <c r="A94" s="62"/>
      <c r="B94" s="62"/>
      <c r="C94" s="62"/>
      <c r="D94" s="62"/>
      <c r="E94" s="62"/>
      <c r="F94" s="62"/>
      <c r="G94" s="417"/>
      <c r="H94" s="412"/>
      <c r="I94" s="62"/>
      <c r="J94" s="62"/>
      <c r="K94" s="62"/>
      <c r="L94" s="62"/>
      <c r="M94" s="62"/>
      <c r="N94" s="62"/>
      <c r="O94" s="62"/>
      <c r="P94" s="62"/>
      <c r="Q94" s="62"/>
      <c r="R94" s="62"/>
      <c r="S94" s="153"/>
    </row>
    <row r="95" spans="1:27" ht="30" customHeight="1">
      <c r="A95" s="62"/>
      <c r="B95" s="62"/>
      <c r="C95" s="62"/>
      <c r="D95" s="62"/>
      <c r="E95" s="71" t="s">
        <v>852</v>
      </c>
      <c r="F95" s="62">
        <f>SUM(F89:F94)</f>
        <v>200</v>
      </c>
      <c r="G95" s="62">
        <f>SUM(G89:G94)</f>
        <v>200</v>
      </c>
      <c r="H95" s="412"/>
      <c r="I95" s="62"/>
      <c r="J95" s="62"/>
      <c r="K95" s="62"/>
      <c r="L95" s="62"/>
      <c r="M95" s="62"/>
      <c r="N95" s="62"/>
      <c r="O95" s="62"/>
      <c r="P95" s="62"/>
      <c r="Q95" s="62"/>
      <c r="R95" s="62"/>
      <c r="S95" s="153"/>
    </row>
    <row r="96" spans="1:27" ht="30" customHeight="1">
      <c r="A96" s="322"/>
      <c r="B96" s="322"/>
      <c r="C96" s="322"/>
      <c r="D96" s="314" t="s">
        <v>3374</v>
      </c>
      <c r="E96" s="322"/>
      <c r="F96" s="322"/>
      <c r="G96" s="404"/>
      <c r="H96" s="371"/>
      <c r="I96" s="322"/>
      <c r="J96" s="322"/>
      <c r="K96" s="322"/>
      <c r="L96" s="322"/>
      <c r="M96" s="322"/>
      <c r="N96" s="322"/>
      <c r="O96" s="322"/>
      <c r="P96" s="322"/>
      <c r="Q96" s="322"/>
      <c r="R96" s="322"/>
      <c r="S96" s="405"/>
      <c r="T96" s="322"/>
      <c r="U96" s="322"/>
      <c r="V96" s="322"/>
      <c r="W96" s="322"/>
      <c r="X96" s="322"/>
      <c r="Y96" s="322"/>
      <c r="Z96" s="322"/>
      <c r="AA96" s="322"/>
    </row>
    <row r="97" spans="1:27" ht="30" customHeight="1">
      <c r="A97" s="315" t="s">
        <v>853</v>
      </c>
      <c r="B97" s="315"/>
      <c r="C97" s="315"/>
      <c r="D97" s="315"/>
      <c r="E97" s="315"/>
      <c r="F97" s="315"/>
      <c r="G97" s="316"/>
      <c r="H97" s="317"/>
      <c r="I97" s="315"/>
      <c r="J97" s="315"/>
      <c r="K97" s="315" t="s">
        <v>819</v>
      </c>
      <c r="L97" s="315"/>
      <c r="M97" s="315"/>
      <c r="N97" s="315"/>
      <c r="O97" s="315"/>
      <c r="P97" s="315"/>
      <c r="Q97" s="315"/>
      <c r="R97" s="315"/>
      <c r="S97" s="406"/>
      <c r="T97" s="318"/>
      <c r="U97" s="318"/>
      <c r="V97" s="318"/>
      <c r="W97" s="318"/>
      <c r="X97" s="318"/>
      <c r="Y97" s="318"/>
      <c r="Z97" s="318"/>
      <c r="AA97" s="318"/>
    </row>
    <row r="98" spans="1:27" ht="88.5" customHeight="1">
      <c r="A98" s="50" t="s">
        <v>31</v>
      </c>
      <c r="B98" s="50" t="s">
        <v>32</v>
      </c>
      <c r="C98" s="50" t="s">
        <v>33</v>
      </c>
      <c r="D98" s="50" t="s">
        <v>34</v>
      </c>
      <c r="E98" s="50" t="s">
        <v>35</v>
      </c>
      <c r="F98" s="50" t="s">
        <v>36</v>
      </c>
      <c r="G98" s="7" t="s">
        <v>37</v>
      </c>
      <c r="H98" s="51" t="s">
        <v>38</v>
      </c>
      <c r="I98" s="50" t="s">
        <v>39</v>
      </c>
      <c r="J98" s="50" t="s">
        <v>854</v>
      </c>
      <c r="K98" s="50" t="s">
        <v>3531</v>
      </c>
      <c r="L98" s="50" t="s">
        <v>856</v>
      </c>
      <c r="M98" s="50" t="s">
        <v>857</v>
      </c>
      <c r="N98" s="50" t="s">
        <v>858</v>
      </c>
      <c r="O98" s="50" t="s">
        <v>45</v>
      </c>
      <c r="P98" s="50" t="s">
        <v>46</v>
      </c>
      <c r="Q98" s="50" t="s">
        <v>822</v>
      </c>
      <c r="R98" s="50" t="s">
        <v>48</v>
      </c>
      <c r="S98" s="52" t="s">
        <v>820</v>
      </c>
      <c r="T98" s="241"/>
      <c r="U98" s="241"/>
      <c r="V98" s="241"/>
      <c r="W98" s="241"/>
      <c r="X98" s="241"/>
      <c r="Y98" s="241"/>
      <c r="Z98" s="241"/>
      <c r="AA98" s="241"/>
    </row>
    <row r="99" spans="1:27" ht="30" customHeight="1">
      <c r="A99" s="341">
        <v>1</v>
      </c>
      <c r="B99" s="219" t="s">
        <v>82</v>
      </c>
      <c r="C99" s="219" t="s">
        <v>859</v>
      </c>
      <c r="D99" s="219" t="s">
        <v>3532</v>
      </c>
      <c r="E99" s="246" t="s">
        <v>3533</v>
      </c>
      <c r="F99" s="219">
        <v>3500</v>
      </c>
      <c r="G99" s="418">
        <v>3500</v>
      </c>
      <c r="H99" s="419" t="s">
        <v>3377</v>
      </c>
      <c r="I99" s="219">
        <v>3</v>
      </c>
      <c r="J99" s="219" t="s">
        <v>123</v>
      </c>
      <c r="K99" s="219"/>
      <c r="L99" s="219"/>
      <c r="M99" s="219"/>
      <c r="N99" s="219">
        <v>120</v>
      </c>
      <c r="O99" s="219" t="s">
        <v>3074</v>
      </c>
      <c r="P99" s="219">
        <v>100000</v>
      </c>
      <c r="Q99" s="246" t="s">
        <v>3428</v>
      </c>
      <c r="R99" s="219"/>
      <c r="S99" s="420">
        <v>31.2</v>
      </c>
      <c r="T99" s="421"/>
      <c r="U99" s="421"/>
      <c r="V99" s="421"/>
      <c r="W99" s="421"/>
      <c r="X99" s="421"/>
      <c r="Y99" s="421"/>
      <c r="Z99" s="421"/>
      <c r="AA99" s="421"/>
    </row>
    <row r="100" spans="1:27" ht="30" customHeight="1">
      <c r="A100" s="341">
        <v>2</v>
      </c>
      <c r="B100" s="341" t="s">
        <v>82</v>
      </c>
      <c r="C100" s="341" t="s">
        <v>60</v>
      </c>
      <c r="D100" s="341" t="s">
        <v>3534</v>
      </c>
      <c r="E100" s="341" t="s">
        <v>3535</v>
      </c>
      <c r="F100" s="341">
        <v>100</v>
      </c>
      <c r="G100" s="344">
        <v>100</v>
      </c>
      <c r="H100" s="419" t="s">
        <v>3377</v>
      </c>
      <c r="I100" s="341">
        <v>3</v>
      </c>
      <c r="J100" s="341" t="s">
        <v>55</v>
      </c>
      <c r="K100" s="341"/>
      <c r="L100" s="341"/>
      <c r="M100" s="341"/>
      <c r="N100" s="341">
        <v>9</v>
      </c>
      <c r="O100" s="341" t="s">
        <v>3074</v>
      </c>
      <c r="P100" s="341">
        <v>10000</v>
      </c>
      <c r="Q100" s="53" t="s">
        <v>3536</v>
      </c>
      <c r="R100" s="341"/>
      <c r="S100" s="420">
        <v>15.5</v>
      </c>
      <c r="T100" s="342"/>
      <c r="U100" s="342"/>
      <c r="V100" s="342"/>
      <c r="W100" s="342"/>
      <c r="X100" s="342"/>
      <c r="Y100" s="342"/>
      <c r="Z100" s="342"/>
      <c r="AA100" s="342"/>
    </row>
    <row r="101" spans="1:27" ht="30" customHeight="1">
      <c r="A101" s="341">
        <v>3</v>
      </c>
      <c r="B101" s="341" t="s">
        <v>82</v>
      </c>
      <c r="C101" s="341" t="s">
        <v>51</v>
      </c>
      <c r="D101" s="341" t="s">
        <v>3537</v>
      </c>
      <c r="E101" s="341" t="s">
        <v>3538</v>
      </c>
      <c r="F101" s="341">
        <v>80</v>
      </c>
      <c r="G101" s="344">
        <v>80</v>
      </c>
      <c r="H101" s="419" t="s">
        <v>3377</v>
      </c>
      <c r="I101" s="341">
        <v>3</v>
      </c>
      <c r="J101" s="341" t="s">
        <v>100</v>
      </c>
      <c r="K101" s="341">
        <v>8</v>
      </c>
      <c r="L101" s="341">
        <v>2</v>
      </c>
      <c r="M101" s="341">
        <v>128</v>
      </c>
      <c r="N101" s="341">
        <v>15</v>
      </c>
      <c r="O101" s="341" t="s">
        <v>58</v>
      </c>
      <c r="P101" s="341">
        <v>20000</v>
      </c>
      <c r="Q101" s="53" t="s">
        <v>3539</v>
      </c>
      <c r="R101" s="219">
        <v>150000</v>
      </c>
      <c r="S101" s="420">
        <v>31.3</v>
      </c>
      <c r="T101" s="421"/>
      <c r="U101" s="421"/>
      <c r="V101" s="421"/>
      <c r="W101" s="421"/>
      <c r="X101" s="421"/>
      <c r="Y101" s="421"/>
      <c r="Z101" s="421"/>
      <c r="AA101" s="421"/>
    </row>
    <row r="102" spans="1:27" ht="30" customHeight="1">
      <c r="A102" s="341">
        <v>4</v>
      </c>
      <c r="B102" s="341" t="s">
        <v>82</v>
      </c>
      <c r="C102" s="341" t="s">
        <v>859</v>
      </c>
      <c r="D102" s="53" t="s">
        <v>3540</v>
      </c>
      <c r="E102" s="341" t="s">
        <v>3541</v>
      </c>
      <c r="F102" s="341">
        <v>72</v>
      </c>
      <c r="G102" s="344">
        <v>72</v>
      </c>
      <c r="H102" s="419" t="s">
        <v>3377</v>
      </c>
      <c r="I102" s="341">
        <v>3</v>
      </c>
      <c r="J102" s="341" t="s">
        <v>55</v>
      </c>
      <c r="K102" s="341"/>
      <c r="L102" s="341"/>
      <c r="M102" s="341"/>
      <c r="N102" s="341">
        <v>12</v>
      </c>
      <c r="O102" s="341" t="s">
        <v>137</v>
      </c>
      <c r="P102" s="341">
        <v>5000</v>
      </c>
      <c r="Q102" s="341" t="s">
        <v>3428</v>
      </c>
      <c r="R102" s="219"/>
      <c r="S102" s="420">
        <v>30.8</v>
      </c>
      <c r="T102" s="421"/>
      <c r="U102" s="421"/>
      <c r="V102" s="421"/>
      <c r="W102" s="421"/>
      <c r="X102" s="421"/>
      <c r="Y102" s="421"/>
      <c r="Z102" s="421"/>
      <c r="AA102" s="421"/>
    </row>
    <row r="103" spans="1:27" ht="30" customHeight="1">
      <c r="A103" s="341">
        <v>5</v>
      </c>
      <c r="B103" s="341" t="s">
        <v>82</v>
      </c>
      <c r="C103" s="341" t="s">
        <v>859</v>
      </c>
      <c r="D103" s="341" t="s">
        <v>3542</v>
      </c>
      <c r="E103" s="341" t="s">
        <v>3541</v>
      </c>
      <c r="F103" s="341">
        <v>70</v>
      </c>
      <c r="G103" s="344">
        <v>70</v>
      </c>
      <c r="H103" s="419" t="s">
        <v>3377</v>
      </c>
      <c r="I103" s="341">
        <v>3</v>
      </c>
      <c r="J103" s="341" t="s">
        <v>55</v>
      </c>
      <c r="K103" s="341"/>
      <c r="L103" s="341"/>
      <c r="M103" s="341"/>
      <c r="N103" s="341">
        <v>12</v>
      </c>
      <c r="O103" s="341" t="s">
        <v>3074</v>
      </c>
      <c r="P103" s="341">
        <v>5000</v>
      </c>
      <c r="Q103" s="341" t="s">
        <v>3428</v>
      </c>
      <c r="R103" s="219"/>
      <c r="S103" s="420">
        <v>30.7</v>
      </c>
      <c r="T103" s="421"/>
      <c r="U103" s="421"/>
      <c r="V103" s="421"/>
      <c r="W103" s="421"/>
      <c r="X103" s="421"/>
      <c r="Y103" s="421"/>
      <c r="Z103" s="421"/>
      <c r="AA103" s="421"/>
    </row>
    <row r="104" spans="1:27" ht="30" customHeight="1">
      <c r="A104" s="341">
        <v>6</v>
      </c>
      <c r="B104" s="341" t="s">
        <v>82</v>
      </c>
      <c r="C104" s="341" t="s">
        <v>859</v>
      </c>
      <c r="D104" s="53" t="s">
        <v>3543</v>
      </c>
      <c r="E104" s="341" t="s">
        <v>3541</v>
      </c>
      <c r="F104" s="341">
        <v>68</v>
      </c>
      <c r="G104" s="344">
        <v>68</v>
      </c>
      <c r="H104" s="419" t="s">
        <v>3377</v>
      </c>
      <c r="I104" s="341">
        <v>3</v>
      </c>
      <c r="J104" s="341" t="s">
        <v>55</v>
      </c>
      <c r="K104" s="341"/>
      <c r="L104" s="341"/>
      <c r="M104" s="341"/>
      <c r="N104" s="341">
        <v>12</v>
      </c>
      <c r="O104" s="341" t="s">
        <v>832</v>
      </c>
      <c r="P104" s="341">
        <v>5000</v>
      </c>
      <c r="Q104" s="341" t="s">
        <v>3428</v>
      </c>
      <c r="R104" s="219"/>
      <c r="S104" s="420">
        <v>30.8</v>
      </c>
      <c r="T104" s="421"/>
      <c r="U104" s="421"/>
      <c r="V104" s="421"/>
      <c r="W104" s="421"/>
      <c r="X104" s="421"/>
      <c r="Y104" s="421"/>
      <c r="Z104" s="421"/>
      <c r="AA104" s="421"/>
    </row>
    <row r="105" spans="1:27" ht="30" customHeight="1">
      <c r="A105" s="341">
        <v>7</v>
      </c>
      <c r="B105" s="341" t="s">
        <v>82</v>
      </c>
      <c r="C105" s="341" t="s">
        <v>859</v>
      </c>
      <c r="D105" s="341" t="s">
        <v>3544</v>
      </c>
      <c r="E105" s="341" t="s">
        <v>3541</v>
      </c>
      <c r="F105" s="341">
        <v>60</v>
      </c>
      <c r="G105" s="344">
        <v>60</v>
      </c>
      <c r="H105" s="419" t="s">
        <v>3377</v>
      </c>
      <c r="I105" s="341">
        <v>3</v>
      </c>
      <c r="J105" s="341" t="s">
        <v>55</v>
      </c>
      <c r="K105" s="341"/>
      <c r="L105" s="341"/>
      <c r="M105" s="341"/>
      <c r="N105" s="341">
        <v>12</v>
      </c>
      <c r="O105" s="341" t="s">
        <v>3074</v>
      </c>
      <c r="P105" s="341">
        <v>5000</v>
      </c>
      <c r="Q105" s="341" t="s">
        <v>3428</v>
      </c>
      <c r="R105" s="219"/>
      <c r="S105" s="420">
        <v>27.5</v>
      </c>
      <c r="T105" s="421"/>
      <c r="U105" s="421"/>
      <c r="V105" s="421"/>
      <c r="W105" s="421"/>
      <c r="X105" s="421"/>
      <c r="Y105" s="421"/>
      <c r="Z105" s="421"/>
      <c r="AA105" s="421"/>
    </row>
    <row r="106" spans="1:27" ht="30" customHeight="1">
      <c r="A106" s="341">
        <v>8</v>
      </c>
      <c r="B106" s="341" t="s">
        <v>82</v>
      </c>
      <c r="C106" s="341" t="s">
        <v>859</v>
      </c>
      <c r="D106" s="341" t="s">
        <v>3545</v>
      </c>
      <c r="E106" s="341" t="s">
        <v>3546</v>
      </c>
      <c r="F106" s="341">
        <v>52</v>
      </c>
      <c r="G106" s="344">
        <v>52</v>
      </c>
      <c r="H106" s="419" t="s">
        <v>3377</v>
      </c>
      <c r="I106" s="341">
        <v>3</v>
      </c>
      <c r="J106" s="341" t="s">
        <v>55</v>
      </c>
      <c r="K106" s="341"/>
      <c r="L106" s="341"/>
      <c r="M106" s="341"/>
      <c r="N106" s="341">
        <v>12</v>
      </c>
      <c r="O106" s="341" t="s">
        <v>3074</v>
      </c>
      <c r="P106" s="341">
        <v>7000</v>
      </c>
      <c r="Q106" s="53" t="s">
        <v>3547</v>
      </c>
      <c r="R106" s="219"/>
      <c r="S106" s="420">
        <v>29</v>
      </c>
      <c r="T106" s="421"/>
      <c r="U106" s="421"/>
      <c r="V106" s="421"/>
      <c r="W106" s="421"/>
      <c r="X106" s="421"/>
      <c r="Y106" s="421"/>
      <c r="Z106" s="421"/>
      <c r="AA106" s="421"/>
    </row>
    <row r="107" spans="1:27" ht="30" customHeight="1">
      <c r="A107" s="341">
        <v>9</v>
      </c>
      <c r="B107" s="341" t="s">
        <v>82</v>
      </c>
      <c r="C107" s="341" t="s">
        <v>60</v>
      </c>
      <c r="D107" s="341" t="s">
        <v>3400</v>
      </c>
      <c r="E107" s="341" t="s">
        <v>3401</v>
      </c>
      <c r="F107" s="341">
        <v>50</v>
      </c>
      <c r="G107" s="344">
        <v>50</v>
      </c>
      <c r="H107" s="407" t="s">
        <v>3395</v>
      </c>
      <c r="I107" s="341">
        <v>3</v>
      </c>
      <c r="J107" s="341" t="s">
        <v>55</v>
      </c>
      <c r="K107" s="341"/>
      <c r="L107" s="341"/>
      <c r="M107" s="341"/>
      <c r="N107" s="341">
        <v>12</v>
      </c>
      <c r="O107" s="341" t="s">
        <v>832</v>
      </c>
      <c r="P107" s="341">
        <v>10000</v>
      </c>
      <c r="Q107" s="53" t="s">
        <v>3548</v>
      </c>
      <c r="R107" s="219"/>
      <c r="S107" s="420">
        <v>40</v>
      </c>
      <c r="T107" s="421"/>
      <c r="U107" s="421"/>
      <c r="V107" s="421"/>
      <c r="W107" s="421"/>
      <c r="X107" s="421"/>
      <c r="Y107" s="421"/>
      <c r="Z107" s="421"/>
      <c r="AA107" s="421"/>
    </row>
    <row r="108" spans="1:27" ht="30" customHeight="1">
      <c r="A108" s="341">
        <v>10</v>
      </c>
      <c r="B108" s="341" t="s">
        <v>82</v>
      </c>
      <c r="C108" s="341" t="s">
        <v>859</v>
      </c>
      <c r="D108" s="341" t="s">
        <v>3549</v>
      </c>
      <c r="E108" s="341" t="s">
        <v>3550</v>
      </c>
      <c r="F108" s="341">
        <v>45</v>
      </c>
      <c r="G108" s="344">
        <v>45</v>
      </c>
      <c r="H108" s="407" t="s">
        <v>3377</v>
      </c>
      <c r="I108" s="341">
        <v>3</v>
      </c>
      <c r="J108" s="341" t="s">
        <v>55</v>
      </c>
      <c r="K108" s="341"/>
      <c r="L108" s="341"/>
      <c r="M108" s="341"/>
      <c r="N108" s="341">
        <v>9</v>
      </c>
      <c r="O108" s="341" t="s">
        <v>832</v>
      </c>
      <c r="P108" s="341">
        <v>5000</v>
      </c>
      <c r="Q108" s="53" t="s">
        <v>3551</v>
      </c>
      <c r="R108" s="219"/>
      <c r="S108" s="420">
        <v>28.2</v>
      </c>
      <c r="T108" s="421"/>
      <c r="U108" s="421"/>
      <c r="V108" s="421"/>
      <c r="W108" s="421"/>
      <c r="X108" s="421"/>
      <c r="Y108" s="421"/>
      <c r="Z108" s="421"/>
      <c r="AA108" s="421"/>
    </row>
    <row r="109" spans="1:27" ht="30" customHeight="1">
      <c r="A109" s="341">
        <v>11</v>
      </c>
      <c r="B109" s="341" t="s">
        <v>82</v>
      </c>
      <c r="C109" s="341" t="s">
        <v>859</v>
      </c>
      <c r="D109" s="341" t="s">
        <v>3552</v>
      </c>
      <c r="E109" s="341" t="s">
        <v>3550</v>
      </c>
      <c r="F109" s="341">
        <v>38</v>
      </c>
      <c r="G109" s="344">
        <v>38</v>
      </c>
      <c r="H109" s="407" t="s">
        <v>3377</v>
      </c>
      <c r="I109" s="341">
        <v>3</v>
      </c>
      <c r="J109" s="341" t="s">
        <v>55</v>
      </c>
      <c r="K109" s="341"/>
      <c r="L109" s="341">
        <v>3</v>
      </c>
      <c r="M109" s="341"/>
      <c r="N109" s="341">
        <v>2</v>
      </c>
      <c r="O109" s="341" t="s">
        <v>832</v>
      </c>
      <c r="P109" s="341">
        <v>10000</v>
      </c>
      <c r="Q109" s="53" t="s">
        <v>3428</v>
      </c>
      <c r="R109" s="219"/>
      <c r="S109" s="420">
        <v>29.5</v>
      </c>
      <c r="T109" s="421"/>
      <c r="U109" s="421"/>
      <c r="V109" s="421"/>
      <c r="W109" s="421"/>
      <c r="X109" s="421"/>
      <c r="Y109" s="421"/>
      <c r="Z109" s="421"/>
      <c r="AA109" s="421"/>
    </row>
    <row r="110" spans="1:27" ht="30" customHeight="1">
      <c r="A110" s="341">
        <v>12</v>
      </c>
      <c r="B110" s="341" t="s">
        <v>82</v>
      </c>
      <c r="C110" s="341" t="s">
        <v>60</v>
      </c>
      <c r="D110" s="341" t="s">
        <v>3553</v>
      </c>
      <c r="E110" s="341" t="s">
        <v>3554</v>
      </c>
      <c r="F110" s="341">
        <v>34</v>
      </c>
      <c r="G110" s="344">
        <v>34</v>
      </c>
      <c r="H110" s="407" t="s">
        <v>3377</v>
      </c>
      <c r="I110" s="341">
        <v>3</v>
      </c>
      <c r="J110" s="341" t="s">
        <v>55</v>
      </c>
      <c r="K110" s="341"/>
      <c r="L110" s="341">
        <v>3</v>
      </c>
      <c r="M110" s="341"/>
      <c r="N110" s="341">
        <v>7</v>
      </c>
      <c r="O110" s="341" t="s">
        <v>3074</v>
      </c>
      <c r="P110" s="341">
        <v>7000</v>
      </c>
      <c r="Q110" s="341" t="s">
        <v>3555</v>
      </c>
      <c r="R110" s="219"/>
      <c r="S110" s="420">
        <v>25</v>
      </c>
      <c r="T110" s="421"/>
      <c r="U110" s="421"/>
      <c r="V110" s="421"/>
      <c r="W110" s="421"/>
      <c r="X110" s="421"/>
      <c r="Y110" s="421"/>
      <c r="Z110" s="421"/>
      <c r="AA110" s="421"/>
    </row>
    <row r="111" spans="1:27" ht="30" customHeight="1">
      <c r="A111" s="341">
        <v>13</v>
      </c>
      <c r="B111" s="341" t="s">
        <v>82</v>
      </c>
      <c r="C111" s="341" t="s">
        <v>859</v>
      </c>
      <c r="D111" s="341" t="s">
        <v>3556</v>
      </c>
      <c r="E111" s="341" t="s">
        <v>3550</v>
      </c>
      <c r="F111" s="341">
        <v>34</v>
      </c>
      <c r="G111" s="344">
        <v>34</v>
      </c>
      <c r="H111" s="407" t="s">
        <v>3377</v>
      </c>
      <c r="I111" s="341">
        <v>3</v>
      </c>
      <c r="J111" s="341" t="s">
        <v>55</v>
      </c>
      <c r="K111" s="341"/>
      <c r="L111" s="341"/>
      <c r="M111" s="341"/>
      <c r="N111" s="341">
        <v>9</v>
      </c>
      <c r="O111" s="341" t="s">
        <v>832</v>
      </c>
      <c r="P111" s="341">
        <v>5000</v>
      </c>
      <c r="Q111" s="53" t="s">
        <v>3557</v>
      </c>
      <c r="R111" s="219"/>
      <c r="S111" s="420">
        <v>28.2</v>
      </c>
      <c r="T111" s="421"/>
      <c r="U111" s="421"/>
      <c r="V111" s="421"/>
      <c r="W111" s="421"/>
      <c r="X111" s="421"/>
      <c r="Y111" s="421"/>
      <c r="Z111" s="421"/>
      <c r="AA111" s="421"/>
    </row>
    <row r="112" spans="1:27" ht="30" customHeight="1">
      <c r="A112" s="341">
        <v>14</v>
      </c>
      <c r="B112" s="341" t="s">
        <v>82</v>
      </c>
      <c r="C112" s="341" t="s">
        <v>859</v>
      </c>
      <c r="D112" s="53" t="s">
        <v>3558</v>
      </c>
      <c r="E112" s="341" t="s">
        <v>3541</v>
      </c>
      <c r="F112" s="341">
        <v>32</v>
      </c>
      <c r="G112" s="344">
        <v>32</v>
      </c>
      <c r="H112" s="407" t="s">
        <v>3395</v>
      </c>
      <c r="I112" s="341">
        <v>2</v>
      </c>
      <c r="J112" s="341" t="s">
        <v>55</v>
      </c>
      <c r="K112" s="341"/>
      <c r="L112" s="341"/>
      <c r="M112" s="341"/>
      <c r="N112" s="341">
        <v>9</v>
      </c>
      <c r="O112" s="341" t="s">
        <v>832</v>
      </c>
      <c r="P112" s="341">
        <v>5000</v>
      </c>
      <c r="Q112" s="341" t="s">
        <v>3559</v>
      </c>
      <c r="R112" s="341"/>
      <c r="S112" s="420">
        <v>31.2</v>
      </c>
      <c r="T112" s="342"/>
      <c r="U112" s="342"/>
      <c r="V112" s="342"/>
      <c r="W112" s="342"/>
      <c r="X112" s="342"/>
      <c r="Y112" s="342"/>
      <c r="Z112" s="342"/>
      <c r="AA112" s="342"/>
    </row>
    <row r="113" spans="1:27" ht="30" customHeight="1">
      <c r="A113" s="341">
        <v>15</v>
      </c>
      <c r="B113" s="341" t="s">
        <v>82</v>
      </c>
      <c r="C113" s="341" t="s">
        <v>60</v>
      </c>
      <c r="D113" s="53" t="s">
        <v>3560</v>
      </c>
      <c r="E113" s="341" t="s">
        <v>3561</v>
      </c>
      <c r="F113" s="341">
        <v>12</v>
      </c>
      <c r="G113" s="344">
        <v>12</v>
      </c>
      <c r="H113" s="407" t="s">
        <v>3395</v>
      </c>
      <c r="I113" s="341">
        <v>2</v>
      </c>
      <c r="J113" s="341" t="s">
        <v>55</v>
      </c>
      <c r="K113" s="341"/>
      <c r="L113" s="341"/>
      <c r="M113" s="341"/>
      <c r="N113" s="341">
        <v>4</v>
      </c>
      <c r="O113" s="341" t="s">
        <v>832</v>
      </c>
      <c r="P113" s="341">
        <v>5000</v>
      </c>
      <c r="Q113" s="341" t="s">
        <v>3562</v>
      </c>
      <c r="R113" s="341"/>
      <c r="S113" s="420">
        <v>57.6</v>
      </c>
      <c r="T113" s="421"/>
      <c r="U113" s="421"/>
      <c r="V113" s="421"/>
      <c r="W113" s="421"/>
      <c r="X113" s="421"/>
      <c r="Y113" s="421"/>
      <c r="Z113" s="421"/>
      <c r="AA113" s="421"/>
    </row>
    <row r="114" spans="1:27" ht="30" customHeight="1">
      <c r="A114" s="341">
        <v>16</v>
      </c>
      <c r="B114" s="341" t="s">
        <v>82</v>
      </c>
      <c r="C114" s="341" t="s">
        <v>859</v>
      </c>
      <c r="D114" s="53" t="s">
        <v>3563</v>
      </c>
      <c r="E114" s="53" t="s">
        <v>3564</v>
      </c>
      <c r="F114" s="341">
        <v>10</v>
      </c>
      <c r="G114" s="344">
        <v>10</v>
      </c>
      <c r="H114" s="407" t="s">
        <v>3377</v>
      </c>
      <c r="I114" s="341">
        <v>2</v>
      </c>
      <c r="J114" s="341" t="s">
        <v>55</v>
      </c>
      <c r="K114" s="341"/>
      <c r="L114" s="341"/>
      <c r="M114" s="341"/>
      <c r="N114" s="341">
        <v>3</v>
      </c>
      <c r="O114" s="341" t="s">
        <v>832</v>
      </c>
      <c r="P114" s="341">
        <v>5000</v>
      </c>
      <c r="Q114" s="341" t="s">
        <v>3565</v>
      </c>
      <c r="R114" s="341"/>
      <c r="S114" s="420">
        <v>32</v>
      </c>
      <c r="T114" s="421"/>
      <c r="U114" s="421"/>
      <c r="V114" s="421"/>
      <c r="W114" s="421"/>
      <c r="X114" s="421"/>
      <c r="Y114" s="421"/>
      <c r="Z114" s="421"/>
      <c r="AA114" s="421"/>
    </row>
    <row r="115" spans="1:27" ht="30" customHeight="1">
      <c r="A115" s="23">
        <v>17</v>
      </c>
      <c r="B115" s="23" t="s">
        <v>82</v>
      </c>
      <c r="C115" s="23" t="s">
        <v>859</v>
      </c>
      <c r="D115" s="409" t="s">
        <v>3566</v>
      </c>
      <c r="E115" s="23" t="s">
        <v>3567</v>
      </c>
      <c r="F115" s="23">
        <v>10</v>
      </c>
      <c r="G115" s="422">
        <v>10</v>
      </c>
      <c r="H115" s="319" t="s">
        <v>3442</v>
      </c>
      <c r="I115" s="23">
        <v>2</v>
      </c>
      <c r="J115" s="218" t="s">
        <v>55</v>
      </c>
      <c r="K115" s="23"/>
      <c r="L115" s="23"/>
      <c r="M115" s="23"/>
      <c r="N115" s="23">
        <v>10</v>
      </c>
      <c r="O115" s="23" t="s">
        <v>832</v>
      </c>
      <c r="P115" s="23">
        <v>3000</v>
      </c>
      <c r="Q115" s="23" t="s">
        <v>3568</v>
      </c>
      <c r="R115" s="23"/>
      <c r="S115" s="406"/>
      <c r="T115" s="322"/>
      <c r="U115" s="322"/>
      <c r="V115" s="322"/>
      <c r="W115" s="322"/>
      <c r="X115" s="322"/>
      <c r="Y115" s="322"/>
      <c r="Z115" s="322"/>
      <c r="AA115" s="322"/>
    </row>
    <row r="116" spans="1:27" ht="30" customHeight="1">
      <c r="A116" s="23">
        <v>18</v>
      </c>
      <c r="B116" s="23" t="s">
        <v>82</v>
      </c>
      <c r="C116" s="23" t="s">
        <v>859</v>
      </c>
      <c r="D116" s="409" t="s">
        <v>3569</v>
      </c>
      <c r="E116" s="23" t="s">
        <v>3570</v>
      </c>
      <c r="F116" s="23">
        <v>300</v>
      </c>
      <c r="G116" s="422">
        <v>300</v>
      </c>
      <c r="H116" s="319" t="s">
        <v>3442</v>
      </c>
      <c r="I116" s="23">
        <v>2</v>
      </c>
      <c r="J116" s="218" t="s">
        <v>55</v>
      </c>
      <c r="K116" s="23"/>
      <c r="L116" s="23"/>
      <c r="M116" s="23"/>
      <c r="N116" s="23">
        <v>33</v>
      </c>
      <c r="O116" s="23" t="s">
        <v>832</v>
      </c>
      <c r="P116" s="23">
        <v>50000</v>
      </c>
      <c r="Q116" s="23" t="s">
        <v>3565</v>
      </c>
      <c r="R116" s="23"/>
      <c r="S116" s="406"/>
      <c r="T116" s="322"/>
      <c r="U116" s="322"/>
      <c r="V116" s="322"/>
      <c r="W116" s="322"/>
      <c r="X116" s="322"/>
      <c r="Y116" s="322"/>
      <c r="Z116" s="322"/>
      <c r="AA116" s="322"/>
    </row>
    <row r="117" spans="1:27" ht="30" customHeight="1">
      <c r="A117" s="23">
        <v>19</v>
      </c>
      <c r="B117" s="23" t="s">
        <v>82</v>
      </c>
      <c r="C117" s="23" t="s">
        <v>859</v>
      </c>
      <c r="D117" s="409" t="s">
        <v>3552</v>
      </c>
      <c r="E117" s="23" t="s">
        <v>3394</v>
      </c>
      <c r="F117" s="23">
        <v>27</v>
      </c>
      <c r="G117" s="422">
        <v>27</v>
      </c>
      <c r="H117" s="319" t="s">
        <v>3377</v>
      </c>
      <c r="I117" s="23">
        <v>3</v>
      </c>
      <c r="J117" s="218" t="s">
        <v>55</v>
      </c>
      <c r="K117" s="23"/>
      <c r="L117" s="23">
        <v>2</v>
      </c>
      <c r="M117" s="23"/>
      <c r="N117" s="23">
        <v>2</v>
      </c>
      <c r="O117" s="23" t="s">
        <v>137</v>
      </c>
      <c r="P117" s="23">
        <v>10000</v>
      </c>
      <c r="Q117" s="23" t="s">
        <v>3571</v>
      </c>
      <c r="R117" s="23"/>
      <c r="S117" s="420">
        <v>55.7</v>
      </c>
      <c r="T117" s="322"/>
      <c r="U117" s="322"/>
      <c r="V117" s="322"/>
      <c r="W117" s="322"/>
      <c r="X117" s="322"/>
      <c r="Y117" s="322"/>
      <c r="Z117" s="322"/>
      <c r="AA117" s="322"/>
    </row>
    <row r="118" spans="1:27" ht="30" customHeight="1">
      <c r="A118" s="23">
        <v>20</v>
      </c>
      <c r="B118" s="23" t="s">
        <v>82</v>
      </c>
      <c r="C118" s="23" t="s">
        <v>60</v>
      </c>
      <c r="D118" s="409" t="s">
        <v>3572</v>
      </c>
      <c r="E118" s="23" t="s">
        <v>3561</v>
      </c>
      <c r="F118" s="23">
        <v>30</v>
      </c>
      <c r="G118" s="422">
        <v>30</v>
      </c>
      <c r="H118" s="319" t="s">
        <v>3395</v>
      </c>
      <c r="I118" s="23">
        <v>2</v>
      </c>
      <c r="J118" s="218" t="s">
        <v>55</v>
      </c>
      <c r="K118" s="23"/>
      <c r="L118" s="23">
        <v>2</v>
      </c>
      <c r="M118" s="23"/>
      <c r="N118" s="23">
        <v>2</v>
      </c>
      <c r="O118" s="23" t="s">
        <v>137</v>
      </c>
      <c r="P118" s="23">
        <v>10000</v>
      </c>
      <c r="Q118" s="23" t="s">
        <v>3571</v>
      </c>
      <c r="R118" s="23"/>
      <c r="S118" s="406">
        <v>57.6</v>
      </c>
      <c r="T118" s="322"/>
      <c r="U118" s="322"/>
      <c r="V118" s="322"/>
      <c r="W118" s="322"/>
      <c r="X118" s="322"/>
      <c r="Y118" s="322"/>
      <c r="Z118" s="322"/>
      <c r="AA118" s="322"/>
    </row>
    <row r="119" spans="1:27" ht="30" customHeight="1">
      <c r="A119" s="23">
        <v>21</v>
      </c>
      <c r="B119" s="23" t="s">
        <v>82</v>
      </c>
      <c r="C119" s="23" t="s">
        <v>859</v>
      </c>
      <c r="D119" s="409" t="s">
        <v>3573</v>
      </c>
      <c r="E119" s="23" t="s">
        <v>3433</v>
      </c>
      <c r="F119" s="23">
        <v>10</v>
      </c>
      <c r="G119" s="422">
        <v>10</v>
      </c>
      <c r="H119" s="319" t="s">
        <v>3395</v>
      </c>
      <c r="I119" s="23">
        <v>2</v>
      </c>
      <c r="J119" s="218" t="s">
        <v>55</v>
      </c>
      <c r="K119" s="23"/>
      <c r="L119" s="23">
        <v>4</v>
      </c>
      <c r="M119" s="23"/>
      <c r="N119" s="23">
        <v>2</v>
      </c>
      <c r="O119" s="23" t="s">
        <v>137</v>
      </c>
      <c r="P119" s="23">
        <v>10000</v>
      </c>
      <c r="Q119" s="50" t="s">
        <v>3574</v>
      </c>
      <c r="R119" s="23"/>
      <c r="S119" s="406">
        <v>44.8</v>
      </c>
      <c r="T119" s="322"/>
      <c r="U119" s="322"/>
      <c r="V119" s="322"/>
      <c r="W119" s="322"/>
      <c r="X119" s="322"/>
      <c r="Y119" s="322"/>
      <c r="Z119" s="322"/>
      <c r="AA119" s="322"/>
    </row>
    <row r="120" spans="1:27" ht="30" customHeight="1">
      <c r="A120" s="23">
        <v>22</v>
      </c>
      <c r="B120" s="23" t="s">
        <v>82</v>
      </c>
      <c r="C120" s="23" t="s">
        <v>859</v>
      </c>
      <c r="D120" s="409" t="s">
        <v>3575</v>
      </c>
      <c r="E120" s="23" t="s">
        <v>3576</v>
      </c>
      <c r="F120" s="23">
        <v>20</v>
      </c>
      <c r="G120" s="422">
        <v>20</v>
      </c>
      <c r="H120" s="319" t="s">
        <v>3377</v>
      </c>
      <c r="I120" s="23">
        <v>3</v>
      </c>
      <c r="J120" s="218" t="s">
        <v>55</v>
      </c>
      <c r="K120" s="23"/>
      <c r="L120" s="23">
        <v>6</v>
      </c>
      <c r="M120" s="23"/>
      <c r="N120" s="23">
        <v>6</v>
      </c>
      <c r="O120" s="23" t="s">
        <v>832</v>
      </c>
      <c r="P120" s="23">
        <v>7000</v>
      </c>
      <c r="Q120" s="23" t="s">
        <v>3577</v>
      </c>
      <c r="R120" s="23"/>
      <c r="S120" s="406">
        <v>27</v>
      </c>
      <c r="T120" s="322"/>
      <c r="U120" s="322"/>
      <c r="V120" s="322"/>
      <c r="W120" s="322"/>
      <c r="X120" s="322"/>
      <c r="Y120" s="322"/>
      <c r="Z120" s="322"/>
      <c r="AA120" s="322"/>
    </row>
    <row r="121" spans="1:27" ht="30" customHeight="1">
      <c r="A121" s="23">
        <v>23</v>
      </c>
      <c r="B121" s="23" t="s">
        <v>82</v>
      </c>
      <c r="C121" s="23" t="s">
        <v>859</v>
      </c>
      <c r="D121" s="409" t="s">
        <v>3578</v>
      </c>
      <c r="E121" s="23" t="s">
        <v>3579</v>
      </c>
      <c r="F121" s="23">
        <v>20</v>
      </c>
      <c r="G121" s="422">
        <v>20</v>
      </c>
      <c r="H121" s="319" t="s">
        <v>3377</v>
      </c>
      <c r="I121" s="23">
        <v>4</v>
      </c>
      <c r="J121" s="218" t="s">
        <v>55</v>
      </c>
      <c r="K121" s="23"/>
      <c r="L121" s="23">
        <v>2</v>
      </c>
      <c r="M121" s="23"/>
      <c r="N121" s="23">
        <v>3</v>
      </c>
      <c r="O121" s="23" t="s">
        <v>832</v>
      </c>
      <c r="P121" s="23">
        <v>10000</v>
      </c>
      <c r="Q121" s="23" t="s">
        <v>3580</v>
      </c>
      <c r="R121" s="23"/>
      <c r="S121" s="406">
        <v>21.9</v>
      </c>
      <c r="T121" s="322"/>
      <c r="U121" s="322"/>
      <c r="V121" s="322"/>
      <c r="W121" s="322"/>
      <c r="X121" s="322"/>
      <c r="Y121" s="322"/>
      <c r="Z121" s="322"/>
      <c r="AA121" s="322"/>
    </row>
    <row r="122" spans="1:27" ht="30" customHeight="1">
      <c r="A122" s="23">
        <v>24</v>
      </c>
      <c r="B122" s="23" t="s">
        <v>82</v>
      </c>
      <c r="C122" s="23" t="s">
        <v>859</v>
      </c>
      <c r="D122" s="409" t="s">
        <v>3581</v>
      </c>
      <c r="E122" s="23" t="s">
        <v>3582</v>
      </c>
      <c r="F122" s="23">
        <v>60</v>
      </c>
      <c r="G122" s="422">
        <v>60</v>
      </c>
      <c r="H122" s="319" t="s">
        <v>3377</v>
      </c>
      <c r="I122" s="23">
        <v>3</v>
      </c>
      <c r="J122" s="218" t="s">
        <v>55</v>
      </c>
      <c r="K122" s="23"/>
      <c r="L122" s="23">
        <v>4</v>
      </c>
      <c r="M122" s="23"/>
      <c r="N122" s="23">
        <v>3</v>
      </c>
      <c r="O122" s="23" t="s">
        <v>832</v>
      </c>
      <c r="P122" s="23">
        <v>10000</v>
      </c>
      <c r="Q122" s="23" t="s">
        <v>3577</v>
      </c>
      <c r="R122" s="23"/>
      <c r="S122" s="406">
        <v>29.5</v>
      </c>
      <c r="T122" s="322"/>
      <c r="U122" s="322"/>
      <c r="V122" s="322"/>
      <c r="W122" s="322"/>
      <c r="X122" s="322"/>
      <c r="Y122" s="322"/>
      <c r="Z122" s="322"/>
      <c r="AA122" s="322"/>
    </row>
    <row r="123" spans="1:27" ht="30" customHeight="1">
      <c r="A123" s="23">
        <v>26</v>
      </c>
      <c r="B123" s="23" t="s">
        <v>82</v>
      </c>
      <c r="C123" s="23" t="s">
        <v>51</v>
      </c>
      <c r="D123" s="409" t="s">
        <v>3583</v>
      </c>
      <c r="E123" s="23" t="s">
        <v>3584</v>
      </c>
      <c r="F123" s="23">
        <v>10</v>
      </c>
      <c r="G123" s="422">
        <v>10</v>
      </c>
      <c r="H123" s="319" t="s">
        <v>3585</v>
      </c>
      <c r="I123" s="23">
        <v>1</v>
      </c>
      <c r="J123" s="218" t="s">
        <v>55</v>
      </c>
      <c r="K123" s="23">
        <v>10</v>
      </c>
      <c r="L123" s="23">
        <v>1</v>
      </c>
      <c r="M123" s="23">
        <v>40</v>
      </c>
      <c r="N123" s="23">
        <v>5</v>
      </c>
      <c r="O123" s="23" t="s">
        <v>832</v>
      </c>
      <c r="P123" s="23">
        <v>4000</v>
      </c>
      <c r="Q123" s="23" t="s">
        <v>3586</v>
      </c>
      <c r="R123" s="23"/>
      <c r="S123" s="406"/>
      <c r="T123" s="322"/>
      <c r="U123" s="322"/>
      <c r="V123" s="322"/>
      <c r="W123" s="322"/>
      <c r="X123" s="322"/>
      <c r="Y123" s="322"/>
      <c r="Z123" s="322"/>
      <c r="AA123" s="322"/>
    </row>
    <row r="124" spans="1:27" ht="30" customHeight="1">
      <c r="A124" s="218">
        <v>28</v>
      </c>
      <c r="B124" s="218" t="s">
        <v>82</v>
      </c>
      <c r="C124" s="218" t="s">
        <v>51</v>
      </c>
      <c r="D124" s="346" t="s">
        <v>3587</v>
      </c>
      <c r="E124" s="218" t="s">
        <v>3588</v>
      </c>
      <c r="F124" s="218">
        <v>30</v>
      </c>
      <c r="G124" s="227">
        <v>30</v>
      </c>
      <c r="H124" s="319" t="s">
        <v>3377</v>
      </c>
      <c r="I124" s="218">
        <v>2</v>
      </c>
      <c r="J124" s="218" t="s">
        <v>55</v>
      </c>
      <c r="K124" s="218"/>
      <c r="L124" s="218">
        <v>2</v>
      </c>
      <c r="M124" s="218"/>
      <c r="N124" s="218">
        <v>6</v>
      </c>
      <c r="O124" s="218" t="s">
        <v>137</v>
      </c>
      <c r="P124" s="218">
        <v>5000</v>
      </c>
      <c r="Q124" s="218" t="s">
        <v>3589</v>
      </c>
      <c r="R124" s="218"/>
      <c r="S124" s="420">
        <v>32</v>
      </c>
      <c r="T124" s="221"/>
      <c r="U124" s="221"/>
      <c r="V124" s="221"/>
      <c r="W124" s="221"/>
      <c r="X124" s="221"/>
      <c r="Y124" s="221"/>
      <c r="Z124" s="221"/>
      <c r="AA124" s="221"/>
    </row>
    <row r="125" spans="1:27" ht="30" customHeight="1">
      <c r="A125" s="218">
        <v>29</v>
      </c>
      <c r="B125" s="218" t="s">
        <v>82</v>
      </c>
      <c r="C125" s="218" t="s">
        <v>51</v>
      </c>
      <c r="D125" s="346" t="s">
        <v>3590</v>
      </c>
      <c r="E125" s="218" t="s">
        <v>3591</v>
      </c>
      <c r="F125" s="218">
        <v>48</v>
      </c>
      <c r="G125" s="227">
        <v>48</v>
      </c>
      <c r="H125" s="319" t="s">
        <v>3377</v>
      </c>
      <c r="I125" s="218">
        <v>2</v>
      </c>
      <c r="J125" s="218" t="s">
        <v>55</v>
      </c>
      <c r="K125" s="218"/>
      <c r="L125" s="218">
        <v>4</v>
      </c>
      <c r="M125" s="218"/>
      <c r="N125" s="218">
        <v>4</v>
      </c>
      <c r="O125" s="218" t="s">
        <v>137</v>
      </c>
      <c r="P125" s="218">
        <v>5000</v>
      </c>
      <c r="Q125" s="218" t="s">
        <v>3589</v>
      </c>
      <c r="R125" s="218"/>
      <c r="S125" s="420">
        <v>38.5</v>
      </c>
      <c r="T125" s="221"/>
      <c r="U125" s="221"/>
      <c r="V125" s="221"/>
      <c r="W125" s="221"/>
      <c r="X125" s="221"/>
      <c r="Y125" s="221"/>
      <c r="Z125" s="221"/>
      <c r="AA125" s="221"/>
    </row>
    <row r="126" spans="1:27" ht="30" customHeight="1">
      <c r="A126" s="218">
        <v>30</v>
      </c>
      <c r="B126" s="218" t="s">
        <v>82</v>
      </c>
      <c r="C126" s="218" t="s">
        <v>51</v>
      </c>
      <c r="D126" s="172" t="s">
        <v>3592</v>
      </c>
      <c r="E126" s="54" t="s">
        <v>3593</v>
      </c>
      <c r="F126" s="218">
        <v>48</v>
      </c>
      <c r="G126" s="227">
        <v>48</v>
      </c>
      <c r="H126" s="319" t="s">
        <v>3377</v>
      </c>
      <c r="I126" s="218">
        <v>3</v>
      </c>
      <c r="J126" s="218" t="s">
        <v>55</v>
      </c>
      <c r="K126" s="218"/>
      <c r="L126" s="218">
        <v>4</v>
      </c>
      <c r="M126" s="218"/>
      <c r="N126" s="218">
        <v>6</v>
      </c>
      <c r="O126" s="218" t="s">
        <v>58</v>
      </c>
      <c r="P126" s="218">
        <v>10000</v>
      </c>
      <c r="Q126" s="218" t="s">
        <v>3589</v>
      </c>
      <c r="R126" s="218"/>
      <c r="S126" s="420">
        <v>27.6</v>
      </c>
      <c r="T126" s="221"/>
      <c r="U126" s="221"/>
      <c r="V126" s="221"/>
      <c r="W126" s="221"/>
      <c r="X126" s="221"/>
      <c r="Y126" s="221"/>
      <c r="Z126" s="221"/>
      <c r="AA126" s="221"/>
    </row>
    <row r="127" spans="1:27" ht="30" customHeight="1">
      <c r="A127" s="218">
        <v>31</v>
      </c>
      <c r="B127" s="218" t="s">
        <v>82</v>
      </c>
      <c r="C127" s="218" t="s">
        <v>51</v>
      </c>
      <c r="D127" s="172" t="s">
        <v>3594</v>
      </c>
      <c r="E127" s="54" t="s">
        <v>3518</v>
      </c>
      <c r="F127" s="218">
        <v>20</v>
      </c>
      <c r="G127" s="227">
        <v>20</v>
      </c>
      <c r="H127" s="319" t="s">
        <v>3377</v>
      </c>
      <c r="I127" s="218">
        <v>2</v>
      </c>
      <c r="J127" s="218" t="s">
        <v>55</v>
      </c>
      <c r="K127" s="218"/>
      <c r="L127" s="218">
        <v>3</v>
      </c>
      <c r="M127" s="218"/>
      <c r="N127" s="218">
        <v>4</v>
      </c>
      <c r="O127" s="218" t="s">
        <v>3595</v>
      </c>
      <c r="P127" s="218">
        <v>7000</v>
      </c>
      <c r="Q127" s="218" t="s">
        <v>3589</v>
      </c>
      <c r="R127" s="218"/>
      <c r="S127" s="420">
        <v>21</v>
      </c>
      <c r="T127" s="221"/>
      <c r="U127" s="221"/>
      <c r="V127" s="221"/>
      <c r="W127" s="221"/>
      <c r="X127" s="221"/>
      <c r="Y127" s="221"/>
      <c r="Z127" s="221"/>
      <c r="AA127" s="221"/>
    </row>
    <row r="128" spans="1:27" ht="30" customHeight="1">
      <c r="A128" s="218">
        <v>32</v>
      </c>
      <c r="B128" s="218" t="s">
        <v>82</v>
      </c>
      <c r="C128" s="218" t="s">
        <v>60</v>
      </c>
      <c r="D128" s="172" t="s">
        <v>3596</v>
      </c>
      <c r="E128" s="54" t="s">
        <v>3570</v>
      </c>
      <c r="F128" s="218">
        <v>140</v>
      </c>
      <c r="G128" s="227">
        <v>140</v>
      </c>
      <c r="H128" s="319" t="s">
        <v>3597</v>
      </c>
      <c r="I128" s="218">
        <v>2</v>
      </c>
      <c r="J128" s="218" t="s">
        <v>55</v>
      </c>
      <c r="K128" s="218">
        <v>2</v>
      </c>
      <c r="L128" s="218">
        <v>34</v>
      </c>
      <c r="M128" s="218"/>
      <c r="N128" s="218">
        <v>20</v>
      </c>
      <c r="O128" s="218" t="s">
        <v>87</v>
      </c>
      <c r="P128" s="218">
        <v>15000</v>
      </c>
      <c r="Q128" s="218" t="s">
        <v>3589</v>
      </c>
      <c r="R128" s="218"/>
      <c r="S128" s="420"/>
      <c r="T128" s="322"/>
      <c r="U128" s="322"/>
      <c r="V128" s="322"/>
      <c r="W128" s="322"/>
      <c r="X128" s="322"/>
      <c r="Y128" s="322"/>
      <c r="Z128" s="322"/>
      <c r="AA128" s="322"/>
    </row>
    <row r="129" spans="1:27" ht="30" customHeight="1">
      <c r="A129" s="218">
        <v>33</v>
      </c>
      <c r="B129" s="218" t="s">
        <v>82</v>
      </c>
      <c r="C129" s="218" t="s">
        <v>60</v>
      </c>
      <c r="D129" s="172" t="s">
        <v>3598</v>
      </c>
      <c r="E129" s="54" t="s">
        <v>3570</v>
      </c>
      <c r="F129" s="218">
        <v>200</v>
      </c>
      <c r="G129" s="227">
        <v>200</v>
      </c>
      <c r="H129" s="319" t="s">
        <v>3597</v>
      </c>
      <c r="I129" s="218">
        <v>2</v>
      </c>
      <c r="J129" s="218" t="s">
        <v>55</v>
      </c>
      <c r="K129" s="218"/>
      <c r="L129" s="218">
        <v>20</v>
      </c>
      <c r="M129" s="218"/>
      <c r="N129" s="218">
        <v>14</v>
      </c>
      <c r="O129" s="218" t="s">
        <v>87</v>
      </c>
      <c r="P129" s="218">
        <v>25000</v>
      </c>
      <c r="Q129" s="218" t="s">
        <v>3589</v>
      </c>
      <c r="R129" s="218"/>
      <c r="S129" s="420"/>
      <c r="T129" s="322"/>
      <c r="U129" s="322"/>
      <c r="V129" s="322"/>
      <c r="W129" s="322"/>
      <c r="X129" s="322"/>
      <c r="Y129" s="322"/>
      <c r="Z129" s="322"/>
      <c r="AA129" s="322"/>
    </row>
    <row r="130" spans="1:27" ht="30" customHeight="1">
      <c r="A130" s="218">
        <v>34</v>
      </c>
      <c r="B130" s="218" t="s">
        <v>82</v>
      </c>
      <c r="C130" s="218" t="s">
        <v>60</v>
      </c>
      <c r="D130" s="172" t="s">
        <v>3599</v>
      </c>
      <c r="E130" s="54" t="s">
        <v>3570</v>
      </c>
      <c r="F130" s="218">
        <v>160</v>
      </c>
      <c r="G130" s="227">
        <v>160</v>
      </c>
      <c r="H130" s="319" t="s">
        <v>3597</v>
      </c>
      <c r="I130" s="218">
        <v>2</v>
      </c>
      <c r="J130" s="218" t="s">
        <v>55</v>
      </c>
      <c r="K130" s="218">
        <v>2</v>
      </c>
      <c r="L130" s="218">
        <v>16</v>
      </c>
      <c r="M130" s="218"/>
      <c r="N130" s="218">
        <v>14</v>
      </c>
      <c r="O130" s="218" t="s">
        <v>87</v>
      </c>
      <c r="P130" s="218">
        <v>20000</v>
      </c>
      <c r="Q130" s="218" t="s">
        <v>3589</v>
      </c>
      <c r="R130" s="218"/>
      <c r="S130" s="420"/>
      <c r="T130" s="322"/>
      <c r="U130" s="322"/>
      <c r="V130" s="322"/>
      <c r="W130" s="322"/>
      <c r="X130" s="322"/>
      <c r="Y130" s="322"/>
      <c r="Z130" s="322"/>
      <c r="AA130" s="322"/>
    </row>
    <row r="131" spans="1:27" ht="30" customHeight="1">
      <c r="A131" s="218">
        <v>35</v>
      </c>
      <c r="B131" s="218" t="s">
        <v>82</v>
      </c>
      <c r="C131" s="218" t="s">
        <v>51</v>
      </c>
      <c r="D131" s="172" t="s">
        <v>3600</v>
      </c>
      <c r="E131" s="54" t="s">
        <v>3601</v>
      </c>
      <c r="F131" s="218">
        <v>60</v>
      </c>
      <c r="G131" s="227">
        <v>60</v>
      </c>
      <c r="H131" s="319" t="s">
        <v>3408</v>
      </c>
      <c r="I131" s="218">
        <v>3</v>
      </c>
      <c r="J131" s="218" t="s">
        <v>55</v>
      </c>
      <c r="K131" s="218"/>
      <c r="L131" s="218"/>
      <c r="M131" s="218"/>
      <c r="N131" s="218">
        <v>9</v>
      </c>
      <c r="O131" s="218" t="s">
        <v>3595</v>
      </c>
      <c r="P131" s="218">
        <v>10000</v>
      </c>
      <c r="Q131" s="218" t="s">
        <v>3589</v>
      </c>
      <c r="R131" s="218"/>
      <c r="S131" s="420">
        <v>22.3</v>
      </c>
      <c r="T131" s="322"/>
      <c r="U131" s="322"/>
      <c r="V131" s="322"/>
      <c r="W131" s="322"/>
      <c r="X131" s="322"/>
      <c r="Y131" s="322"/>
      <c r="Z131" s="322"/>
      <c r="AA131" s="322"/>
    </row>
    <row r="132" spans="1:27" ht="30" customHeight="1">
      <c r="A132" s="218">
        <v>36</v>
      </c>
      <c r="B132" s="218" t="s">
        <v>82</v>
      </c>
      <c r="C132" s="218" t="s">
        <v>51</v>
      </c>
      <c r="D132" s="172" t="s">
        <v>3602</v>
      </c>
      <c r="E132" s="54" t="s">
        <v>3546</v>
      </c>
      <c r="F132" s="218">
        <v>64</v>
      </c>
      <c r="G132" s="227">
        <v>64</v>
      </c>
      <c r="H132" s="319" t="s">
        <v>3408</v>
      </c>
      <c r="I132" s="218">
        <v>2</v>
      </c>
      <c r="J132" s="218" t="s">
        <v>55</v>
      </c>
      <c r="K132" s="218"/>
      <c r="L132" s="218">
        <v>2</v>
      </c>
      <c r="M132" s="218"/>
      <c r="N132" s="218">
        <v>9</v>
      </c>
      <c r="O132" s="218" t="s">
        <v>137</v>
      </c>
      <c r="P132" s="218">
        <v>10000</v>
      </c>
      <c r="Q132" s="218" t="s">
        <v>3589</v>
      </c>
      <c r="R132" s="218"/>
      <c r="S132" s="420">
        <v>27.5</v>
      </c>
      <c r="T132" s="322"/>
      <c r="U132" s="322"/>
      <c r="V132" s="322"/>
      <c r="W132" s="322"/>
      <c r="X132" s="322"/>
      <c r="Y132" s="322"/>
      <c r="Z132" s="322"/>
      <c r="AA132" s="322"/>
    </row>
    <row r="133" spans="1:27" ht="30" customHeight="1">
      <c r="A133" s="218">
        <v>37</v>
      </c>
      <c r="B133" s="218" t="s">
        <v>82</v>
      </c>
      <c r="C133" s="218" t="s">
        <v>60</v>
      </c>
      <c r="D133" s="218" t="s">
        <v>3603</v>
      </c>
      <c r="E133" s="218" t="s">
        <v>3535</v>
      </c>
      <c r="F133" s="218">
        <v>100</v>
      </c>
      <c r="G133" s="227">
        <v>100</v>
      </c>
      <c r="H133" s="319" t="s">
        <v>3377</v>
      </c>
      <c r="I133" s="218">
        <v>3</v>
      </c>
      <c r="J133" s="218" t="s">
        <v>55</v>
      </c>
      <c r="K133" s="218"/>
      <c r="L133" s="218"/>
      <c r="M133" s="218"/>
      <c r="N133" s="218">
        <v>9</v>
      </c>
      <c r="O133" s="218" t="s">
        <v>3074</v>
      </c>
      <c r="P133" s="218">
        <v>10000</v>
      </c>
      <c r="Q133" s="54" t="s">
        <v>3536</v>
      </c>
      <c r="R133" s="218"/>
      <c r="S133" s="420">
        <v>15.9</v>
      </c>
      <c r="T133" s="221"/>
      <c r="U133" s="221"/>
      <c r="V133" s="221"/>
      <c r="W133" s="221"/>
      <c r="X133" s="221"/>
      <c r="Y133" s="221"/>
      <c r="Z133" s="221"/>
      <c r="AA133" s="221"/>
    </row>
    <row r="134" spans="1:27" ht="30" customHeight="1">
      <c r="A134" s="218">
        <v>38</v>
      </c>
      <c r="B134" s="218" t="s">
        <v>82</v>
      </c>
      <c r="C134" s="218" t="s">
        <v>51</v>
      </c>
      <c r="D134" s="172" t="s">
        <v>3604</v>
      </c>
      <c r="E134" s="54" t="s">
        <v>3605</v>
      </c>
      <c r="F134" s="218">
        <v>44</v>
      </c>
      <c r="G134" s="227">
        <v>26</v>
      </c>
      <c r="H134" s="319" t="s">
        <v>3377</v>
      </c>
      <c r="I134" s="218">
        <v>3</v>
      </c>
      <c r="J134" s="218" t="s">
        <v>55</v>
      </c>
      <c r="K134" s="218">
        <v>2</v>
      </c>
      <c r="L134" s="218">
        <v>1</v>
      </c>
      <c r="M134" s="218">
        <v>181.57</v>
      </c>
      <c r="N134" s="218">
        <v>11</v>
      </c>
      <c r="O134" s="218" t="s">
        <v>3074</v>
      </c>
      <c r="P134" s="218">
        <v>10000</v>
      </c>
      <c r="Q134" s="54" t="s">
        <v>3606</v>
      </c>
      <c r="R134" s="218"/>
      <c r="S134" s="420">
        <v>30.8</v>
      </c>
      <c r="T134" s="322"/>
      <c r="U134" s="322"/>
      <c r="V134" s="322"/>
      <c r="W134" s="322"/>
      <c r="X134" s="322"/>
      <c r="Y134" s="322"/>
      <c r="Z134" s="322"/>
      <c r="AA134" s="322"/>
    </row>
    <row r="135" spans="1:27" ht="46.5" customHeight="1">
      <c r="A135" s="218">
        <v>39</v>
      </c>
      <c r="B135" s="218" t="s">
        <v>82</v>
      </c>
      <c r="C135" s="218" t="s">
        <v>51</v>
      </c>
      <c r="D135" s="246" t="s">
        <v>3607</v>
      </c>
      <c r="E135" s="246" t="s">
        <v>3533</v>
      </c>
      <c r="F135" s="218">
        <v>2000</v>
      </c>
      <c r="G135" s="227">
        <v>2000</v>
      </c>
      <c r="H135" s="319" t="s">
        <v>3377</v>
      </c>
      <c r="I135" s="218">
        <v>3</v>
      </c>
      <c r="J135" s="218"/>
      <c r="K135" s="218"/>
      <c r="L135" s="218">
        <v>6</v>
      </c>
      <c r="M135" s="218">
        <v>600</v>
      </c>
      <c r="N135" s="218">
        <v>100</v>
      </c>
      <c r="O135" s="218" t="s">
        <v>3074</v>
      </c>
      <c r="P135" s="218">
        <v>10000</v>
      </c>
      <c r="Q135" s="54"/>
      <c r="R135" s="218"/>
      <c r="S135" s="420">
        <v>31.2</v>
      </c>
    </row>
    <row r="136" spans="1:27" ht="15">
      <c r="S136" s="162"/>
    </row>
    <row r="137" spans="1:27" ht="15">
      <c r="S137" s="162"/>
    </row>
    <row r="138" spans="1:27" ht="15">
      <c r="S138" s="162"/>
    </row>
    <row r="139" spans="1:27" ht="15">
      <c r="S139" s="162"/>
    </row>
    <row r="140" spans="1:27" ht="15">
      <c r="S140" s="162"/>
    </row>
    <row r="141" spans="1:27" ht="15">
      <c r="S141" s="162"/>
    </row>
    <row r="142" spans="1:27" ht="15">
      <c r="S142" s="162"/>
    </row>
    <row r="143" spans="1:27" ht="15">
      <c r="S143" s="162"/>
    </row>
    <row r="144" spans="1:27" ht="15">
      <c r="S144" s="162"/>
    </row>
    <row r="145" spans="1:27" ht="15">
      <c r="S145" s="162"/>
    </row>
    <row r="146" spans="1:27" ht="30" customHeight="1">
      <c r="A146" s="322"/>
      <c r="B146" s="322"/>
      <c r="C146" s="322"/>
      <c r="D146" s="314"/>
      <c r="E146" s="322" t="s">
        <v>852</v>
      </c>
      <c r="F146" s="322">
        <f>SUM(F99:F145)</f>
        <v>7658</v>
      </c>
      <c r="G146" s="322">
        <f>SUM(G99:G145)</f>
        <v>7640</v>
      </c>
      <c r="H146" s="322"/>
      <c r="I146" s="322"/>
      <c r="J146" s="322"/>
      <c r="K146" s="322"/>
      <c r="L146" s="322"/>
      <c r="M146" s="322"/>
      <c r="N146" s="322"/>
      <c r="O146" s="322"/>
      <c r="P146" s="322"/>
      <c r="Q146" s="322"/>
      <c r="R146" s="322"/>
      <c r="S146" s="405"/>
      <c r="T146" s="322"/>
      <c r="U146" s="322"/>
      <c r="V146" s="322"/>
      <c r="W146" s="322"/>
      <c r="X146" s="322"/>
      <c r="Y146" s="322"/>
      <c r="Z146" s="322"/>
      <c r="AA146" s="322"/>
    </row>
    <row r="147" spans="1:27" ht="30" customHeight="1">
      <c r="A147" s="322"/>
      <c r="B147" s="322"/>
      <c r="C147" s="322"/>
      <c r="D147" s="314"/>
      <c r="E147" s="322"/>
      <c r="F147" s="322"/>
      <c r="G147" s="404"/>
      <c r="H147" s="322"/>
      <c r="I147" s="322"/>
      <c r="J147" s="322"/>
      <c r="K147" s="322"/>
      <c r="L147" s="322"/>
      <c r="M147" s="322"/>
      <c r="N147" s="322"/>
      <c r="O147" s="322"/>
      <c r="P147" s="322"/>
      <c r="Q147" s="322"/>
      <c r="R147" s="322"/>
      <c r="S147" s="405"/>
      <c r="T147" s="322"/>
      <c r="U147" s="322"/>
      <c r="V147" s="322"/>
      <c r="W147" s="322"/>
      <c r="X147" s="322"/>
      <c r="Y147" s="322"/>
      <c r="Z147" s="322"/>
      <c r="AA147" s="322"/>
    </row>
    <row r="148" spans="1:27" ht="30" customHeight="1">
      <c r="A148" s="322"/>
      <c r="B148" s="322"/>
      <c r="C148" s="322"/>
      <c r="D148" s="314" t="s">
        <v>3374</v>
      </c>
      <c r="E148" s="322"/>
      <c r="F148" s="322"/>
      <c r="G148" s="404"/>
      <c r="H148" s="322"/>
      <c r="I148" s="322"/>
      <c r="J148" s="322"/>
      <c r="K148" s="322"/>
      <c r="L148" s="322"/>
      <c r="M148" s="322"/>
      <c r="N148" s="322"/>
      <c r="O148" s="322"/>
      <c r="P148" s="322"/>
      <c r="Q148" s="322"/>
      <c r="R148" s="322"/>
      <c r="S148" s="405"/>
      <c r="T148" s="322"/>
      <c r="U148" s="322"/>
      <c r="V148" s="322"/>
      <c r="W148" s="322"/>
      <c r="X148" s="322"/>
      <c r="Y148" s="322"/>
      <c r="Z148" s="322"/>
      <c r="AA148" s="322"/>
    </row>
    <row r="149" spans="1:27" ht="30" customHeight="1">
      <c r="A149" s="49" t="s">
        <v>1107</v>
      </c>
      <c r="B149" s="315"/>
      <c r="C149" s="315"/>
      <c r="D149" s="315"/>
      <c r="E149" s="315"/>
      <c r="F149" s="315"/>
      <c r="G149" s="316"/>
      <c r="H149" s="317"/>
      <c r="I149" s="315"/>
      <c r="J149" s="315"/>
      <c r="K149" s="315" t="s">
        <v>819</v>
      </c>
      <c r="L149" s="315"/>
      <c r="M149" s="315"/>
      <c r="N149" s="315"/>
      <c r="O149" s="315"/>
      <c r="P149" s="315"/>
      <c r="Q149" s="315"/>
      <c r="R149" s="315"/>
      <c r="S149" s="406"/>
      <c r="T149" s="318"/>
      <c r="U149" s="318"/>
      <c r="V149" s="318"/>
      <c r="W149" s="318"/>
      <c r="X149" s="318"/>
      <c r="Y149" s="318"/>
      <c r="Z149" s="318"/>
      <c r="AA149" s="318"/>
    </row>
    <row r="150" spans="1:27" ht="88.5" customHeight="1">
      <c r="A150" s="50" t="s">
        <v>31</v>
      </c>
      <c r="B150" s="50" t="s">
        <v>32</v>
      </c>
      <c r="C150" s="50" t="s">
        <v>33</v>
      </c>
      <c r="D150" s="50" t="s">
        <v>34</v>
      </c>
      <c r="E150" s="50" t="s">
        <v>35</v>
      </c>
      <c r="F150" s="50" t="s">
        <v>36</v>
      </c>
      <c r="G150" s="7" t="s">
        <v>37</v>
      </c>
      <c r="H150" s="51" t="s">
        <v>38</v>
      </c>
      <c r="I150" s="50" t="s">
        <v>39</v>
      </c>
      <c r="J150" s="50" t="s">
        <v>854</v>
      </c>
      <c r="K150" s="50" t="s">
        <v>855</v>
      </c>
      <c r="L150" s="50" t="s">
        <v>856</v>
      </c>
      <c r="M150" s="50" t="s">
        <v>857</v>
      </c>
      <c r="N150" s="50" t="s">
        <v>858</v>
      </c>
      <c r="O150" s="50" t="s">
        <v>45</v>
      </c>
      <c r="P150" s="50" t="s">
        <v>46</v>
      </c>
      <c r="Q150" s="50" t="s">
        <v>822</v>
      </c>
      <c r="R150" s="50" t="s">
        <v>48</v>
      </c>
      <c r="S150" s="52" t="s">
        <v>820</v>
      </c>
      <c r="T150" s="241"/>
      <c r="U150" s="241"/>
      <c r="V150" s="241"/>
      <c r="W150" s="241"/>
      <c r="X150" s="241"/>
      <c r="Y150" s="241"/>
      <c r="Z150" s="241"/>
      <c r="AA150" s="241"/>
    </row>
    <row r="151" spans="1:27" ht="30" customHeight="1">
      <c r="A151" s="423">
        <v>1</v>
      </c>
      <c r="B151" s="423" t="s">
        <v>1108</v>
      </c>
      <c r="C151" s="423" t="s">
        <v>3608</v>
      </c>
      <c r="D151" s="423" t="s">
        <v>3609</v>
      </c>
      <c r="E151" s="424" t="s">
        <v>3610</v>
      </c>
      <c r="F151" s="423">
        <v>50</v>
      </c>
      <c r="G151" s="423">
        <v>50</v>
      </c>
      <c r="H151" s="407" t="s">
        <v>3377</v>
      </c>
      <c r="I151" s="423">
        <v>1</v>
      </c>
      <c r="J151" s="423" t="s">
        <v>100</v>
      </c>
      <c r="K151" s="423" t="s">
        <v>55</v>
      </c>
      <c r="L151" s="423">
        <v>1</v>
      </c>
      <c r="M151" s="423"/>
      <c r="N151" s="423">
        <v>2</v>
      </c>
      <c r="O151" s="423" t="s">
        <v>137</v>
      </c>
      <c r="P151" s="423"/>
      <c r="Q151" s="424" t="s">
        <v>3611</v>
      </c>
      <c r="R151" s="425"/>
      <c r="S151" s="408">
        <v>22.8</v>
      </c>
      <c r="T151" s="426"/>
      <c r="U151" s="426"/>
      <c r="V151" s="426"/>
      <c r="W151" s="426"/>
      <c r="X151" s="426"/>
      <c r="Y151" s="426"/>
      <c r="Z151" s="426"/>
      <c r="AA151" s="426"/>
    </row>
    <row r="152" spans="1:27" ht="15.75" customHeight="1">
      <c r="A152" s="248">
        <v>2</v>
      </c>
      <c r="B152" s="423" t="s">
        <v>1108</v>
      </c>
      <c r="C152" s="248" t="s">
        <v>3612</v>
      </c>
      <c r="D152" s="248" t="s">
        <v>3613</v>
      </c>
      <c r="E152" s="248" t="s">
        <v>3614</v>
      </c>
      <c r="F152" s="248">
        <v>30</v>
      </c>
      <c r="G152" s="427">
        <v>0</v>
      </c>
      <c r="H152" s="407" t="s">
        <v>3377</v>
      </c>
      <c r="I152" s="248">
        <v>1</v>
      </c>
      <c r="J152" s="248" t="s">
        <v>100</v>
      </c>
      <c r="K152" s="248"/>
      <c r="L152" s="248">
        <v>1</v>
      </c>
      <c r="M152" s="248">
        <v>60.8</v>
      </c>
      <c r="N152" s="248">
        <v>1</v>
      </c>
      <c r="O152" s="248" t="s">
        <v>137</v>
      </c>
      <c r="P152" s="248"/>
      <c r="Q152" s="248" t="s">
        <v>3615</v>
      </c>
      <c r="R152" s="248"/>
      <c r="S152" s="14">
        <v>23.5</v>
      </c>
      <c r="T152" s="428"/>
      <c r="U152" s="428"/>
      <c r="V152" s="428"/>
      <c r="W152" s="428"/>
      <c r="X152" s="428"/>
      <c r="Y152" s="428"/>
      <c r="Z152" s="428"/>
      <c r="AA152" s="428"/>
    </row>
    <row r="153" spans="1:27" ht="30" customHeight="1">
      <c r="A153" s="218">
        <v>27</v>
      </c>
      <c r="B153" s="218" t="s">
        <v>2628</v>
      </c>
      <c r="C153" s="218" t="s">
        <v>60</v>
      </c>
      <c r="D153" s="346" t="s">
        <v>3616</v>
      </c>
      <c r="E153" s="218" t="s">
        <v>3617</v>
      </c>
      <c r="F153" s="218">
        <v>50</v>
      </c>
      <c r="G153" s="227"/>
      <c r="H153" s="319" t="s">
        <v>3377</v>
      </c>
      <c r="I153" s="218">
        <v>1</v>
      </c>
      <c r="J153" s="218" t="s">
        <v>55</v>
      </c>
      <c r="K153" s="218"/>
      <c r="L153" s="218"/>
      <c r="M153" s="218"/>
      <c r="N153" s="218">
        <v>12</v>
      </c>
      <c r="O153" s="218" t="s">
        <v>137</v>
      </c>
      <c r="P153" s="218">
        <v>5000</v>
      </c>
      <c r="Q153" s="54" t="s">
        <v>3618</v>
      </c>
      <c r="R153" s="218"/>
      <c r="S153" s="408">
        <v>24.7</v>
      </c>
      <c r="T153" s="221"/>
      <c r="U153" s="221"/>
      <c r="V153" s="221"/>
      <c r="W153" s="221"/>
      <c r="X153" s="221"/>
      <c r="Y153" s="221"/>
      <c r="Z153" s="221"/>
      <c r="AA153" s="221"/>
    </row>
    <row r="154" spans="1:27" ht="15.75" customHeight="1">
      <c r="A154" s="115">
        <v>3</v>
      </c>
      <c r="B154" s="87" t="s">
        <v>1325</v>
      </c>
      <c r="C154" s="87"/>
      <c r="D154" s="87" t="s">
        <v>1125</v>
      </c>
      <c r="E154" s="87" t="s">
        <v>3619</v>
      </c>
      <c r="F154" s="90">
        <v>30</v>
      </c>
      <c r="G154" s="87"/>
      <c r="H154" s="87"/>
      <c r="I154" s="87"/>
      <c r="J154" s="87"/>
      <c r="K154" s="87"/>
      <c r="L154" s="87"/>
      <c r="M154" s="87"/>
      <c r="N154" s="87"/>
      <c r="O154" s="87"/>
      <c r="P154" s="87"/>
      <c r="Q154" s="87"/>
      <c r="R154" s="87"/>
      <c r="S154" s="117"/>
    </row>
    <row r="155" spans="1:27" ht="30" customHeight="1">
      <c r="A155" s="322">
        <v>39</v>
      </c>
      <c r="B155" s="221" t="s">
        <v>1232</v>
      </c>
      <c r="C155" s="218" t="s">
        <v>51</v>
      </c>
      <c r="D155" s="172" t="s">
        <v>3604</v>
      </c>
      <c r="E155" s="54" t="s">
        <v>3605</v>
      </c>
      <c r="F155" s="221">
        <v>30</v>
      </c>
      <c r="G155" s="404">
        <v>0</v>
      </c>
      <c r="H155" s="319" t="s">
        <v>3377</v>
      </c>
      <c r="I155" s="322">
        <v>1</v>
      </c>
      <c r="J155" s="218" t="s">
        <v>55</v>
      </c>
      <c r="K155" s="322">
        <v>0</v>
      </c>
      <c r="L155" s="322"/>
      <c r="M155" s="322">
        <v>300.81</v>
      </c>
      <c r="N155" s="218">
        <v>2</v>
      </c>
      <c r="O155" s="218" t="s">
        <v>3074</v>
      </c>
      <c r="P155" s="322">
        <v>2000</v>
      </c>
      <c r="Q155" s="54" t="s">
        <v>3620</v>
      </c>
      <c r="R155" s="322"/>
      <c r="S155" s="429">
        <v>30.2</v>
      </c>
      <c r="T155" s="322"/>
      <c r="U155" s="322"/>
      <c r="V155" s="322"/>
      <c r="W155" s="322"/>
      <c r="X155" s="322"/>
      <c r="Y155" s="322"/>
      <c r="Z155" s="322"/>
      <c r="AA155" s="322"/>
    </row>
    <row r="156" spans="1:27" ht="16">
      <c r="A156" s="218">
        <v>4</v>
      </c>
      <c r="B156" s="218" t="s">
        <v>1834</v>
      </c>
      <c r="C156" s="218" t="s">
        <v>2894</v>
      </c>
      <c r="D156" s="246" t="s">
        <v>3621</v>
      </c>
      <c r="E156" s="246" t="s">
        <v>3622</v>
      </c>
      <c r="F156" s="218">
        <v>120</v>
      </c>
      <c r="G156" s="227">
        <v>120</v>
      </c>
      <c r="H156" s="319" t="s">
        <v>3442</v>
      </c>
      <c r="I156" s="218">
        <v>3</v>
      </c>
      <c r="J156" s="218" t="s">
        <v>55</v>
      </c>
      <c r="K156" s="218">
        <v>6</v>
      </c>
      <c r="L156" s="218">
        <v>3</v>
      </c>
      <c r="M156" s="218">
        <v>200</v>
      </c>
      <c r="N156" s="218">
        <v>20</v>
      </c>
      <c r="O156" s="218" t="s">
        <v>3074</v>
      </c>
      <c r="P156" s="218">
        <v>10000</v>
      </c>
      <c r="Q156" s="54"/>
      <c r="R156" s="218"/>
      <c r="S156" s="408"/>
    </row>
    <row r="157" spans="1:27" ht="16">
      <c r="A157" s="218">
        <v>5</v>
      </c>
      <c r="B157" s="218" t="s">
        <v>1834</v>
      </c>
      <c r="C157" s="218" t="s">
        <v>2894</v>
      </c>
      <c r="D157" s="246" t="s">
        <v>3623</v>
      </c>
      <c r="E157" s="246" t="s">
        <v>3622</v>
      </c>
      <c r="F157" s="218">
        <v>60</v>
      </c>
      <c r="G157" s="227">
        <v>60</v>
      </c>
      <c r="H157" s="319" t="s">
        <v>3442</v>
      </c>
      <c r="I157" s="218">
        <v>3</v>
      </c>
      <c r="J157" s="218" t="s">
        <v>55</v>
      </c>
      <c r="K157" s="218">
        <v>2</v>
      </c>
      <c r="L157" s="218">
        <v>3</v>
      </c>
      <c r="M157" s="218">
        <v>200</v>
      </c>
      <c r="N157" s="218">
        <v>15</v>
      </c>
      <c r="O157" s="218" t="s">
        <v>3074</v>
      </c>
      <c r="P157" s="218">
        <v>10000</v>
      </c>
      <c r="Q157" s="54"/>
      <c r="R157" s="218"/>
      <c r="S157" s="408"/>
    </row>
    <row r="158" spans="1:27" ht="15.75" customHeight="1">
      <c r="A158" s="62"/>
      <c r="B158" s="62"/>
      <c r="C158" s="62"/>
      <c r="D158" s="62"/>
      <c r="E158" s="62"/>
      <c r="F158" s="62"/>
      <c r="G158" s="62"/>
      <c r="H158" s="412"/>
      <c r="I158" s="62"/>
      <c r="J158" s="62"/>
      <c r="K158" s="62"/>
      <c r="L158" s="62"/>
      <c r="M158" s="62"/>
      <c r="N158" s="62"/>
      <c r="O158" s="62"/>
      <c r="P158" s="96"/>
      <c r="Q158" s="62"/>
      <c r="R158" s="96"/>
      <c r="S158" s="153"/>
    </row>
    <row r="159" spans="1:27" ht="15.75" customHeight="1">
      <c r="A159" s="62"/>
      <c r="B159" s="62"/>
      <c r="C159" s="62"/>
      <c r="D159" s="62"/>
      <c r="E159" s="62"/>
      <c r="F159" s="62"/>
      <c r="G159" s="62"/>
      <c r="H159" s="412"/>
      <c r="I159" s="62"/>
      <c r="J159" s="62"/>
      <c r="K159" s="62"/>
      <c r="L159" s="62"/>
      <c r="M159" s="62"/>
      <c r="N159" s="62"/>
      <c r="O159" s="62"/>
      <c r="P159" s="96"/>
      <c r="Q159" s="62"/>
      <c r="R159" s="96"/>
      <c r="S159" s="153"/>
    </row>
    <row r="160" spans="1:27" ht="15.75" customHeight="1">
      <c r="A160" s="62"/>
      <c r="B160" s="62"/>
      <c r="C160" s="62"/>
      <c r="D160" s="62"/>
      <c r="E160" s="62"/>
      <c r="F160" s="62"/>
      <c r="G160" s="62"/>
      <c r="H160" s="412"/>
      <c r="I160" s="62"/>
      <c r="J160" s="62"/>
      <c r="K160" s="62"/>
      <c r="L160" s="62"/>
      <c r="M160" s="62"/>
      <c r="N160" s="62"/>
      <c r="O160" s="62"/>
      <c r="P160" s="96"/>
      <c r="Q160" s="62"/>
      <c r="R160" s="96"/>
      <c r="S160" s="153"/>
    </row>
    <row r="161" spans="1:27" ht="15.75" customHeight="1">
      <c r="A161" s="62"/>
      <c r="B161" s="62"/>
      <c r="C161" s="62"/>
      <c r="D161" s="62"/>
      <c r="E161" s="62"/>
      <c r="F161" s="62"/>
      <c r="G161" s="62"/>
      <c r="H161" s="412"/>
      <c r="I161" s="62"/>
      <c r="J161" s="62"/>
      <c r="K161" s="62"/>
      <c r="L161" s="62"/>
      <c r="M161" s="62"/>
      <c r="N161" s="62"/>
      <c r="O161" s="62"/>
      <c r="P161" s="96"/>
      <c r="Q161" s="62"/>
      <c r="R161" s="96"/>
      <c r="S161" s="153"/>
    </row>
    <row r="162" spans="1:27" ht="15.75" customHeight="1">
      <c r="A162" s="62"/>
      <c r="B162" s="62"/>
      <c r="C162" s="62"/>
      <c r="D162" s="62"/>
      <c r="E162" s="62"/>
      <c r="F162" s="62"/>
      <c r="G162" s="62"/>
      <c r="H162" s="412"/>
      <c r="I162" s="62"/>
      <c r="J162" s="62"/>
      <c r="K162" s="62"/>
      <c r="L162" s="62"/>
      <c r="M162" s="62"/>
      <c r="N162" s="62"/>
      <c r="O162" s="62"/>
      <c r="P162" s="96"/>
      <c r="Q162" s="62"/>
      <c r="R162" s="96"/>
      <c r="S162" s="153"/>
    </row>
    <row r="163" spans="1:27" ht="15.75" customHeight="1">
      <c r="A163" s="62"/>
      <c r="B163" s="62"/>
      <c r="C163" s="62"/>
      <c r="D163" s="62"/>
      <c r="E163" s="62"/>
      <c r="F163" s="62"/>
      <c r="G163" s="62"/>
      <c r="H163" s="412"/>
      <c r="I163" s="62"/>
      <c r="J163" s="62"/>
      <c r="K163" s="62"/>
      <c r="L163" s="62"/>
      <c r="M163" s="62"/>
      <c r="N163" s="62"/>
      <c r="O163" s="62"/>
      <c r="P163" s="96"/>
      <c r="Q163" s="62"/>
      <c r="R163" s="96"/>
      <c r="S163" s="153"/>
    </row>
    <row r="164" spans="1:27" ht="15.75" customHeight="1">
      <c r="A164" s="62"/>
      <c r="B164" s="62"/>
      <c r="C164" s="62"/>
      <c r="D164" s="62"/>
      <c r="E164" s="62"/>
      <c r="F164" s="62"/>
      <c r="G164" s="62"/>
      <c r="H164" s="412"/>
      <c r="I164" s="62"/>
      <c r="J164" s="62"/>
      <c r="K164" s="62"/>
      <c r="L164" s="62"/>
      <c r="M164" s="62"/>
      <c r="N164" s="62"/>
      <c r="O164" s="62"/>
      <c r="P164" s="96"/>
      <c r="Q164" s="62"/>
      <c r="R164" s="96"/>
      <c r="S164" s="153"/>
    </row>
    <row r="165" spans="1:27" ht="15.75" customHeight="1">
      <c r="A165" s="62"/>
      <c r="B165" s="62"/>
      <c r="C165" s="62"/>
      <c r="D165" s="62"/>
      <c r="E165" s="62"/>
      <c r="F165" s="62"/>
      <c r="G165" s="62"/>
      <c r="H165" s="412"/>
      <c r="I165" s="62"/>
      <c r="J165" s="62"/>
      <c r="K165" s="62"/>
      <c r="L165" s="62"/>
      <c r="M165" s="62"/>
      <c r="N165" s="62"/>
      <c r="O165" s="62"/>
      <c r="P165" s="96"/>
      <c r="Q165" s="62"/>
      <c r="R165" s="96"/>
      <c r="S165" s="153"/>
    </row>
    <row r="166" spans="1:27" ht="15.75" customHeight="1">
      <c r="A166" s="62"/>
      <c r="B166" s="62"/>
      <c r="C166" s="62"/>
      <c r="D166" s="62"/>
      <c r="E166" s="62"/>
      <c r="F166" s="62"/>
      <c r="G166" s="62"/>
      <c r="H166" s="412"/>
      <c r="I166" s="62"/>
      <c r="J166" s="62"/>
      <c r="K166" s="62"/>
      <c r="L166" s="62"/>
      <c r="M166" s="62"/>
      <c r="N166" s="62"/>
      <c r="O166" s="62"/>
      <c r="P166" s="96"/>
      <c r="Q166" s="62"/>
      <c r="R166" s="96"/>
      <c r="S166" s="153"/>
    </row>
    <row r="167" spans="1:27" ht="15.75" customHeight="1">
      <c r="A167" s="62"/>
      <c r="B167" s="62"/>
      <c r="C167" s="62"/>
      <c r="D167" s="62"/>
      <c r="E167" s="71" t="s">
        <v>852</v>
      </c>
      <c r="F167" s="62">
        <f>SUM(F151:F166)</f>
        <v>370</v>
      </c>
      <c r="G167" s="62">
        <f>SUM(G151:G166)</f>
        <v>230</v>
      </c>
      <c r="H167" s="412"/>
      <c r="I167" s="62"/>
      <c r="J167" s="62"/>
      <c r="K167" s="62"/>
      <c r="L167" s="62"/>
      <c r="M167" s="62"/>
      <c r="N167" s="62"/>
      <c r="O167" s="62"/>
      <c r="P167" s="62"/>
      <c r="Q167" s="62"/>
      <c r="R167" s="62"/>
      <c r="S167" s="153"/>
    </row>
    <row r="168" spans="1:27" ht="15.75" customHeight="1">
      <c r="G168" s="177"/>
      <c r="H168" s="430"/>
      <c r="S168" s="162"/>
    </row>
    <row r="169" spans="1:27" ht="15.75" customHeight="1">
      <c r="G169" s="177"/>
      <c r="H169" s="430"/>
      <c r="S169" s="162"/>
    </row>
    <row r="170" spans="1:27" ht="15.75" customHeight="1">
      <c r="D170" s="314" t="s">
        <v>3374</v>
      </c>
      <c r="G170" s="177"/>
      <c r="H170" s="430"/>
      <c r="S170" s="162"/>
    </row>
    <row r="171" spans="1:27" ht="30" customHeight="1">
      <c r="A171" s="311" t="s">
        <v>3624</v>
      </c>
      <c r="B171" s="315"/>
      <c r="C171" s="315"/>
      <c r="D171" s="315"/>
      <c r="E171" s="315"/>
      <c r="F171" s="315"/>
      <c r="G171" s="316"/>
      <c r="H171" s="317"/>
      <c r="I171" s="315"/>
      <c r="J171" s="315"/>
      <c r="K171" s="315" t="s">
        <v>819</v>
      </c>
      <c r="L171" s="315"/>
      <c r="M171" s="315"/>
      <c r="N171" s="315"/>
      <c r="O171" s="315"/>
      <c r="P171" s="315"/>
      <c r="Q171" s="315"/>
      <c r="R171" s="315"/>
      <c r="S171" s="406"/>
      <c r="T171" s="318"/>
      <c r="U171" s="318"/>
      <c r="V171" s="318"/>
      <c r="W171" s="318"/>
      <c r="X171" s="318"/>
      <c r="Y171" s="318"/>
      <c r="Z171" s="318"/>
      <c r="AA171" s="318"/>
    </row>
    <row r="172" spans="1:27" ht="66" customHeight="1">
      <c r="A172" s="214" t="s">
        <v>31</v>
      </c>
      <c r="B172" s="215" t="s">
        <v>1361</v>
      </c>
      <c r="C172" s="215" t="s">
        <v>1362</v>
      </c>
      <c r="D172" s="215" t="s">
        <v>1832</v>
      </c>
      <c r="E172" s="215" t="s">
        <v>1364</v>
      </c>
      <c r="F172" s="2" t="s">
        <v>1365</v>
      </c>
      <c r="G172" s="2" t="s">
        <v>37</v>
      </c>
      <c r="H172" s="51" t="s">
        <v>38</v>
      </c>
      <c r="I172" s="2" t="s">
        <v>1366</v>
      </c>
      <c r="J172" s="2" t="s">
        <v>1367</v>
      </c>
      <c r="K172" s="2" t="s">
        <v>1368</v>
      </c>
      <c r="L172" s="2" t="s">
        <v>1369</v>
      </c>
      <c r="M172" s="2" t="s">
        <v>43</v>
      </c>
      <c r="N172" s="2" t="s">
        <v>44</v>
      </c>
      <c r="O172" s="2" t="s">
        <v>45</v>
      </c>
      <c r="P172" s="2" t="s">
        <v>1359</v>
      </c>
      <c r="Q172" s="2" t="s">
        <v>47</v>
      </c>
      <c r="R172" s="2" t="s">
        <v>48</v>
      </c>
      <c r="S172" s="210"/>
      <c r="T172" s="216"/>
      <c r="U172" s="216"/>
      <c r="V172" s="216"/>
      <c r="W172" s="216"/>
      <c r="X172" s="216"/>
      <c r="Y172" s="216"/>
      <c r="Z172" s="216"/>
      <c r="AA172" s="145"/>
    </row>
    <row r="173" spans="1:27" ht="121.5" customHeight="1">
      <c r="A173" s="431">
        <v>1</v>
      </c>
      <c r="B173" s="432" t="s">
        <v>1400</v>
      </c>
      <c r="C173" s="431" t="s">
        <v>3625</v>
      </c>
      <c r="D173" s="431" t="s">
        <v>3626</v>
      </c>
      <c r="E173" s="431" t="s">
        <v>3627</v>
      </c>
      <c r="F173" s="431">
        <v>1343</v>
      </c>
      <c r="G173" s="433">
        <v>33</v>
      </c>
      <c r="H173" s="434" t="s">
        <v>3408</v>
      </c>
      <c r="I173" s="431" t="s">
        <v>3628</v>
      </c>
      <c r="J173" s="431" t="s">
        <v>3629</v>
      </c>
      <c r="K173" s="431" t="s">
        <v>115</v>
      </c>
      <c r="L173" s="431" t="s">
        <v>115</v>
      </c>
      <c r="M173" s="431">
        <v>15</v>
      </c>
      <c r="N173" s="431">
        <v>2</v>
      </c>
      <c r="O173" s="435" t="s">
        <v>58</v>
      </c>
      <c r="P173" s="435"/>
      <c r="Q173" s="431" t="s">
        <v>3630</v>
      </c>
      <c r="R173" s="435"/>
      <c r="S173" s="436">
        <v>26.7</v>
      </c>
      <c r="T173" s="437"/>
      <c r="U173" s="437"/>
      <c r="V173" s="437"/>
      <c r="W173" s="437"/>
      <c r="X173" s="437"/>
      <c r="Y173" s="437"/>
      <c r="Z173" s="437"/>
      <c r="AA173" s="437"/>
    </row>
    <row r="174" spans="1:27" ht="30" customHeight="1">
      <c r="A174" s="431">
        <v>2</v>
      </c>
      <c r="B174" s="431" t="s">
        <v>1410</v>
      </c>
      <c r="C174" s="431" t="s">
        <v>2400</v>
      </c>
      <c r="D174" s="438" t="s">
        <v>3631</v>
      </c>
      <c r="E174" s="431" t="s">
        <v>3632</v>
      </c>
      <c r="F174" s="431">
        <v>200</v>
      </c>
      <c r="G174" s="433"/>
      <c r="H174" s="434" t="s">
        <v>3408</v>
      </c>
      <c r="I174" s="431"/>
      <c r="J174" s="431" t="s">
        <v>3633</v>
      </c>
      <c r="K174" s="431" t="s">
        <v>115</v>
      </c>
      <c r="L174" s="431" t="s">
        <v>115</v>
      </c>
      <c r="M174" s="431"/>
      <c r="N174" s="431"/>
      <c r="O174" s="435"/>
      <c r="P174" s="435"/>
      <c r="Q174" s="431" t="s">
        <v>3634</v>
      </c>
      <c r="R174" s="435"/>
      <c r="S174" s="436">
        <v>28.3</v>
      </c>
      <c r="T174" s="437"/>
      <c r="U174" s="437"/>
      <c r="V174" s="437"/>
      <c r="W174" s="437"/>
      <c r="X174" s="437"/>
      <c r="Y174" s="437"/>
      <c r="Z174" s="437"/>
      <c r="AA174" s="437"/>
    </row>
    <row r="175" spans="1:27" ht="102.75" customHeight="1">
      <c r="A175" s="439">
        <v>3</v>
      </c>
      <c r="B175" s="440" t="s">
        <v>1400</v>
      </c>
      <c r="C175" s="440" t="s">
        <v>3361</v>
      </c>
      <c r="D175" s="440" t="s">
        <v>3635</v>
      </c>
      <c r="E175" s="431" t="s">
        <v>3632</v>
      </c>
      <c r="F175" s="440">
        <v>846</v>
      </c>
      <c r="G175" s="440">
        <v>46</v>
      </c>
      <c r="H175" s="434" t="s">
        <v>3408</v>
      </c>
      <c r="I175" s="440" t="s">
        <v>3636</v>
      </c>
      <c r="J175" s="440"/>
      <c r="K175" s="440" t="s">
        <v>115</v>
      </c>
      <c r="L175" s="440" t="s">
        <v>115</v>
      </c>
      <c r="M175" s="440">
        <v>12</v>
      </c>
      <c r="N175" s="440">
        <v>2</v>
      </c>
      <c r="O175" s="440"/>
      <c r="P175" s="440"/>
      <c r="Q175" s="441" t="s">
        <v>3637</v>
      </c>
      <c r="R175" s="440"/>
      <c r="S175" s="442">
        <v>27.9</v>
      </c>
      <c r="T175" s="437"/>
      <c r="U175" s="437"/>
      <c r="V175" s="437"/>
      <c r="W175" s="437"/>
      <c r="X175" s="437"/>
      <c r="Y175" s="437"/>
      <c r="Z175" s="437"/>
      <c r="AA175" s="437"/>
    </row>
    <row r="176" spans="1:27" ht="62.25" customHeight="1">
      <c r="A176" s="439">
        <v>4</v>
      </c>
      <c r="B176" s="440" t="s">
        <v>1400</v>
      </c>
      <c r="C176" s="441" t="s">
        <v>3638</v>
      </c>
      <c r="D176" s="440" t="s">
        <v>3639</v>
      </c>
      <c r="E176" s="431" t="s">
        <v>3640</v>
      </c>
      <c r="F176" s="440">
        <v>1725</v>
      </c>
      <c r="G176" s="440">
        <v>225</v>
      </c>
      <c r="H176" s="434" t="s">
        <v>3408</v>
      </c>
      <c r="I176" s="440" t="s">
        <v>3641</v>
      </c>
      <c r="J176" s="441" t="s">
        <v>3642</v>
      </c>
      <c r="K176" s="440" t="s">
        <v>115</v>
      </c>
      <c r="L176" s="440" t="s">
        <v>115</v>
      </c>
      <c r="M176" s="440">
        <v>0</v>
      </c>
      <c r="N176" s="440">
        <v>2</v>
      </c>
      <c r="O176" s="440" t="s">
        <v>58</v>
      </c>
      <c r="P176" s="440"/>
      <c r="Q176" s="441" t="s">
        <v>3643</v>
      </c>
      <c r="R176" s="437"/>
      <c r="S176" s="442">
        <v>27.5</v>
      </c>
      <c r="T176" s="437"/>
      <c r="U176" s="437"/>
      <c r="V176" s="437"/>
      <c r="W176" s="437"/>
      <c r="X176" s="437"/>
      <c r="Y176" s="437"/>
      <c r="Z176" s="437"/>
      <c r="AA176" s="437"/>
    </row>
    <row r="177" spans="1:19" ht="37.5" customHeight="1">
      <c r="A177" s="439">
        <v>5</v>
      </c>
      <c r="B177" s="440" t="s">
        <v>1400</v>
      </c>
      <c r="C177" s="441" t="s">
        <v>3644</v>
      </c>
      <c r="D177" s="440" t="s">
        <v>3645</v>
      </c>
      <c r="E177" s="431" t="s">
        <v>3646</v>
      </c>
      <c r="F177" s="440">
        <v>50</v>
      </c>
      <c r="G177" s="440">
        <v>0</v>
      </c>
      <c r="H177" s="434" t="s">
        <v>3647</v>
      </c>
      <c r="I177" s="440" t="s">
        <v>3648</v>
      </c>
      <c r="J177" s="441"/>
      <c r="K177" s="440" t="s">
        <v>115</v>
      </c>
      <c r="L177" s="440" t="s">
        <v>115</v>
      </c>
      <c r="M177" s="440">
        <v>0</v>
      </c>
      <c r="N177" s="440">
        <v>0</v>
      </c>
      <c r="O177" s="440"/>
      <c r="P177" s="440"/>
      <c r="Q177" s="441" t="s">
        <v>3649</v>
      </c>
      <c r="S177" s="442"/>
    </row>
    <row r="178" spans="1:19" ht="42.75" customHeight="1">
      <c r="A178" s="439">
        <v>6</v>
      </c>
      <c r="B178" s="440" t="s">
        <v>1400</v>
      </c>
      <c r="C178" s="441" t="s">
        <v>3650</v>
      </c>
      <c r="D178" s="441" t="s">
        <v>3651</v>
      </c>
      <c r="E178" s="431" t="s">
        <v>3652</v>
      </c>
      <c r="F178" s="440">
        <v>100</v>
      </c>
      <c r="G178" s="440">
        <v>0</v>
      </c>
      <c r="H178" s="434" t="s">
        <v>3597</v>
      </c>
      <c r="I178" s="440" t="s">
        <v>3653</v>
      </c>
      <c r="J178" s="441"/>
      <c r="K178" s="440" t="s">
        <v>123</v>
      </c>
      <c r="L178" s="440" t="s">
        <v>55</v>
      </c>
      <c r="M178" s="440">
        <v>3</v>
      </c>
      <c r="N178" s="440">
        <v>1</v>
      </c>
      <c r="O178" s="440" t="s">
        <v>58</v>
      </c>
      <c r="P178" s="440"/>
      <c r="Q178" s="441" t="s">
        <v>3649</v>
      </c>
      <c r="S178" s="442"/>
    </row>
    <row r="179" spans="1:19" ht="39.75" customHeight="1">
      <c r="A179" s="439">
        <v>7</v>
      </c>
      <c r="B179" s="440" t="s">
        <v>1400</v>
      </c>
      <c r="C179" s="441" t="s">
        <v>3654</v>
      </c>
      <c r="D179" s="441" t="s">
        <v>3655</v>
      </c>
      <c r="E179" s="431" t="s">
        <v>3656</v>
      </c>
      <c r="F179" s="440">
        <v>3200</v>
      </c>
      <c r="G179" s="440">
        <v>0</v>
      </c>
      <c r="H179" s="434" t="s">
        <v>3395</v>
      </c>
      <c r="I179" s="440" t="s">
        <v>3657</v>
      </c>
      <c r="J179" s="441"/>
      <c r="K179" s="440" t="s">
        <v>115</v>
      </c>
      <c r="L179" s="440" t="s">
        <v>115</v>
      </c>
      <c r="M179" s="440">
        <v>0</v>
      </c>
      <c r="N179" s="440">
        <v>0</v>
      </c>
      <c r="O179" s="440" t="s">
        <v>58</v>
      </c>
      <c r="P179" s="440"/>
      <c r="Q179" s="441" t="s">
        <v>3658</v>
      </c>
      <c r="S179" s="442"/>
    </row>
    <row r="180" spans="1:19" ht="39.75" customHeight="1">
      <c r="B180" s="440"/>
      <c r="G180" s="443"/>
      <c r="H180" s="430"/>
      <c r="Q180" s="145"/>
      <c r="S180" s="162"/>
    </row>
    <row r="181" spans="1:19" ht="15.75" customHeight="1">
      <c r="G181" s="177"/>
      <c r="H181" s="430"/>
      <c r="S181" s="162"/>
    </row>
    <row r="182" spans="1:19" ht="15.75" customHeight="1">
      <c r="G182" s="177"/>
      <c r="H182" s="430"/>
      <c r="S182" s="162"/>
    </row>
    <row r="183" spans="1:19" ht="15.75" customHeight="1">
      <c r="G183" s="177"/>
      <c r="H183" s="430"/>
      <c r="S183" s="162"/>
    </row>
    <row r="184" spans="1:19" ht="15.75" customHeight="1">
      <c r="G184" s="177"/>
      <c r="H184" s="430"/>
      <c r="S184" s="162"/>
    </row>
    <row r="185" spans="1:19" ht="15.75" customHeight="1">
      <c r="G185" s="177"/>
      <c r="H185" s="430"/>
      <c r="S185" s="162"/>
    </row>
    <row r="186" spans="1:19" ht="15.75" customHeight="1">
      <c r="F186" s="96">
        <f>SUM(F173:F185)</f>
        <v>7464</v>
      </c>
      <c r="G186" s="96">
        <f>SUM(G173:G185)</f>
        <v>304</v>
      </c>
      <c r="H186" s="430"/>
      <c r="S186" s="162"/>
    </row>
  </sheetData>
  <mergeCells count="2">
    <mergeCell ref="A1:S1"/>
    <mergeCell ref="A2:S2"/>
  </mergeCells>
  <hyperlinks>
    <hyperlink ref="A172" r:id="rId1" xr:uid="{00000000-0004-0000-0700-000000000000}"/>
  </hyperlinks>
  <printOptions horizontalCentered="1" gridLines="1"/>
  <pageMargins left="0.25" right="0.25" top="0.75" bottom="0.75" header="0.51180555555555496" footer="0.51180555555555496"/>
  <pageSetup paperSize="0" scale="0" firstPageNumber="0" fitToHeight="0" pageOrder="overThenDown" orientation="portrait" usePrinterDefaults="0" horizontalDpi="0" verticalDpi="0" copie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AA629"/>
  <sheetViews>
    <sheetView tabSelected="1" zoomScaleNormal="100" workbookViewId="0">
      <selection sqref="A1:R1"/>
    </sheetView>
  </sheetViews>
  <sheetFormatPr baseColWidth="10" defaultColWidth="8.83203125" defaultRowHeight="14"/>
  <cols>
    <col min="1" max="1" width="6.33203125"/>
    <col min="2" max="2" width="9.6640625"/>
    <col min="3" max="3" width="12"/>
    <col min="4" max="4" width="32.1640625"/>
    <col min="5" max="5" width="18.5"/>
    <col min="6" max="6" width="9.6640625"/>
    <col min="7" max="7" width="8"/>
    <col min="8" max="8" width="17.6640625"/>
    <col min="9" max="9" width="8"/>
    <col min="10" max="10" width="12.5"/>
    <col min="11" max="11" width="11.83203125"/>
    <col min="12" max="12" width="12.33203125"/>
    <col min="13" max="14" width="12.1640625"/>
    <col min="15" max="15" width="14.33203125"/>
    <col min="16" max="16" width="12.6640625"/>
    <col min="17" max="17" width="29.33203125"/>
    <col min="18" max="18" width="16.1640625"/>
    <col min="19" max="27" width="8"/>
    <col min="28" max="1025" width="13.33203125"/>
  </cols>
  <sheetData>
    <row r="1" spans="1:27" ht="30" customHeight="1">
      <c r="A1" s="753" t="s">
        <v>1848</v>
      </c>
      <c r="B1" s="753"/>
      <c r="C1" s="753"/>
      <c r="D1" s="753"/>
      <c r="E1" s="753"/>
      <c r="F1" s="753"/>
      <c r="G1" s="753"/>
      <c r="H1" s="753"/>
      <c r="I1" s="753"/>
      <c r="J1" s="753"/>
      <c r="K1" s="753"/>
      <c r="L1" s="753"/>
      <c r="M1" s="753"/>
      <c r="N1" s="753"/>
      <c r="O1" s="753"/>
      <c r="P1" s="753"/>
      <c r="Q1" s="753"/>
      <c r="R1" s="753"/>
      <c r="S1" s="515"/>
      <c r="T1" s="515"/>
      <c r="U1" s="515"/>
      <c r="V1" s="515"/>
      <c r="W1" s="515"/>
      <c r="X1" s="515"/>
      <c r="Y1" s="515"/>
      <c r="Z1" s="515"/>
      <c r="AA1" s="515"/>
    </row>
    <row r="2" spans="1:27" ht="30" customHeight="1">
      <c r="A2" s="753" t="s">
        <v>1457</v>
      </c>
      <c r="B2" s="753"/>
      <c r="C2" s="753"/>
      <c r="D2" s="753"/>
      <c r="E2" s="753"/>
      <c r="F2" s="753"/>
      <c r="G2" s="753"/>
      <c r="H2" s="753"/>
      <c r="I2" s="753"/>
      <c r="J2" s="753"/>
      <c r="K2" s="753"/>
      <c r="L2" s="753"/>
      <c r="M2" s="753"/>
      <c r="N2" s="753"/>
      <c r="O2" s="753"/>
      <c r="P2" s="753"/>
      <c r="Q2" s="753"/>
      <c r="R2" s="753"/>
      <c r="S2" s="515"/>
      <c r="T2" s="515"/>
      <c r="U2" s="515"/>
      <c r="V2" s="515"/>
      <c r="W2" s="515"/>
      <c r="X2" s="515"/>
      <c r="Y2" s="515"/>
      <c r="Z2" s="515"/>
      <c r="AA2" s="515"/>
    </row>
    <row r="3" spans="1:27" ht="30" customHeight="1">
      <c r="A3" s="516"/>
      <c r="B3" s="517"/>
      <c r="C3" s="517"/>
      <c r="D3" s="314" t="s">
        <v>6184</v>
      </c>
      <c r="E3" s="517"/>
      <c r="F3" s="516"/>
      <c r="G3" s="518"/>
      <c r="H3" s="519"/>
      <c r="I3" s="517"/>
      <c r="J3" s="517"/>
      <c r="K3" s="517"/>
      <c r="L3" s="517"/>
      <c r="M3" s="517"/>
      <c r="N3" s="517"/>
      <c r="O3" s="517"/>
      <c r="P3" s="517"/>
      <c r="Q3" s="517"/>
      <c r="R3" s="517"/>
      <c r="S3" s="517"/>
      <c r="T3" s="517"/>
      <c r="U3" s="517"/>
      <c r="V3" s="517"/>
      <c r="W3" s="517"/>
      <c r="X3" s="517"/>
      <c r="Y3" s="517"/>
      <c r="Z3" s="517"/>
      <c r="AA3" s="517"/>
    </row>
    <row r="4" spans="1:27" ht="30" customHeight="1">
      <c r="A4" s="311" t="s">
        <v>29</v>
      </c>
      <c r="B4" s="315"/>
      <c r="C4" s="315"/>
      <c r="D4" s="315"/>
      <c r="E4" s="315"/>
      <c r="F4" s="315"/>
      <c r="G4" s="316"/>
      <c r="H4" s="317"/>
      <c r="I4" s="315"/>
      <c r="J4" s="315"/>
      <c r="K4" s="315"/>
      <c r="L4" s="315"/>
      <c r="M4" s="311" t="s">
        <v>30</v>
      </c>
      <c r="N4" s="315"/>
      <c r="O4" s="315"/>
      <c r="P4" s="315"/>
      <c r="Q4" s="315"/>
      <c r="R4" s="315"/>
      <c r="S4" s="318"/>
      <c r="T4" s="318"/>
      <c r="U4" s="318"/>
      <c r="V4" s="318"/>
      <c r="W4" s="318"/>
      <c r="X4" s="318"/>
      <c r="Y4" s="318"/>
      <c r="Z4" s="318"/>
      <c r="AA4" s="318"/>
    </row>
    <row r="5" spans="1:27" ht="88.5" customHeight="1">
      <c r="A5" s="50" t="s">
        <v>31</v>
      </c>
      <c r="B5" s="50" t="s">
        <v>32</v>
      </c>
      <c r="C5" s="50" t="s">
        <v>33</v>
      </c>
      <c r="D5" s="50" t="s">
        <v>34</v>
      </c>
      <c r="E5" s="50" t="s">
        <v>35</v>
      </c>
      <c r="F5" s="50" t="s">
        <v>36</v>
      </c>
      <c r="G5" s="7" t="s">
        <v>37</v>
      </c>
      <c r="H5" s="51" t="s">
        <v>38</v>
      </c>
      <c r="I5" s="50" t="s">
        <v>39</v>
      </c>
      <c r="J5" s="50" t="s">
        <v>40</v>
      </c>
      <c r="K5" s="50" t="s">
        <v>41</v>
      </c>
      <c r="L5" s="50" t="s">
        <v>42</v>
      </c>
      <c r="M5" s="50" t="s">
        <v>43</v>
      </c>
      <c r="N5" s="50" t="s">
        <v>44</v>
      </c>
      <c r="O5" s="50" t="s">
        <v>45</v>
      </c>
      <c r="P5" s="50" t="s">
        <v>46</v>
      </c>
      <c r="Q5" s="50" t="s">
        <v>47</v>
      </c>
      <c r="R5" s="50" t="s">
        <v>48</v>
      </c>
      <c r="S5" s="241"/>
      <c r="T5" s="241"/>
      <c r="U5" s="241"/>
      <c r="V5" s="241"/>
      <c r="W5" s="241"/>
      <c r="X5" s="241"/>
      <c r="Y5" s="241"/>
      <c r="Z5" s="241"/>
      <c r="AA5" s="241"/>
    </row>
    <row r="6" spans="1:27" ht="30" customHeight="1">
      <c r="A6" s="71">
        <v>1</v>
      </c>
      <c r="B6" s="71" t="s">
        <v>50</v>
      </c>
      <c r="C6" s="71" t="s">
        <v>859</v>
      </c>
      <c r="D6" s="71" t="s">
        <v>6185</v>
      </c>
      <c r="E6" s="71" t="s">
        <v>6186</v>
      </c>
      <c r="F6" s="71">
        <v>40</v>
      </c>
      <c r="G6" s="62"/>
      <c r="H6" s="15" t="s">
        <v>6187</v>
      </c>
      <c r="I6" s="62"/>
      <c r="J6" s="62"/>
      <c r="K6" s="62"/>
      <c r="L6" s="62"/>
      <c r="M6" s="62"/>
      <c r="N6" s="62"/>
      <c r="O6" s="62"/>
      <c r="P6" s="62"/>
      <c r="Q6" s="59" t="s">
        <v>6188</v>
      </c>
      <c r="R6" s="62"/>
      <c r="S6" s="342"/>
      <c r="T6" s="342"/>
      <c r="U6" s="342"/>
      <c r="V6" s="342"/>
      <c r="W6" s="342"/>
      <c r="X6" s="342"/>
      <c r="Y6" s="342"/>
      <c r="Z6" s="342"/>
      <c r="AA6" s="342"/>
    </row>
    <row r="7" spans="1:27" ht="30" customHeight="1">
      <c r="A7" s="71">
        <v>2</v>
      </c>
      <c r="B7" s="71" t="s">
        <v>98</v>
      </c>
      <c r="C7" s="71" t="s">
        <v>60</v>
      </c>
      <c r="D7" s="71" t="s">
        <v>6189</v>
      </c>
      <c r="E7" s="71" t="s">
        <v>6190</v>
      </c>
      <c r="F7" s="71">
        <v>6</v>
      </c>
      <c r="G7" s="63">
        <v>6</v>
      </c>
      <c r="H7" s="15" t="s">
        <v>6187</v>
      </c>
      <c r="I7" s="62"/>
      <c r="J7" s="62"/>
      <c r="K7" s="62"/>
      <c r="L7" s="62"/>
      <c r="M7" s="62"/>
      <c r="N7" s="62"/>
      <c r="O7" s="62"/>
      <c r="P7" s="62"/>
      <c r="Q7" s="59"/>
      <c r="R7" s="62"/>
      <c r="S7" s="342"/>
      <c r="T7" s="342"/>
      <c r="U7" s="342"/>
      <c r="V7" s="342"/>
      <c r="W7" s="342"/>
      <c r="X7" s="342"/>
      <c r="Y7" s="342"/>
      <c r="Z7" s="342"/>
      <c r="AA7" s="342"/>
    </row>
    <row r="8" spans="1:27" ht="30" customHeight="1">
      <c r="A8" s="71">
        <v>3</v>
      </c>
      <c r="B8" s="71" t="s">
        <v>98</v>
      </c>
      <c r="C8" s="71" t="s">
        <v>60</v>
      </c>
      <c r="D8" s="71" t="s">
        <v>6191</v>
      </c>
      <c r="E8" s="71" t="s">
        <v>6192</v>
      </c>
      <c r="F8" s="71">
        <v>16</v>
      </c>
      <c r="G8" s="63">
        <v>16</v>
      </c>
      <c r="H8" s="15" t="s">
        <v>6193</v>
      </c>
      <c r="I8" s="63">
        <v>2</v>
      </c>
      <c r="J8" s="71" t="s">
        <v>56</v>
      </c>
      <c r="K8" s="63">
        <v>16</v>
      </c>
      <c r="L8" s="71" t="s">
        <v>56</v>
      </c>
      <c r="M8" s="71" t="s">
        <v>56</v>
      </c>
      <c r="N8" s="71" t="s">
        <v>56</v>
      </c>
      <c r="O8" s="71" t="s">
        <v>260</v>
      </c>
      <c r="P8" s="71" t="s">
        <v>6194</v>
      </c>
      <c r="Q8" s="59" t="s">
        <v>56</v>
      </c>
      <c r="R8" s="71" t="s">
        <v>56</v>
      </c>
      <c r="S8" s="342"/>
      <c r="T8" s="342"/>
      <c r="U8" s="342"/>
      <c r="V8" s="342"/>
      <c r="W8" s="342"/>
      <c r="X8" s="342"/>
      <c r="Y8" s="342"/>
      <c r="Z8" s="342"/>
      <c r="AA8" s="342"/>
    </row>
    <row r="9" spans="1:27" ht="30" customHeight="1">
      <c r="A9" s="71">
        <v>4</v>
      </c>
      <c r="B9" s="71" t="s">
        <v>98</v>
      </c>
      <c r="C9" s="71" t="s">
        <v>60</v>
      </c>
      <c r="D9" s="71" t="s">
        <v>6195</v>
      </c>
      <c r="E9" s="71" t="s">
        <v>6196</v>
      </c>
      <c r="F9" s="71">
        <v>30</v>
      </c>
      <c r="G9" s="63">
        <v>30</v>
      </c>
      <c r="H9" s="15" t="s">
        <v>6187</v>
      </c>
      <c r="I9" s="63">
        <v>2</v>
      </c>
      <c r="J9" s="71" t="s">
        <v>56</v>
      </c>
      <c r="K9" s="71" t="s">
        <v>56</v>
      </c>
      <c r="L9" s="63">
        <v>30</v>
      </c>
      <c r="M9" s="71" t="s">
        <v>56</v>
      </c>
      <c r="N9" s="71" t="s">
        <v>56</v>
      </c>
      <c r="O9" s="71" t="s">
        <v>265</v>
      </c>
      <c r="P9" s="62"/>
      <c r="Q9" s="59"/>
      <c r="R9" s="62"/>
      <c r="S9" s="342"/>
      <c r="T9" s="342"/>
      <c r="U9" s="342"/>
      <c r="V9" s="342"/>
      <c r="W9" s="342"/>
      <c r="X9" s="342"/>
      <c r="Y9" s="342"/>
      <c r="Z9" s="342"/>
      <c r="AA9" s="342"/>
    </row>
    <row r="10" spans="1:27" ht="30" customHeight="1">
      <c r="A10" s="71">
        <v>5</v>
      </c>
      <c r="B10" s="71" t="s">
        <v>98</v>
      </c>
      <c r="C10" s="71" t="s">
        <v>60</v>
      </c>
      <c r="D10" s="71" t="s">
        <v>6197</v>
      </c>
      <c r="E10" s="71" t="s">
        <v>6198</v>
      </c>
      <c r="F10" s="71">
        <v>25</v>
      </c>
      <c r="G10" s="63">
        <v>27</v>
      </c>
      <c r="H10" s="15" t="s">
        <v>6187</v>
      </c>
      <c r="I10" s="63">
        <v>2</v>
      </c>
      <c r="J10" s="71" t="s">
        <v>56</v>
      </c>
      <c r="K10" s="71" t="s">
        <v>56</v>
      </c>
      <c r="L10" s="63">
        <v>27</v>
      </c>
      <c r="M10" s="71" t="s">
        <v>56</v>
      </c>
      <c r="N10" s="71" t="s">
        <v>56</v>
      </c>
      <c r="O10" s="71" t="s">
        <v>265</v>
      </c>
      <c r="P10" s="62"/>
      <c r="Q10" s="59" t="s">
        <v>56</v>
      </c>
      <c r="R10" s="71" t="s">
        <v>56</v>
      </c>
      <c r="S10" s="342"/>
      <c r="T10" s="342"/>
      <c r="U10" s="342"/>
      <c r="V10" s="342"/>
      <c r="W10" s="342"/>
      <c r="X10" s="342"/>
      <c r="Y10" s="342"/>
      <c r="Z10" s="342"/>
      <c r="AA10" s="342"/>
    </row>
    <row r="11" spans="1:27" ht="30" customHeight="1">
      <c r="A11" s="71">
        <v>6</v>
      </c>
      <c r="B11" s="71" t="s">
        <v>98</v>
      </c>
      <c r="C11" s="71" t="s">
        <v>60</v>
      </c>
      <c r="D11" s="71" t="s">
        <v>6199</v>
      </c>
      <c r="E11" s="71" t="s">
        <v>6200</v>
      </c>
      <c r="F11" s="71">
        <v>34</v>
      </c>
      <c r="G11" s="63">
        <v>34</v>
      </c>
      <c r="H11" s="15" t="s">
        <v>6187</v>
      </c>
      <c r="I11" s="63">
        <v>2</v>
      </c>
      <c r="J11" s="71" t="s">
        <v>56</v>
      </c>
      <c r="K11" s="71" t="s">
        <v>56</v>
      </c>
      <c r="L11" s="63">
        <v>20</v>
      </c>
      <c r="M11" s="71" t="s">
        <v>56</v>
      </c>
      <c r="N11" s="71" t="s">
        <v>56</v>
      </c>
      <c r="O11" s="62"/>
      <c r="P11" s="62"/>
      <c r="Q11" s="59" t="s">
        <v>6201</v>
      </c>
      <c r="R11" s="71" t="s">
        <v>56</v>
      </c>
      <c r="S11" s="342"/>
      <c r="T11" s="342"/>
      <c r="U11" s="342"/>
      <c r="V11" s="342"/>
      <c r="W11" s="342"/>
      <c r="X11" s="342"/>
      <c r="Y11" s="342"/>
      <c r="Z11" s="342"/>
      <c r="AA11" s="342"/>
    </row>
    <row r="12" spans="1:27" ht="30" customHeight="1">
      <c r="A12" s="71">
        <v>7</v>
      </c>
      <c r="B12" s="71" t="s">
        <v>98</v>
      </c>
      <c r="C12" s="71" t="s">
        <v>60</v>
      </c>
      <c r="D12" s="71" t="s">
        <v>6202</v>
      </c>
      <c r="E12" s="71" t="s">
        <v>6203</v>
      </c>
      <c r="F12" s="71">
        <v>29</v>
      </c>
      <c r="G12" s="63">
        <v>29</v>
      </c>
      <c r="H12" s="15" t="s">
        <v>6187</v>
      </c>
      <c r="I12" s="62"/>
      <c r="J12" s="62"/>
      <c r="K12" s="62"/>
      <c r="L12" s="62"/>
      <c r="M12" s="62"/>
      <c r="N12" s="62"/>
      <c r="O12" s="62"/>
      <c r="P12" s="62"/>
      <c r="Q12" s="59"/>
      <c r="R12" s="62"/>
      <c r="S12" s="342"/>
      <c r="T12" s="342"/>
      <c r="U12" s="342"/>
      <c r="V12" s="342"/>
      <c r="W12" s="342"/>
      <c r="X12" s="342"/>
      <c r="Y12" s="342"/>
      <c r="Z12" s="342"/>
      <c r="AA12" s="342"/>
    </row>
    <row r="13" spans="1:27" ht="30" customHeight="1">
      <c r="A13" s="71">
        <v>8</v>
      </c>
      <c r="B13" s="71" t="s">
        <v>98</v>
      </c>
      <c r="C13" s="71" t="s">
        <v>60</v>
      </c>
      <c r="D13" s="71" t="s">
        <v>6204</v>
      </c>
      <c r="E13" s="71" t="s">
        <v>6205</v>
      </c>
      <c r="F13" s="71">
        <v>4</v>
      </c>
      <c r="G13" s="63">
        <v>4</v>
      </c>
      <c r="H13" s="15" t="s">
        <v>6206</v>
      </c>
      <c r="I13" s="63">
        <v>1</v>
      </c>
      <c r="J13" s="71" t="s">
        <v>56</v>
      </c>
      <c r="K13" s="71" t="s">
        <v>56</v>
      </c>
      <c r="L13" s="63">
        <v>4</v>
      </c>
      <c r="M13" s="71" t="s">
        <v>56</v>
      </c>
      <c r="N13" s="71" t="s">
        <v>56</v>
      </c>
      <c r="O13" s="71" t="s">
        <v>260</v>
      </c>
      <c r="P13" s="62"/>
      <c r="Q13" s="59" t="s">
        <v>56</v>
      </c>
      <c r="R13" s="71" t="s">
        <v>56</v>
      </c>
      <c r="S13" s="342"/>
      <c r="T13" s="342"/>
      <c r="U13" s="342"/>
      <c r="V13" s="342"/>
      <c r="W13" s="342"/>
      <c r="X13" s="342"/>
      <c r="Y13" s="342"/>
      <c r="Z13" s="342"/>
      <c r="AA13" s="342"/>
    </row>
    <row r="14" spans="1:27" ht="30" customHeight="1">
      <c r="A14" s="71">
        <v>9</v>
      </c>
      <c r="B14" s="71" t="s">
        <v>98</v>
      </c>
      <c r="C14" s="71" t="s">
        <v>60</v>
      </c>
      <c r="D14" s="71" t="s">
        <v>6207</v>
      </c>
      <c r="E14" s="71" t="s">
        <v>6208</v>
      </c>
      <c r="F14" s="71">
        <v>5</v>
      </c>
      <c r="G14" s="63">
        <v>5</v>
      </c>
      <c r="H14" s="15" t="s">
        <v>6187</v>
      </c>
      <c r="I14" s="63">
        <v>1</v>
      </c>
      <c r="J14" s="71" t="s">
        <v>56</v>
      </c>
      <c r="K14" s="63">
        <v>2</v>
      </c>
      <c r="L14" s="63">
        <v>3</v>
      </c>
      <c r="M14" s="71" t="s">
        <v>56</v>
      </c>
      <c r="N14" s="71" t="s">
        <v>56</v>
      </c>
      <c r="O14" s="71" t="s">
        <v>265</v>
      </c>
      <c r="P14" s="62"/>
      <c r="Q14" s="59" t="s">
        <v>56</v>
      </c>
      <c r="R14" s="71" t="s">
        <v>56</v>
      </c>
      <c r="S14" s="342"/>
      <c r="T14" s="342"/>
      <c r="U14" s="342"/>
      <c r="V14" s="342"/>
      <c r="W14" s="342"/>
      <c r="X14" s="342"/>
      <c r="Y14" s="342"/>
      <c r="Z14" s="342"/>
      <c r="AA14" s="342"/>
    </row>
    <row r="15" spans="1:27" ht="30" customHeight="1">
      <c r="A15" s="71">
        <v>10</v>
      </c>
      <c r="B15" s="71" t="s">
        <v>98</v>
      </c>
      <c r="C15" s="71" t="s">
        <v>60</v>
      </c>
      <c r="D15" s="71" t="s">
        <v>6209</v>
      </c>
      <c r="E15" s="71" t="s">
        <v>6208</v>
      </c>
      <c r="F15" s="71">
        <v>2</v>
      </c>
      <c r="G15" s="63">
        <v>2</v>
      </c>
      <c r="H15" s="15" t="s">
        <v>6187</v>
      </c>
      <c r="I15" s="63">
        <v>1</v>
      </c>
      <c r="J15" s="71" t="s">
        <v>56</v>
      </c>
      <c r="K15" s="63">
        <v>2</v>
      </c>
      <c r="L15" s="71" t="s">
        <v>56</v>
      </c>
      <c r="M15" s="71" t="s">
        <v>56</v>
      </c>
      <c r="N15" s="71" t="s">
        <v>56</v>
      </c>
      <c r="O15" s="71" t="s">
        <v>265</v>
      </c>
      <c r="P15" s="71" t="s">
        <v>6210</v>
      </c>
      <c r="Q15" s="59" t="s">
        <v>56</v>
      </c>
      <c r="R15" s="71" t="s">
        <v>56</v>
      </c>
      <c r="S15" s="342"/>
      <c r="T15" s="342"/>
      <c r="U15" s="342"/>
      <c r="V15" s="342"/>
      <c r="W15" s="342"/>
      <c r="X15" s="342"/>
      <c r="Y15" s="342"/>
      <c r="Z15" s="342"/>
      <c r="AA15" s="342"/>
    </row>
    <row r="16" spans="1:27" ht="30" customHeight="1">
      <c r="A16" s="71">
        <v>11</v>
      </c>
      <c r="B16" s="71" t="s">
        <v>98</v>
      </c>
      <c r="C16" s="71" t="s">
        <v>60</v>
      </c>
      <c r="D16" s="71" t="s">
        <v>6211</v>
      </c>
      <c r="E16" s="71" t="s">
        <v>6212</v>
      </c>
      <c r="F16" s="71">
        <v>5</v>
      </c>
      <c r="G16" s="63">
        <v>5</v>
      </c>
      <c r="H16" s="15" t="s">
        <v>6206</v>
      </c>
      <c r="I16" s="63">
        <v>1</v>
      </c>
      <c r="J16" s="71" t="s">
        <v>56</v>
      </c>
      <c r="K16" s="71" t="s">
        <v>56</v>
      </c>
      <c r="L16" s="63">
        <v>5</v>
      </c>
      <c r="M16" s="71" t="s">
        <v>56</v>
      </c>
      <c r="N16" s="71" t="s">
        <v>56</v>
      </c>
      <c r="O16" s="71" t="s">
        <v>265</v>
      </c>
      <c r="P16" s="62"/>
      <c r="Q16" s="59" t="s">
        <v>56</v>
      </c>
      <c r="R16" s="71" t="s">
        <v>56</v>
      </c>
      <c r="S16" s="342"/>
      <c r="T16" s="342"/>
      <c r="U16" s="342"/>
      <c r="V16" s="342"/>
      <c r="W16" s="342"/>
      <c r="X16" s="342"/>
      <c r="Y16" s="342"/>
      <c r="Z16" s="342"/>
      <c r="AA16" s="342"/>
    </row>
    <row r="17" spans="1:27" ht="30" customHeight="1">
      <c r="A17" s="71">
        <v>12</v>
      </c>
      <c r="B17" s="71" t="s">
        <v>98</v>
      </c>
      <c r="C17" s="71" t="s">
        <v>60</v>
      </c>
      <c r="D17" s="71" t="s">
        <v>6213</v>
      </c>
      <c r="E17" s="71" t="s">
        <v>6214</v>
      </c>
      <c r="F17" s="71">
        <v>10</v>
      </c>
      <c r="G17" s="63">
        <v>10</v>
      </c>
      <c r="H17" s="15" t="s">
        <v>6206</v>
      </c>
      <c r="I17" s="63">
        <v>2</v>
      </c>
      <c r="J17" s="71" t="s">
        <v>56</v>
      </c>
      <c r="K17" s="71" t="s">
        <v>56</v>
      </c>
      <c r="L17" s="63">
        <v>10</v>
      </c>
      <c r="M17" s="71" t="s">
        <v>56</v>
      </c>
      <c r="N17" s="71" t="s">
        <v>56</v>
      </c>
      <c r="O17" s="71" t="s">
        <v>265</v>
      </c>
      <c r="P17" s="62"/>
      <c r="Q17" s="59" t="s">
        <v>56</v>
      </c>
      <c r="R17" s="71" t="s">
        <v>56</v>
      </c>
      <c r="S17" s="342"/>
      <c r="T17" s="342"/>
      <c r="U17" s="342"/>
      <c r="V17" s="342"/>
      <c r="W17" s="342"/>
      <c r="X17" s="342"/>
      <c r="Y17" s="342"/>
      <c r="Z17" s="342"/>
      <c r="AA17" s="342"/>
    </row>
    <row r="18" spans="1:27" ht="30" customHeight="1">
      <c r="A18" s="71">
        <v>13</v>
      </c>
      <c r="B18" s="71" t="s">
        <v>98</v>
      </c>
      <c r="C18" s="71" t="s">
        <v>60</v>
      </c>
      <c r="D18" s="71" t="s">
        <v>6215</v>
      </c>
      <c r="E18" s="71" t="s">
        <v>6216</v>
      </c>
      <c r="F18" s="71">
        <v>12</v>
      </c>
      <c r="G18" s="63">
        <v>12</v>
      </c>
      <c r="H18" s="15" t="s">
        <v>6187</v>
      </c>
      <c r="I18" s="62"/>
      <c r="J18" s="62"/>
      <c r="K18" s="62"/>
      <c r="L18" s="62"/>
      <c r="M18" s="62"/>
      <c r="N18" s="62"/>
      <c r="O18" s="62"/>
      <c r="P18" s="62"/>
      <c r="Q18" s="59"/>
      <c r="R18" s="62"/>
      <c r="S18" s="342"/>
      <c r="T18" s="342"/>
      <c r="U18" s="342"/>
      <c r="V18" s="342"/>
      <c r="W18" s="342"/>
      <c r="X18" s="342"/>
      <c r="Y18" s="342"/>
      <c r="Z18" s="342"/>
      <c r="AA18" s="342"/>
    </row>
    <row r="19" spans="1:27" ht="30" customHeight="1">
      <c r="A19" s="71">
        <v>14</v>
      </c>
      <c r="B19" s="71" t="s">
        <v>98</v>
      </c>
      <c r="C19" s="71" t="s">
        <v>60</v>
      </c>
      <c r="D19" s="71" t="s">
        <v>6217</v>
      </c>
      <c r="E19" s="71" t="s">
        <v>6218</v>
      </c>
      <c r="F19" s="71">
        <v>12</v>
      </c>
      <c r="G19" s="63">
        <v>12</v>
      </c>
      <c r="H19" s="15" t="s">
        <v>6187</v>
      </c>
      <c r="I19" s="63">
        <v>2</v>
      </c>
      <c r="J19" s="71" t="s">
        <v>56</v>
      </c>
      <c r="K19" s="71" t="s">
        <v>56</v>
      </c>
      <c r="L19" s="63">
        <v>12</v>
      </c>
      <c r="M19" s="71" t="s">
        <v>56</v>
      </c>
      <c r="N19" s="71" t="s">
        <v>56</v>
      </c>
      <c r="O19" s="71" t="s">
        <v>265</v>
      </c>
      <c r="P19" s="62"/>
      <c r="Q19" s="59" t="s">
        <v>56</v>
      </c>
      <c r="R19" s="71" t="s">
        <v>56</v>
      </c>
      <c r="S19" s="342"/>
      <c r="T19" s="342"/>
      <c r="U19" s="342"/>
      <c r="V19" s="342"/>
      <c r="W19" s="342"/>
      <c r="X19" s="342"/>
      <c r="Y19" s="342"/>
      <c r="Z19" s="342"/>
      <c r="AA19" s="342"/>
    </row>
    <row r="20" spans="1:27" ht="30" customHeight="1">
      <c r="A20" s="71">
        <v>15</v>
      </c>
      <c r="B20" s="71" t="s">
        <v>98</v>
      </c>
      <c r="C20" s="71" t="s">
        <v>60</v>
      </c>
      <c r="D20" s="71" t="s">
        <v>6219</v>
      </c>
      <c r="E20" s="71" t="s">
        <v>6220</v>
      </c>
      <c r="F20" s="71">
        <v>5</v>
      </c>
      <c r="G20" s="63">
        <v>5</v>
      </c>
      <c r="H20" s="15" t="s">
        <v>6206</v>
      </c>
      <c r="I20" s="63">
        <v>1</v>
      </c>
      <c r="J20" s="71" t="s">
        <v>56</v>
      </c>
      <c r="K20" s="71" t="s">
        <v>56</v>
      </c>
      <c r="L20" s="63">
        <v>5</v>
      </c>
      <c r="M20" s="71" t="s">
        <v>56</v>
      </c>
      <c r="N20" s="71" t="s">
        <v>56</v>
      </c>
      <c r="O20" s="71" t="s">
        <v>260</v>
      </c>
      <c r="P20" s="71" t="s">
        <v>6221</v>
      </c>
      <c r="Q20" s="59" t="s">
        <v>56</v>
      </c>
      <c r="R20" s="71" t="s">
        <v>56</v>
      </c>
      <c r="S20" s="342"/>
      <c r="T20" s="342"/>
      <c r="U20" s="342"/>
      <c r="V20" s="342"/>
      <c r="W20" s="342"/>
      <c r="X20" s="342"/>
      <c r="Y20" s="342"/>
      <c r="Z20" s="342"/>
      <c r="AA20" s="342"/>
    </row>
    <row r="21" spans="1:27" ht="30" customHeight="1">
      <c r="A21" s="71">
        <v>16</v>
      </c>
      <c r="B21" s="71" t="s">
        <v>98</v>
      </c>
      <c r="C21" s="71" t="s">
        <v>60</v>
      </c>
      <c r="D21" s="71" t="s">
        <v>6222</v>
      </c>
      <c r="E21" s="71" t="s">
        <v>6223</v>
      </c>
      <c r="F21" s="71">
        <v>26</v>
      </c>
      <c r="G21" s="63">
        <v>20</v>
      </c>
      <c r="H21" s="15" t="s">
        <v>6206</v>
      </c>
      <c r="I21" s="63">
        <v>2</v>
      </c>
      <c r="J21" s="71" t="s">
        <v>56</v>
      </c>
      <c r="K21" s="63">
        <v>20</v>
      </c>
      <c r="L21" s="71" t="s">
        <v>56</v>
      </c>
      <c r="M21" s="71" t="s">
        <v>56</v>
      </c>
      <c r="N21" s="63">
        <v>2</v>
      </c>
      <c r="O21" s="71" t="s">
        <v>265</v>
      </c>
      <c r="P21" s="71" t="s">
        <v>6194</v>
      </c>
      <c r="Q21" s="59" t="s">
        <v>6224</v>
      </c>
      <c r="R21" s="71" t="s">
        <v>56</v>
      </c>
      <c r="S21" s="342"/>
      <c r="T21" s="342"/>
      <c r="U21" s="342"/>
      <c r="V21" s="342"/>
      <c r="W21" s="342"/>
      <c r="X21" s="342"/>
      <c r="Y21" s="342"/>
      <c r="Z21" s="342"/>
      <c r="AA21" s="342"/>
    </row>
    <row r="22" spans="1:27" ht="30" customHeight="1">
      <c r="A22" s="71">
        <v>17</v>
      </c>
      <c r="B22" s="71" t="s">
        <v>98</v>
      </c>
      <c r="C22" s="71" t="s">
        <v>60</v>
      </c>
      <c r="D22" s="71" t="s">
        <v>6225</v>
      </c>
      <c r="E22" s="71" t="s">
        <v>6226</v>
      </c>
      <c r="F22" s="71">
        <v>16</v>
      </c>
      <c r="G22" s="63">
        <v>16</v>
      </c>
      <c r="H22" s="15" t="s">
        <v>6206</v>
      </c>
      <c r="I22" s="62"/>
      <c r="J22" s="62"/>
      <c r="K22" s="62"/>
      <c r="L22" s="63">
        <v>16</v>
      </c>
      <c r="M22" s="62"/>
      <c r="N22" s="62"/>
      <c r="O22" s="62"/>
      <c r="P22" s="62"/>
      <c r="Q22" s="59"/>
      <c r="R22" s="62"/>
      <c r="S22" s="342"/>
      <c r="T22" s="342"/>
      <c r="U22" s="342"/>
      <c r="V22" s="342"/>
      <c r="W22" s="342"/>
      <c r="X22" s="342"/>
      <c r="Y22" s="342"/>
      <c r="Z22" s="342"/>
      <c r="AA22" s="342"/>
    </row>
    <row r="23" spans="1:27" ht="30" customHeight="1">
      <c r="A23" s="71">
        <v>18</v>
      </c>
      <c r="B23" s="71" t="s">
        <v>98</v>
      </c>
      <c r="C23" s="71" t="s">
        <v>60</v>
      </c>
      <c r="D23" s="71" t="s">
        <v>6227</v>
      </c>
      <c r="E23" s="71" t="s">
        <v>6228</v>
      </c>
      <c r="F23" s="71">
        <v>20</v>
      </c>
      <c r="G23" s="63">
        <v>20</v>
      </c>
      <c r="H23" s="15" t="s">
        <v>6206</v>
      </c>
      <c r="I23" s="63">
        <v>2</v>
      </c>
      <c r="J23" s="71" t="s">
        <v>56</v>
      </c>
      <c r="K23" s="71" t="s">
        <v>56</v>
      </c>
      <c r="L23" s="63">
        <v>20</v>
      </c>
      <c r="M23" s="71" t="s">
        <v>56</v>
      </c>
      <c r="N23" s="71" t="s">
        <v>56</v>
      </c>
      <c r="O23" s="71" t="s">
        <v>265</v>
      </c>
      <c r="P23" s="71" t="s">
        <v>6229</v>
      </c>
      <c r="Q23" s="59" t="s">
        <v>6230</v>
      </c>
      <c r="R23" s="71" t="s">
        <v>56</v>
      </c>
      <c r="S23" s="342"/>
      <c r="T23" s="342"/>
      <c r="U23" s="342"/>
      <c r="V23" s="342"/>
      <c r="W23" s="342"/>
      <c r="X23" s="342"/>
      <c r="Y23" s="342"/>
      <c r="Z23" s="342"/>
      <c r="AA23" s="342"/>
    </row>
    <row r="24" spans="1:27" ht="30" customHeight="1">
      <c r="A24" s="71">
        <v>19</v>
      </c>
      <c r="B24" s="71" t="s">
        <v>98</v>
      </c>
      <c r="C24" s="71" t="s">
        <v>60</v>
      </c>
      <c r="D24" s="71" t="s">
        <v>6231</v>
      </c>
      <c r="E24" s="71" t="s">
        <v>6186</v>
      </c>
      <c r="F24" s="71">
        <v>3</v>
      </c>
      <c r="G24" s="63">
        <v>5</v>
      </c>
      <c r="H24" s="15" t="s">
        <v>6187</v>
      </c>
      <c r="I24" s="63">
        <v>3</v>
      </c>
      <c r="J24" s="71" t="s">
        <v>56</v>
      </c>
      <c r="K24" s="71" t="s">
        <v>56</v>
      </c>
      <c r="L24" s="63">
        <v>5</v>
      </c>
      <c r="M24" s="71" t="s">
        <v>56</v>
      </c>
      <c r="N24" s="63">
        <v>1</v>
      </c>
      <c r="O24" s="71" t="s">
        <v>58</v>
      </c>
      <c r="P24" s="71" t="s">
        <v>6232</v>
      </c>
      <c r="Q24" s="59" t="s">
        <v>56</v>
      </c>
      <c r="R24" s="71" t="s">
        <v>56</v>
      </c>
      <c r="S24" s="342"/>
      <c r="T24" s="342"/>
      <c r="U24" s="342"/>
      <c r="V24" s="342"/>
      <c r="W24" s="342"/>
      <c r="X24" s="342"/>
      <c r="Y24" s="342"/>
      <c r="Z24" s="342"/>
      <c r="AA24" s="342"/>
    </row>
    <row r="25" spans="1:27" ht="30" customHeight="1">
      <c r="A25" s="71">
        <v>20</v>
      </c>
      <c r="B25" s="71" t="s">
        <v>98</v>
      </c>
      <c r="C25" s="71" t="s">
        <v>60</v>
      </c>
      <c r="D25" s="71" t="s">
        <v>6233</v>
      </c>
      <c r="E25" s="71" t="s">
        <v>6186</v>
      </c>
      <c r="F25" s="71">
        <v>2</v>
      </c>
      <c r="G25" s="63">
        <v>2</v>
      </c>
      <c r="H25" s="15" t="s">
        <v>6187</v>
      </c>
      <c r="I25" s="63">
        <v>2</v>
      </c>
      <c r="J25" s="71" t="s">
        <v>56</v>
      </c>
      <c r="K25" s="71" t="s">
        <v>56</v>
      </c>
      <c r="L25" s="63">
        <v>2</v>
      </c>
      <c r="M25" s="71" t="s">
        <v>56</v>
      </c>
      <c r="N25" s="71" t="s">
        <v>56</v>
      </c>
      <c r="O25" s="71" t="s">
        <v>265</v>
      </c>
      <c r="P25" s="71" t="s">
        <v>6210</v>
      </c>
      <c r="Q25" s="59" t="s">
        <v>56</v>
      </c>
      <c r="R25" s="71" t="s">
        <v>56</v>
      </c>
      <c r="S25" s="342"/>
      <c r="T25" s="342"/>
      <c r="U25" s="342"/>
      <c r="V25" s="342"/>
      <c r="W25" s="342"/>
      <c r="X25" s="342"/>
      <c r="Y25" s="342"/>
      <c r="Z25" s="342"/>
      <c r="AA25" s="342"/>
    </row>
    <row r="26" spans="1:27" ht="30" customHeight="1">
      <c r="A26" s="71">
        <v>21</v>
      </c>
      <c r="B26" s="71" t="s">
        <v>98</v>
      </c>
      <c r="C26" s="71" t="s">
        <v>60</v>
      </c>
      <c r="D26" s="71" t="s">
        <v>6234</v>
      </c>
      <c r="E26" s="71" t="s">
        <v>6186</v>
      </c>
      <c r="F26" s="71">
        <v>1</v>
      </c>
      <c r="G26" s="63">
        <v>3</v>
      </c>
      <c r="H26" s="15" t="s">
        <v>6187</v>
      </c>
      <c r="I26" s="63">
        <v>1</v>
      </c>
      <c r="J26" s="71" t="s">
        <v>56</v>
      </c>
      <c r="K26" s="63">
        <v>2</v>
      </c>
      <c r="L26" s="63">
        <v>1</v>
      </c>
      <c r="M26" s="71" t="s">
        <v>56</v>
      </c>
      <c r="N26" s="71" t="s">
        <v>56</v>
      </c>
      <c r="O26" s="71" t="s">
        <v>260</v>
      </c>
      <c r="P26" s="71" t="s">
        <v>6235</v>
      </c>
      <c r="Q26" s="59" t="s">
        <v>56</v>
      </c>
      <c r="R26" s="71" t="s">
        <v>56</v>
      </c>
      <c r="S26" s="342"/>
      <c r="T26" s="342"/>
      <c r="U26" s="342"/>
      <c r="V26" s="342"/>
      <c r="W26" s="342"/>
      <c r="X26" s="342"/>
      <c r="Y26" s="342"/>
      <c r="Z26" s="342"/>
      <c r="AA26" s="342"/>
    </row>
    <row r="27" spans="1:27" ht="30" customHeight="1">
      <c r="A27" s="71">
        <v>22</v>
      </c>
      <c r="B27" s="71" t="s">
        <v>98</v>
      </c>
      <c r="C27" s="71" t="s">
        <v>60</v>
      </c>
      <c r="D27" s="71" t="s">
        <v>6236</v>
      </c>
      <c r="E27" s="71" t="s">
        <v>6186</v>
      </c>
      <c r="F27" s="71">
        <v>14</v>
      </c>
      <c r="G27" s="63">
        <v>18</v>
      </c>
      <c r="H27" s="15" t="s">
        <v>6237</v>
      </c>
      <c r="I27" s="63">
        <v>3</v>
      </c>
      <c r="J27" s="71" t="s">
        <v>56</v>
      </c>
      <c r="K27" s="71" t="s">
        <v>56</v>
      </c>
      <c r="L27" s="63">
        <v>18</v>
      </c>
      <c r="M27" s="71" t="s">
        <v>56</v>
      </c>
      <c r="N27" s="71" t="s">
        <v>56</v>
      </c>
      <c r="O27" s="71" t="s">
        <v>58</v>
      </c>
      <c r="P27" s="71" t="s">
        <v>6229</v>
      </c>
      <c r="Q27" s="59" t="s">
        <v>56</v>
      </c>
      <c r="R27" s="71" t="s">
        <v>56</v>
      </c>
      <c r="S27" s="342"/>
      <c r="T27" s="342"/>
      <c r="U27" s="342"/>
      <c r="V27" s="342"/>
      <c r="W27" s="342"/>
      <c r="X27" s="342"/>
      <c r="Y27" s="342"/>
      <c r="Z27" s="342"/>
      <c r="AA27" s="342"/>
    </row>
    <row r="28" spans="1:27" ht="30" customHeight="1">
      <c r="A28" s="71">
        <v>23</v>
      </c>
      <c r="B28" s="71" t="s">
        <v>98</v>
      </c>
      <c r="C28" s="71" t="s">
        <v>60</v>
      </c>
      <c r="D28" s="71" t="s">
        <v>6238</v>
      </c>
      <c r="E28" s="71" t="s">
        <v>6186</v>
      </c>
      <c r="F28" s="71">
        <v>20</v>
      </c>
      <c r="G28" s="63">
        <v>20</v>
      </c>
      <c r="H28" s="15" t="s">
        <v>6187</v>
      </c>
      <c r="I28" s="62"/>
      <c r="J28" s="62"/>
      <c r="K28" s="62"/>
      <c r="L28" s="63">
        <v>20</v>
      </c>
      <c r="M28" s="62"/>
      <c r="N28" s="62"/>
      <c r="O28" s="62"/>
      <c r="P28" s="62"/>
      <c r="Q28" s="59"/>
      <c r="R28" s="62"/>
      <c r="S28" s="342"/>
      <c r="T28" s="342"/>
      <c r="U28" s="342"/>
      <c r="V28" s="342"/>
      <c r="W28" s="342"/>
      <c r="X28" s="342"/>
      <c r="Y28" s="342"/>
      <c r="Z28" s="342"/>
      <c r="AA28" s="342"/>
    </row>
    <row r="29" spans="1:27" ht="30" customHeight="1">
      <c r="A29" s="71">
        <v>24</v>
      </c>
      <c r="B29" s="71" t="s">
        <v>98</v>
      </c>
      <c r="C29" s="71" t="s">
        <v>60</v>
      </c>
      <c r="D29" s="71" t="s">
        <v>6239</v>
      </c>
      <c r="E29" s="71" t="s">
        <v>6186</v>
      </c>
      <c r="F29" s="71">
        <v>4</v>
      </c>
      <c r="G29" s="63">
        <v>4</v>
      </c>
      <c r="H29" s="15" t="s">
        <v>6187</v>
      </c>
      <c r="I29" s="63">
        <v>1</v>
      </c>
      <c r="J29" s="71" t="s">
        <v>56</v>
      </c>
      <c r="K29" s="63">
        <v>4</v>
      </c>
      <c r="L29" s="71" t="s">
        <v>56</v>
      </c>
      <c r="M29" s="71" t="s">
        <v>56</v>
      </c>
      <c r="N29" s="71" t="s">
        <v>56</v>
      </c>
      <c r="O29" s="71" t="s">
        <v>265</v>
      </c>
      <c r="P29" s="71" t="s">
        <v>6194</v>
      </c>
      <c r="Q29" s="59" t="s">
        <v>56</v>
      </c>
      <c r="R29" s="71" t="s">
        <v>56</v>
      </c>
      <c r="S29" s="342"/>
      <c r="T29" s="342"/>
      <c r="U29" s="342"/>
      <c r="V29" s="342"/>
      <c r="W29" s="342"/>
      <c r="X29" s="342"/>
      <c r="Y29" s="342"/>
      <c r="Z29" s="342"/>
      <c r="AA29" s="342"/>
    </row>
    <row r="30" spans="1:27" ht="30" customHeight="1">
      <c r="A30" s="71">
        <v>25</v>
      </c>
      <c r="B30" s="71" t="s">
        <v>98</v>
      </c>
      <c r="C30" s="71" t="s">
        <v>60</v>
      </c>
      <c r="D30" s="71" t="s">
        <v>6240</v>
      </c>
      <c r="E30" s="71" t="s">
        <v>6186</v>
      </c>
      <c r="F30" s="71">
        <v>4</v>
      </c>
      <c r="G30" s="63">
        <v>4</v>
      </c>
      <c r="H30" s="15" t="s">
        <v>6187</v>
      </c>
      <c r="I30" s="63">
        <v>1</v>
      </c>
      <c r="J30" s="71" t="s">
        <v>56</v>
      </c>
      <c r="K30" s="63">
        <v>4</v>
      </c>
      <c r="L30" s="71" t="s">
        <v>56</v>
      </c>
      <c r="M30" s="71" t="s">
        <v>56</v>
      </c>
      <c r="N30" s="71" t="s">
        <v>56</v>
      </c>
      <c r="O30" s="71" t="s">
        <v>58</v>
      </c>
      <c r="P30" s="71" t="s">
        <v>6241</v>
      </c>
      <c r="Q30" s="59" t="s">
        <v>56</v>
      </c>
      <c r="R30" s="71" t="s">
        <v>56</v>
      </c>
      <c r="S30" s="342"/>
      <c r="T30" s="342"/>
      <c r="U30" s="342"/>
      <c r="V30" s="342"/>
      <c r="W30" s="342"/>
      <c r="X30" s="342"/>
      <c r="Y30" s="342"/>
      <c r="Z30" s="342"/>
      <c r="AA30" s="342"/>
    </row>
    <row r="31" spans="1:27" ht="30" customHeight="1">
      <c r="A31" s="71">
        <v>26</v>
      </c>
      <c r="B31" s="71" t="s">
        <v>98</v>
      </c>
      <c r="C31" s="71" t="s">
        <v>60</v>
      </c>
      <c r="D31" s="71" t="s">
        <v>6242</v>
      </c>
      <c r="E31" s="71" t="s">
        <v>6186</v>
      </c>
      <c r="F31" s="71">
        <v>3</v>
      </c>
      <c r="G31" s="63">
        <v>4</v>
      </c>
      <c r="H31" s="15" t="s">
        <v>6187</v>
      </c>
      <c r="I31" s="63">
        <v>1</v>
      </c>
      <c r="J31" s="71" t="s">
        <v>56</v>
      </c>
      <c r="K31" s="63">
        <v>4</v>
      </c>
      <c r="L31" s="71" t="s">
        <v>56</v>
      </c>
      <c r="M31" s="71" t="s">
        <v>56</v>
      </c>
      <c r="N31" s="71" t="s">
        <v>56</v>
      </c>
      <c r="O31" s="71" t="s">
        <v>58</v>
      </c>
      <c r="P31" s="71" t="s">
        <v>6241</v>
      </c>
      <c r="Q31" s="59" t="s">
        <v>56</v>
      </c>
      <c r="R31" s="71" t="s">
        <v>56</v>
      </c>
      <c r="S31" s="342"/>
      <c r="T31" s="342"/>
      <c r="U31" s="342"/>
      <c r="V31" s="342"/>
      <c r="W31" s="342"/>
      <c r="X31" s="342"/>
      <c r="Y31" s="342"/>
      <c r="Z31" s="342"/>
      <c r="AA31" s="342"/>
    </row>
    <row r="32" spans="1:27" ht="30" customHeight="1">
      <c r="A32" s="71">
        <v>27</v>
      </c>
      <c r="B32" s="71" t="s">
        <v>98</v>
      </c>
      <c r="C32" s="71" t="s">
        <v>60</v>
      </c>
      <c r="D32" s="71" t="s">
        <v>6243</v>
      </c>
      <c r="E32" s="71" t="s">
        <v>6244</v>
      </c>
      <c r="F32" s="71">
        <v>5</v>
      </c>
      <c r="G32" s="63">
        <v>5</v>
      </c>
      <c r="H32" s="15" t="s">
        <v>6193</v>
      </c>
      <c r="I32" s="63">
        <v>3</v>
      </c>
      <c r="J32" s="71" t="s">
        <v>56</v>
      </c>
      <c r="K32" s="63">
        <v>5</v>
      </c>
      <c r="L32" s="71" t="s">
        <v>56</v>
      </c>
      <c r="M32" s="71" t="s">
        <v>56</v>
      </c>
      <c r="N32" s="71" t="s">
        <v>104</v>
      </c>
      <c r="O32" s="71" t="s">
        <v>265</v>
      </c>
      <c r="P32" s="71" t="s">
        <v>6221</v>
      </c>
      <c r="Q32" s="59" t="s">
        <v>6245</v>
      </c>
      <c r="R32" s="62"/>
      <c r="S32" s="342"/>
      <c r="T32" s="342"/>
      <c r="U32" s="342"/>
      <c r="V32" s="342"/>
      <c r="W32" s="342"/>
      <c r="X32" s="342"/>
      <c r="Y32" s="342"/>
      <c r="Z32" s="342"/>
      <c r="AA32" s="342"/>
    </row>
    <row r="33" spans="1:27" ht="30" customHeight="1">
      <c r="A33" s="71">
        <v>28</v>
      </c>
      <c r="B33" s="71" t="s">
        <v>98</v>
      </c>
      <c r="C33" s="71" t="s">
        <v>60</v>
      </c>
      <c r="D33" s="71" t="s">
        <v>6246</v>
      </c>
      <c r="E33" s="71" t="s">
        <v>6244</v>
      </c>
      <c r="F33" s="71">
        <v>10</v>
      </c>
      <c r="G33" s="63">
        <v>10</v>
      </c>
      <c r="H33" s="15" t="s">
        <v>6193</v>
      </c>
      <c r="I33" s="62"/>
      <c r="J33" s="62"/>
      <c r="K33" s="62"/>
      <c r="L33" s="62"/>
      <c r="M33" s="62"/>
      <c r="N33" s="62"/>
      <c r="O33" s="62"/>
      <c r="P33" s="62"/>
      <c r="Q33" s="59"/>
      <c r="R33" s="62"/>
      <c r="S33" s="342"/>
      <c r="T33" s="342"/>
      <c r="U33" s="342"/>
      <c r="V33" s="342"/>
      <c r="W33" s="342"/>
      <c r="X33" s="342"/>
      <c r="Y33" s="342"/>
      <c r="Z33" s="342"/>
      <c r="AA33" s="342"/>
    </row>
    <row r="34" spans="1:27" ht="30" customHeight="1">
      <c r="A34" s="71">
        <v>29</v>
      </c>
      <c r="B34" s="71" t="s">
        <v>98</v>
      </c>
      <c r="C34" s="71" t="s">
        <v>60</v>
      </c>
      <c r="D34" s="71" t="s">
        <v>6247</v>
      </c>
      <c r="E34" s="71" t="s">
        <v>6244</v>
      </c>
      <c r="F34" s="71">
        <v>2</v>
      </c>
      <c r="G34" s="63">
        <v>2</v>
      </c>
      <c r="H34" s="15" t="s">
        <v>6193</v>
      </c>
      <c r="I34" s="62"/>
      <c r="J34" s="62"/>
      <c r="K34" s="62"/>
      <c r="L34" s="62"/>
      <c r="M34" s="62"/>
      <c r="N34" s="62"/>
      <c r="O34" s="62"/>
      <c r="P34" s="62"/>
      <c r="Q34" s="59"/>
      <c r="R34" s="62"/>
      <c r="S34" s="342"/>
      <c r="T34" s="342"/>
      <c r="U34" s="342"/>
      <c r="V34" s="342"/>
      <c r="W34" s="342"/>
      <c r="X34" s="342"/>
      <c r="Y34" s="342"/>
      <c r="Z34" s="342"/>
      <c r="AA34" s="342"/>
    </row>
    <row r="35" spans="1:27" ht="30" customHeight="1">
      <c r="A35" s="71">
        <v>30</v>
      </c>
      <c r="B35" s="71" t="s">
        <v>98</v>
      </c>
      <c r="C35" s="71" t="s">
        <v>60</v>
      </c>
      <c r="D35" s="71" t="s">
        <v>6248</v>
      </c>
      <c r="E35" s="71" t="s">
        <v>6244</v>
      </c>
      <c r="F35" s="71">
        <v>4</v>
      </c>
      <c r="G35" s="63">
        <v>8</v>
      </c>
      <c r="H35" s="15" t="s">
        <v>6193</v>
      </c>
      <c r="I35" s="63">
        <v>1</v>
      </c>
      <c r="J35" s="71" t="s">
        <v>56</v>
      </c>
      <c r="K35" s="63">
        <v>4</v>
      </c>
      <c r="L35" s="63">
        <v>4</v>
      </c>
      <c r="M35" s="71" t="s">
        <v>56</v>
      </c>
      <c r="N35" s="71" t="s">
        <v>56</v>
      </c>
      <c r="O35" s="71" t="s">
        <v>260</v>
      </c>
      <c r="P35" s="71" t="s">
        <v>6194</v>
      </c>
      <c r="Q35" s="59" t="s">
        <v>56</v>
      </c>
      <c r="R35" s="71" t="s">
        <v>56</v>
      </c>
      <c r="S35" s="342"/>
      <c r="T35" s="342"/>
      <c r="U35" s="342"/>
      <c r="V35" s="342"/>
      <c r="W35" s="342"/>
      <c r="X35" s="342"/>
      <c r="Y35" s="342"/>
      <c r="Z35" s="342"/>
      <c r="AA35" s="342"/>
    </row>
    <row r="36" spans="1:27" ht="30" customHeight="1">
      <c r="A36" s="71">
        <v>31</v>
      </c>
      <c r="B36" s="71" t="s">
        <v>98</v>
      </c>
      <c r="C36" s="71" t="s">
        <v>60</v>
      </c>
      <c r="D36" s="71" t="s">
        <v>6249</v>
      </c>
      <c r="E36" s="71" t="s">
        <v>6250</v>
      </c>
      <c r="F36" s="71">
        <v>15</v>
      </c>
      <c r="G36" s="63">
        <v>15</v>
      </c>
      <c r="H36" s="15" t="s">
        <v>6193</v>
      </c>
      <c r="I36" s="63">
        <v>2</v>
      </c>
      <c r="J36" s="71" t="s">
        <v>56</v>
      </c>
      <c r="K36" s="71" t="s">
        <v>56</v>
      </c>
      <c r="L36" s="63">
        <v>15</v>
      </c>
      <c r="M36" s="71" t="s">
        <v>56</v>
      </c>
      <c r="N36" s="71" t="s">
        <v>56</v>
      </c>
      <c r="O36" s="71" t="s">
        <v>265</v>
      </c>
      <c r="P36" s="71" t="s">
        <v>6251</v>
      </c>
      <c r="Q36" s="59" t="s">
        <v>56</v>
      </c>
      <c r="R36" s="71" t="s">
        <v>56</v>
      </c>
      <c r="S36" s="342"/>
      <c r="T36" s="342"/>
      <c r="U36" s="342"/>
      <c r="V36" s="342"/>
      <c r="W36" s="342"/>
      <c r="X36" s="342"/>
      <c r="Y36" s="342"/>
      <c r="Z36" s="342"/>
      <c r="AA36" s="342"/>
    </row>
    <row r="37" spans="1:27" ht="30" customHeight="1">
      <c r="A37" s="71">
        <v>32</v>
      </c>
      <c r="B37" s="71" t="s">
        <v>98</v>
      </c>
      <c r="C37" s="71" t="s">
        <v>60</v>
      </c>
      <c r="D37" s="71" t="s">
        <v>6252</v>
      </c>
      <c r="E37" s="71" t="s">
        <v>6250</v>
      </c>
      <c r="F37" s="71">
        <v>3</v>
      </c>
      <c r="G37" s="63">
        <v>3</v>
      </c>
      <c r="H37" s="15" t="s">
        <v>6193</v>
      </c>
      <c r="I37" s="63">
        <v>1</v>
      </c>
      <c r="J37" s="71" t="s">
        <v>56</v>
      </c>
      <c r="K37" s="63">
        <v>3</v>
      </c>
      <c r="L37" s="71" t="s">
        <v>56</v>
      </c>
      <c r="M37" s="63">
        <v>1</v>
      </c>
      <c r="N37" s="71" t="s">
        <v>56</v>
      </c>
      <c r="O37" s="71" t="s">
        <v>265</v>
      </c>
      <c r="P37" s="71" t="s">
        <v>6253</v>
      </c>
      <c r="Q37" s="59" t="s">
        <v>56</v>
      </c>
      <c r="R37" s="71" t="s">
        <v>56</v>
      </c>
      <c r="S37" s="342"/>
      <c r="T37" s="342"/>
      <c r="U37" s="342"/>
      <c r="V37" s="342"/>
      <c r="W37" s="342"/>
      <c r="X37" s="342"/>
      <c r="Y37" s="342"/>
      <c r="Z37" s="342"/>
      <c r="AA37" s="342"/>
    </row>
    <row r="38" spans="1:27" ht="30" customHeight="1">
      <c r="A38" s="71">
        <v>33</v>
      </c>
      <c r="B38" s="71" t="s">
        <v>98</v>
      </c>
      <c r="C38" s="71" t="s">
        <v>60</v>
      </c>
      <c r="D38" s="71" t="s">
        <v>6254</v>
      </c>
      <c r="E38" s="71" t="s">
        <v>6250</v>
      </c>
      <c r="F38" s="71">
        <v>4</v>
      </c>
      <c r="G38" s="63">
        <v>4</v>
      </c>
      <c r="H38" s="15" t="s">
        <v>6193</v>
      </c>
      <c r="I38" s="63">
        <v>1</v>
      </c>
      <c r="J38" s="71" t="s">
        <v>56</v>
      </c>
      <c r="K38" s="63">
        <v>3</v>
      </c>
      <c r="L38" s="63">
        <v>1</v>
      </c>
      <c r="M38" s="71" t="s">
        <v>56</v>
      </c>
      <c r="N38" s="63">
        <v>2</v>
      </c>
      <c r="O38" s="71" t="s">
        <v>265</v>
      </c>
      <c r="P38" s="71" t="s">
        <v>6251</v>
      </c>
      <c r="Q38" s="59" t="s">
        <v>56</v>
      </c>
      <c r="R38" s="71" t="s">
        <v>56</v>
      </c>
      <c r="S38" s="342"/>
      <c r="T38" s="342"/>
      <c r="U38" s="342"/>
      <c r="V38" s="342"/>
      <c r="W38" s="342"/>
      <c r="X38" s="342"/>
      <c r="Y38" s="342"/>
      <c r="Z38" s="342"/>
      <c r="AA38" s="342"/>
    </row>
    <row r="39" spans="1:27" ht="30" customHeight="1">
      <c r="A39" s="71">
        <v>34</v>
      </c>
      <c r="B39" s="71" t="s">
        <v>98</v>
      </c>
      <c r="C39" s="71" t="s">
        <v>60</v>
      </c>
      <c r="D39" s="71" t="s">
        <v>6255</v>
      </c>
      <c r="E39" s="71" t="s">
        <v>6256</v>
      </c>
      <c r="F39" s="71">
        <v>4</v>
      </c>
      <c r="G39" s="63">
        <v>4</v>
      </c>
      <c r="H39" s="15" t="s">
        <v>6187</v>
      </c>
      <c r="I39" s="63">
        <v>1</v>
      </c>
      <c r="J39" s="71" t="s">
        <v>56</v>
      </c>
      <c r="K39" s="63">
        <v>4</v>
      </c>
      <c r="L39" s="71" t="s">
        <v>56</v>
      </c>
      <c r="M39" s="63">
        <v>4</v>
      </c>
      <c r="N39" s="71" t="s">
        <v>56</v>
      </c>
      <c r="O39" s="71" t="s">
        <v>265</v>
      </c>
      <c r="P39" s="71" t="s">
        <v>6257</v>
      </c>
      <c r="Q39" s="59" t="s">
        <v>56</v>
      </c>
      <c r="R39" s="71" t="s">
        <v>6258</v>
      </c>
      <c r="S39" s="342"/>
      <c r="T39" s="342"/>
      <c r="U39" s="342"/>
      <c r="V39" s="342"/>
      <c r="W39" s="342"/>
      <c r="X39" s="342"/>
      <c r="Y39" s="342"/>
      <c r="Z39" s="342"/>
      <c r="AA39" s="342"/>
    </row>
    <row r="40" spans="1:27" ht="30" customHeight="1">
      <c r="A40" s="71">
        <v>35</v>
      </c>
      <c r="B40" s="71" t="s">
        <v>98</v>
      </c>
      <c r="C40" s="71" t="s">
        <v>60</v>
      </c>
      <c r="D40" s="71" t="s">
        <v>6259</v>
      </c>
      <c r="E40" s="71" t="s">
        <v>6260</v>
      </c>
      <c r="F40" s="71">
        <v>14</v>
      </c>
      <c r="G40" s="63">
        <v>13</v>
      </c>
      <c r="H40" s="15" t="s">
        <v>6206</v>
      </c>
      <c r="I40" s="63">
        <v>2</v>
      </c>
      <c r="J40" s="71" t="s">
        <v>56</v>
      </c>
      <c r="K40" s="63">
        <v>13</v>
      </c>
      <c r="L40" s="71" t="s">
        <v>56</v>
      </c>
      <c r="M40" s="63">
        <v>1</v>
      </c>
      <c r="N40" s="71" t="s">
        <v>56</v>
      </c>
      <c r="O40" s="71" t="s">
        <v>260</v>
      </c>
      <c r="P40" s="71" t="s">
        <v>6261</v>
      </c>
      <c r="Q40" s="59" t="s">
        <v>56</v>
      </c>
      <c r="R40" s="71" t="s">
        <v>56</v>
      </c>
      <c r="S40" s="342"/>
      <c r="T40" s="342"/>
      <c r="U40" s="342"/>
      <c r="V40" s="342"/>
      <c r="W40" s="342"/>
      <c r="X40" s="342"/>
      <c r="Y40" s="342"/>
      <c r="Z40" s="342"/>
      <c r="AA40" s="342"/>
    </row>
    <row r="41" spans="1:27" ht="30" customHeight="1">
      <c r="A41" s="71">
        <v>36</v>
      </c>
      <c r="B41" s="71" t="s">
        <v>98</v>
      </c>
      <c r="C41" s="71" t="s">
        <v>60</v>
      </c>
      <c r="D41" s="71" t="s">
        <v>6262</v>
      </c>
      <c r="E41" s="71" t="s">
        <v>6263</v>
      </c>
      <c r="F41" s="71">
        <v>4</v>
      </c>
      <c r="G41" s="63">
        <v>4</v>
      </c>
      <c r="H41" s="15" t="s">
        <v>6206</v>
      </c>
      <c r="I41" s="63">
        <v>1</v>
      </c>
      <c r="J41" s="71" t="s">
        <v>56</v>
      </c>
      <c r="K41" s="71" t="s">
        <v>104</v>
      </c>
      <c r="L41" s="63">
        <v>4</v>
      </c>
      <c r="M41" s="71" t="s">
        <v>56</v>
      </c>
      <c r="N41" s="71" t="s">
        <v>56</v>
      </c>
      <c r="O41" s="71" t="s">
        <v>265</v>
      </c>
      <c r="P41" s="71" t="s">
        <v>6253</v>
      </c>
      <c r="Q41" s="59" t="s">
        <v>56</v>
      </c>
      <c r="R41" s="71" t="s">
        <v>6264</v>
      </c>
      <c r="S41" s="342"/>
      <c r="T41" s="342"/>
      <c r="U41" s="342"/>
      <c r="V41" s="342"/>
      <c r="W41" s="342"/>
      <c r="X41" s="342"/>
      <c r="Y41" s="342"/>
      <c r="Z41" s="342"/>
      <c r="AA41" s="342"/>
    </row>
    <row r="42" spans="1:27" ht="30" customHeight="1">
      <c r="A42" s="71">
        <v>37</v>
      </c>
      <c r="B42" s="71" t="s">
        <v>98</v>
      </c>
      <c r="C42" s="71" t="s">
        <v>60</v>
      </c>
      <c r="D42" s="71" t="s">
        <v>6265</v>
      </c>
      <c r="E42" s="71" t="s">
        <v>6266</v>
      </c>
      <c r="F42" s="71">
        <v>15</v>
      </c>
      <c r="G42" s="63">
        <v>15</v>
      </c>
      <c r="H42" s="15" t="s">
        <v>6206</v>
      </c>
      <c r="I42" s="63">
        <v>2</v>
      </c>
      <c r="J42" s="71" t="s">
        <v>56</v>
      </c>
      <c r="K42" s="71" t="s">
        <v>56</v>
      </c>
      <c r="L42" s="63">
        <v>15</v>
      </c>
      <c r="M42" s="71" t="s">
        <v>56</v>
      </c>
      <c r="N42" s="71" t="s">
        <v>56</v>
      </c>
      <c r="O42" s="71" t="s">
        <v>265</v>
      </c>
      <c r="P42" s="62"/>
      <c r="Q42" s="59" t="s">
        <v>56</v>
      </c>
      <c r="R42" s="71" t="s">
        <v>56</v>
      </c>
      <c r="S42" s="342"/>
      <c r="T42" s="342"/>
      <c r="U42" s="342"/>
      <c r="V42" s="342"/>
      <c r="W42" s="342"/>
      <c r="X42" s="342"/>
      <c r="Y42" s="342"/>
      <c r="Z42" s="342"/>
      <c r="AA42" s="342"/>
    </row>
    <row r="43" spans="1:27" ht="30" customHeight="1">
      <c r="A43" s="71">
        <v>38</v>
      </c>
      <c r="B43" s="71" t="s">
        <v>98</v>
      </c>
      <c r="C43" s="71" t="s">
        <v>60</v>
      </c>
      <c r="D43" s="71" t="s">
        <v>6267</v>
      </c>
      <c r="E43" s="71" t="s">
        <v>6268</v>
      </c>
      <c r="F43" s="71">
        <v>10</v>
      </c>
      <c r="G43" s="63">
        <v>10</v>
      </c>
      <c r="H43" s="15" t="s">
        <v>6206</v>
      </c>
      <c r="I43" s="63">
        <v>2</v>
      </c>
      <c r="J43" s="71" t="s">
        <v>56</v>
      </c>
      <c r="K43" s="71" t="s">
        <v>56</v>
      </c>
      <c r="L43" s="63">
        <v>10</v>
      </c>
      <c r="M43" s="71" t="s">
        <v>56</v>
      </c>
      <c r="N43" s="71" t="s">
        <v>56</v>
      </c>
      <c r="O43" s="71" t="s">
        <v>265</v>
      </c>
      <c r="P43" s="62"/>
      <c r="Q43" s="59" t="s">
        <v>56</v>
      </c>
      <c r="R43" s="71" t="s">
        <v>56</v>
      </c>
      <c r="S43" s="342"/>
      <c r="T43" s="342"/>
      <c r="U43" s="342"/>
      <c r="V43" s="342"/>
      <c r="W43" s="342"/>
      <c r="X43" s="342"/>
      <c r="Y43" s="342"/>
      <c r="Z43" s="342"/>
      <c r="AA43" s="342"/>
    </row>
    <row r="44" spans="1:27" ht="30" customHeight="1">
      <c r="A44" s="71">
        <v>39</v>
      </c>
      <c r="B44" s="71" t="s">
        <v>98</v>
      </c>
      <c r="C44" s="71" t="s">
        <v>60</v>
      </c>
      <c r="D44" s="71" t="s">
        <v>6269</v>
      </c>
      <c r="E44" s="71" t="s">
        <v>6270</v>
      </c>
      <c r="F44" s="71">
        <v>3</v>
      </c>
      <c r="G44" s="63">
        <v>3</v>
      </c>
      <c r="H44" s="15" t="s">
        <v>6206</v>
      </c>
      <c r="I44" s="63">
        <v>1</v>
      </c>
      <c r="J44" s="71" t="s">
        <v>56</v>
      </c>
      <c r="K44" s="71" t="s">
        <v>56</v>
      </c>
      <c r="L44" s="63">
        <v>3</v>
      </c>
      <c r="M44" s="71" t="s">
        <v>56</v>
      </c>
      <c r="N44" s="71" t="s">
        <v>56</v>
      </c>
      <c r="O44" s="71" t="s">
        <v>265</v>
      </c>
      <c r="P44" s="62"/>
      <c r="Q44" s="59" t="s">
        <v>56</v>
      </c>
      <c r="R44" s="71" t="s">
        <v>56</v>
      </c>
      <c r="S44" s="342"/>
      <c r="T44" s="342"/>
      <c r="U44" s="342"/>
      <c r="V44" s="342"/>
      <c r="W44" s="342"/>
      <c r="X44" s="342"/>
      <c r="Y44" s="342"/>
      <c r="Z44" s="342"/>
      <c r="AA44" s="342"/>
    </row>
    <row r="45" spans="1:27" ht="30" customHeight="1">
      <c r="A45" s="71">
        <v>40</v>
      </c>
      <c r="B45" s="71" t="s">
        <v>98</v>
      </c>
      <c r="C45" s="71" t="s">
        <v>60</v>
      </c>
      <c r="D45" s="71" t="s">
        <v>6271</v>
      </c>
      <c r="E45" s="71" t="s">
        <v>6272</v>
      </c>
      <c r="F45" s="71">
        <v>14</v>
      </c>
      <c r="G45" s="63">
        <v>14</v>
      </c>
      <c r="H45" s="15" t="s">
        <v>6187</v>
      </c>
      <c r="I45" s="62"/>
      <c r="J45" s="62"/>
      <c r="K45" s="62"/>
      <c r="L45" s="63">
        <v>14</v>
      </c>
      <c r="M45" s="62"/>
      <c r="N45" s="62"/>
      <c r="O45" s="62"/>
      <c r="P45" s="62"/>
      <c r="Q45" s="59"/>
      <c r="R45" s="62"/>
      <c r="S45" s="342"/>
      <c r="T45" s="342"/>
      <c r="U45" s="342"/>
      <c r="V45" s="342"/>
      <c r="W45" s="342"/>
      <c r="X45" s="342"/>
      <c r="Y45" s="342"/>
      <c r="Z45" s="342"/>
      <c r="AA45" s="342"/>
    </row>
    <row r="46" spans="1:27" ht="30" customHeight="1">
      <c r="A46" s="71">
        <v>41</v>
      </c>
      <c r="B46" s="71" t="s">
        <v>98</v>
      </c>
      <c r="C46" s="71" t="s">
        <v>60</v>
      </c>
      <c r="D46" s="71" t="s">
        <v>6273</v>
      </c>
      <c r="E46" s="71" t="s">
        <v>6272</v>
      </c>
      <c r="F46" s="71">
        <v>24</v>
      </c>
      <c r="G46" s="63">
        <v>24</v>
      </c>
      <c r="H46" s="15" t="s">
        <v>6187</v>
      </c>
      <c r="I46" s="63">
        <v>1</v>
      </c>
      <c r="J46" s="71" t="s">
        <v>56</v>
      </c>
      <c r="K46" s="63">
        <v>24</v>
      </c>
      <c r="L46" s="71" t="s">
        <v>56</v>
      </c>
      <c r="M46" s="71" t="s">
        <v>56</v>
      </c>
      <c r="N46" s="71" t="s">
        <v>56</v>
      </c>
      <c r="O46" s="71" t="s">
        <v>260</v>
      </c>
      <c r="P46" s="71" t="s">
        <v>6241</v>
      </c>
      <c r="Q46" s="59" t="s">
        <v>56</v>
      </c>
      <c r="R46" s="71" t="s">
        <v>56</v>
      </c>
      <c r="S46" s="342"/>
      <c r="T46" s="342"/>
      <c r="U46" s="342"/>
      <c r="V46" s="342"/>
      <c r="W46" s="342"/>
      <c r="X46" s="342"/>
      <c r="Y46" s="342"/>
      <c r="Z46" s="342"/>
      <c r="AA46" s="342"/>
    </row>
    <row r="47" spans="1:27" ht="30" customHeight="1">
      <c r="A47" s="71">
        <v>42</v>
      </c>
      <c r="B47" s="71" t="s">
        <v>98</v>
      </c>
      <c r="C47" s="71" t="s">
        <v>60</v>
      </c>
      <c r="D47" s="71" t="s">
        <v>6274</v>
      </c>
      <c r="E47" s="71" t="s">
        <v>6272</v>
      </c>
      <c r="F47" s="71">
        <v>33</v>
      </c>
      <c r="G47" s="63">
        <v>33</v>
      </c>
      <c r="H47" s="15" t="s">
        <v>6187</v>
      </c>
      <c r="I47" s="62"/>
      <c r="J47" s="62"/>
      <c r="K47" s="62"/>
      <c r="L47" s="63">
        <v>33</v>
      </c>
      <c r="M47" s="62"/>
      <c r="N47" s="62"/>
      <c r="O47" s="62"/>
      <c r="P47" s="62"/>
      <c r="Q47" s="59"/>
      <c r="R47" s="62"/>
      <c r="S47" s="342"/>
      <c r="T47" s="342"/>
      <c r="U47" s="342"/>
      <c r="V47" s="342"/>
      <c r="W47" s="342"/>
      <c r="X47" s="342"/>
      <c r="Y47" s="342"/>
      <c r="Z47" s="342"/>
      <c r="AA47" s="342"/>
    </row>
    <row r="48" spans="1:27" ht="30" customHeight="1">
      <c r="A48" s="71">
        <v>43</v>
      </c>
      <c r="B48" s="71" t="s">
        <v>98</v>
      </c>
      <c r="C48" s="71" t="s">
        <v>60</v>
      </c>
      <c r="D48" s="71" t="s">
        <v>6275</v>
      </c>
      <c r="E48" s="71" t="s">
        <v>6272</v>
      </c>
      <c r="F48" s="71">
        <v>29</v>
      </c>
      <c r="G48" s="63">
        <v>29</v>
      </c>
      <c r="H48" s="15" t="s">
        <v>6187</v>
      </c>
      <c r="I48" s="63">
        <v>3</v>
      </c>
      <c r="J48" s="71" t="s">
        <v>56</v>
      </c>
      <c r="K48" s="71" t="s">
        <v>56</v>
      </c>
      <c r="L48" s="63">
        <v>13</v>
      </c>
      <c r="M48" s="71" t="s">
        <v>56</v>
      </c>
      <c r="N48" s="63">
        <v>1</v>
      </c>
      <c r="O48" s="71" t="s">
        <v>265</v>
      </c>
      <c r="P48" s="71" t="s">
        <v>6221</v>
      </c>
      <c r="Q48" s="59"/>
      <c r="R48" s="62"/>
      <c r="S48" s="342"/>
      <c r="T48" s="342"/>
      <c r="U48" s="342"/>
      <c r="V48" s="342"/>
      <c r="W48" s="342"/>
      <c r="X48" s="342"/>
      <c r="Y48" s="342"/>
      <c r="Z48" s="342"/>
      <c r="AA48" s="342"/>
    </row>
    <row r="49" spans="1:27" ht="30" customHeight="1">
      <c r="A49" s="71">
        <v>44</v>
      </c>
      <c r="B49" s="71" t="s">
        <v>98</v>
      </c>
      <c r="C49" s="71" t="s">
        <v>60</v>
      </c>
      <c r="D49" s="71" t="s">
        <v>6276</v>
      </c>
      <c r="E49" s="71" t="s">
        <v>6272</v>
      </c>
      <c r="F49" s="71">
        <v>53</v>
      </c>
      <c r="G49" s="63">
        <v>2</v>
      </c>
      <c r="H49" s="15" t="s">
        <v>6187</v>
      </c>
      <c r="I49" s="62"/>
      <c r="J49" s="71" t="s">
        <v>56</v>
      </c>
      <c r="K49" s="71" t="s">
        <v>56</v>
      </c>
      <c r="L49" s="63">
        <v>2</v>
      </c>
      <c r="M49" s="71" t="s">
        <v>56</v>
      </c>
      <c r="N49" s="71" t="s">
        <v>56</v>
      </c>
      <c r="O49" s="71" t="s">
        <v>265</v>
      </c>
      <c r="P49" s="71" t="s">
        <v>6277</v>
      </c>
      <c r="Q49" s="59" t="s">
        <v>56</v>
      </c>
      <c r="R49" s="71" t="s">
        <v>56</v>
      </c>
      <c r="S49" s="342"/>
      <c r="T49" s="342"/>
      <c r="U49" s="342"/>
      <c r="V49" s="342"/>
      <c r="W49" s="342"/>
      <c r="X49" s="342"/>
      <c r="Y49" s="342"/>
      <c r="Z49" s="342"/>
      <c r="AA49" s="342"/>
    </row>
    <row r="50" spans="1:27" ht="30" customHeight="1">
      <c r="A50" s="71">
        <v>45</v>
      </c>
      <c r="B50" s="71" t="s">
        <v>98</v>
      </c>
      <c r="C50" s="71" t="s">
        <v>60</v>
      </c>
      <c r="D50" s="71" t="s">
        <v>6278</v>
      </c>
      <c r="E50" s="71" t="s">
        <v>6272</v>
      </c>
      <c r="F50" s="71">
        <v>6</v>
      </c>
      <c r="G50" s="63">
        <v>6</v>
      </c>
      <c r="H50" s="15" t="s">
        <v>6187</v>
      </c>
      <c r="I50" s="63">
        <v>1</v>
      </c>
      <c r="J50" s="71" t="s">
        <v>56</v>
      </c>
      <c r="K50" s="63">
        <v>6</v>
      </c>
      <c r="L50" s="71" t="s">
        <v>56</v>
      </c>
      <c r="M50" s="71" t="s">
        <v>56</v>
      </c>
      <c r="N50" s="71" t="s">
        <v>56</v>
      </c>
      <c r="O50" s="71" t="s">
        <v>265</v>
      </c>
      <c r="P50" s="71" t="s">
        <v>6257</v>
      </c>
      <c r="Q50" s="59" t="s">
        <v>56</v>
      </c>
      <c r="R50" s="71" t="s">
        <v>56</v>
      </c>
      <c r="S50" s="342"/>
      <c r="T50" s="342"/>
      <c r="U50" s="342"/>
      <c r="V50" s="342"/>
      <c r="W50" s="342"/>
      <c r="X50" s="342"/>
      <c r="Y50" s="342"/>
      <c r="Z50" s="342"/>
      <c r="AA50" s="342"/>
    </row>
    <row r="51" spans="1:27" ht="30" customHeight="1">
      <c r="A51" s="71">
        <v>46</v>
      </c>
      <c r="B51" s="71" t="s">
        <v>98</v>
      </c>
      <c r="C51" s="71" t="s">
        <v>60</v>
      </c>
      <c r="D51" s="71" t="s">
        <v>6279</v>
      </c>
      <c r="E51" s="71" t="s">
        <v>6280</v>
      </c>
      <c r="F51" s="71">
        <v>18</v>
      </c>
      <c r="G51" s="63">
        <v>18</v>
      </c>
      <c r="H51" s="15" t="s">
        <v>6206</v>
      </c>
      <c r="I51" s="62"/>
      <c r="J51" s="62"/>
      <c r="K51" s="62"/>
      <c r="L51" s="62"/>
      <c r="M51" s="62"/>
      <c r="N51" s="62"/>
      <c r="O51" s="62"/>
      <c r="P51" s="62"/>
      <c r="Q51" s="59"/>
      <c r="R51" s="62"/>
      <c r="S51" s="342"/>
      <c r="T51" s="342"/>
      <c r="U51" s="342"/>
      <c r="V51" s="342"/>
      <c r="W51" s="342"/>
      <c r="X51" s="342"/>
      <c r="Y51" s="342"/>
      <c r="Z51" s="342"/>
      <c r="AA51" s="342"/>
    </row>
    <row r="52" spans="1:27" ht="30" customHeight="1">
      <c r="A52" s="71">
        <v>47</v>
      </c>
      <c r="B52" s="71" t="s">
        <v>98</v>
      </c>
      <c r="C52" s="71" t="s">
        <v>60</v>
      </c>
      <c r="D52" s="71" t="s">
        <v>6281</v>
      </c>
      <c r="E52" s="71" t="s">
        <v>6282</v>
      </c>
      <c r="F52" s="71">
        <v>14</v>
      </c>
      <c r="G52" s="63">
        <v>14</v>
      </c>
      <c r="H52" s="15" t="s">
        <v>6193</v>
      </c>
      <c r="I52" s="63">
        <v>2</v>
      </c>
      <c r="J52" s="62"/>
      <c r="K52" s="62"/>
      <c r="L52" s="63">
        <v>14</v>
      </c>
      <c r="M52" s="62"/>
      <c r="N52" s="62"/>
      <c r="O52" s="62"/>
      <c r="P52" s="62"/>
      <c r="Q52" s="59"/>
      <c r="R52" s="62"/>
      <c r="S52" s="342"/>
      <c r="T52" s="342"/>
      <c r="U52" s="342"/>
      <c r="V52" s="342"/>
      <c r="W52" s="342"/>
      <c r="X52" s="342"/>
      <c r="Y52" s="342"/>
      <c r="Z52" s="342"/>
      <c r="AA52" s="342"/>
    </row>
    <row r="53" spans="1:27" ht="30" customHeight="1">
      <c r="A53" s="71">
        <v>48</v>
      </c>
      <c r="B53" s="71" t="s">
        <v>98</v>
      </c>
      <c r="C53" s="71" t="s">
        <v>60</v>
      </c>
      <c r="D53" s="71" t="s">
        <v>6283</v>
      </c>
      <c r="E53" s="71" t="s">
        <v>6193</v>
      </c>
      <c r="F53" s="71">
        <v>62</v>
      </c>
      <c r="G53" s="63">
        <v>27</v>
      </c>
      <c r="H53" s="15" t="s">
        <v>6193</v>
      </c>
      <c r="I53" s="63">
        <v>2</v>
      </c>
      <c r="J53" s="71" t="s">
        <v>56</v>
      </c>
      <c r="K53" s="71" t="s">
        <v>56</v>
      </c>
      <c r="L53" s="63">
        <v>27</v>
      </c>
      <c r="M53" s="71" t="s">
        <v>56</v>
      </c>
      <c r="N53" s="71" t="s">
        <v>56</v>
      </c>
      <c r="O53" s="71" t="s">
        <v>260</v>
      </c>
      <c r="P53" s="71" t="s">
        <v>6229</v>
      </c>
      <c r="Q53" s="59" t="s">
        <v>6284</v>
      </c>
      <c r="R53" s="71" t="s">
        <v>56</v>
      </c>
      <c r="S53" s="342"/>
      <c r="T53" s="342"/>
      <c r="U53" s="342"/>
      <c r="V53" s="342"/>
      <c r="W53" s="342"/>
      <c r="X53" s="342"/>
      <c r="Y53" s="342"/>
      <c r="Z53" s="342"/>
      <c r="AA53" s="342"/>
    </row>
    <row r="54" spans="1:27" ht="30" customHeight="1">
      <c r="A54" s="71">
        <v>49</v>
      </c>
      <c r="B54" s="71" t="s">
        <v>98</v>
      </c>
      <c r="C54" s="71" t="s">
        <v>60</v>
      </c>
      <c r="D54" s="71" t="s">
        <v>6285</v>
      </c>
      <c r="E54" s="71" t="s">
        <v>6193</v>
      </c>
      <c r="F54" s="71">
        <v>12</v>
      </c>
      <c r="G54" s="63">
        <v>12</v>
      </c>
      <c r="H54" s="15" t="s">
        <v>6193</v>
      </c>
      <c r="I54" s="63">
        <v>1</v>
      </c>
      <c r="J54" s="71" t="s">
        <v>56</v>
      </c>
      <c r="K54" s="71" t="s">
        <v>56</v>
      </c>
      <c r="L54" s="63">
        <v>12</v>
      </c>
      <c r="M54" s="71" t="s">
        <v>56</v>
      </c>
      <c r="N54" s="71" t="s">
        <v>56</v>
      </c>
      <c r="O54" s="71" t="s">
        <v>265</v>
      </c>
      <c r="P54" s="71" t="s">
        <v>6251</v>
      </c>
      <c r="Q54" s="59" t="s">
        <v>56</v>
      </c>
      <c r="R54" s="71" t="s">
        <v>56</v>
      </c>
      <c r="S54" s="342"/>
      <c r="T54" s="342"/>
      <c r="U54" s="342"/>
      <c r="V54" s="342"/>
      <c r="W54" s="342"/>
      <c r="X54" s="342"/>
      <c r="Y54" s="342"/>
      <c r="Z54" s="342"/>
      <c r="AA54" s="342"/>
    </row>
    <row r="55" spans="1:27" ht="30" customHeight="1">
      <c r="A55" s="71">
        <v>50</v>
      </c>
      <c r="B55" s="71" t="s">
        <v>98</v>
      </c>
      <c r="C55" s="71" t="s">
        <v>60</v>
      </c>
      <c r="D55" s="71" t="s">
        <v>6286</v>
      </c>
      <c r="E55" s="71" t="s">
        <v>6193</v>
      </c>
      <c r="F55" s="71">
        <v>34</v>
      </c>
      <c r="G55" s="63">
        <v>34</v>
      </c>
      <c r="H55" s="15" t="s">
        <v>6193</v>
      </c>
      <c r="I55" s="63">
        <v>3</v>
      </c>
      <c r="J55" s="71" t="s">
        <v>123</v>
      </c>
      <c r="K55" s="71" t="s">
        <v>56</v>
      </c>
      <c r="L55" s="63">
        <v>34</v>
      </c>
      <c r="M55" s="71" t="s">
        <v>56</v>
      </c>
      <c r="N55" s="63">
        <v>2</v>
      </c>
      <c r="O55" s="71" t="s">
        <v>260</v>
      </c>
      <c r="P55" s="71" t="s">
        <v>6229</v>
      </c>
      <c r="Q55" s="59" t="s">
        <v>6287</v>
      </c>
      <c r="R55" s="71" t="s">
        <v>56</v>
      </c>
      <c r="S55" s="342"/>
      <c r="T55" s="342"/>
      <c r="U55" s="342"/>
      <c r="V55" s="342"/>
      <c r="W55" s="342"/>
      <c r="X55" s="342"/>
      <c r="Y55" s="342"/>
      <c r="Z55" s="342"/>
      <c r="AA55" s="342"/>
    </row>
    <row r="56" spans="1:27" ht="30" customHeight="1">
      <c r="A56" s="71">
        <v>51</v>
      </c>
      <c r="B56" s="71" t="s">
        <v>98</v>
      </c>
      <c r="C56" s="71" t="s">
        <v>60</v>
      </c>
      <c r="D56" s="71" t="s">
        <v>6288</v>
      </c>
      <c r="E56" s="71" t="s">
        <v>6193</v>
      </c>
      <c r="F56" s="71">
        <v>33</v>
      </c>
      <c r="G56" s="63">
        <v>33</v>
      </c>
      <c r="H56" s="15" t="s">
        <v>6193</v>
      </c>
      <c r="I56" s="63">
        <v>2</v>
      </c>
      <c r="J56" s="71" t="s">
        <v>123</v>
      </c>
      <c r="K56" s="71" t="s">
        <v>56</v>
      </c>
      <c r="L56" s="63">
        <v>33</v>
      </c>
      <c r="M56" s="71" t="s">
        <v>56</v>
      </c>
      <c r="N56" s="71" t="s">
        <v>56</v>
      </c>
      <c r="O56" s="71" t="s">
        <v>4928</v>
      </c>
      <c r="P56" s="71" t="s">
        <v>6221</v>
      </c>
      <c r="Q56" s="59" t="s">
        <v>56</v>
      </c>
      <c r="R56" s="71" t="s">
        <v>56</v>
      </c>
      <c r="S56" s="342"/>
      <c r="T56" s="342"/>
      <c r="U56" s="342"/>
      <c r="V56" s="342"/>
      <c r="W56" s="342"/>
      <c r="X56" s="342"/>
      <c r="Y56" s="342"/>
      <c r="Z56" s="342"/>
      <c r="AA56" s="342"/>
    </row>
    <row r="57" spans="1:27" ht="30" customHeight="1">
      <c r="A57" s="71">
        <v>52</v>
      </c>
      <c r="B57" s="71" t="s">
        <v>98</v>
      </c>
      <c r="C57" s="71" t="s">
        <v>60</v>
      </c>
      <c r="D57" s="71" t="s">
        <v>6289</v>
      </c>
      <c r="E57" s="71" t="s">
        <v>6193</v>
      </c>
      <c r="F57" s="71">
        <v>5</v>
      </c>
      <c r="G57" s="63">
        <v>3</v>
      </c>
      <c r="H57" s="15" t="s">
        <v>6193</v>
      </c>
      <c r="I57" s="63">
        <v>2</v>
      </c>
      <c r="J57" s="71" t="s">
        <v>56</v>
      </c>
      <c r="K57" s="63">
        <v>1</v>
      </c>
      <c r="L57" s="63">
        <v>2</v>
      </c>
      <c r="M57" s="71" t="s">
        <v>56</v>
      </c>
      <c r="N57" s="71" t="s">
        <v>56</v>
      </c>
      <c r="O57" s="71" t="s">
        <v>265</v>
      </c>
      <c r="P57" s="71" t="s">
        <v>6194</v>
      </c>
      <c r="Q57" s="59" t="s">
        <v>6290</v>
      </c>
      <c r="R57" s="71" t="s">
        <v>56</v>
      </c>
      <c r="S57" s="342"/>
      <c r="T57" s="342"/>
      <c r="U57" s="342"/>
      <c r="V57" s="342"/>
      <c r="W57" s="342"/>
      <c r="X57" s="342"/>
      <c r="Y57" s="342"/>
      <c r="Z57" s="342"/>
      <c r="AA57" s="342"/>
    </row>
    <row r="58" spans="1:27" ht="30" customHeight="1">
      <c r="A58" s="71">
        <v>55</v>
      </c>
      <c r="B58" s="71" t="s">
        <v>98</v>
      </c>
      <c r="C58" s="71" t="s">
        <v>60</v>
      </c>
      <c r="D58" s="71" t="s">
        <v>6289</v>
      </c>
      <c r="E58" s="71" t="s">
        <v>6193</v>
      </c>
      <c r="F58" s="71">
        <v>3</v>
      </c>
      <c r="G58" s="63">
        <v>3</v>
      </c>
      <c r="H58" s="15" t="s">
        <v>6193</v>
      </c>
      <c r="I58" s="62"/>
      <c r="J58" s="62"/>
      <c r="K58" s="62"/>
      <c r="L58" s="62"/>
      <c r="M58" s="62"/>
      <c r="N58" s="62"/>
      <c r="O58" s="62"/>
      <c r="P58" s="62"/>
      <c r="Q58" s="59"/>
      <c r="R58" s="62"/>
      <c r="S58" s="342"/>
      <c r="T58" s="342"/>
      <c r="U58" s="342"/>
      <c r="V58" s="342"/>
      <c r="W58" s="342"/>
      <c r="X58" s="342"/>
      <c r="Y58" s="342"/>
      <c r="Z58" s="342"/>
      <c r="AA58" s="342"/>
    </row>
    <row r="59" spans="1:27" ht="30" customHeight="1">
      <c r="A59" s="71">
        <v>56</v>
      </c>
      <c r="B59" s="71" t="s">
        <v>98</v>
      </c>
      <c r="C59" s="71" t="s">
        <v>60</v>
      </c>
      <c r="D59" s="71" t="s">
        <v>6291</v>
      </c>
      <c r="E59" s="71" t="s">
        <v>6193</v>
      </c>
      <c r="F59" s="71">
        <v>5</v>
      </c>
      <c r="G59" s="63">
        <v>5</v>
      </c>
      <c r="H59" s="15" t="s">
        <v>6193</v>
      </c>
      <c r="I59" s="63">
        <v>2</v>
      </c>
      <c r="J59" s="71" t="s">
        <v>104</v>
      </c>
      <c r="K59" s="71" t="s">
        <v>104</v>
      </c>
      <c r="L59" s="63">
        <v>5</v>
      </c>
      <c r="M59" s="71" t="s">
        <v>56</v>
      </c>
      <c r="N59" s="63">
        <v>1</v>
      </c>
      <c r="O59" s="71" t="s">
        <v>260</v>
      </c>
      <c r="P59" s="71" t="s">
        <v>6229</v>
      </c>
      <c r="Q59" s="59" t="s">
        <v>56</v>
      </c>
      <c r="R59" s="71" t="s">
        <v>56</v>
      </c>
      <c r="S59" s="342"/>
      <c r="T59" s="342"/>
      <c r="U59" s="342"/>
      <c r="V59" s="342"/>
      <c r="W59" s="342"/>
      <c r="X59" s="342"/>
      <c r="Y59" s="342"/>
      <c r="Z59" s="342"/>
      <c r="AA59" s="342"/>
    </row>
    <row r="60" spans="1:27" ht="30" customHeight="1">
      <c r="A60" s="71">
        <v>57</v>
      </c>
      <c r="B60" s="71" t="s">
        <v>98</v>
      </c>
      <c r="C60" s="71" t="s">
        <v>60</v>
      </c>
      <c r="D60" s="71" t="s">
        <v>6292</v>
      </c>
      <c r="E60" s="71" t="s">
        <v>6193</v>
      </c>
      <c r="F60" s="71">
        <v>20</v>
      </c>
      <c r="G60" s="63">
        <v>20</v>
      </c>
      <c r="H60" s="15" t="s">
        <v>6193</v>
      </c>
      <c r="I60" s="63">
        <v>3</v>
      </c>
      <c r="J60" s="71" t="s">
        <v>123</v>
      </c>
      <c r="K60" s="71" t="s">
        <v>104</v>
      </c>
      <c r="L60" s="63">
        <v>20</v>
      </c>
      <c r="M60" s="71" t="s">
        <v>56</v>
      </c>
      <c r="N60" s="71" t="s">
        <v>56</v>
      </c>
      <c r="O60" s="71" t="s">
        <v>260</v>
      </c>
      <c r="P60" s="71" t="s">
        <v>6229</v>
      </c>
      <c r="Q60" s="59" t="s">
        <v>6293</v>
      </c>
      <c r="R60" s="71" t="s">
        <v>56</v>
      </c>
      <c r="S60" s="342"/>
      <c r="T60" s="342"/>
      <c r="U60" s="342"/>
      <c r="V60" s="342"/>
      <c r="W60" s="342"/>
      <c r="X60" s="342"/>
      <c r="Y60" s="342"/>
      <c r="Z60" s="342"/>
      <c r="AA60" s="342"/>
    </row>
    <row r="61" spans="1:27" ht="30" customHeight="1">
      <c r="A61" s="71">
        <v>58</v>
      </c>
      <c r="B61" s="71" t="s">
        <v>98</v>
      </c>
      <c r="C61" s="71" t="s">
        <v>60</v>
      </c>
      <c r="D61" s="71" t="s">
        <v>6294</v>
      </c>
      <c r="E61" s="71" t="s">
        <v>6193</v>
      </c>
      <c r="F61" s="71">
        <v>46</v>
      </c>
      <c r="G61" s="63">
        <v>22</v>
      </c>
      <c r="H61" s="15" t="s">
        <v>6193</v>
      </c>
      <c r="I61" s="63">
        <v>3</v>
      </c>
      <c r="J61" s="71" t="s">
        <v>56</v>
      </c>
      <c r="K61" s="63">
        <v>7</v>
      </c>
      <c r="L61" s="63">
        <v>15</v>
      </c>
      <c r="M61" s="63">
        <v>15</v>
      </c>
      <c r="N61" s="71" t="s">
        <v>56</v>
      </c>
      <c r="O61" s="71" t="s">
        <v>4569</v>
      </c>
      <c r="P61" s="71" t="s">
        <v>6295</v>
      </c>
      <c r="Q61" s="59" t="s">
        <v>6296</v>
      </c>
      <c r="R61" s="71" t="s">
        <v>56</v>
      </c>
      <c r="S61" s="342"/>
      <c r="T61" s="342"/>
      <c r="U61" s="342"/>
      <c r="V61" s="342"/>
      <c r="W61" s="342"/>
      <c r="X61" s="342"/>
      <c r="Y61" s="342"/>
      <c r="Z61" s="342"/>
      <c r="AA61" s="342"/>
    </row>
    <row r="62" spans="1:27" ht="30" customHeight="1">
      <c r="A62" s="71">
        <v>59</v>
      </c>
      <c r="B62" s="71" t="s">
        <v>98</v>
      </c>
      <c r="C62" s="71" t="s">
        <v>60</v>
      </c>
      <c r="D62" s="71" t="s">
        <v>6297</v>
      </c>
      <c r="E62" s="71" t="s">
        <v>6193</v>
      </c>
      <c r="F62" s="71">
        <v>21</v>
      </c>
      <c r="G62" s="63">
        <v>16</v>
      </c>
      <c r="H62" s="15" t="s">
        <v>6193</v>
      </c>
      <c r="I62" s="63">
        <v>2</v>
      </c>
      <c r="J62" s="71" t="s">
        <v>56</v>
      </c>
      <c r="K62" s="71" t="s">
        <v>56</v>
      </c>
      <c r="L62" s="63">
        <v>16</v>
      </c>
      <c r="M62" s="71" t="s">
        <v>56</v>
      </c>
      <c r="N62" s="71" t="s">
        <v>56</v>
      </c>
      <c r="O62" s="71" t="s">
        <v>265</v>
      </c>
      <c r="P62" s="71" t="s">
        <v>6241</v>
      </c>
      <c r="Q62" s="59" t="s">
        <v>56</v>
      </c>
      <c r="R62" s="71" t="s">
        <v>56</v>
      </c>
      <c r="S62" s="342"/>
      <c r="T62" s="342"/>
      <c r="U62" s="342"/>
      <c r="V62" s="342"/>
      <c r="W62" s="342"/>
      <c r="X62" s="342"/>
      <c r="Y62" s="342"/>
      <c r="Z62" s="342"/>
      <c r="AA62" s="342"/>
    </row>
    <row r="63" spans="1:27" ht="30" customHeight="1">
      <c r="A63" s="71">
        <v>60</v>
      </c>
      <c r="B63" s="71" t="s">
        <v>98</v>
      </c>
      <c r="C63" s="71" t="s">
        <v>60</v>
      </c>
      <c r="D63" s="71" t="s">
        <v>6298</v>
      </c>
      <c r="E63" s="71" t="s">
        <v>6193</v>
      </c>
      <c r="F63" s="71">
        <v>9</v>
      </c>
      <c r="G63" s="63">
        <v>9</v>
      </c>
      <c r="H63" s="15" t="s">
        <v>6193</v>
      </c>
      <c r="I63" s="63">
        <v>1</v>
      </c>
      <c r="J63" s="71" t="s">
        <v>56</v>
      </c>
      <c r="K63" s="63">
        <v>4</v>
      </c>
      <c r="L63" s="63">
        <v>5</v>
      </c>
      <c r="M63" s="71" t="s">
        <v>56</v>
      </c>
      <c r="N63" s="63">
        <v>4</v>
      </c>
      <c r="O63" s="71" t="s">
        <v>824</v>
      </c>
      <c r="P63" s="71" t="s">
        <v>6299</v>
      </c>
      <c r="Q63" s="59" t="s">
        <v>56</v>
      </c>
      <c r="R63" s="71" t="s">
        <v>56</v>
      </c>
      <c r="S63" s="342"/>
      <c r="T63" s="342"/>
      <c r="U63" s="342"/>
      <c r="V63" s="342"/>
      <c r="W63" s="342"/>
      <c r="X63" s="342"/>
      <c r="Y63" s="342"/>
      <c r="Z63" s="342"/>
      <c r="AA63" s="342"/>
    </row>
    <row r="64" spans="1:27" ht="30" customHeight="1">
      <c r="A64" s="71">
        <v>61</v>
      </c>
      <c r="B64" s="71" t="s">
        <v>98</v>
      </c>
      <c r="C64" s="71" t="s">
        <v>60</v>
      </c>
      <c r="D64" s="71" t="s">
        <v>6300</v>
      </c>
      <c r="E64" s="71" t="s">
        <v>6193</v>
      </c>
      <c r="F64" s="71">
        <v>2</v>
      </c>
      <c r="G64" s="63">
        <v>2</v>
      </c>
      <c r="H64" s="15" t="s">
        <v>6193</v>
      </c>
      <c r="I64" s="63">
        <v>1</v>
      </c>
      <c r="J64" s="71" t="s">
        <v>56</v>
      </c>
      <c r="K64" s="63">
        <v>1</v>
      </c>
      <c r="L64" s="63">
        <v>1</v>
      </c>
      <c r="M64" s="63">
        <v>2</v>
      </c>
      <c r="N64" s="71" t="s">
        <v>56</v>
      </c>
      <c r="O64" s="71" t="s">
        <v>265</v>
      </c>
      <c r="P64" s="71" t="s">
        <v>6253</v>
      </c>
      <c r="Q64" s="59" t="s">
        <v>6301</v>
      </c>
      <c r="R64" s="71" t="s">
        <v>104</v>
      </c>
      <c r="S64" s="342"/>
      <c r="T64" s="342"/>
      <c r="U64" s="342"/>
      <c r="V64" s="342"/>
      <c r="W64" s="342"/>
      <c r="X64" s="342"/>
      <c r="Y64" s="342"/>
      <c r="Z64" s="342"/>
      <c r="AA64" s="342"/>
    </row>
    <row r="65" spans="1:27" ht="30" customHeight="1">
      <c r="A65" s="71">
        <v>62</v>
      </c>
      <c r="B65" s="71" t="s">
        <v>98</v>
      </c>
      <c r="C65" s="71" t="s">
        <v>60</v>
      </c>
      <c r="D65" s="71" t="s">
        <v>6302</v>
      </c>
      <c r="E65" s="71" t="s">
        <v>6193</v>
      </c>
      <c r="F65" s="71">
        <v>16</v>
      </c>
      <c r="G65" s="63">
        <v>16</v>
      </c>
      <c r="H65" s="15" t="s">
        <v>6193</v>
      </c>
      <c r="I65" s="63">
        <v>1</v>
      </c>
      <c r="J65" s="71" t="s">
        <v>56</v>
      </c>
      <c r="K65" s="71" t="s">
        <v>56</v>
      </c>
      <c r="L65" s="63">
        <v>16</v>
      </c>
      <c r="M65" s="71" t="s">
        <v>56</v>
      </c>
      <c r="N65" s="71" t="s">
        <v>56</v>
      </c>
      <c r="O65" s="71" t="s">
        <v>260</v>
      </c>
      <c r="P65" s="71" t="s">
        <v>6229</v>
      </c>
      <c r="Q65" s="59" t="s">
        <v>56</v>
      </c>
      <c r="R65" s="71" t="s">
        <v>56</v>
      </c>
      <c r="S65" s="342"/>
      <c r="T65" s="342"/>
      <c r="U65" s="342"/>
      <c r="V65" s="342"/>
      <c r="W65" s="342"/>
      <c r="X65" s="342"/>
      <c r="Y65" s="342"/>
      <c r="Z65" s="342"/>
      <c r="AA65" s="342"/>
    </row>
    <row r="66" spans="1:27" ht="30" customHeight="1">
      <c r="A66" s="71">
        <v>63</v>
      </c>
      <c r="B66" s="71" t="s">
        <v>98</v>
      </c>
      <c r="C66" s="71" t="s">
        <v>60</v>
      </c>
      <c r="D66" s="71" t="s">
        <v>6303</v>
      </c>
      <c r="E66" s="71" t="s">
        <v>6193</v>
      </c>
      <c r="F66" s="71">
        <v>36</v>
      </c>
      <c r="G66" s="63">
        <v>36</v>
      </c>
      <c r="H66" s="15" t="s">
        <v>6193</v>
      </c>
      <c r="I66" s="63">
        <v>2</v>
      </c>
      <c r="J66" s="71" t="s">
        <v>56</v>
      </c>
      <c r="K66" s="63">
        <v>18</v>
      </c>
      <c r="L66" s="63">
        <v>18</v>
      </c>
      <c r="M66" s="71" t="s">
        <v>56</v>
      </c>
      <c r="N66" s="71" t="s">
        <v>56</v>
      </c>
      <c r="O66" s="71" t="s">
        <v>260</v>
      </c>
      <c r="P66" s="71" t="s">
        <v>6277</v>
      </c>
      <c r="Q66" s="59" t="s">
        <v>56</v>
      </c>
      <c r="R66" s="71" t="s">
        <v>56</v>
      </c>
      <c r="S66" s="342"/>
      <c r="T66" s="342"/>
      <c r="U66" s="342"/>
      <c r="V66" s="342"/>
      <c r="W66" s="342"/>
      <c r="X66" s="342"/>
      <c r="Y66" s="342"/>
      <c r="Z66" s="342"/>
      <c r="AA66" s="342"/>
    </row>
    <row r="67" spans="1:27" ht="30" customHeight="1">
      <c r="A67" s="71">
        <v>64</v>
      </c>
      <c r="B67" s="71" t="s">
        <v>98</v>
      </c>
      <c r="C67" s="71" t="s">
        <v>60</v>
      </c>
      <c r="D67" s="71" t="s">
        <v>6304</v>
      </c>
      <c r="E67" s="71" t="s">
        <v>6305</v>
      </c>
      <c r="F67" s="71">
        <v>3</v>
      </c>
      <c r="G67" s="63">
        <v>3</v>
      </c>
      <c r="H67" s="15" t="s">
        <v>6206</v>
      </c>
      <c r="I67" s="63">
        <v>1</v>
      </c>
      <c r="J67" s="71" t="s">
        <v>56</v>
      </c>
      <c r="K67" s="71" t="s">
        <v>56</v>
      </c>
      <c r="L67" s="63">
        <v>3</v>
      </c>
      <c r="M67" s="71" t="s">
        <v>56</v>
      </c>
      <c r="N67" s="71" t="s">
        <v>56</v>
      </c>
      <c r="O67" s="71" t="s">
        <v>265</v>
      </c>
      <c r="P67" s="71" t="s">
        <v>6194</v>
      </c>
      <c r="Q67" s="59" t="s">
        <v>56</v>
      </c>
      <c r="R67" s="71" t="s">
        <v>56</v>
      </c>
      <c r="S67" s="342"/>
      <c r="T67" s="342"/>
      <c r="U67" s="342"/>
      <c r="V67" s="342"/>
      <c r="W67" s="342"/>
      <c r="X67" s="342"/>
      <c r="Y67" s="342"/>
      <c r="Z67" s="342"/>
      <c r="AA67" s="342"/>
    </row>
    <row r="68" spans="1:27" ht="30" customHeight="1">
      <c r="A68" s="71">
        <v>65</v>
      </c>
      <c r="B68" s="71" t="s">
        <v>98</v>
      </c>
      <c r="C68" s="71" t="s">
        <v>60</v>
      </c>
      <c r="D68" s="71" t="s">
        <v>6306</v>
      </c>
      <c r="E68" s="71" t="s">
        <v>6305</v>
      </c>
      <c r="F68" s="71">
        <v>8</v>
      </c>
      <c r="G68" s="63">
        <v>8</v>
      </c>
      <c r="H68" s="15" t="s">
        <v>6206</v>
      </c>
      <c r="I68" s="63">
        <v>2</v>
      </c>
      <c r="J68" s="71" t="s">
        <v>56</v>
      </c>
      <c r="K68" s="71" t="s">
        <v>56</v>
      </c>
      <c r="L68" s="63">
        <v>8</v>
      </c>
      <c r="M68" s="71" t="s">
        <v>56</v>
      </c>
      <c r="N68" s="63">
        <v>4</v>
      </c>
      <c r="O68" s="71" t="s">
        <v>4802</v>
      </c>
      <c r="P68" s="71" t="s">
        <v>6307</v>
      </c>
      <c r="Q68" s="59" t="s">
        <v>56</v>
      </c>
      <c r="R68" s="71" t="s">
        <v>56</v>
      </c>
      <c r="S68" s="342"/>
      <c r="T68" s="342"/>
      <c r="U68" s="342"/>
      <c r="V68" s="342"/>
      <c r="W68" s="342"/>
      <c r="X68" s="342"/>
      <c r="Y68" s="342"/>
      <c r="Z68" s="342"/>
      <c r="AA68" s="342"/>
    </row>
    <row r="69" spans="1:27" ht="30" customHeight="1">
      <c r="A69" s="71">
        <v>66</v>
      </c>
      <c r="B69" s="71" t="s">
        <v>98</v>
      </c>
      <c r="C69" s="71" t="s">
        <v>60</v>
      </c>
      <c r="D69" s="71" t="s">
        <v>6308</v>
      </c>
      <c r="E69" s="71" t="s">
        <v>6309</v>
      </c>
      <c r="F69" s="71">
        <v>1</v>
      </c>
      <c r="G69" s="63">
        <v>2</v>
      </c>
      <c r="H69" s="15" t="s">
        <v>6187</v>
      </c>
      <c r="I69" s="63">
        <v>1</v>
      </c>
      <c r="J69" s="71" t="s">
        <v>56</v>
      </c>
      <c r="K69" s="63">
        <v>2</v>
      </c>
      <c r="L69" s="71" t="s">
        <v>56</v>
      </c>
      <c r="M69" s="71" t="s">
        <v>56</v>
      </c>
      <c r="N69" s="71" t="s">
        <v>56</v>
      </c>
      <c r="O69" s="71" t="s">
        <v>265</v>
      </c>
      <c r="P69" s="71" t="s">
        <v>6310</v>
      </c>
      <c r="Q69" s="59" t="s">
        <v>56</v>
      </c>
      <c r="R69" s="71" t="s">
        <v>56</v>
      </c>
      <c r="S69" s="342"/>
      <c r="T69" s="342"/>
      <c r="U69" s="342"/>
      <c r="V69" s="342"/>
      <c r="W69" s="342"/>
      <c r="X69" s="342"/>
      <c r="Y69" s="342"/>
      <c r="Z69" s="342"/>
      <c r="AA69" s="342"/>
    </row>
    <row r="70" spans="1:27" ht="30" customHeight="1">
      <c r="A70" s="71">
        <v>67</v>
      </c>
      <c r="B70" s="71" t="s">
        <v>98</v>
      </c>
      <c r="C70" s="71" t="s">
        <v>60</v>
      </c>
      <c r="D70" s="71" t="s">
        <v>6311</v>
      </c>
      <c r="E70" s="71" t="s">
        <v>6309</v>
      </c>
      <c r="F70" s="71">
        <v>2</v>
      </c>
      <c r="G70" s="63">
        <v>4</v>
      </c>
      <c r="H70" s="15" t="s">
        <v>6187</v>
      </c>
      <c r="I70" s="63">
        <v>1</v>
      </c>
      <c r="J70" s="71" t="s">
        <v>56</v>
      </c>
      <c r="K70" s="71" t="s">
        <v>56</v>
      </c>
      <c r="L70" s="63">
        <v>4</v>
      </c>
      <c r="M70" s="71" t="s">
        <v>56</v>
      </c>
      <c r="N70" s="71" t="s">
        <v>56</v>
      </c>
      <c r="O70" s="71" t="s">
        <v>265</v>
      </c>
      <c r="P70" s="71" t="s">
        <v>6194</v>
      </c>
      <c r="Q70" s="59" t="s">
        <v>56</v>
      </c>
      <c r="R70" s="71" t="s">
        <v>56</v>
      </c>
      <c r="S70" s="342"/>
      <c r="T70" s="342"/>
      <c r="U70" s="342"/>
      <c r="V70" s="342"/>
      <c r="W70" s="342"/>
      <c r="X70" s="342"/>
      <c r="Y70" s="342"/>
      <c r="Z70" s="342"/>
      <c r="AA70" s="342"/>
    </row>
    <row r="71" spans="1:27" ht="30" customHeight="1">
      <c r="A71" s="71">
        <v>68</v>
      </c>
      <c r="B71" s="71" t="s">
        <v>98</v>
      </c>
      <c r="C71" s="71" t="s">
        <v>60</v>
      </c>
      <c r="D71" s="71" t="s">
        <v>6312</v>
      </c>
      <c r="E71" s="71" t="s">
        <v>6309</v>
      </c>
      <c r="F71" s="71">
        <v>10</v>
      </c>
      <c r="G71" s="63">
        <v>10</v>
      </c>
      <c r="H71" s="15" t="s">
        <v>6187</v>
      </c>
      <c r="I71" s="63">
        <v>2</v>
      </c>
      <c r="J71" s="71" t="s">
        <v>56</v>
      </c>
      <c r="K71" s="63">
        <v>10</v>
      </c>
      <c r="L71" s="71" t="s">
        <v>56</v>
      </c>
      <c r="M71" s="71" t="s">
        <v>56</v>
      </c>
      <c r="N71" s="71" t="s">
        <v>56</v>
      </c>
      <c r="O71" s="71" t="s">
        <v>265</v>
      </c>
      <c r="P71" s="71" t="s">
        <v>6229</v>
      </c>
      <c r="Q71" s="59" t="s">
        <v>56</v>
      </c>
      <c r="R71" s="71" t="s">
        <v>56</v>
      </c>
      <c r="S71" s="342"/>
      <c r="T71" s="342"/>
      <c r="U71" s="342"/>
      <c r="V71" s="342"/>
      <c r="W71" s="342"/>
      <c r="X71" s="342"/>
      <c r="Y71" s="342"/>
      <c r="Z71" s="342"/>
      <c r="AA71" s="342"/>
    </row>
    <row r="72" spans="1:27" ht="30" customHeight="1">
      <c r="A72" s="71">
        <v>69</v>
      </c>
      <c r="B72" s="71" t="s">
        <v>98</v>
      </c>
      <c r="C72" s="71" t="s">
        <v>60</v>
      </c>
      <c r="D72" s="71" t="s">
        <v>6313</v>
      </c>
      <c r="E72" s="71" t="s">
        <v>6309</v>
      </c>
      <c r="F72" s="71">
        <v>6</v>
      </c>
      <c r="G72" s="63">
        <v>6</v>
      </c>
      <c r="H72" s="15" t="s">
        <v>6187</v>
      </c>
      <c r="I72" s="63">
        <v>1</v>
      </c>
      <c r="J72" s="71" t="s">
        <v>56</v>
      </c>
      <c r="K72" s="71" t="s">
        <v>56</v>
      </c>
      <c r="L72" s="63">
        <v>6</v>
      </c>
      <c r="M72" s="71" t="s">
        <v>56</v>
      </c>
      <c r="N72" s="71" t="s">
        <v>56</v>
      </c>
      <c r="O72" s="71" t="s">
        <v>265</v>
      </c>
      <c r="P72" s="71" t="s">
        <v>6221</v>
      </c>
      <c r="Q72" s="59" t="s">
        <v>56</v>
      </c>
      <c r="R72" s="71" t="s">
        <v>56</v>
      </c>
      <c r="S72" s="342"/>
      <c r="T72" s="342"/>
      <c r="U72" s="342"/>
      <c r="V72" s="342"/>
      <c r="W72" s="342"/>
      <c r="X72" s="342"/>
      <c r="Y72" s="342"/>
      <c r="Z72" s="342"/>
      <c r="AA72" s="342"/>
    </row>
    <row r="73" spans="1:27" ht="30" customHeight="1">
      <c r="A73" s="71">
        <v>70</v>
      </c>
      <c r="B73" s="71" t="s">
        <v>98</v>
      </c>
      <c r="C73" s="71" t="s">
        <v>60</v>
      </c>
      <c r="D73" s="71" t="s">
        <v>6314</v>
      </c>
      <c r="E73" s="71" t="s">
        <v>6309</v>
      </c>
      <c r="F73" s="71">
        <v>40</v>
      </c>
      <c r="G73" s="63">
        <v>5</v>
      </c>
      <c r="H73" s="15" t="s">
        <v>6187</v>
      </c>
      <c r="I73" s="63">
        <v>3</v>
      </c>
      <c r="J73" s="71" t="s">
        <v>56</v>
      </c>
      <c r="K73" s="71" t="s">
        <v>56</v>
      </c>
      <c r="L73" s="63">
        <v>5</v>
      </c>
      <c r="M73" s="71" t="s">
        <v>56</v>
      </c>
      <c r="N73" s="71" t="s">
        <v>56</v>
      </c>
      <c r="O73" s="71" t="s">
        <v>265</v>
      </c>
      <c r="P73" s="71" t="s">
        <v>6229</v>
      </c>
      <c r="Q73" s="59" t="s">
        <v>56</v>
      </c>
      <c r="R73" s="71" t="s">
        <v>56</v>
      </c>
      <c r="S73" s="342"/>
      <c r="T73" s="342"/>
      <c r="U73" s="342"/>
      <c r="V73" s="342"/>
      <c r="W73" s="342"/>
      <c r="X73" s="342"/>
      <c r="Y73" s="342"/>
      <c r="Z73" s="342"/>
      <c r="AA73" s="342"/>
    </row>
    <row r="74" spans="1:27" ht="30" customHeight="1">
      <c r="A74" s="71">
        <v>71</v>
      </c>
      <c r="B74" s="71" t="s">
        <v>98</v>
      </c>
      <c r="C74" s="71" t="s">
        <v>60</v>
      </c>
      <c r="D74" s="71" t="s">
        <v>6315</v>
      </c>
      <c r="E74" s="71" t="s">
        <v>6316</v>
      </c>
      <c r="F74" s="71">
        <v>21</v>
      </c>
      <c r="G74" s="63">
        <v>21</v>
      </c>
      <c r="H74" s="15" t="s">
        <v>6206</v>
      </c>
      <c r="I74" s="63">
        <v>2</v>
      </c>
      <c r="J74" s="71" t="s">
        <v>56</v>
      </c>
      <c r="K74" s="71" t="s">
        <v>56</v>
      </c>
      <c r="L74" s="63">
        <v>21</v>
      </c>
      <c r="M74" s="71" t="s">
        <v>56</v>
      </c>
      <c r="N74" s="71" t="s">
        <v>56</v>
      </c>
      <c r="O74" s="71" t="s">
        <v>265</v>
      </c>
      <c r="P74" s="62"/>
      <c r="Q74" s="59" t="s">
        <v>56</v>
      </c>
      <c r="R74" s="71" t="s">
        <v>56</v>
      </c>
      <c r="S74" s="342"/>
      <c r="T74" s="342"/>
      <c r="U74" s="342"/>
      <c r="V74" s="342"/>
      <c r="W74" s="342"/>
      <c r="X74" s="342"/>
      <c r="Y74" s="342"/>
      <c r="Z74" s="342"/>
      <c r="AA74" s="342"/>
    </row>
    <row r="75" spans="1:27" ht="30" customHeight="1">
      <c r="A75" s="71">
        <v>72</v>
      </c>
      <c r="B75" s="71" t="s">
        <v>98</v>
      </c>
      <c r="C75" s="71" t="s">
        <v>60</v>
      </c>
      <c r="D75" s="71" t="s">
        <v>6317</v>
      </c>
      <c r="E75" s="71" t="s">
        <v>6318</v>
      </c>
      <c r="F75" s="71">
        <v>2</v>
      </c>
      <c r="G75" s="63">
        <v>9</v>
      </c>
      <c r="H75" s="15" t="s">
        <v>6187</v>
      </c>
      <c r="I75" s="63">
        <v>1</v>
      </c>
      <c r="J75" s="71" t="s">
        <v>56</v>
      </c>
      <c r="K75" s="63">
        <v>9</v>
      </c>
      <c r="L75" s="71" t="s">
        <v>56</v>
      </c>
      <c r="M75" s="71" t="s">
        <v>56</v>
      </c>
      <c r="N75" s="63">
        <v>1</v>
      </c>
      <c r="O75" s="71" t="s">
        <v>260</v>
      </c>
      <c r="P75" s="71" t="s">
        <v>6221</v>
      </c>
      <c r="Q75" s="59" t="s">
        <v>56</v>
      </c>
      <c r="R75" s="71" t="s">
        <v>56</v>
      </c>
      <c r="S75" s="342"/>
      <c r="T75" s="342"/>
      <c r="U75" s="342"/>
      <c r="V75" s="342"/>
      <c r="W75" s="342"/>
      <c r="X75" s="342"/>
      <c r="Y75" s="342"/>
      <c r="Z75" s="342"/>
      <c r="AA75" s="342"/>
    </row>
    <row r="76" spans="1:27" ht="30" customHeight="1">
      <c r="A76" s="71">
        <v>73</v>
      </c>
      <c r="B76" s="71" t="s">
        <v>98</v>
      </c>
      <c r="C76" s="71" t="s">
        <v>60</v>
      </c>
      <c r="D76" s="71" t="s">
        <v>6319</v>
      </c>
      <c r="E76" s="71" t="s">
        <v>6318</v>
      </c>
      <c r="F76" s="71">
        <v>8</v>
      </c>
      <c r="G76" s="63">
        <v>8</v>
      </c>
      <c r="H76" s="15" t="s">
        <v>6187</v>
      </c>
      <c r="I76" s="63">
        <v>2</v>
      </c>
      <c r="J76" s="71" t="s">
        <v>56</v>
      </c>
      <c r="K76" s="63">
        <v>1</v>
      </c>
      <c r="L76" s="63">
        <v>7</v>
      </c>
      <c r="M76" s="71" t="s">
        <v>56</v>
      </c>
      <c r="N76" s="71" t="s">
        <v>56</v>
      </c>
      <c r="O76" s="71" t="s">
        <v>265</v>
      </c>
      <c r="P76" s="71" t="s">
        <v>6194</v>
      </c>
      <c r="Q76" s="59" t="s">
        <v>56</v>
      </c>
      <c r="R76" s="71" t="s">
        <v>92</v>
      </c>
      <c r="S76" s="342"/>
      <c r="T76" s="342"/>
      <c r="U76" s="342"/>
      <c r="V76" s="342"/>
      <c r="W76" s="342"/>
      <c r="X76" s="342"/>
      <c r="Y76" s="342"/>
      <c r="Z76" s="342"/>
      <c r="AA76" s="342"/>
    </row>
    <row r="77" spans="1:27" ht="30" customHeight="1">
      <c r="A77" s="71">
        <v>74</v>
      </c>
      <c r="B77" s="71" t="s">
        <v>98</v>
      </c>
      <c r="C77" s="71" t="s">
        <v>60</v>
      </c>
      <c r="D77" s="71" t="s">
        <v>6320</v>
      </c>
      <c r="E77" s="71" t="s">
        <v>6321</v>
      </c>
      <c r="F77" s="71">
        <v>3</v>
      </c>
      <c r="G77" s="63">
        <v>3</v>
      </c>
      <c r="H77" s="15" t="s">
        <v>6206</v>
      </c>
      <c r="I77" s="63">
        <v>1</v>
      </c>
      <c r="J77" s="71" t="s">
        <v>56</v>
      </c>
      <c r="K77" s="63">
        <v>3</v>
      </c>
      <c r="L77" s="71" t="s">
        <v>56</v>
      </c>
      <c r="M77" s="71" t="s">
        <v>56</v>
      </c>
      <c r="N77" s="71" t="s">
        <v>56</v>
      </c>
      <c r="O77" s="71" t="s">
        <v>265</v>
      </c>
      <c r="P77" s="71" t="s">
        <v>6253</v>
      </c>
      <c r="Q77" s="59" t="s">
        <v>56</v>
      </c>
      <c r="R77" s="71" t="s">
        <v>56</v>
      </c>
      <c r="S77" s="342"/>
      <c r="T77" s="342"/>
      <c r="U77" s="342"/>
      <c r="V77" s="342"/>
      <c r="W77" s="342"/>
      <c r="X77" s="342"/>
      <c r="Y77" s="342"/>
      <c r="Z77" s="342"/>
      <c r="AA77" s="342"/>
    </row>
    <row r="78" spans="1:27" ht="30" customHeight="1">
      <c r="A78" s="71">
        <v>75</v>
      </c>
      <c r="B78" s="71" t="s">
        <v>98</v>
      </c>
      <c r="C78" s="71" t="s">
        <v>60</v>
      </c>
      <c r="D78" s="71" t="s">
        <v>6322</v>
      </c>
      <c r="E78" s="71" t="s">
        <v>6323</v>
      </c>
      <c r="F78" s="71">
        <v>13</v>
      </c>
      <c r="G78" s="63">
        <v>13</v>
      </c>
      <c r="H78" s="15" t="s">
        <v>6206</v>
      </c>
      <c r="I78" s="63">
        <v>2</v>
      </c>
      <c r="J78" s="71" t="s">
        <v>56</v>
      </c>
      <c r="K78" s="63">
        <v>13</v>
      </c>
      <c r="L78" s="71" t="s">
        <v>56</v>
      </c>
      <c r="M78" s="71" t="s">
        <v>56</v>
      </c>
      <c r="N78" s="71" t="s">
        <v>56</v>
      </c>
      <c r="O78" s="71" t="s">
        <v>260</v>
      </c>
      <c r="P78" s="71" t="s">
        <v>6253</v>
      </c>
      <c r="Q78" s="59" t="s">
        <v>56</v>
      </c>
      <c r="R78" s="71" t="s">
        <v>56</v>
      </c>
      <c r="S78" s="342"/>
      <c r="T78" s="342"/>
      <c r="U78" s="342"/>
      <c r="V78" s="342"/>
      <c r="W78" s="342"/>
      <c r="X78" s="342"/>
      <c r="Y78" s="342"/>
      <c r="Z78" s="342"/>
      <c r="AA78" s="342"/>
    </row>
    <row r="79" spans="1:27" ht="30" customHeight="1">
      <c r="A79" s="71">
        <v>76</v>
      </c>
      <c r="B79" s="71" t="s">
        <v>98</v>
      </c>
      <c r="C79" s="71" t="s">
        <v>60</v>
      </c>
      <c r="D79" s="71" t="s">
        <v>6324</v>
      </c>
      <c r="E79" s="71" t="s">
        <v>6325</v>
      </c>
      <c r="F79" s="71">
        <v>7</v>
      </c>
      <c r="G79" s="63">
        <v>7</v>
      </c>
      <c r="H79" s="15" t="s">
        <v>6206</v>
      </c>
      <c r="I79" s="63">
        <v>1</v>
      </c>
      <c r="J79" s="71" t="s">
        <v>56</v>
      </c>
      <c r="K79" s="63">
        <v>7</v>
      </c>
      <c r="L79" s="71" t="s">
        <v>56</v>
      </c>
      <c r="M79" s="71" t="s">
        <v>56</v>
      </c>
      <c r="N79" s="71" t="s">
        <v>56</v>
      </c>
      <c r="O79" s="71" t="s">
        <v>265</v>
      </c>
      <c r="P79" s="71" t="s">
        <v>6261</v>
      </c>
      <c r="Q79" s="59" t="s">
        <v>56</v>
      </c>
      <c r="R79" s="71" t="s">
        <v>56</v>
      </c>
      <c r="S79" s="342"/>
      <c r="T79" s="342"/>
      <c r="U79" s="342"/>
      <c r="V79" s="342"/>
      <c r="W79" s="342"/>
      <c r="X79" s="342"/>
      <c r="Y79" s="342"/>
      <c r="Z79" s="342"/>
      <c r="AA79" s="342"/>
    </row>
    <row r="80" spans="1:27" ht="30" customHeight="1">
      <c r="A80" s="71">
        <v>77</v>
      </c>
      <c r="B80" s="71" t="s">
        <v>98</v>
      </c>
      <c r="C80" s="71" t="s">
        <v>60</v>
      </c>
      <c r="D80" s="71" t="s">
        <v>6326</v>
      </c>
      <c r="E80" s="71" t="s">
        <v>6327</v>
      </c>
      <c r="F80" s="71">
        <v>8</v>
      </c>
      <c r="G80" s="63">
        <v>8</v>
      </c>
      <c r="H80" s="15" t="s">
        <v>6206</v>
      </c>
      <c r="I80" s="63">
        <v>1</v>
      </c>
      <c r="J80" s="71" t="s">
        <v>56</v>
      </c>
      <c r="K80" s="71" t="s">
        <v>56</v>
      </c>
      <c r="L80" s="63">
        <v>8</v>
      </c>
      <c r="M80" s="71" t="s">
        <v>56</v>
      </c>
      <c r="N80" s="71" t="s">
        <v>56</v>
      </c>
      <c r="O80" s="71" t="s">
        <v>265</v>
      </c>
      <c r="P80" s="71" t="s">
        <v>6221</v>
      </c>
      <c r="Q80" s="59" t="s">
        <v>56</v>
      </c>
      <c r="R80" s="71" t="s">
        <v>56</v>
      </c>
      <c r="S80" s="342"/>
      <c r="T80" s="342"/>
      <c r="U80" s="342"/>
      <c r="V80" s="342"/>
      <c r="W80" s="342"/>
      <c r="X80" s="342"/>
      <c r="Y80" s="342"/>
      <c r="Z80" s="342"/>
      <c r="AA80" s="342"/>
    </row>
    <row r="81" spans="1:27" ht="30" customHeight="1">
      <c r="A81" s="71">
        <v>78</v>
      </c>
      <c r="B81" s="71" t="s">
        <v>98</v>
      </c>
      <c r="C81" s="71" t="s">
        <v>60</v>
      </c>
      <c r="D81" s="71" t="s">
        <v>6328</v>
      </c>
      <c r="E81" s="71" t="s">
        <v>6329</v>
      </c>
      <c r="F81" s="71">
        <v>9</v>
      </c>
      <c r="G81" s="63">
        <v>9</v>
      </c>
      <c r="H81" s="15" t="s">
        <v>6187</v>
      </c>
      <c r="I81" s="63">
        <v>2</v>
      </c>
      <c r="J81" s="71" t="s">
        <v>56</v>
      </c>
      <c r="K81" s="71" t="s">
        <v>56</v>
      </c>
      <c r="L81" s="63">
        <v>9</v>
      </c>
      <c r="M81" s="71" t="s">
        <v>56</v>
      </c>
      <c r="N81" s="71" t="s">
        <v>56</v>
      </c>
      <c r="O81" s="71" t="s">
        <v>265</v>
      </c>
      <c r="P81" s="71" t="s">
        <v>6257</v>
      </c>
      <c r="Q81" s="59" t="s">
        <v>56</v>
      </c>
      <c r="R81" s="71" t="s">
        <v>56</v>
      </c>
      <c r="S81" s="342"/>
      <c r="T81" s="342"/>
      <c r="U81" s="342"/>
      <c r="V81" s="342"/>
      <c r="W81" s="342"/>
      <c r="X81" s="342"/>
      <c r="Y81" s="342"/>
      <c r="Z81" s="342"/>
      <c r="AA81" s="342"/>
    </row>
    <row r="82" spans="1:27" ht="30" customHeight="1">
      <c r="A82" s="71">
        <v>79</v>
      </c>
      <c r="B82" s="71" t="s">
        <v>98</v>
      </c>
      <c r="C82" s="71" t="s">
        <v>60</v>
      </c>
      <c r="D82" s="71" t="s">
        <v>6330</v>
      </c>
      <c r="E82" s="71" t="s">
        <v>6331</v>
      </c>
      <c r="F82" s="71">
        <v>10</v>
      </c>
      <c r="G82" s="63">
        <v>10</v>
      </c>
      <c r="H82" s="15" t="s">
        <v>6193</v>
      </c>
      <c r="I82" s="62"/>
      <c r="J82" s="71" t="s">
        <v>56</v>
      </c>
      <c r="K82" s="63">
        <v>10</v>
      </c>
      <c r="L82" s="71" t="s">
        <v>56</v>
      </c>
      <c r="M82" s="71" t="s">
        <v>56</v>
      </c>
      <c r="N82" s="71" t="s">
        <v>56</v>
      </c>
      <c r="O82" s="71" t="s">
        <v>932</v>
      </c>
      <c r="P82" s="71" t="s">
        <v>6332</v>
      </c>
      <c r="Q82" s="59" t="s">
        <v>56</v>
      </c>
      <c r="R82" s="71" t="s">
        <v>56</v>
      </c>
      <c r="S82" s="342"/>
      <c r="T82" s="342"/>
      <c r="U82" s="342"/>
      <c r="V82" s="342"/>
      <c r="W82" s="342"/>
      <c r="X82" s="342"/>
      <c r="Y82" s="342"/>
      <c r="Z82" s="342"/>
      <c r="AA82" s="342"/>
    </row>
    <row r="83" spans="1:27" ht="30" customHeight="1">
      <c r="A83" s="71">
        <v>80</v>
      </c>
      <c r="B83" s="71" t="s">
        <v>98</v>
      </c>
      <c r="C83" s="71" t="s">
        <v>60</v>
      </c>
      <c r="D83" s="71" t="s">
        <v>6333</v>
      </c>
      <c r="E83" s="71" t="s">
        <v>6334</v>
      </c>
      <c r="F83" s="71">
        <v>9</v>
      </c>
      <c r="G83" s="63">
        <v>9</v>
      </c>
      <c r="H83" s="15" t="s">
        <v>6187</v>
      </c>
      <c r="I83" s="63">
        <v>2</v>
      </c>
      <c r="J83" s="71" t="s">
        <v>56</v>
      </c>
      <c r="K83" s="71" t="s">
        <v>56</v>
      </c>
      <c r="L83" s="63">
        <v>9</v>
      </c>
      <c r="M83" s="71" t="s">
        <v>56</v>
      </c>
      <c r="N83" s="71" t="s">
        <v>56</v>
      </c>
      <c r="O83" s="71" t="s">
        <v>932</v>
      </c>
      <c r="P83" s="71" t="s">
        <v>6299</v>
      </c>
      <c r="Q83" s="59" t="s">
        <v>56</v>
      </c>
      <c r="R83" s="71" t="s">
        <v>56</v>
      </c>
      <c r="S83" s="342"/>
      <c r="T83" s="342"/>
      <c r="U83" s="342"/>
      <c r="V83" s="342"/>
      <c r="W83" s="342"/>
      <c r="X83" s="342"/>
      <c r="Y83" s="342"/>
      <c r="Z83" s="342"/>
      <c r="AA83" s="342"/>
    </row>
    <row r="84" spans="1:27" ht="30" customHeight="1">
      <c r="A84" s="71">
        <v>81</v>
      </c>
      <c r="B84" s="71" t="s">
        <v>98</v>
      </c>
      <c r="C84" s="71" t="s">
        <v>60</v>
      </c>
      <c r="D84" s="71" t="s">
        <v>6335</v>
      </c>
      <c r="E84" s="71" t="s">
        <v>6334</v>
      </c>
      <c r="F84" s="71">
        <v>30</v>
      </c>
      <c r="G84" s="63">
        <v>30</v>
      </c>
      <c r="H84" s="15" t="s">
        <v>6187</v>
      </c>
      <c r="I84" s="63">
        <v>3</v>
      </c>
      <c r="J84" s="71" t="s">
        <v>56</v>
      </c>
      <c r="K84" s="71" t="s">
        <v>56</v>
      </c>
      <c r="L84" s="63">
        <v>30</v>
      </c>
      <c r="M84" s="71" t="s">
        <v>56</v>
      </c>
      <c r="N84" s="71" t="s">
        <v>56</v>
      </c>
      <c r="O84" s="71" t="s">
        <v>265</v>
      </c>
      <c r="P84" s="71" t="s">
        <v>6336</v>
      </c>
      <c r="Q84" s="59"/>
      <c r="R84" s="62"/>
      <c r="S84" s="342"/>
      <c r="T84" s="342"/>
      <c r="U84" s="342"/>
      <c r="V84" s="342"/>
      <c r="W84" s="342"/>
      <c r="X84" s="342"/>
      <c r="Y84" s="342"/>
      <c r="Z84" s="342"/>
      <c r="AA84" s="342"/>
    </row>
    <row r="85" spans="1:27" ht="30" customHeight="1">
      <c r="A85" s="71">
        <v>82</v>
      </c>
      <c r="B85" s="71" t="s">
        <v>98</v>
      </c>
      <c r="C85" s="71" t="s">
        <v>60</v>
      </c>
      <c r="D85" s="71" t="s">
        <v>6337</v>
      </c>
      <c r="E85" s="71" t="s">
        <v>6338</v>
      </c>
      <c r="F85" s="71">
        <v>7</v>
      </c>
      <c r="G85" s="63">
        <v>7</v>
      </c>
      <c r="H85" s="15" t="s">
        <v>6187</v>
      </c>
      <c r="I85" s="63">
        <v>1</v>
      </c>
      <c r="J85" s="71" t="s">
        <v>56</v>
      </c>
      <c r="K85" s="63">
        <v>7</v>
      </c>
      <c r="L85" s="71" t="s">
        <v>56</v>
      </c>
      <c r="M85" s="71" t="s">
        <v>56</v>
      </c>
      <c r="N85" s="71" t="s">
        <v>56</v>
      </c>
      <c r="O85" s="71" t="s">
        <v>6339</v>
      </c>
      <c r="P85" s="71" t="s">
        <v>6229</v>
      </c>
      <c r="Q85" s="59" t="s">
        <v>56</v>
      </c>
      <c r="R85" s="71" t="s">
        <v>56</v>
      </c>
      <c r="S85" s="342"/>
      <c r="T85" s="342"/>
      <c r="U85" s="342"/>
      <c r="V85" s="342"/>
      <c r="W85" s="342"/>
      <c r="X85" s="342"/>
      <c r="Y85" s="342"/>
      <c r="Z85" s="342"/>
      <c r="AA85" s="342"/>
    </row>
    <row r="86" spans="1:27" ht="30" customHeight="1">
      <c r="A86" s="71">
        <v>83</v>
      </c>
      <c r="B86" s="71" t="s">
        <v>98</v>
      </c>
      <c r="C86" s="71" t="s">
        <v>60</v>
      </c>
      <c r="D86" s="71" t="s">
        <v>6340</v>
      </c>
      <c r="E86" s="71" t="s">
        <v>6338</v>
      </c>
      <c r="F86" s="71">
        <v>8</v>
      </c>
      <c r="G86" s="63">
        <v>8</v>
      </c>
      <c r="H86" s="15" t="s">
        <v>6187</v>
      </c>
      <c r="I86" s="63">
        <v>2</v>
      </c>
      <c r="J86" s="71" t="s">
        <v>56</v>
      </c>
      <c r="K86" s="63">
        <v>6</v>
      </c>
      <c r="L86" s="63">
        <v>2</v>
      </c>
      <c r="M86" s="71" t="s">
        <v>56</v>
      </c>
      <c r="N86" s="71" t="s">
        <v>56</v>
      </c>
      <c r="O86" s="71" t="s">
        <v>265</v>
      </c>
      <c r="P86" s="71" t="s">
        <v>6341</v>
      </c>
      <c r="Q86" s="59" t="s">
        <v>56</v>
      </c>
      <c r="R86" s="71" t="s">
        <v>56</v>
      </c>
      <c r="S86" s="342"/>
      <c r="T86" s="342"/>
      <c r="U86" s="342"/>
      <c r="V86" s="342"/>
      <c r="W86" s="342"/>
      <c r="X86" s="342"/>
      <c r="Y86" s="342"/>
      <c r="Z86" s="342"/>
      <c r="AA86" s="342"/>
    </row>
    <row r="87" spans="1:27" ht="30" customHeight="1">
      <c r="A87" s="71">
        <v>84</v>
      </c>
      <c r="B87" s="71" t="s">
        <v>98</v>
      </c>
      <c r="C87" s="71" t="s">
        <v>60</v>
      </c>
      <c r="D87" s="71" t="s">
        <v>6342</v>
      </c>
      <c r="E87" s="71" t="s">
        <v>6338</v>
      </c>
      <c r="F87" s="71">
        <v>7</v>
      </c>
      <c r="G87" s="62"/>
      <c r="H87" s="15" t="s">
        <v>6187</v>
      </c>
      <c r="I87" s="62"/>
      <c r="J87" s="62"/>
      <c r="K87" s="62"/>
      <c r="L87" s="62"/>
      <c r="M87" s="62"/>
      <c r="N87" s="62"/>
      <c r="O87" s="62"/>
      <c r="P87" s="62"/>
      <c r="Q87" s="59"/>
      <c r="R87" s="62"/>
      <c r="S87" s="342"/>
      <c r="T87" s="342"/>
      <c r="U87" s="342"/>
      <c r="V87" s="342"/>
      <c r="W87" s="342"/>
      <c r="X87" s="342"/>
      <c r="Y87" s="342"/>
      <c r="Z87" s="342"/>
      <c r="AA87" s="342"/>
    </row>
    <row r="88" spans="1:27" ht="30" customHeight="1">
      <c r="A88" s="71">
        <v>85</v>
      </c>
      <c r="B88" s="71" t="s">
        <v>98</v>
      </c>
      <c r="C88" s="71" t="s">
        <v>60</v>
      </c>
      <c r="D88" s="71" t="s">
        <v>6343</v>
      </c>
      <c r="E88" s="71" t="s">
        <v>6338</v>
      </c>
      <c r="F88" s="71">
        <v>6</v>
      </c>
      <c r="G88" s="63">
        <v>6</v>
      </c>
      <c r="H88" s="15" t="s">
        <v>6237</v>
      </c>
      <c r="I88" s="63">
        <v>1</v>
      </c>
      <c r="J88" s="71" t="s">
        <v>56</v>
      </c>
      <c r="K88" s="71" t="s">
        <v>56</v>
      </c>
      <c r="L88" s="63">
        <v>6</v>
      </c>
      <c r="M88" s="71" t="s">
        <v>56</v>
      </c>
      <c r="N88" s="71" t="s">
        <v>56</v>
      </c>
      <c r="O88" s="71" t="s">
        <v>265</v>
      </c>
      <c r="P88" s="62"/>
      <c r="Q88" s="59" t="s">
        <v>56</v>
      </c>
      <c r="R88" s="71" t="s">
        <v>56</v>
      </c>
      <c r="S88" s="342"/>
      <c r="T88" s="342"/>
      <c r="U88" s="342"/>
      <c r="V88" s="342"/>
      <c r="W88" s="342"/>
      <c r="X88" s="342"/>
      <c r="Y88" s="342"/>
      <c r="Z88" s="342"/>
      <c r="AA88" s="342"/>
    </row>
    <row r="89" spans="1:27" ht="30" customHeight="1">
      <c r="A89" s="71">
        <v>86</v>
      </c>
      <c r="B89" s="71" t="s">
        <v>98</v>
      </c>
      <c r="C89" s="71" t="s">
        <v>60</v>
      </c>
      <c r="D89" s="71" t="s">
        <v>6344</v>
      </c>
      <c r="E89" s="71" t="s">
        <v>6338</v>
      </c>
      <c r="F89" s="71">
        <v>12</v>
      </c>
      <c r="G89" s="63">
        <v>12</v>
      </c>
      <c r="H89" s="15" t="s">
        <v>6237</v>
      </c>
      <c r="I89" s="63">
        <v>2</v>
      </c>
      <c r="J89" s="71" t="s">
        <v>56</v>
      </c>
      <c r="K89" s="71" t="s">
        <v>56</v>
      </c>
      <c r="L89" s="63">
        <v>12</v>
      </c>
      <c r="M89" s="71" t="s">
        <v>56</v>
      </c>
      <c r="N89" s="71" t="s">
        <v>56</v>
      </c>
      <c r="O89" s="71" t="s">
        <v>58</v>
      </c>
      <c r="P89" s="71" t="s">
        <v>6251</v>
      </c>
      <c r="Q89" s="59" t="s">
        <v>56</v>
      </c>
      <c r="R89" s="71" t="s">
        <v>56</v>
      </c>
      <c r="S89" s="342"/>
      <c r="T89" s="342"/>
      <c r="U89" s="342"/>
      <c r="V89" s="342"/>
      <c r="W89" s="342"/>
      <c r="X89" s="342"/>
      <c r="Y89" s="342"/>
      <c r="Z89" s="342"/>
      <c r="AA89" s="342"/>
    </row>
    <row r="90" spans="1:27" ht="30" customHeight="1">
      <c r="A90" s="71">
        <v>87</v>
      </c>
      <c r="B90" s="71" t="s">
        <v>98</v>
      </c>
      <c r="C90" s="71" t="s">
        <v>60</v>
      </c>
      <c r="D90" s="71" t="s">
        <v>6345</v>
      </c>
      <c r="E90" s="71" t="s">
        <v>6346</v>
      </c>
      <c r="F90" s="71">
        <v>13</v>
      </c>
      <c r="G90" s="63">
        <v>13</v>
      </c>
      <c r="H90" s="15" t="s">
        <v>6193</v>
      </c>
      <c r="I90" s="63">
        <v>1</v>
      </c>
      <c r="J90" s="71" t="s">
        <v>56</v>
      </c>
      <c r="K90" s="71" t="s">
        <v>104</v>
      </c>
      <c r="L90" s="63">
        <v>13</v>
      </c>
      <c r="M90" s="71" t="s">
        <v>56</v>
      </c>
      <c r="N90" s="71" t="s">
        <v>56</v>
      </c>
      <c r="O90" s="71" t="s">
        <v>265</v>
      </c>
      <c r="P90" s="71" t="s">
        <v>6251</v>
      </c>
      <c r="Q90" s="59" t="s">
        <v>6347</v>
      </c>
      <c r="R90" s="62"/>
      <c r="S90" s="342"/>
      <c r="T90" s="342"/>
      <c r="U90" s="342"/>
      <c r="V90" s="342"/>
      <c r="W90" s="342"/>
      <c r="X90" s="342"/>
      <c r="Y90" s="342"/>
      <c r="Z90" s="342"/>
      <c r="AA90" s="342"/>
    </row>
    <row r="91" spans="1:27" ht="30" customHeight="1">
      <c r="A91" s="71">
        <v>88</v>
      </c>
      <c r="B91" s="71" t="s">
        <v>98</v>
      </c>
      <c r="C91" s="71" t="s">
        <v>60</v>
      </c>
      <c r="D91" s="71" t="s">
        <v>6348</v>
      </c>
      <c r="E91" s="71" t="s">
        <v>6349</v>
      </c>
      <c r="F91" s="71">
        <v>6</v>
      </c>
      <c r="G91" s="63">
        <v>12</v>
      </c>
      <c r="H91" s="15" t="s">
        <v>6187</v>
      </c>
      <c r="I91" s="63">
        <v>2</v>
      </c>
      <c r="J91" s="71" t="s">
        <v>56</v>
      </c>
      <c r="K91" s="71" t="s">
        <v>104</v>
      </c>
      <c r="L91" s="63">
        <v>12</v>
      </c>
      <c r="M91" s="71" t="s">
        <v>56</v>
      </c>
      <c r="N91" s="62"/>
      <c r="O91" s="71" t="s">
        <v>265</v>
      </c>
      <c r="P91" s="71" t="s">
        <v>6232</v>
      </c>
      <c r="Q91" s="59" t="s">
        <v>56</v>
      </c>
      <c r="R91" s="71" t="s">
        <v>56</v>
      </c>
      <c r="S91" s="342"/>
      <c r="T91" s="342"/>
      <c r="U91" s="342"/>
      <c r="V91" s="342"/>
      <c r="W91" s="342"/>
      <c r="X91" s="342"/>
      <c r="Y91" s="342"/>
      <c r="Z91" s="342"/>
      <c r="AA91" s="342"/>
    </row>
    <row r="92" spans="1:27" ht="30" customHeight="1">
      <c r="A92" s="71">
        <v>89</v>
      </c>
      <c r="B92" s="71" t="s">
        <v>98</v>
      </c>
      <c r="C92" s="71" t="s">
        <v>60</v>
      </c>
      <c r="D92" s="71" t="s">
        <v>6350</v>
      </c>
      <c r="E92" s="71" t="s">
        <v>6349</v>
      </c>
      <c r="F92" s="71">
        <v>16</v>
      </c>
      <c r="G92" s="63">
        <v>32</v>
      </c>
      <c r="H92" s="15" t="s">
        <v>6187</v>
      </c>
      <c r="I92" s="63">
        <v>1</v>
      </c>
      <c r="J92" s="71" t="s">
        <v>56</v>
      </c>
      <c r="K92" s="63">
        <v>16</v>
      </c>
      <c r="L92" s="63">
        <v>16</v>
      </c>
      <c r="M92" s="71" t="s">
        <v>56</v>
      </c>
      <c r="N92" s="71" t="s">
        <v>56</v>
      </c>
      <c r="O92" s="71" t="s">
        <v>265</v>
      </c>
      <c r="P92" s="71" t="s">
        <v>6229</v>
      </c>
      <c r="Q92" s="59" t="s">
        <v>56</v>
      </c>
      <c r="R92" s="71" t="s">
        <v>56</v>
      </c>
      <c r="S92" s="342"/>
      <c r="T92" s="342"/>
      <c r="U92" s="342"/>
      <c r="V92" s="342"/>
      <c r="W92" s="342"/>
      <c r="X92" s="342"/>
      <c r="Y92" s="342"/>
      <c r="Z92" s="342"/>
      <c r="AA92" s="342"/>
    </row>
    <row r="93" spans="1:27" ht="30" customHeight="1">
      <c r="A93" s="71">
        <v>90</v>
      </c>
      <c r="B93" s="71" t="s">
        <v>98</v>
      </c>
      <c r="C93" s="71" t="s">
        <v>60</v>
      </c>
      <c r="D93" s="71" t="s">
        <v>6351</v>
      </c>
      <c r="E93" s="71" t="s">
        <v>6349</v>
      </c>
      <c r="F93" s="71">
        <v>55</v>
      </c>
      <c r="G93" s="63">
        <v>55</v>
      </c>
      <c r="H93" s="15" t="s">
        <v>6187</v>
      </c>
      <c r="I93" s="62"/>
      <c r="J93" s="62"/>
      <c r="K93" s="62"/>
      <c r="L93" s="63">
        <v>55</v>
      </c>
      <c r="M93" s="62"/>
      <c r="N93" s="62"/>
      <c r="O93" s="62"/>
      <c r="P93" s="62"/>
      <c r="Q93" s="59"/>
      <c r="R93" s="62"/>
      <c r="S93" s="342"/>
      <c r="T93" s="342"/>
      <c r="U93" s="342"/>
      <c r="V93" s="342"/>
      <c r="W93" s="342"/>
      <c r="X93" s="342"/>
      <c r="Y93" s="342"/>
      <c r="Z93" s="342"/>
      <c r="AA93" s="342"/>
    </row>
    <row r="94" spans="1:27" ht="30" customHeight="1">
      <c r="A94" s="71">
        <v>91</v>
      </c>
      <c r="B94" s="71" t="s">
        <v>98</v>
      </c>
      <c r="C94" s="71" t="s">
        <v>60</v>
      </c>
      <c r="D94" s="71" t="s">
        <v>6352</v>
      </c>
      <c r="E94" s="71" t="s">
        <v>6353</v>
      </c>
      <c r="F94" s="71">
        <v>12</v>
      </c>
      <c r="G94" s="63">
        <v>12</v>
      </c>
      <c r="H94" s="15" t="s">
        <v>6206</v>
      </c>
      <c r="I94" s="63">
        <v>2</v>
      </c>
      <c r="J94" s="71" t="s">
        <v>56</v>
      </c>
      <c r="K94" s="71" t="s">
        <v>56</v>
      </c>
      <c r="L94" s="63">
        <v>12</v>
      </c>
      <c r="M94" s="63">
        <v>8</v>
      </c>
      <c r="N94" s="63">
        <v>4</v>
      </c>
      <c r="O94" s="71" t="s">
        <v>260</v>
      </c>
      <c r="P94" s="71" t="s">
        <v>6354</v>
      </c>
      <c r="Q94" s="59" t="s">
        <v>56</v>
      </c>
      <c r="R94" s="71" t="s">
        <v>56</v>
      </c>
      <c r="S94" s="342"/>
      <c r="T94" s="342"/>
      <c r="U94" s="342"/>
      <c r="V94" s="342"/>
      <c r="W94" s="342"/>
      <c r="X94" s="342"/>
      <c r="Y94" s="342"/>
      <c r="Z94" s="342"/>
      <c r="AA94" s="342"/>
    </row>
    <row r="95" spans="1:27" ht="30" customHeight="1">
      <c r="A95" s="71">
        <v>92</v>
      </c>
      <c r="B95" s="71" t="s">
        <v>98</v>
      </c>
      <c r="C95" s="71" t="s">
        <v>60</v>
      </c>
      <c r="D95" s="71" t="s">
        <v>6355</v>
      </c>
      <c r="E95" s="71" t="s">
        <v>6356</v>
      </c>
      <c r="F95" s="71">
        <v>10</v>
      </c>
      <c r="G95" s="63">
        <v>7</v>
      </c>
      <c r="H95" s="15" t="s">
        <v>6187</v>
      </c>
      <c r="I95" s="63">
        <v>2</v>
      </c>
      <c r="J95" s="71" t="s">
        <v>56</v>
      </c>
      <c r="K95" s="71" t="s">
        <v>56</v>
      </c>
      <c r="L95" s="63">
        <v>7</v>
      </c>
      <c r="M95" s="71" t="s">
        <v>56</v>
      </c>
      <c r="N95" s="71" t="s">
        <v>56</v>
      </c>
      <c r="O95" s="71" t="s">
        <v>4802</v>
      </c>
      <c r="P95" s="71" t="s">
        <v>6229</v>
      </c>
      <c r="Q95" s="59" t="s">
        <v>56</v>
      </c>
      <c r="R95" s="71" t="s">
        <v>56</v>
      </c>
      <c r="S95" s="342"/>
      <c r="T95" s="342"/>
      <c r="U95" s="342"/>
      <c r="V95" s="342"/>
      <c r="W95" s="342"/>
      <c r="X95" s="342"/>
      <c r="Y95" s="342"/>
      <c r="Z95" s="342"/>
      <c r="AA95" s="342"/>
    </row>
    <row r="96" spans="1:27" ht="30" customHeight="1">
      <c r="A96" s="71">
        <v>93</v>
      </c>
      <c r="B96" s="71" t="s">
        <v>98</v>
      </c>
      <c r="C96" s="71" t="s">
        <v>60</v>
      </c>
      <c r="D96" s="71" t="s">
        <v>6357</v>
      </c>
      <c r="E96" s="71" t="s">
        <v>6358</v>
      </c>
      <c r="F96" s="71">
        <v>10</v>
      </c>
      <c r="G96" s="63">
        <v>10</v>
      </c>
      <c r="H96" s="15" t="s">
        <v>6187</v>
      </c>
      <c r="I96" s="62"/>
      <c r="J96" s="62"/>
      <c r="K96" s="62"/>
      <c r="L96" s="63">
        <v>10</v>
      </c>
      <c r="M96" s="62"/>
      <c r="N96" s="62"/>
      <c r="O96" s="62"/>
      <c r="P96" s="62"/>
      <c r="Q96" s="59"/>
      <c r="R96" s="62"/>
      <c r="S96" s="342"/>
      <c r="T96" s="342"/>
      <c r="U96" s="342"/>
      <c r="V96" s="342"/>
      <c r="W96" s="342"/>
      <c r="X96" s="342"/>
      <c r="Y96" s="342"/>
      <c r="Z96" s="342"/>
      <c r="AA96" s="342"/>
    </row>
    <row r="97" spans="1:27" ht="30" customHeight="1">
      <c r="A97" s="71">
        <v>94</v>
      </c>
      <c r="B97" s="71" t="s">
        <v>98</v>
      </c>
      <c r="C97" s="71" t="s">
        <v>60</v>
      </c>
      <c r="D97" s="71" t="s">
        <v>6359</v>
      </c>
      <c r="E97" s="71" t="s">
        <v>6358</v>
      </c>
      <c r="F97" s="71">
        <v>17</v>
      </c>
      <c r="G97" s="63">
        <v>17</v>
      </c>
      <c r="H97" s="15" t="s">
        <v>6187</v>
      </c>
      <c r="I97" s="63">
        <v>2</v>
      </c>
      <c r="J97" s="71" t="s">
        <v>56</v>
      </c>
      <c r="K97" s="63">
        <v>17</v>
      </c>
      <c r="L97" s="71" t="s">
        <v>56</v>
      </c>
      <c r="M97" s="71" t="s">
        <v>56</v>
      </c>
      <c r="N97" s="71" t="s">
        <v>56</v>
      </c>
      <c r="O97" s="71" t="s">
        <v>265</v>
      </c>
      <c r="P97" s="71" t="s">
        <v>6221</v>
      </c>
      <c r="Q97" s="59" t="s">
        <v>56</v>
      </c>
      <c r="R97" s="71" t="s">
        <v>56</v>
      </c>
      <c r="S97" s="342"/>
      <c r="T97" s="342"/>
      <c r="U97" s="342"/>
      <c r="V97" s="342"/>
      <c r="W97" s="342"/>
      <c r="X97" s="342"/>
      <c r="Y97" s="342"/>
      <c r="Z97" s="342"/>
      <c r="AA97" s="342"/>
    </row>
    <row r="98" spans="1:27" ht="30" customHeight="1">
      <c r="A98" s="71">
        <v>95</v>
      </c>
      <c r="B98" s="71" t="s">
        <v>98</v>
      </c>
      <c r="C98" s="71" t="s">
        <v>60</v>
      </c>
      <c r="D98" s="71" t="s">
        <v>6360</v>
      </c>
      <c r="E98" s="71" t="s">
        <v>6358</v>
      </c>
      <c r="F98" s="71">
        <v>4</v>
      </c>
      <c r="G98" s="63">
        <v>4</v>
      </c>
      <c r="H98" s="15" t="s">
        <v>6187</v>
      </c>
      <c r="I98" s="63">
        <v>1</v>
      </c>
      <c r="J98" s="71" t="s">
        <v>56</v>
      </c>
      <c r="K98" s="63">
        <v>4</v>
      </c>
      <c r="L98" s="71" t="s">
        <v>56</v>
      </c>
      <c r="M98" s="71" t="s">
        <v>56</v>
      </c>
      <c r="N98" s="71" t="s">
        <v>56</v>
      </c>
      <c r="O98" s="71" t="s">
        <v>265</v>
      </c>
      <c r="P98" s="62"/>
      <c r="Q98" s="59" t="s">
        <v>56</v>
      </c>
      <c r="R98" s="71" t="s">
        <v>56</v>
      </c>
      <c r="S98" s="342"/>
      <c r="T98" s="342"/>
      <c r="U98" s="342"/>
      <c r="V98" s="342"/>
      <c r="W98" s="342"/>
      <c r="X98" s="342"/>
      <c r="Y98" s="342"/>
      <c r="Z98" s="342"/>
      <c r="AA98" s="342"/>
    </row>
    <row r="99" spans="1:27" ht="30" customHeight="1">
      <c r="A99" s="71">
        <v>96</v>
      </c>
      <c r="B99" s="71" t="s">
        <v>98</v>
      </c>
      <c r="C99" s="71" t="s">
        <v>60</v>
      </c>
      <c r="D99" s="71" t="s">
        <v>6361</v>
      </c>
      <c r="E99" s="71" t="s">
        <v>6358</v>
      </c>
      <c r="F99" s="71">
        <v>6</v>
      </c>
      <c r="G99" s="63">
        <v>6</v>
      </c>
      <c r="H99" s="15" t="s">
        <v>6187</v>
      </c>
      <c r="I99" s="63">
        <v>1</v>
      </c>
      <c r="J99" s="71" t="s">
        <v>56</v>
      </c>
      <c r="K99" s="63">
        <v>6</v>
      </c>
      <c r="L99" s="71" t="s">
        <v>56</v>
      </c>
      <c r="M99" s="71" t="s">
        <v>56</v>
      </c>
      <c r="N99" s="71" t="s">
        <v>56</v>
      </c>
      <c r="O99" s="71" t="s">
        <v>265</v>
      </c>
      <c r="P99" s="71" t="s">
        <v>6241</v>
      </c>
      <c r="Q99" s="59" t="s">
        <v>56</v>
      </c>
      <c r="R99" s="71" t="s">
        <v>56</v>
      </c>
      <c r="S99" s="342"/>
      <c r="T99" s="342"/>
      <c r="U99" s="342"/>
      <c r="V99" s="342"/>
      <c r="W99" s="342"/>
      <c r="X99" s="342"/>
      <c r="Y99" s="342"/>
      <c r="Z99" s="342"/>
      <c r="AA99" s="342"/>
    </row>
    <row r="100" spans="1:27" ht="30" customHeight="1">
      <c r="A100" s="71">
        <v>97</v>
      </c>
      <c r="B100" s="71" t="s">
        <v>98</v>
      </c>
      <c r="C100" s="71" t="s">
        <v>60</v>
      </c>
      <c r="D100" s="71" t="s">
        <v>6362</v>
      </c>
      <c r="E100" s="71" t="s">
        <v>6363</v>
      </c>
      <c r="F100" s="71">
        <v>10</v>
      </c>
      <c r="G100" s="63">
        <v>10</v>
      </c>
      <c r="H100" s="15" t="s">
        <v>6206</v>
      </c>
      <c r="I100" s="63">
        <v>3</v>
      </c>
      <c r="J100" s="71" t="s">
        <v>56</v>
      </c>
      <c r="K100" s="63">
        <v>2</v>
      </c>
      <c r="L100" s="63">
        <v>8</v>
      </c>
      <c r="M100" s="71" t="s">
        <v>56</v>
      </c>
      <c r="N100" s="63">
        <v>2</v>
      </c>
      <c r="O100" s="71" t="s">
        <v>260</v>
      </c>
      <c r="P100" s="71" t="s">
        <v>6221</v>
      </c>
      <c r="Q100" s="59" t="s">
        <v>56</v>
      </c>
      <c r="R100" s="71" t="s">
        <v>56</v>
      </c>
      <c r="S100" s="342"/>
      <c r="T100" s="342"/>
      <c r="U100" s="342"/>
      <c r="V100" s="342"/>
      <c r="W100" s="342"/>
      <c r="X100" s="342"/>
      <c r="Y100" s="342"/>
      <c r="Z100" s="342"/>
      <c r="AA100" s="342"/>
    </row>
    <row r="101" spans="1:27" ht="30" customHeight="1">
      <c r="A101" s="71">
        <v>98</v>
      </c>
      <c r="B101" s="71" t="s">
        <v>98</v>
      </c>
      <c r="C101" s="71" t="s">
        <v>60</v>
      </c>
      <c r="D101" s="71" t="s">
        <v>6364</v>
      </c>
      <c r="E101" s="71" t="s">
        <v>6363</v>
      </c>
      <c r="F101" s="71">
        <v>8</v>
      </c>
      <c r="G101" s="63">
        <v>8</v>
      </c>
      <c r="H101" s="15" t="s">
        <v>6206</v>
      </c>
      <c r="I101" s="63">
        <v>2</v>
      </c>
      <c r="J101" s="71" t="s">
        <v>56</v>
      </c>
      <c r="K101" s="71" t="s">
        <v>56</v>
      </c>
      <c r="L101" s="63">
        <v>8</v>
      </c>
      <c r="M101" s="71" t="s">
        <v>56</v>
      </c>
      <c r="N101" s="63">
        <v>4</v>
      </c>
      <c r="O101" s="71" t="s">
        <v>260</v>
      </c>
      <c r="P101" s="71" t="s">
        <v>6354</v>
      </c>
      <c r="Q101" s="59" t="s">
        <v>56</v>
      </c>
      <c r="R101" s="71" t="s">
        <v>56</v>
      </c>
      <c r="S101" s="342"/>
      <c r="T101" s="342"/>
      <c r="U101" s="342"/>
      <c r="V101" s="342"/>
      <c r="W101" s="342"/>
      <c r="X101" s="342"/>
      <c r="Y101" s="342"/>
      <c r="Z101" s="342"/>
      <c r="AA101" s="342"/>
    </row>
    <row r="102" spans="1:27" ht="30" customHeight="1">
      <c r="A102" s="71">
        <v>99</v>
      </c>
      <c r="B102" s="71" t="s">
        <v>98</v>
      </c>
      <c r="C102" s="71" t="s">
        <v>60</v>
      </c>
      <c r="D102" s="71" t="s">
        <v>6365</v>
      </c>
      <c r="E102" s="71" t="s">
        <v>6363</v>
      </c>
      <c r="F102" s="71">
        <v>6</v>
      </c>
      <c r="G102" s="63">
        <v>6</v>
      </c>
      <c r="H102" s="15" t="s">
        <v>6206</v>
      </c>
      <c r="I102" s="63">
        <v>2</v>
      </c>
      <c r="J102" s="71" t="s">
        <v>56</v>
      </c>
      <c r="K102" s="71" t="s">
        <v>56</v>
      </c>
      <c r="L102" s="63">
        <v>6</v>
      </c>
      <c r="M102" s="71" t="s">
        <v>56</v>
      </c>
      <c r="N102" s="71" t="s">
        <v>56</v>
      </c>
      <c r="O102" s="71" t="s">
        <v>260</v>
      </c>
      <c r="P102" s="71" t="s">
        <v>6194</v>
      </c>
      <c r="Q102" s="59" t="s">
        <v>56</v>
      </c>
      <c r="R102" s="71" t="s">
        <v>56</v>
      </c>
      <c r="S102" s="342"/>
      <c r="T102" s="342"/>
      <c r="U102" s="342"/>
      <c r="V102" s="342"/>
      <c r="W102" s="342"/>
      <c r="X102" s="342"/>
      <c r="Y102" s="342"/>
      <c r="Z102" s="342"/>
      <c r="AA102" s="342"/>
    </row>
    <row r="103" spans="1:27" ht="30" customHeight="1">
      <c r="A103" s="71">
        <v>100</v>
      </c>
      <c r="B103" s="71" t="s">
        <v>98</v>
      </c>
      <c r="C103" s="71" t="s">
        <v>60</v>
      </c>
      <c r="D103" s="71" t="s">
        <v>6366</v>
      </c>
      <c r="E103" s="71" t="s">
        <v>6206</v>
      </c>
      <c r="F103" s="71">
        <v>20</v>
      </c>
      <c r="G103" s="63">
        <v>20</v>
      </c>
      <c r="H103" s="15" t="s">
        <v>6206</v>
      </c>
      <c r="I103" s="63">
        <v>1</v>
      </c>
      <c r="J103" s="71" t="s">
        <v>56</v>
      </c>
      <c r="K103" s="63">
        <v>20</v>
      </c>
      <c r="L103" s="71" t="s">
        <v>56</v>
      </c>
      <c r="M103" s="71" t="s">
        <v>104</v>
      </c>
      <c r="N103" s="71" t="s">
        <v>56</v>
      </c>
      <c r="O103" s="71" t="s">
        <v>5096</v>
      </c>
      <c r="P103" s="71" t="s">
        <v>6253</v>
      </c>
      <c r="Q103" s="59" t="s">
        <v>6230</v>
      </c>
      <c r="R103" s="71" t="s">
        <v>56</v>
      </c>
      <c r="S103" s="342"/>
      <c r="T103" s="342"/>
      <c r="U103" s="342"/>
      <c r="V103" s="342"/>
      <c r="W103" s="342"/>
      <c r="X103" s="342"/>
      <c r="Y103" s="342"/>
      <c r="Z103" s="342"/>
      <c r="AA103" s="342"/>
    </row>
    <row r="104" spans="1:27" ht="30" customHeight="1">
      <c r="A104" s="71">
        <v>101</v>
      </c>
      <c r="B104" s="71" t="s">
        <v>98</v>
      </c>
      <c r="C104" s="71" t="s">
        <v>60</v>
      </c>
      <c r="D104" s="71" t="s">
        <v>6367</v>
      </c>
      <c r="E104" s="71" t="s">
        <v>6206</v>
      </c>
      <c r="F104" s="71">
        <v>14</v>
      </c>
      <c r="G104" s="63">
        <v>14</v>
      </c>
      <c r="H104" s="15" t="s">
        <v>6206</v>
      </c>
      <c r="I104" s="63">
        <v>2</v>
      </c>
      <c r="J104" s="71" t="s">
        <v>56</v>
      </c>
      <c r="K104" s="71" t="s">
        <v>56</v>
      </c>
      <c r="L104" s="63">
        <v>14</v>
      </c>
      <c r="M104" s="71" t="s">
        <v>56</v>
      </c>
      <c r="N104" s="71" t="s">
        <v>56</v>
      </c>
      <c r="O104" s="71" t="s">
        <v>260</v>
      </c>
      <c r="P104" s="71" t="s">
        <v>6194</v>
      </c>
      <c r="Q104" s="59" t="s">
        <v>6368</v>
      </c>
      <c r="R104" s="71" t="s">
        <v>56</v>
      </c>
      <c r="S104" s="342"/>
      <c r="T104" s="342"/>
      <c r="U104" s="342"/>
      <c r="V104" s="342"/>
      <c r="W104" s="342"/>
      <c r="X104" s="342"/>
      <c r="Y104" s="342"/>
      <c r="Z104" s="342"/>
      <c r="AA104" s="342"/>
    </row>
    <row r="105" spans="1:27" ht="30" customHeight="1">
      <c r="A105" s="71">
        <v>102</v>
      </c>
      <c r="B105" s="71" t="s">
        <v>98</v>
      </c>
      <c r="C105" s="71" t="s">
        <v>60</v>
      </c>
      <c r="D105" s="71" t="s">
        <v>6369</v>
      </c>
      <c r="E105" s="71" t="s">
        <v>6206</v>
      </c>
      <c r="F105" s="71">
        <v>24</v>
      </c>
      <c r="G105" s="63">
        <v>24</v>
      </c>
      <c r="H105" s="15" t="s">
        <v>6206</v>
      </c>
      <c r="I105" s="63">
        <v>3</v>
      </c>
      <c r="J105" s="71" t="s">
        <v>56</v>
      </c>
      <c r="K105" s="71" t="s">
        <v>56</v>
      </c>
      <c r="L105" s="63">
        <v>24</v>
      </c>
      <c r="M105" s="71" t="s">
        <v>56</v>
      </c>
      <c r="N105" s="71" t="s">
        <v>56</v>
      </c>
      <c r="O105" s="71" t="s">
        <v>260</v>
      </c>
      <c r="P105" s="71" t="s">
        <v>6253</v>
      </c>
      <c r="Q105" s="59" t="s">
        <v>6370</v>
      </c>
      <c r="R105" s="71" t="s">
        <v>56</v>
      </c>
      <c r="S105" s="342"/>
      <c r="T105" s="342"/>
      <c r="U105" s="342"/>
      <c r="V105" s="342"/>
      <c r="W105" s="342"/>
      <c r="X105" s="342"/>
      <c r="Y105" s="342"/>
      <c r="Z105" s="342"/>
      <c r="AA105" s="342"/>
    </row>
    <row r="106" spans="1:27" ht="30" customHeight="1">
      <c r="A106" s="71">
        <v>103</v>
      </c>
      <c r="B106" s="71" t="s">
        <v>98</v>
      </c>
      <c r="C106" s="71" t="s">
        <v>60</v>
      </c>
      <c r="D106" s="71" t="s">
        <v>6371</v>
      </c>
      <c r="E106" s="71" t="s">
        <v>6206</v>
      </c>
      <c r="F106" s="71">
        <v>30</v>
      </c>
      <c r="G106" s="63">
        <v>30</v>
      </c>
      <c r="H106" s="15" t="s">
        <v>6206</v>
      </c>
      <c r="I106" s="62"/>
      <c r="J106" s="62"/>
      <c r="K106" s="62"/>
      <c r="L106" s="63">
        <v>30</v>
      </c>
      <c r="M106" s="62"/>
      <c r="N106" s="62"/>
      <c r="O106" s="62"/>
      <c r="P106" s="62"/>
      <c r="Q106" s="59"/>
      <c r="R106" s="62"/>
      <c r="S106" s="342"/>
      <c r="T106" s="342"/>
      <c r="U106" s="342"/>
      <c r="V106" s="342"/>
      <c r="W106" s="342"/>
      <c r="X106" s="342"/>
      <c r="Y106" s="342"/>
      <c r="Z106" s="342"/>
      <c r="AA106" s="342"/>
    </row>
    <row r="107" spans="1:27" ht="30" customHeight="1">
      <c r="A107" s="71">
        <v>104</v>
      </c>
      <c r="B107" s="71" t="s">
        <v>98</v>
      </c>
      <c r="C107" s="71" t="s">
        <v>60</v>
      </c>
      <c r="D107" s="71" t="s">
        <v>6366</v>
      </c>
      <c r="E107" s="71" t="s">
        <v>6206</v>
      </c>
      <c r="F107" s="71">
        <v>10</v>
      </c>
      <c r="G107" s="62"/>
      <c r="H107" s="15" t="s">
        <v>6206</v>
      </c>
      <c r="I107" s="62"/>
      <c r="J107" s="62"/>
      <c r="K107" s="62"/>
      <c r="L107" s="62"/>
      <c r="M107" s="62"/>
      <c r="N107" s="62"/>
      <c r="O107" s="62"/>
      <c r="P107" s="62"/>
      <c r="Q107" s="59"/>
      <c r="R107" s="62"/>
      <c r="S107" s="342"/>
      <c r="T107" s="342"/>
      <c r="U107" s="342"/>
      <c r="V107" s="342"/>
      <c r="W107" s="342"/>
      <c r="X107" s="342"/>
      <c r="Y107" s="342"/>
      <c r="Z107" s="342"/>
      <c r="AA107" s="342"/>
    </row>
    <row r="108" spans="1:27" ht="30" customHeight="1">
      <c r="A108" s="71">
        <v>105</v>
      </c>
      <c r="B108" s="71" t="s">
        <v>98</v>
      </c>
      <c r="C108" s="71" t="s">
        <v>60</v>
      </c>
      <c r="D108" s="71" t="s">
        <v>6372</v>
      </c>
      <c r="E108" s="71" t="s">
        <v>6206</v>
      </c>
      <c r="F108" s="71">
        <v>100</v>
      </c>
      <c r="G108" s="63">
        <v>30</v>
      </c>
      <c r="H108" s="15" t="s">
        <v>6206</v>
      </c>
      <c r="I108" s="63">
        <v>3</v>
      </c>
      <c r="J108" s="71" t="s">
        <v>123</v>
      </c>
      <c r="K108" s="71" t="s">
        <v>56</v>
      </c>
      <c r="L108" s="63">
        <v>30</v>
      </c>
      <c r="M108" s="71" t="s">
        <v>56</v>
      </c>
      <c r="N108" s="63">
        <v>1</v>
      </c>
      <c r="O108" s="71" t="s">
        <v>260</v>
      </c>
      <c r="P108" s="62"/>
      <c r="Q108" s="59" t="s">
        <v>6373</v>
      </c>
      <c r="R108" s="71" t="s">
        <v>56</v>
      </c>
      <c r="S108" s="342"/>
      <c r="T108" s="342"/>
      <c r="U108" s="342"/>
      <c r="V108" s="342"/>
      <c r="W108" s="342"/>
      <c r="X108" s="342"/>
      <c r="Y108" s="342"/>
      <c r="Z108" s="342"/>
      <c r="AA108" s="342"/>
    </row>
    <row r="109" spans="1:27" ht="30" customHeight="1">
      <c r="A109" s="71">
        <v>106</v>
      </c>
      <c r="B109" s="71" t="s">
        <v>98</v>
      </c>
      <c r="C109" s="71" t="s">
        <v>60</v>
      </c>
      <c r="D109" s="71" t="s">
        <v>6374</v>
      </c>
      <c r="E109" s="71" t="s">
        <v>6206</v>
      </c>
      <c r="F109" s="71">
        <v>15</v>
      </c>
      <c r="G109" s="63">
        <v>15</v>
      </c>
      <c r="H109" s="15" t="s">
        <v>6206</v>
      </c>
      <c r="I109" s="63">
        <v>1</v>
      </c>
      <c r="J109" s="71" t="s">
        <v>56</v>
      </c>
      <c r="K109" s="71" t="s">
        <v>56</v>
      </c>
      <c r="L109" s="63">
        <v>15</v>
      </c>
      <c r="M109" s="71" t="s">
        <v>56</v>
      </c>
      <c r="N109" s="63">
        <v>1</v>
      </c>
      <c r="O109" s="71" t="s">
        <v>260</v>
      </c>
      <c r="P109" s="71" t="s">
        <v>6221</v>
      </c>
      <c r="Q109" s="59" t="s">
        <v>56</v>
      </c>
      <c r="R109" s="71" t="s">
        <v>56</v>
      </c>
      <c r="S109" s="342"/>
      <c r="T109" s="342"/>
      <c r="U109" s="342"/>
      <c r="V109" s="342"/>
      <c r="W109" s="342"/>
      <c r="X109" s="342"/>
      <c r="Y109" s="342"/>
      <c r="Z109" s="342"/>
      <c r="AA109" s="342"/>
    </row>
    <row r="110" spans="1:27" ht="30" customHeight="1">
      <c r="A110" s="71">
        <v>107</v>
      </c>
      <c r="B110" s="71" t="s">
        <v>98</v>
      </c>
      <c r="C110" s="71" t="s">
        <v>60</v>
      </c>
      <c r="D110" s="71" t="s">
        <v>6375</v>
      </c>
      <c r="E110" s="71" t="s">
        <v>6206</v>
      </c>
      <c r="F110" s="71">
        <v>30</v>
      </c>
      <c r="G110" s="63">
        <v>30</v>
      </c>
      <c r="H110" s="15" t="s">
        <v>6206</v>
      </c>
      <c r="I110" s="63">
        <v>3</v>
      </c>
      <c r="J110" s="71" t="s">
        <v>123</v>
      </c>
      <c r="K110" s="71" t="s">
        <v>56</v>
      </c>
      <c r="L110" s="63">
        <v>30</v>
      </c>
      <c r="M110" s="71" t="s">
        <v>56</v>
      </c>
      <c r="N110" s="71" t="s">
        <v>56</v>
      </c>
      <c r="O110" s="71" t="s">
        <v>260</v>
      </c>
      <c r="P110" s="71" t="s">
        <v>6376</v>
      </c>
      <c r="Q110" s="59" t="s">
        <v>56</v>
      </c>
      <c r="R110" s="71" t="s">
        <v>56</v>
      </c>
      <c r="S110" s="342"/>
      <c r="T110" s="342"/>
      <c r="U110" s="342"/>
      <c r="V110" s="342"/>
      <c r="W110" s="342"/>
      <c r="X110" s="342"/>
      <c r="Y110" s="342"/>
      <c r="Z110" s="342"/>
      <c r="AA110" s="342"/>
    </row>
    <row r="111" spans="1:27" ht="30" customHeight="1">
      <c r="A111" s="71">
        <v>108</v>
      </c>
      <c r="B111" s="71" t="s">
        <v>98</v>
      </c>
      <c r="C111" s="71" t="s">
        <v>60</v>
      </c>
      <c r="D111" s="71" t="s">
        <v>6377</v>
      </c>
      <c r="E111" s="71" t="s">
        <v>6206</v>
      </c>
      <c r="F111" s="71">
        <v>18</v>
      </c>
      <c r="G111" s="63">
        <v>18</v>
      </c>
      <c r="H111" s="15" t="s">
        <v>6206</v>
      </c>
      <c r="I111" s="63">
        <v>2</v>
      </c>
      <c r="J111" s="71" t="s">
        <v>56</v>
      </c>
      <c r="K111" s="71" t="s">
        <v>56</v>
      </c>
      <c r="L111" s="63">
        <v>18</v>
      </c>
      <c r="M111" s="71" t="s">
        <v>56</v>
      </c>
      <c r="N111" s="63">
        <v>1</v>
      </c>
      <c r="O111" s="71" t="s">
        <v>260</v>
      </c>
      <c r="P111" s="62"/>
      <c r="Q111" s="59" t="s">
        <v>56</v>
      </c>
      <c r="R111" s="71" t="s">
        <v>56</v>
      </c>
      <c r="S111" s="342"/>
      <c r="T111" s="342"/>
      <c r="U111" s="342"/>
      <c r="V111" s="342"/>
      <c r="W111" s="342"/>
      <c r="X111" s="342"/>
      <c r="Y111" s="342"/>
      <c r="Z111" s="342"/>
      <c r="AA111" s="342"/>
    </row>
    <row r="112" spans="1:27" ht="30" customHeight="1">
      <c r="A112" s="71">
        <v>109</v>
      </c>
      <c r="B112" s="71" t="s">
        <v>98</v>
      </c>
      <c r="C112" s="71" t="s">
        <v>60</v>
      </c>
      <c r="D112" s="71" t="s">
        <v>6378</v>
      </c>
      <c r="E112" s="71" t="s">
        <v>6206</v>
      </c>
      <c r="F112" s="71">
        <v>21</v>
      </c>
      <c r="G112" s="63">
        <v>21</v>
      </c>
      <c r="H112" s="15" t="s">
        <v>6206</v>
      </c>
      <c r="I112" s="63">
        <v>2</v>
      </c>
      <c r="J112" s="71" t="s">
        <v>56</v>
      </c>
      <c r="K112" s="71" t="s">
        <v>56</v>
      </c>
      <c r="L112" s="63">
        <v>21</v>
      </c>
      <c r="M112" s="71" t="s">
        <v>56</v>
      </c>
      <c r="N112" s="63">
        <v>1</v>
      </c>
      <c r="O112" s="71" t="s">
        <v>260</v>
      </c>
      <c r="P112" s="62"/>
      <c r="Q112" s="59" t="s">
        <v>56</v>
      </c>
      <c r="R112" s="71" t="s">
        <v>56</v>
      </c>
      <c r="S112" s="342"/>
      <c r="T112" s="342"/>
      <c r="U112" s="342"/>
      <c r="V112" s="342"/>
      <c r="W112" s="342"/>
      <c r="X112" s="342"/>
      <c r="Y112" s="342"/>
      <c r="Z112" s="342"/>
      <c r="AA112" s="342"/>
    </row>
    <row r="113" spans="1:27" ht="30" customHeight="1">
      <c r="A113" s="71">
        <v>110</v>
      </c>
      <c r="B113" s="71" t="s">
        <v>98</v>
      </c>
      <c r="C113" s="71" t="s">
        <v>60</v>
      </c>
      <c r="D113" s="71" t="s">
        <v>6379</v>
      </c>
      <c r="E113" s="71" t="s">
        <v>6206</v>
      </c>
      <c r="F113" s="71">
        <v>40</v>
      </c>
      <c r="G113" s="63">
        <v>40</v>
      </c>
      <c r="H113" s="15" t="s">
        <v>6206</v>
      </c>
      <c r="I113" s="63">
        <v>2</v>
      </c>
      <c r="J113" s="71" t="s">
        <v>123</v>
      </c>
      <c r="K113" s="71" t="s">
        <v>56</v>
      </c>
      <c r="L113" s="63">
        <v>40</v>
      </c>
      <c r="M113" s="71" t="s">
        <v>56</v>
      </c>
      <c r="N113" s="63">
        <v>1</v>
      </c>
      <c r="O113" s="71" t="s">
        <v>260</v>
      </c>
      <c r="P113" s="62"/>
      <c r="Q113" s="59" t="s">
        <v>56</v>
      </c>
      <c r="R113" s="71" t="s">
        <v>56</v>
      </c>
      <c r="S113" s="342"/>
      <c r="T113" s="342"/>
      <c r="U113" s="342"/>
      <c r="V113" s="342"/>
      <c r="W113" s="342"/>
      <c r="X113" s="342"/>
      <c r="Y113" s="342"/>
      <c r="Z113" s="342"/>
      <c r="AA113" s="342"/>
    </row>
    <row r="114" spans="1:27" ht="30" customHeight="1">
      <c r="A114" s="71">
        <v>111</v>
      </c>
      <c r="B114" s="71" t="s">
        <v>98</v>
      </c>
      <c r="C114" s="71" t="s">
        <v>60</v>
      </c>
      <c r="D114" s="71" t="s">
        <v>6380</v>
      </c>
      <c r="E114" s="71" t="s">
        <v>6206</v>
      </c>
      <c r="F114" s="71">
        <v>14</v>
      </c>
      <c r="G114" s="63">
        <v>14</v>
      </c>
      <c r="H114" s="15" t="s">
        <v>6206</v>
      </c>
      <c r="I114" s="63">
        <v>2</v>
      </c>
      <c r="J114" s="71" t="s">
        <v>56</v>
      </c>
      <c r="K114" s="71" t="s">
        <v>56</v>
      </c>
      <c r="L114" s="63">
        <v>14</v>
      </c>
      <c r="M114" s="71" t="s">
        <v>56</v>
      </c>
      <c r="N114" s="71" t="s">
        <v>56</v>
      </c>
      <c r="O114" s="71" t="s">
        <v>260</v>
      </c>
      <c r="P114" s="71" t="s">
        <v>6299</v>
      </c>
      <c r="Q114" s="59" t="s">
        <v>56</v>
      </c>
      <c r="R114" s="71" t="s">
        <v>56</v>
      </c>
      <c r="S114" s="342"/>
      <c r="T114" s="342"/>
      <c r="U114" s="342"/>
      <c r="V114" s="342"/>
      <c r="W114" s="342"/>
      <c r="X114" s="342"/>
      <c r="Y114" s="342"/>
      <c r="Z114" s="342"/>
      <c r="AA114" s="342"/>
    </row>
    <row r="115" spans="1:27" ht="30" customHeight="1">
      <c r="A115" s="71">
        <v>112</v>
      </c>
      <c r="B115" s="71" t="s">
        <v>98</v>
      </c>
      <c r="C115" s="71" t="s">
        <v>60</v>
      </c>
      <c r="D115" s="71" t="s">
        <v>6381</v>
      </c>
      <c r="E115" s="71" t="s">
        <v>6206</v>
      </c>
      <c r="F115" s="71">
        <v>11</v>
      </c>
      <c r="G115" s="63">
        <v>5</v>
      </c>
      <c r="H115" s="15" t="s">
        <v>6206</v>
      </c>
      <c r="I115" s="63">
        <v>2</v>
      </c>
      <c r="J115" s="71" t="s">
        <v>56</v>
      </c>
      <c r="K115" s="71" t="s">
        <v>56</v>
      </c>
      <c r="L115" s="63">
        <v>5</v>
      </c>
      <c r="M115" s="63">
        <v>6</v>
      </c>
      <c r="N115" s="71" t="s">
        <v>56</v>
      </c>
      <c r="O115" s="71" t="s">
        <v>260</v>
      </c>
      <c r="P115" s="71" t="s">
        <v>6241</v>
      </c>
      <c r="Q115" s="59" t="s">
        <v>56</v>
      </c>
      <c r="R115" s="71" t="s">
        <v>56</v>
      </c>
      <c r="S115" s="342"/>
      <c r="T115" s="342"/>
      <c r="U115" s="342"/>
      <c r="V115" s="342"/>
      <c r="W115" s="342"/>
      <c r="X115" s="342"/>
      <c r="Y115" s="342"/>
      <c r="Z115" s="342"/>
      <c r="AA115" s="342"/>
    </row>
    <row r="116" spans="1:27" ht="30" customHeight="1">
      <c r="A116" s="71">
        <v>113</v>
      </c>
      <c r="B116" s="71" t="s">
        <v>98</v>
      </c>
      <c r="C116" s="71" t="s">
        <v>60</v>
      </c>
      <c r="D116" s="71" t="s">
        <v>6382</v>
      </c>
      <c r="E116" s="71" t="s">
        <v>6206</v>
      </c>
      <c r="F116" s="71">
        <v>9</v>
      </c>
      <c r="G116" s="63">
        <v>6</v>
      </c>
      <c r="H116" s="15" t="s">
        <v>6206</v>
      </c>
      <c r="I116" s="63">
        <v>3</v>
      </c>
      <c r="J116" s="71" t="s">
        <v>56</v>
      </c>
      <c r="K116" s="63">
        <v>1</v>
      </c>
      <c r="L116" s="63">
        <v>5</v>
      </c>
      <c r="M116" s="63">
        <v>3</v>
      </c>
      <c r="N116" s="63">
        <v>5</v>
      </c>
      <c r="O116" s="71" t="s">
        <v>260</v>
      </c>
      <c r="P116" s="71" t="s">
        <v>6257</v>
      </c>
      <c r="Q116" s="59" t="s">
        <v>56</v>
      </c>
      <c r="R116" s="71" t="s">
        <v>56</v>
      </c>
      <c r="S116" s="342"/>
      <c r="T116" s="342"/>
      <c r="U116" s="342"/>
      <c r="V116" s="342"/>
      <c r="W116" s="342"/>
      <c r="X116" s="342"/>
      <c r="Y116" s="342"/>
      <c r="Z116" s="342"/>
      <c r="AA116" s="342"/>
    </row>
    <row r="117" spans="1:27" ht="30" customHeight="1">
      <c r="A117" s="71">
        <v>114</v>
      </c>
      <c r="B117" s="71" t="s">
        <v>98</v>
      </c>
      <c r="C117" s="71" t="s">
        <v>60</v>
      </c>
      <c r="D117" s="71" t="s">
        <v>6383</v>
      </c>
      <c r="E117" s="71" t="s">
        <v>6206</v>
      </c>
      <c r="F117" s="71">
        <v>61</v>
      </c>
      <c r="G117" s="63">
        <v>61</v>
      </c>
      <c r="H117" s="15" t="s">
        <v>6206</v>
      </c>
      <c r="I117" s="63">
        <v>3</v>
      </c>
      <c r="J117" s="71" t="s">
        <v>123</v>
      </c>
      <c r="K117" s="71" t="s">
        <v>56</v>
      </c>
      <c r="L117" s="63">
        <v>61</v>
      </c>
      <c r="M117" s="71" t="s">
        <v>56</v>
      </c>
      <c r="N117" s="63">
        <v>1</v>
      </c>
      <c r="O117" s="71" t="s">
        <v>932</v>
      </c>
      <c r="P117" s="62"/>
      <c r="Q117" s="59" t="s">
        <v>56</v>
      </c>
      <c r="R117" s="71" t="s">
        <v>56</v>
      </c>
      <c r="S117" s="342"/>
      <c r="T117" s="342"/>
      <c r="U117" s="342"/>
      <c r="V117" s="342"/>
      <c r="W117" s="342"/>
      <c r="X117" s="342"/>
      <c r="Y117" s="342"/>
      <c r="Z117" s="342"/>
      <c r="AA117" s="342"/>
    </row>
    <row r="118" spans="1:27" ht="30" customHeight="1">
      <c r="A118" s="71">
        <v>115</v>
      </c>
      <c r="B118" s="71" t="s">
        <v>98</v>
      </c>
      <c r="C118" s="71" t="s">
        <v>60</v>
      </c>
      <c r="D118" s="71" t="s">
        <v>6384</v>
      </c>
      <c r="E118" s="71" t="s">
        <v>6385</v>
      </c>
      <c r="F118" s="71">
        <v>6</v>
      </c>
      <c r="G118" s="63">
        <v>6</v>
      </c>
      <c r="H118" s="15" t="s">
        <v>6193</v>
      </c>
      <c r="I118" s="62"/>
      <c r="J118" s="71" t="s">
        <v>56</v>
      </c>
      <c r="K118" s="63">
        <v>5</v>
      </c>
      <c r="L118" s="63">
        <v>1</v>
      </c>
      <c r="M118" s="71" t="s">
        <v>56</v>
      </c>
      <c r="N118" s="63">
        <v>1</v>
      </c>
      <c r="O118" s="71" t="s">
        <v>932</v>
      </c>
      <c r="P118" s="71" t="s">
        <v>6194</v>
      </c>
      <c r="Q118" s="59" t="s">
        <v>56</v>
      </c>
      <c r="R118" s="71" t="s">
        <v>56</v>
      </c>
      <c r="S118" s="342"/>
      <c r="T118" s="342"/>
      <c r="U118" s="342"/>
      <c r="V118" s="342"/>
      <c r="W118" s="342"/>
      <c r="X118" s="342"/>
      <c r="Y118" s="342"/>
      <c r="Z118" s="342"/>
      <c r="AA118" s="342"/>
    </row>
    <row r="119" spans="1:27" ht="30" customHeight="1">
      <c r="A119" s="71">
        <v>116</v>
      </c>
      <c r="B119" s="71" t="s">
        <v>98</v>
      </c>
      <c r="C119" s="71" t="s">
        <v>60</v>
      </c>
      <c r="D119" s="71" t="s">
        <v>6386</v>
      </c>
      <c r="E119" s="71" t="s">
        <v>6385</v>
      </c>
      <c r="F119" s="71">
        <v>8</v>
      </c>
      <c r="G119" s="63">
        <v>3</v>
      </c>
      <c r="H119" s="15" t="s">
        <v>6193</v>
      </c>
      <c r="I119" s="63">
        <v>2</v>
      </c>
      <c r="J119" s="71" t="s">
        <v>104</v>
      </c>
      <c r="K119" s="63">
        <v>2</v>
      </c>
      <c r="L119" s="63">
        <v>1</v>
      </c>
      <c r="M119" s="71" t="s">
        <v>104</v>
      </c>
      <c r="N119" s="63">
        <v>2</v>
      </c>
      <c r="O119" s="71" t="s">
        <v>932</v>
      </c>
      <c r="P119" s="71" t="s">
        <v>6241</v>
      </c>
      <c r="Q119" s="59" t="s">
        <v>56</v>
      </c>
      <c r="R119" s="71" t="s">
        <v>56</v>
      </c>
      <c r="S119" s="342"/>
      <c r="T119" s="342"/>
      <c r="U119" s="342"/>
      <c r="V119" s="342"/>
      <c r="W119" s="342"/>
      <c r="X119" s="342"/>
      <c r="Y119" s="342"/>
      <c r="Z119" s="342"/>
      <c r="AA119" s="342"/>
    </row>
    <row r="120" spans="1:27" ht="30" customHeight="1">
      <c r="A120" s="71">
        <v>117</v>
      </c>
      <c r="B120" s="71" t="s">
        <v>98</v>
      </c>
      <c r="C120" s="71" t="s">
        <v>60</v>
      </c>
      <c r="D120" s="71" t="s">
        <v>6387</v>
      </c>
      <c r="E120" s="71" t="s">
        <v>6385</v>
      </c>
      <c r="F120" s="71">
        <v>2</v>
      </c>
      <c r="G120" s="63">
        <v>2</v>
      </c>
      <c r="H120" s="15" t="s">
        <v>6193</v>
      </c>
      <c r="I120" s="63">
        <v>1</v>
      </c>
      <c r="J120" s="71" t="s">
        <v>104</v>
      </c>
      <c r="K120" s="63">
        <v>2</v>
      </c>
      <c r="L120" s="71" t="s">
        <v>56</v>
      </c>
      <c r="M120" s="71" t="s">
        <v>56</v>
      </c>
      <c r="N120" s="71" t="s">
        <v>56</v>
      </c>
      <c r="O120" s="71" t="s">
        <v>932</v>
      </c>
      <c r="P120" s="71" t="s">
        <v>6388</v>
      </c>
      <c r="Q120" s="59" t="s">
        <v>56</v>
      </c>
      <c r="R120" s="71" t="s">
        <v>56</v>
      </c>
      <c r="S120" s="342"/>
      <c r="T120" s="342"/>
      <c r="U120" s="342"/>
      <c r="V120" s="342"/>
      <c r="W120" s="342"/>
      <c r="X120" s="342"/>
      <c r="Y120" s="342"/>
      <c r="Z120" s="342"/>
      <c r="AA120" s="342"/>
    </row>
    <row r="121" spans="1:27" ht="30" customHeight="1">
      <c r="A121" s="71">
        <v>118</v>
      </c>
      <c r="B121" s="71" t="s">
        <v>98</v>
      </c>
      <c r="C121" s="71" t="s">
        <v>60</v>
      </c>
      <c r="D121" s="71" t="s">
        <v>6389</v>
      </c>
      <c r="E121" s="71" t="s">
        <v>6390</v>
      </c>
      <c r="F121" s="71">
        <v>10</v>
      </c>
      <c r="G121" s="63">
        <v>10</v>
      </c>
      <c r="H121" s="15" t="s">
        <v>6187</v>
      </c>
      <c r="I121" s="62"/>
      <c r="J121" s="62"/>
      <c r="K121" s="62"/>
      <c r="L121" s="63">
        <v>10</v>
      </c>
      <c r="M121" s="62"/>
      <c r="N121" s="62"/>
      <c r="O121" s="62"/>
      <c r="P121" s="62"/>
      <c r="Q121" s="59"/>
      <c r="R121" s="62"/>
      <c r="S121" s="342"/>
      <c r="T121" s="342"/>
      <c r="U121" s="342"/>
      <c r="V121" s="342"/>
      <c r="W121" s="342"/>
      <c r="X121" s="342"/>
      <c r="Y121" s="342"/>
      <c r="Z121" s="342"/>
      <c r="AA121" s="342"/>
    </row>
    <row r="122" spans="1:27" ht="30" customHeight="1">
      <c r="A122" s="71">
        <v>119</v>
      </c>
      <c r="B122" s="71" t="s">
        <v>98</v>
      </c>
      <c r="C122" s="71" t="s">
        <v>60</v>
      </c>
      <c r="D122" s="71" t="s">
        <v>6391</v>
      </c>
      <c r="E122" s="71" t="s">
        <v>6392</v>
      </c>
      <c r="F122" s="71">
        <v>5</v>
      </c>
      <c r="G122" s="63">
        <v>5</v>
      </c>
      <c r="H122" s="15" t="s">
        <v>6187</v>
      </c>
      <c r="I122" s="62"/>
      <c r="J122" s="71" t="s">
        <v>56</v>
      </c>
      <c r="K122" s="63">
        <v>5</v>
      </c>
      <c r="L122" s="71" t="s">
        <v>56</v>
      </c>
      <c r="M122" s="71" t="s">
        <v>56</v>
      </c>
      <c r="N122" s="63">
        <v>2</v>
      </c>
      <c r="O122" s="71" t="s">
        <v>265</v>
      </c>
      <c r="P122" s="71" t="s">
        <v>6253</v>
      </c>
      <c r="Q122" s="59" t="s">
        <v>56</v>
      </c>
      <c r="R122" s="71" t="s">
        <v>56</v>
      </c>
      <c r="S122" s="342"/>
      <c r="T122" s="342"/>
      <c r="U122" s="342"/>
      <c r="V122" s="342"/>
      <c r="W122" s="342"/>
      <c r="X122" s="342"/>
      <c r="Y122" s="342"/>
      <c r="Z122" s="342"/>
      <c r="AA122" s="342"/>
    </row>
    <row r="123" spans="1:27" ht="30" customHeight="1">
      <c r="A123" s="71">
        <v>120</v>
      </c>
      <c r="B123" s="71" t="s">
        <v>98</v>
      </c>
      <c r="C123" s="71" t="s">
        <v>60</v>
      </c>
      <c r="D123" s="71" t="s">
        <v>6393</v>
      </c>
      <c r="E123" s="71" t="s">
        <v>6394</v>
      </c>
      <c r="F123" s="71">
        <v>16</v>
      </c>
      <c r="G123" s="63">
        <v>16</v>
      </c>
      <c r="H123" s="15" t="s">
        <v>6193</v>
      </c>
      <c r="I123" s="63">
        <v>2</v>
      </c>
      <c r="J123" s="71" t="s">
        <v>56</v>
      </c>
      <c r="K123" s="71" t="s">
        <v>56</v>
      </c>
      <c r="L123" s="63">
        <v>16</v>
      </c>
      <c r="M123" s="71" t="s">
        <v>56</v>
      </c>
      <c r="N123" s="71" t="s">
        <v>56</v>
      </c>
      <c r="O123" s="71" t="s">
        <v>6395</v>
      </c>
      <c r="P123" s="71" t="s">
        <v>6232</v>
      </c>
      <c r="Q123" s="59" t="s">
        <v>56</v>
      </c>
      <c r="R123" s="71" t="s">
        <v>56</v>
      </c>
      <c r="S123" s="342"/>
      <c r="T123" s="342"/>
      <c r="U123" s="342"/>
      <c r="V123" s="342"/>
      <c r="W123" s="342"/>
      <c r="X123" s="342"/>
      <c r="Y123" s="342"/>
      <c r="Z123" s="342"/>
      <c r="AA123" s="342"/>
    </row>
    <row r="124" spans="1:27" ht="30" customHeight="1">
      <c r="A124" s="71">
        <v>121</v>
      </c>
      <c r="B124" s="71" t="s">
        <v>98</v>
      </c>
      <c r="C124" s="71" t="s">
        <v>60</v>
      </c>
      <c r="D124" s="71" t="s">
        <v>6396</v>
      </c>
      <c r="E124" s="71" t="s">
        <v>6394</v>
      </c>
      <c r="F124" s="71">
        <v>14</v>
      </c>
      <c r="G124" s="63">
        <v>14</v>
      </c>
      <c r="H124" s="15" t="s">
        <v>6193</v>
      </c>
      <c r="I124" s="63">
        <v>1</v>
      </c>
      <c r="J124" s="71" t="s">
        <v>56</v>
      </c>
      <c r="K124" s="71" t="s">
        <v>56</v>
      </c>
      <c r="L124" s="63">
        <v>14</v>
      </c>
      <c r="M124" s="71" t="s">
        <v>56</v>
      </c>
      <c r="N124" s="71" t="s">
        <v>56</v>
      </c>
      <c r="O124" s="71" t="s">
        <v>265</v>
      </c>
      <c r="P124" s="71" t="s">
        <v>6229</v>
      </c>
      <c r="Q124" s="59" t="s">
        <v>56</v>
      </c>
      <c r="R124" s="71" t="s">
        <v>56</v>
      </c>
      <c r="S124" s="342"/>
      <c r="T124" s="342"/>
      <c r="U124" s="342"/>
      <c r="V124" s="342"/>
      <c r="W124" s="342"/>
      <c r="X124" s="342"/>
      <c r="Y124" s="342"/>
      <c r="Z124" s="342"/>
      <c r="AA124" s="342"/>
    </row>
    <row r="125" spans="1:27" ht="30" customHeight="1">
      <c r="A125" s="71">
        <v>122</v>
      </c>
      <c r="B125" s="71" t="s">
        <v>98</v>
      </c>
      <c r="C125" s="71" t="s">
        <v>4286</v>
      </c>
      <c r="D125" s="71" t="s">
        <v>6397</v>
      </c>
      <c r="E125" s="71" t="s">
        <v>6398</v>
      </c>
      <c r="F125" s="71">
        <v>10</v>
      </c>
      <c r="G125" s="63">
        <v>10</v>
      </c>
      <c r="H125" s="15" t="s">
        <v>6193</v>
      </c>
      <c r="I125" s="62"/>
      <c r="J125" s="71" t="s">
        <v>56</v>
      </c>
      <c r="K125" s="71" t="s">
        <v>56</v>
      </c>
      <c r="L125" s="63">
        <v>10</v>
      </c>
      <c r="M125" s="71" t="s">
        <v>56</v>
      </c>
      <c r="N125" s="63">
        <v>1</v>
      </c>
      <c r="O125" s="71" t="s">
        <v>58</v>
      </c>
      <c r="P125" s="63">
        <v>5000</v>
      </c>
      <c r="Q125" s="59" t="s">
        <v>56</v>
      </c>
      <c r="R125" s="71" t="s">
        <v>104</v>
      </c>
      <c r="S125" s="342"/>
      <c r="T125" s="342"/>
      <c r="U125" s="342"/>
      <c r="V125" s="342"/>
      <c r="W125" s="342"/>
      <c r="X125" s="342"/>
      <c r="Y125" s="342"/>
      <c r="Z125" s="342"/>
      <c r="AA125" s="342"/>
    </row>
    <row r="126" spans="1:27" ht="30" customHeight="1">
      <c r="A126" s="71">
        <v>123</v>
      </c>
      <c r="B126" s="71" t="s">
        <v>98</v>
      </c>
      <c r="C126" s="71" t="s">
        <v>60</v>
      </c>
      <c r="D126" s="71" t="s">
        <v>6399</v>
      </c>
      <c r="E126" s="71" t="s">
        <v>6400</v>
      </c>
      <c r="F126" s="71">
        <v>13</v>
      </c>
      <c r="G126" s="63">
        <v>13</v>
      </c>
      <c r="H126" s="15" t="s">
        <v>6193</v>
      </c>
      <c r="I126" s="63">
        <v>2</v>
      </c>
      <c r="J126" s="71" t="s">
        <v>56</v>
      </c>
      <c r="K126" s="63">
        <v>13</v>
      </c>
      <c r="L126" s="71" t="s">
        <v>56</v>
      </c>
      <c r="M126" s="71" t="s">
        <v>56</v>
      </c>
      <c r="N126" s="63">
        <v>2</v>
      </c>
      <c r="O126" s="71" t="s">
        <v>265</v>
      </c>
      <c r="P126" s="71" t="s">
        <v>6251</v>
      </c>
      <c r="Q126" s="59" t="s">
        <v>56</v>
      </c>
      <c r="R126" s="71" t="s">
        <v>104</v>
      </c>
      <c r="S126" s="342"/>
      <c r="T126" s="342"/>
      <c r="U126" s="342"/>
      <c r="V126" s="342"/>
      <c r="W126" s="342"/>
      <c r="X126" s="342"/>
      <c r="Y126" s="342"/>
      <c r="Z126" s="342"/>
      <c r="AA126" s="342"/>
    </row>
    <row r="127" spans="1:27" ht="30" customHeight="1">
      <c r="A127" s="71">
        <v>124</v>
      </c>
      <c r="B127" s="71" t="s">
        <v>98</v>
      </c>
      <c r="C127" s="71" t="s">
        <v>60</v>
      </c>
      <c r="D127" s="71" t="s">
        <v>6401</v>
      </c>
      <c r="E127" s="71" t="s">
        <v>6400</v>
      </c>
      <c r="F127" s="71">
        <v>6</v>
      </c>
      <c r="G127" s="63">
        <v>5</v>
      </c>
      <c r="H127" s="15" t="s">
        <v>6193</v>
      </c>
      <c r="I127" s="63">
        <v>2</v>
      </c>
      <c r="J127" s="71" t="s">
        <v>56</v>
      </c>
      <c r="K127" s="71" t="s">
        <v>56</v>
      </c>
      <c r="L127" s="63">
        <v>5</v>
      </c>
      <c r="M127" s="63">
        <v>1</v>
      </c>
      <c r="N127" s="71" t="s">
        <v>56</v>
      </c>
      <c r="O127" s="71" t="s">
        <v>265</v>
      </c>
      <c r="P127" s="71" t="s">
        <v>6253</v>
      </c>
      <c r="Q127" s="59" t="s">
        <v>56</v>
      </c>
      <c r="R127" s="71" t="s">
        <v>56</v>
      </c>
      <c r="S127" s="342"/>
      <c r="T127" s="342"/>
      <c r="U127" s="342"/>
      <c r="V127" s="342"/>
      <c r="W127" s="342"/>
      <c r="X127" s="342"/>
      <c r="Y127" s="342"/>
      <c r="Z127" s="342"/>
      <c r="AA127" s="342"/>
    </row>
    <row r="128" spans="1:27" ht="30" customHeight="1">
      <c r="A128" s="71">
        <v>125</v>
      </c>
      <c r="B128" s="71" t="s">
        <v>98</v>
      </c>
      <c r="C128" s="71" t="s">
        <v>60</v>
      </c>
      <c r="D128" s="71" t="s">
        <v>6402</v>
      </c>
      <c r="E128" s="71" t="s">
        <v>6400</v>
      </c>
      <c r="F128" s="71">
        <v>4</v>
      </c>
      <c r="G128" s="63">
        <v>4</v>
      </c>
      <c r="H128" s="15" t="s">
        <v>6193</v>
      </c>
      <c r="I128" s="63">
        <v>1</v>
      </c>
      <c r="J128" s="71" t="s">
        <v>56</v>
      </c>
      <c r="K128" s="71" t="s">
        <v>56</v>
      </c>
      <c r="L128" s="63">
        <v>4</v>
      </c>
      <c r="M128" s="71" t="s">
        <v>56</v>
      </c>
      <c r="N128" s="71" t="s">
        <v>56</v>
      </c>
      <c r="O128" s="71" t="s">
        <v>260</v>
      </c>
      <c r="P128" s="71" t="s">
        <v>6403</v>
      </c>
      <c r="Q128" s="59" t="s">
        <v>6347</v>
      </c>
      <c r="R128" s="71" t="s">
        <v>56</v>
      </c>
      <c r="S128" s="342"/>
      <c r="T128" s="342"/>
      <c r="U128" s="342"/>
      <c r="V128" s="342"/>
      <c r="W128" s="342"/>
      <c r="X128" s="342"/>
      <c r="Y128" s="342"/>
      <c r="Z128" s="342"/>
      <c r="AA128" s="342"/>
    </row>
    <row r="129" spans="1:27" ht="30" customHeight="1">
      <c r="A129" s="71">
        <v>126</v>
      </c>
      <c r="B129" s="71" t="s">
        <v>98</v>
      </c>
      <c r="C129" s="71" t="s">
        <v>60</v>
      </c>
      <c r="D129" s="71" t="s">
        <v>6404</v>
      </c>
      <c r="E129" s="71" t="s">
        <v>6405</v>
      </c>
      <c r="F129" s="71">
        <v>10</v>
      </c>
      <c r="G129" s="63">
        <v>10</v>
      </c>
      <c r="H129" s="15" t="s">
        <v>6206</v>
      </c>
      <c r="I129" s="63">
        <v>3</v>
      </c>
      <c r="J129" s="71" t="s">
        <v>56</v>
      </c>
      <c r="K129" s="71" t="s">
        <v>56</v>
      </c>
      <c r="L129" s="63">
        <v>10</v>
      </c>
      <c r="M129" s="71" t="s">
        <v>56</v>
      </c>
      <c r="N129" s="63">
        <v>1</v>
      </c>
      <c r="O129" s="71" t="s">
        <v>265</v>
      </c>
      <c r="P129" s="71" t="s">
        <v>6221</v>
      </c>
      <c r="Q129" s="59" t="s">
        <v>56</v>
      </c>
      <c r="R129" s="71" t="s">
        <v>56</v>
      </c>
      <c r="S129" s="342"/>
      <c r="T129" s="342"/>
      <c r="U129" s="342"/>
      <c r="V129" s="342"/>
      <c r="W129" s="342"/>
      <c r="X129" s="342"/>
      <c r="Y129" s="342"/>
      <c r="Z129" s="342"/>
      <c r="AA129" s="342"/>
    </row>
    <row r="130" spans="1:27" ht="30" customHeight="1">
      <c r="A130" s="71">
        <v>127</v>
      </c>
      <c r="B130" s="71" t="s">
        <v>98</v>
      </c>
      <c r="C130" s="71" t="s">
        <v>60</v>
      </c>
      <c r="D130" s="71" t="s">
        <v>6406</v>
      </c>
      <c r="E130" s="71" t="s">
        <v>6407</v>
      </c>
      <c r="F130" s="71">
        <v>31</v>
      </c>
      <c r="G130" s="63">
        <v>31</v>
      </c>
      <c r="H130" s="15" t="s">
        <v>6206</v>
      </c>
      <c r="I130" s="63">
        <v>1</v>
      </c>
      <c r="J130" s="71" t="s">
        <v>56</v>
      </c>
      <c r="K130" s="63">
        <v>28</v>
      </c>
      <c r="L130" s="63">
        <v>3</v>
      </c>
      <c r="M130" s="71" t="s">
        <v>56</v>
      </c>
      <c r="N130" s="63">
        <v>1</v>
      </c>
      <c r="O130" s="71" t="s">
        <v>260</v>
      </c>
      <c r="P130" s="71" t="s">
        <v>6241</v>
      </c>
      <c r="Q130" s="59" t="s">
        <v>6408</v>
      </c>
      <c r="R130" s="71" t="s">
        <v>56</v>
      </c>
      <c r="S130" s="342"/>
      <c r="T130" s="342"/>
      <c r="U130" s="342"/>
      <c r="V130" s="342"/>
      <c r="W130" s="342"/>
      <c r="X130" s="342"/>
      <c r="Y130" s="342"/>
      <c r="Z130" s="342"/>
      <c r="AA130" s="342"/>
    </row>
    <row r="131" spans="1:27" ht="30" customHeight="1">
      <c r="A131" s="71">
        <v>128</v>
      </c>
      <c r="B131" s="71" t="s">
        <v>98</v>
      </c>
      <c r="C131" s="71" t="s">
        <v>60</v>
      </c>
      <c r="D131" s="71" t="s">
        <v>6409</v>
      </c>
      <c r="E131" s="71" t="s">
        <v>6187</v>
      </c>
      <c r="F131" s="71">
        <v>2</v>
      </c>
      <c r="G131" s="63">
        <v>4</v>
      </c>
      <c r="H131" s="15" t="s">
        <v>6187</v>
      </c>
      <c r="I131" s="63">
        <v>1</v>
      </c>
      <c r="J131" s="71" t="s">
        <v>56</v>
      </c>
      <c r="K131" s="63">
        <v>4</v>
      </c>
      <c r="L131" s="71" t="s">
        <v>56</v>
      </c>
      <c r="M131" s="71" t="s">
        <v>56</v>
      </c>
      <c r="N131" s="71" t="s">
        <v>56</v>
      </c>
      <c r="O131" s="71" t="s">
        <v>265</v>
      </c>
      <c r="P131" s="71" t="s">
        <v>6310</v>
      </c>
      <c r="Q131" s="59" t="s">
        <v>6410</v>
      </c>
      <c r="R131" s="62"/>
      <c r="S131" s="342"/>
      <c r="T131" s="342"/>
      <c r="U131" s="342"/>
      <c r="V131" s="342"/>
      <c r="W131" s="342"/>
      <c r="X131" s="342"/>
      <c r="Y131" s="342"/>
      <c r="Z131" s="342"/>
      <c r="AA131" s="342"/>
    </row>
    <row r="132" spans="1:27" ht="30" customHeight="1">
      <c r="A132" s="71">
        <v>129</v>
      </c>
      <c r="B132" s="71" t="s">
        <v>98</v>
      </c>
      <c r="C132" s="71" t="s">
        <v>60</v>
      </c>
      <c r="D132" s="71" t="s">
        <v>6411</v>
      </c>
      <c r="E132" s="71" t="s">
        <v>6187</v>
      </c>
      <c r="F132" s="71">
        <v>14</v>
      </c>
      <c r="G132" s="63">
        <v>14</v>
      </c>
      <c r="H132" s="15" t="s">
        <v>6187</v>
      </c>
      <c r="I132" s="62"/>
      <c r="J132" s="71" t="s">
        <v>123</v>
      </c>
      <c r="K132" s="63">
        <v>12</v>
      </c>
      <c r="L132" s="63">
        <v>2</v>
      </c>
      <c r="M132" s="71" t="s">
        <v>56</v>
      </c>
      <c r="N132" s="71" t="s">
        <v>56</v>
      </c>
      <c r="O132" s="71" t="s">
        <v>58</v>
      </c>
      <c r="P132" s="71" t="s">
        <v>6221</v>
      </c>
      <c r="Q132" s="59" t="s">
        <v>56</v>
      </c>
      <c r="R132" s="71" t="s">
        <v>56</v>
      </c>
      <c r="S132" s="342"/>
      <c r="T132" s="342"/>
      <c r="U132" s="342"/>
      <c r="V132" s="342"/>
      <c r="W132" s="342"/>
      <c r="X132" s="342"/>
      <c r="Y132" s="342"/>
      <c r="Z132" s="342"/>
      <c r="AA132" s="342"/>
    </row>
    <row r="133" spans="1:27" ht="30" customHeight="1">
      <c r="A133" s="71">
        <v>130</v>
      </c>
      <c r="B133" s="71" t="s">
        <v>98</v>
      </c>
      <c r="C133" s="71" t="s">
        <v>60</v>
      </c>
      <c r="D133" s="71" t="s">
        <v>6412</v>
      </c>
      <c r="E133" s="71" t="s">
        <v>6187</v>
      </c>
      <c r="F133" s="71">
        <v>14</v>
      </c>
      <c r="G133" s="63">
        <v>17</v>
      </c>
      <c r="H133" s="15" t="s">
        <v>6187</v>
      </c>
      <c r="I133" s="62"/>
      <c r="J133" s="71" t="s">
        <v>56</v>
      </c>
      <c r="K133" s="63">
        <v>15</v>
      </c>
      <c r="L133" s="63">
        <v>2</v>
      </c>
      <c r="M133" s="71" t="s">
        <v>56</v>
      </c>
      <c r="N133" s="71" t="s">
        <v>56</v>
      </c>
      <c r="O133" s="71" t="s">
        <v>265</v>
      </c>
      <c r="P133" s="71" t="s">
        <v>6257</v>
      </c>
      <c r="Q133" s="59" t="s">
        <v>56</v>
      </c>
      <c r="R133" s="71" t="s">
        <v>56</v>
      </c>
      <c r="S133" s="342"/>
      <c r="T133" s="342"/>
      <c r="U133" s="342"/>
      <c r="V133" s="342"/>
      <c r="W133" s="342"/>
      <c r="X133" s="342"/>
      <c r="Y133" s="342"/>
      <c r="Z133" s="342"/>
      <c r="AA133" s="342"/>
    </row>
    <row r="134" spans="1:27" ht="30" customHeight="1">
      <c r="A134" s="71">
        <v>131</v>
      </c>
      <c r="B134" s="71" t="s">
        <v>98</v>
      </c>
      <c r="C134" s="71" t="s">
        <v>60</v>
      </c>
      <c r="D134" s="71" t="s">
        <v>6413</v>
      </c>
      <c r="E134" s="71" t="s">
        <v>6187</v>
      </c>
      <c r="F134" s="71">
        <v>6</v>
      </c>
      <c r="G134" s="63">
        <v>6</v>
      </c>
      <c r="H134" s="15" t="s">
        <v>6187</v>
      </c>
      <c r="I134" s="62"/>
      <c r="J134" s="71" t="s">
        <v>56</v>
      </c>
      <c r="K134" s="63">
        <v>6</v>
      </c>
      <c r="L134" s="71" t="s">
        <v>56</v>
      </c>
      <c r="M134" s="71" t="s">
        <v>56</v>
      </c>
      <c r="N134" s="71" t="s">
        <v>56</v>
      </c>
      <c r="O134" s="71" t="s">
        <v>265</v>
      </c>
      <c r="P134" s="71" t="s">
        <v>6253</v>
      </c>
      <c r="Q134" s="59" t="s">
        <v>56</v>
      </c>
      <c r="R134" s="71" t="s">
        <v>56</v>
      </c>
      <c r="S134" s="342"/>
      <c r="T134" s="342"/>
      <c r="U134" s="342"/>
      <c r="V134" s="342"/>
      <c r="W134" s="342"/>
      <c r="X134" s="342"/>
      <c r="Y134" s="342"/>
      <c r="Z134" s="342"/>
      <c r="AA134" s="342"/>
    </row>
    <row r="135" spans="1:27" ht="30" customHeight="1">
      <c r="A135" s="71">
        <v>132</v>
      </c>
      <c r="B135" s="71" t="s">
        <v>98</v>
      </c>
      <c r="C135" s="71" t="s">
        <v>60</v>
      </c>
      <c r="D135" s="71" t="s">
        <v>6414</v>
      </c>
      <c r="E135" s="71" t="s">
        <v>6187</v>
      </c>
      <c r="F135" s="71">
        <v>20</v>
      </c>
      <c r="G135" s="63">
        <v>20</v>
      </c>
      <c r="H135" s="15" t="s">
        <v>6187</v>
      </c>
      <c r="I135" s="62"/>
      <c r="J135" s="62"/>
      <c r="K135" s="62"/>
      <c r="L135" s="63">
        <v>20</v>
      </c>
      <c r="M135" s="62"/>
      <c r="N135" s="62"/>
      <c r="O135" s="62"/>
      <c r="P135" s="62"/>
      <c r="Q135" s="59"/>
      <c r="R135" s="62"/>
      <c r="S135" s="342"/>
      <c r="T135" s="342"/>
      <c r="U135" s="342"/>
      <c r="V135" s="342"/>
      <c r="W135" s="342"/>
      <c r="X135" s="342"/>
      <c r="Y135" s="342"/>
      <c r="Z135" s="342"/>
      <c r="AA135" s="342"/>
    </row>
    <row r="136" spans="1:27" ht="30" customHeight="1">
      <c r="A136" s="71">
        <v>133</v>
      </c>
      <c r="B136" s="71" t="s">
        <v>98</v>
      </c>
      <c r="C136" s="71" t="s">
        <v>60</v>
      </c>
      <c r="D136" s="71" t="s">
        <v>6415</v>
      </c>
      <c r="E136" s="71" t="s">
        <v>6187</v>
      </c>
      <c r="F136" s="71">
        <v>3</v>
      </c>
      <c r="G136" s="63">
        <v>2</v>
      </c>
      <c r="H136" s="15" t="s">
        <v>6187</v>
      </c>
      <c r="I136" s="62"/>
      <c r="J136" s="71" t="s">
        <v>56</v>
      </c>
      <c r="K136" s="63">
        <v>2</v>
      </c>
      <c r="L136" s="71" t="s">
        <v>56</v>
      </c>
      <c r="M136" s="63">
        <v>1</v>
      </c>
      <c r="N136" s="71" t="s">
        <v>56</v>
      </c>
      <c r="O136" s="71" t="s">
        <v>265</v>
      </c>
      <c r="P136" s="71" t="s">
        <v>6194</v>
      </c>
      <c r="Q136" s="59" t="s">
        <v>56</v>
      </c>
      <c r="R136" s="71" t="s">
        <v>56</v>
      </c>
      <c r="S136" s="342"/>
      <c r="T136" s="342"/>
      <c r="U136" s="342"/>
      <c r="V136" s="342"/>
      <c r="W136" s="342"/>
      <c r="X136" s="342"/>
      <c r="Y136" s="342"/>
      <c r="Z136" s="342"/>
      <c r="AA136" s="342"/>
    </row>
    <row r="137" spans="1:27" ht="30" customHeight="1">
      <c r="A137" s="71">
        <v>134</v>
      </c>
      <c r="B137" s="71" t="s">
        <v>98</v>
      </c>
      <c r="C137" s="71" t="s">
        <v>60</v>
      </c>
      <c r="D137" s="71" t="s">
        <v>6416</v>
      </c>
      <c r="E137" s="71" t="s">
        <v>6187</v>
      </c>
      <c r="F137" s="71">
        <v>3</v>
      </c>
      <c r="G137" s="63">
        <v>2</v>
      </c>
      <c r="H137" s="15" t="s">
        <v>6187</v>
      </c>
      <c r="I137" s="62"/>
      <c r="J137" s="71" t="s">
        <v>56</v>
      </c>
      <c r="K137" s="63">
        <v>2</v>
      </c>
      <c r="L137" s="71" t="s">
        <v>56</v>
      </c>
      <c r="M137" s="63">
        <v>1</v>
      </c>
      <c r="N137" s="71" t="s">
        <v>56</v>
      </c>
      <c r="O137" s="71" t="s">
        <v>58</v>
      </c>
      <c r="P137" s="71" t="s">
        <v>6253</v>
      </c>
      <c r="Q137" s="59" t="s">
        <v>6417</v>
      </c>
      <c r="R137" s="71" t="s">
        <v>56</v>
      </c>
      <c r="S137" s="342"/>
      <c r="T137" s="342"/>
      <c r="U137" s="342"/>
      <c r="V137" s="342"/>
      <c r="W137" s="342"/>
      <c r="X137" s="342"/>
      <c r="Y137" s="342"/>
      <c r="Z137" s="342"/>
      <c r="AA137" s="342"/>
    </row>
    <row r="138" spans="1:27" ht="30" customHeight="1">
      <c r="A138" s="71">
        <v>135</v>
      </c>
      <c r="B138" s="71" t="s">
        <v>98</v>
      </c>
      <c r="C138" s="71" t="s">
        <v>60</v>
      </c>
      <c r="D138" s="71" t="s">
        <v>6418</v>
      </c>
      <c r="E138" s="71" t="s">
        <v>6187</v>
      </c>
      <c r="F138" s="71">
        <v>6</v>
      </c>
      <c r="G138" s="63">
        <v>6</v>
      </c>
      <c r="H138" s="15" t="s">
        <v>6187</v>
      </c>
      <c r="I138" s="62"/>
      <c r="J138" s="71" t="s">
        <v>56</v>
      </c>
      <c r="K138" s="63">
        <v>6</v>
      </c>
      <c r="L138" s="71" t="s">
        <v>56</v>
      </c>
      <c r="M138" s="71" t="s">
        <v>56</v>
      </c>
      <c r="N138" s="71" t="s">
        <v>56</v>
      </c>
      <c r="O138" s="71" t="s">
        <v>265</v>
      </c>
      <c r="P138" s="71" t="s">
        <v>6253</v>
      </c>
      <c r="Q138" s="59" t="s">
        <v>56</v>
      </c>
      <c r="R138" s="71" t="s">
        <v>56</v>
      </c>
      <c r="S138" s="342"/>
      <c r="T138" s="342"/>
      <c r="U138" s="342"/>
      <c r="V138" s="342"/>
      <c r="W138" s="342"/>
      <c r="X138" s="342"/>
      <c r="Y138" s="342"/>
      <c r="Z138" s="342"/>
      <c r="AA138" s="342"/>
    </row>
    <row r="139" spans="1:27" ht="30" customHeight="1">
      <c r="A139" s="71">
        <v>136</v>
      </c>
      <c r="B139" s="71" t="s">
        <v>98</v>
      </c>
      <c r="C139" s="71" t="s">
        <v>60</v>
      </c>
      <c r="D139" s="71" t="s">
        <v>6419</v>
      </c>
      <c r="E139" s="71" t="s">
        <v>6187</v>
      </c>
      <c r="F139" s="71">
        <v>14</v>
      </c>
      <c r="G139" s="63">
        <v>12</v>
      </c>
      <c r="H139" s="15" t="s">
        <v>6187</v>
      </c>
      <c r="I139" s="62"/>
      <c r="J139" s="71" t="s">
        <v>56</v>
      </c>
      <c r="K139" s="63">
        <v>10</v>
      </c>
      <c r="L139" s="63">
        <v>2</v>
      </c>
      <c r="M139" s="71" t="s">
        <v>56</v>
      </c>
      <c r="N139" s="71" t="s">
        <v>56</v>
      </c>
      <c r="O139" s="71" t="s">
        <v>265</v>
      </c>
      <c r="P139" s="71" t="s">
        <v>6229</v>
      </c>
      <c r="Q139" s="59" t="s">
        <v>56</v>
      </c>
      <c r="R139" s="71" t="s">
        <v>56</v>
      </c>
      <c r="S139" s="342"/>
      <c r="T139" s="342"/>
      <c r="U139" s="342"/>
      <c r="V139" s="342"/>
      <c r="W139" s="342"/>
      <c r="X139" s="342"/>
      <c r="Y139" s="342"/>
      <c r="Z139" s="342"/>
      <c r="AA139" s="342"/>
    </row>
    <row r="140" spans="1:27" ht="30" customHeight="1">
      <c r="A140" s="71">
        <v>137</v>
      </c>
      <c r="B140" s="71" t="s">
        <v>98</v>
      </c>
      <c r="C140" s="71" t="s">
        <v>60</v>
      </c>
      <c r="D140" s="71" t="s">
        <v>6420</v>
      </c>
      <c r="E140" s="71" t="s">
        <v>6187</v>
      </c>
      <c r="F140" s="71">
        <v>8</v>
      </c>
      <c r="G140" s="63">
        <v>8</v>
      </c>
      <c r="H140" s="15" t="s">
        <v>6187</v>
      </c>
      <c r="I140" s="62"/>
      <c r="J140" s="71" t="s">
        <v>56</v>
      </c>
      <c r="K140" s="71" t="s">
        <v>56</v>
      </c>
      <c r="L140" s="71" t="s">
        <v>56</v>
      </c>
      <c r="M140" s="63">
        <v>8</v>
      </c>
      <c r="N140" s="71" t="s">
        <v>56</v>
      </c>
      <c r="O140" s="71" t="s">
        <v>265</v>
      </c>
      <c r="P140" s="71" t="s">
        <v>6253</v>
      </c>
      <c r="Q140" s="59" t="s">
        <v>56</v>
      </c>
      <c r="R140" s="71" t="s">
        <v>56</v>
      </c>
      <c r="S140" s="342"/>
      <c r="T140" s="342"/>
      <c r="U140" s="342"/>
      <c r="V140" s="342"/>
      <c r="W140" s="342"/>
      <c r="X140" s="342"/>
      <c r="Y140" s="342"/>
      <c r="Z140" s="342"/>
      <c r="AA140" s="342"/>
    </row>
    <row r="141" spans="1:27" ht="30" customHeight="1">
      <c r="A141" s="71">
        <v>138</v>
      </c>
      <c r="B141" s="71" t="s">
        <v>98</v>
      </c>
      <c r="C141" s="71" t="s">
        <v>60</v>
      </c>
      <c r="D141" s="71" t="s">
        <v>6421</v>
      </c>
      <c r="E141" s="71" t="s">
        <v>6422</v>
      </c>
      <c r="F141" s="71">
        <v>111</v>
      </c>
      <c r="G141" s="63">
        <v>111</v>
      </c>
      <c r="H141" s="15" t="s">
        <v>6187</v>
      </c>
      <c r="I141" s="63">
        <v>1</v>
      </c>
      <c r="J141" s="71" t="s">
        <v>56</v>
      </c>
      <c r="K141" s="71" t="s">
        <v>56</v>
      </c>
      <c r="L141" s="63">
        <v>111</v>
      </c>
      <c r="M141" s="71" t="s">
        <v>56</v>
      </c>
      <c r="N141" s="71" t="s">
        <v>56</v>
      </c>
      <c r="O141" s="71" t="s">
        <v>260</v>
      </c>
      <c r="P141" s="71" t="s">
        <v>6376</v>
      </c>
      <c r="Q141" s="59" t="s">
        <v>56</v>
      </c>
      <c r="R141" s="71" t="s">
        <v>56</v>
      </c>
      <c r="S141" s="342"/>
      <c r="T141" s="342"/>
      <c r="U141" s="342"/>
      <c r="V141" s="342"/>
      <c r="W141" s="342"/>
      <c r="X141" s="342"/>
      <c r="Y141" s="342"/>
      <c r="Z141" s="342"/>
      <c r="AA141" s="342"/>
    </row>
    <row r="142" spans="1:27" ht="30" customHeight="1">
      <c r="A142" s="71">
        <v>139</v>
      </c>
      <c r="B142" s="71" t="s">
        <v>98</v>
      </c>
      <c r="C142" s="71" t="s">
        <v>60</v>
      </c>
      <c r="D142" s="71" t="s">
        <v>6423</v>
      </c>
      <c r="E142" s="71" t="s">
        <v>6424</v>
      </c>
      <c r="F142" s="71">
        <v>40</v>
      </c>
      <c r="G142" s="63">
        <v>40</v>
      </c>
      <c r="H142" s="15" t="s">
        <v>6187</v>
      </c>
      <c r="I142" s="62"/>
      <c r="J142" s="63">
        <v>2</v>
      </c>
      <c r="K142" s="63">
        <v>40</v>
      </c>
      <c r="L142" s="71" t="s">
        <v>56</v>
      </c>
      <c r="M142" s="71" t="s">
        <v>56</v>
      </c>
      <c r="N142" s="71" t="s">
        <v>104</v>
      </c>
      <c r="O142" s="71" t="s">
        <v>260</v>
      </c>
      <c r="P142" s="71" t="s">
        <v>6425</v>
      </c>
      <c r="Q142" s="59" t="s">
        <v>56</v>
      </c>
      <c r="R142" s="71" t="s">
        <v>56</v>
      </c>
      <c r="S142" s="342"/>
      <c r="T142" s="342"/>
      <c r="U142" s="342"/>
      <c r="V142" s="342"/>
      <c r="W142" s="342"/>
      <c r="X142" s="342"/>
      <c r="Y142" s="342"/>
      <c r="Z142" s="342"/>
      <c r="AA142" s="342"/>
    </row>
    <row r="143" spans="1:27" ht="30" customHeight="1">
      <c r="A143" s="71">
        <v>140</v>
      </c>
      <c r="B143" s="71" t="s">
        <v>98</v>
      </c>
      <c r="C143" s="71" t="s">
        <v>60</v>
      </c>
      <c r="D143" s="71" t="s">
        <v>6426</v>
      </c>
      <c r="E143" s="71" t="s">
        <v>6424</v>
      </c>
      <c r="F143" s="71">
        <v>36</v>
      </c>
      <c r="G143" s="63">
        <v>36</v>
      </c>
      <c r="H143" s="15" t="s">
        <v>6187</v>
      </c>
      <c r="I143" s="62"/>
      <c r="J143" s="71" t="s">
        <v>56</v>
      </c>
      <c r="K143" s="71" t="s">
        <v>56</v>
      </c>
      <c r="L143" s="63">
        <v>36</v>
      </c>
      <c r="M143" s="71" t="s">
        <v>56</v>
      </c>
      <c r="N143" s="71" t="s">
        <v>56</v>
      </c>
      <c r="O143" s="71" t="s">
        <v>265</v>
      </c>
      <c r="P143" s="62"/>
      <c r="Q143" s="59" t="s">
        <v>56</v>
      </c>
      <c r="R143" s="71" t="s">
        <v>56</v>
      </c>
      <c r="S143" s="342"/>
      <c r="T143" s="342"/>
      <c r="U143" s="342"/>
      <c r="V143" s="342"/>
      <c r="W143" s="342"/>
      <c r="X143" s="342"/>
      <c r="Y143" s="342"/>
      <c r="Z143" s="342"/>
      <c r="AA143" s="342"/>
    </row>
    <row r="144" spans="1:27" ht="40.5" customHeight="1">
      <c r="A144" s="71">
        <v>141</v>
      </c>
      <c r="B144" s="71" t="s">
        <v>98</v>
      </c>
      <c r="C144" s="71" t="s">
        <v>60</v>
      </c>
      <c r="D144" s="71" t="s">
        <v>6427</v>
      </c>
      <c r="E144" s="71" t="s">
        <v>6327</v>
      </c>
      <c r="F144" s="71">
        <v>3</v>
      </c>
      <c r="G144" s="63">
        <v>3</v>
      </c>
      <c r="H144" s="15" t="s">
        <v>6206</v>
      </c>
      <c r="I144" s="62"/>
      <c r="J144" s="71" t="s">
        <v>56</v>
      </c>
      <c r="K144" s="63">
        <v>3</v>
      </c>
      <c r="L144" s="71" t="s">
        <v>56</v>
      </c>
      <c r="M144" s="71" t="s">
        <v>56</v>
      </c>
      <c r="N144" s="71" t="s">
        <v>56</v>
      </c>
      <c r="O144" s="71" t="s">
        <v>265</v>
      </c>
      <c r="P144" s="71" t="s">
        <v>6194</v>
      </c>
      <c r="Q144" s="59" t="s">
        <v>56</v>
      </c>
      <c r="R144" s="71" t="s">
        <v>56</v>
      </c>
    </row>
    <row r="145" spans="1:18" ht="40.5" customHeight="1">
      <c r="A145" s="71">
        <v>142</v>
      </c>
      <c r="B145" s="71" t="s">
        <v>98</v>
      </c>
      <c r="C145" s="71" t="s">
        <v>60</v>
      </c>
      <c r="D145" s="71" t="s">
        <v>6428</v>
      </c>
      <c r="E145" s="71" t="s">
        <v>6272</v>
      </c>
      <c r="F145" s="71">
        <v>70</v>
      </c>
      <c r="G145" s="63">
        <v>70</v>
      </c>
      <c r="H145" s="15" t="s">
        <v>6187</v>
      </c>
      <c r="I145" s="62"/>
      <c r="J145" s="71"/>
      <c r="K145" s="63"/>
      <c r="L145" s="71"/>
      <c r="M145" s="71"/>
      <c r="N145" s="71"/>
      <c r="O145" s="71"/>
      <c r="P145" s="71"/>
      <c r="Q145" s="59" t="s">
        <v>6429</v>
      </c>
      <c r="R145" s="71" t="s">
        <v>56</v>
      </c>
    </row>
    <row r="146" spans="1:18" ht="32">
      <c r="A146" s="71">
        <v>143</v>
      </c>
      <c r="B146" s="59" t="s">
        <v>6430</v>
      </c>
      <c r="C146" s="71" t="s">
        <v>60</v>
      </c>
      <c r="D146" s="71" t="s">
        <v>6431</v>
      </c>
      <c r="E146" s="71" t="s">
        <v>6432</v>
      </c>
      <c r="F146" s="71">
        <v>12</v>
      </c>
      <c r="G146" s="63">
        <v>12</v>
      </c>
      <c r="H146" s="15" t="s">
        <v>6206</v>
      </c>
      <c r="I146" s="62"/>
      <c r="J146" s="71" t="s">
        <v>92</v>
      </c>
      <c r="K146" s="63" t="s">
        <v>92</v>
      </c>
      <c r="L146" s="71">
        <v>12</v>
      </c>
      <c r="M146" s="71" t="s">
        <v>92</v>
      </c>
      <c r="N146" s="71"/>
      <c r="O146" s="71" t="s">
        <v>92</v>
      </c>
      <c r="P146" s="71" t="s">
        <v>1919</v>
      </c>
      <c r="Q146" s="59" t="s">
        <v>6433</v>
      </c>
      <c r="R146" s="71"/>
    </row>
    <row r="147" spans="1:18" ht="32">
      <c r="A147" s="71">
        <v>144</v>
      </c>
      <c r="B147" s="59" t="s">
        <v>6430</v>
      </c>
      <c r="C147" s="71" t="s">
        <v>60</v>
      </c>
      <c r="D147" s="59" t="s">
        <v>6434</v>
      </c>
      <c r="E147" s="71" t="s">
        <v>6432</v>
      </c>
      <c r="F147" s="71">
        <v>8</v>
      </c>
      <c r="G147" s="63">
        <v>8</v>
      </c>
      <c r="H147" s="15" t="s">
        <v>6206</v>
      </c>
      <c r="I147" s="62"/>
      <c r="J147" s="71" t="s">
        <v>92</v>
      </c>
      <c r="K147" s="63" t="s">
        <v>92</v>
      </c>
      <c r="L147" s="71">
        <v>8</v>
      </c>
      <c r="M147" s="71" t="s">
        <v>92</v>
      </c>
      <c r="N147" s="71" t="s">
        <v>92</v>
      </c>
      <c r="O147" s="71" t="s">
        <v>251</v>
      </c>
      <c r="P147" s="71" t="s">
        <v>569</v>
      </c>
      <c r="Q147" s="59"/>
      <c r="R147" s="71"/>
    </row>
    <row r="148" spans="1:18" ht="32">
      <c r="A148" s="71">
        <v>145</v>
      </c>
      <c r="B148" s="59" t="s">
        <v>6430</v>
      </c>
      <c r="C148" s="71" t="s">
        <v>60</v>
      </c>
      <c r="D148" s="59" t="s">
        <v>6435</v>
      </c>
      <c r="E148" s="71" t="s">
        <v>6432</v>
      </c>
      <c r="F148" s="71">
        <v>6</v>
      </c>
      <c r="G148" s="63">
        <v>4</v>
      </c>
      <c r="H148" s="15" t="s">
        <v>6206</v>
      </c>
      <c r="I148" s="62"/>
      <c r="J148" s="71" t="s">
        <v>92</v>
      </c>
      <c r="K148" s="63">
        <v>2</v>
      </c>
      <c r="L148" s="71" t="s">
        <v>92</v>
      </c>
      <c r="M148" s="71" t="s">
        <v>92</v>
      </c>
      <c r="N148" s="71" t="s">
        <v>92</v>
      </c>
      <c r="O148" s="71" t="s">
        <v>6436</v>
      </c>
      <c r="P148" s="71" t="s">
        <v>2065</v>
      </c>
      <c r="Q148" s="59" t="s">
        <v>6437</v>
      </c>
      <c r="R148" s="71"/>
    </row>
    <row r="149" spans="1:18" ht="32">
      <c r="A149" s="71">
        <v>146</v>
      </c>
      <c r="B149" s="59" t="s">
        <v>6430</v>
      </c>
      <c r="C149" s="71" t="s">
        <v>60</v>
      </c>
      <c r="D149" s="71" t="s">
        <v>6438</v>
      </c>
      <c r="E149" s="71" t="s">
        <v>6432</v>
      </c>
      <c r="F149" s="71">
        <v>12</v>
      </c>
      <c r="G149" s="63">
        <v>12</v>
      </c>
      <c r="H149" s="15" t="s">
        <v>6206</v>
      </c>
      <c r="I149" s="62"/>
      <c r="J149" s="71" t="s">
        <v>92</v>
      </c>
      <c r="K149" s="63" t="s">
        <v>92</v>
      </c>
      <c r="L149" s="71">
        <v>12</v>
      </c>
      <c r="M149" s="71" t="s">
        <v>92</v>
      </c>
      <c r="N149" s="71" t="s">
        <v>92</v>
      </c>
      <c r="O149" s="71" t="s">
        <v>6436</v>
      </c>
      <c r="P149" s="71" t="s">
        <v>565</v>
      </c>
      <c r="Q149" s="59"/>
      <c r="R149" s="71"/>
    </row>
    <row r="150" spans="1:18" ht="32">
      <c r="A150" s="71">
        <v>147</v>
      </c>
      <c r="B150" s="59" t="s">
        <v>6430</v>
      </c>
      <c r="C150" s="71" t="s">
        <v>60</v>
      </c>
      <c r="D150" s="71" t="s">
        <v>6439</v>
      </c>
      <c r="E150" s="71" t="s">
        <v>6432</v>
      </c>
      <c r="F150" s="71">
        <v>6</v>
      </c>
      <c r="G150" s="63">
        <v>6</v>
      </c>
      <c r="H150" s="15" t="s">
        <v>6206</v>
      </c>
      <c r="I150" s="62"/>
      <c r="J150" s="71" t="s">
        <v>92</v>
      </c>
      <c r="K150" s="63" t="s">
        <v>92</v>
      </c>
      <c r="L150" s="71">
        <v>6</v>
      </c>
      <c r="M150" s="71" t="s">
        <v>92</v>
      </c>
      <c r="N150" s="71" t="s">
        <v>92</v>
      </c>
      <c r="O150" s="71" t="s">
        <v>6436</v>
      </c>
      <c r="P150" s="71" t="s">
        <v>1902</v>
      </c>
      <c r="Q150" s="59"/>
      <c r="R150" s="71"/>
    </row>
    <row r="151" spans="1:18" ht="32">
      <c r="A151" s="71">
        <v>148</v>
      </c>
      <c r="B151" s="59" t="s">
        <v>6430</v>
      </c>
      <c r="C151" s="71" t="s">
        <v>60</v>
      </c>
      <c r="D151" s="71" t="s">
        <v>6440</v>
      </c>
      <c r="E151" s="71" t="s">
        <v>6432</v>
      </c>
      <c r="F151" s="71">
        <v>3</v>
      </c>
      <c r="G151" s="63">
        <v>3</v>
      </c>
      <c r="H151" s="15" t="s">
        <v>6206</v>
      </c>
      <c r="I151" s="62">
        <v>2</v>
      </c>
      <c r="J151" s="71" t="s">
        <v>92</v>
      </c>
      <c r="K151" s="63" t="s">
        <v>92</v>
      </c>
      <c r="L151" s="71">
        <v>3</v>
      </c>
      <c r="M151" s="71" t="s">
        <v>92</v>
      </c>
      <c r="N151" s="71" t="s">
        <v>92</v>
      </c>
      <c r="O151" s="71" t="s">
        <v>251</v>
      </c>
      <c r="P151" s="71" t="s">
        <v>1885</v>
      </c>
      <c r="Q151" s="59"/>
      <c r="R151" s="71"/>
    </row>
    <row r="152" spans="1:18" ht="32">
      <c r="A152" s="71">
        <v>149</v>
      </c>
      <c r="B152" s="59" t="s">
        <v>6430</v>
      </c>
      <c r="C152" s="71" t="s">
        <v>60</v>
      </c>
      <c r="D152" s="71" t="s">
        <v>6441</v>
      </c>
      <c r="E152" s="71" t="s">
        <v>6432</v>
      </c>
      <c r="F152" s="71">
        <v>4</v>
      </c>
      <c r="G152" s="63">
        <v>4</v>
      </c>
      <c r="H152" s="15" t="s">
        <v>6206</v>
      </c>
      <c r="I152" s="62"/>
      <c r="J152" s="71" t="s">
        <v>92</v>
      </c>
      <c r="K152" s="63" t="s">
        <v>92</v>
      </c>
      <c r="L152" s="71">
        <v>4</v>
      </c>
      <c r="M152" s="71" t="s">
        <v>92</v>
      </c>
      <c r="N152" s="71" t="s">
        <v>92</v>
      </c>
      <c r="O152" s="71" t="s">
        <v>251</v>
      </c>
      <c r="P152" s="71" t="s">
        <v>1885</v>
      </c>
      <c r="Q152" s="59"/>
      <c r="R152" s="71"/>
    </row>
    <row r="153" spans="1:18" ht="32">
      <c r="A153" s="71">
        <v>150</v>
      </c>
      <c r="B153" s="59" t="s">
        <v>6430</v>
      </c>
      <c r="C153" s="71" t="s">
        <v>60</v>
      </c>
      <c r="D153" s="71" t="s">
        <v>5184</v>
      </c>
      <c r="E153" s="71" t="s">
        <v>6432</v>
      </c>
      <c r="F153" s="71">
        <v>4</v>
      </c>
      <c r="G153" s="63">
        <v>4</v>
      </c>
      <c r="H153" s="15" t="s">
        <v>6206</v>
      </c>
      <c r="I153" s="62"/>
      <c r="J153" s="71" t="s">
        <v>92</v>
      </c>
      <c r="K153" s="63" t="s">
        <v>92</v>
      </c>
      <c r="L153" s="71">
        <v>4</v>
      </c>
      <c r="M153" s="71" t="s">
        <v>92</v>
      </c>
      <c r="N153" s="71" t="s">
        <v>92</v>
      </c>
      <c r="O153" s="71" t="s">
        <v>239</v>
      </c>
      <c r="P153" s="71" t="s">
        <v>6442</v>
      </c>
      <c r="Q153" s="59"/>
      <c r="R153" s="71"/>
    </row>
    <row r="154" spans="1:18" ht="32">
      <c r="A154" s="71">
        <v>151</v>
      </c>
      <c r="B154" s="59" t="s">
        <v>6430</v>
      </c>
      <c r="C154" s="71" t="s">
        <v>60</v>
      </c>
      <c r="D154" s="71" t="s">
        <v>6443</v>
      </c>
      <c r="E154" s="71" t="s">
        <v>6305</v>
      </c>
      <c r="F154" s="71">
        <v>4</v>
      </c>
      <c r="G154" s="63">
        <v>4</v>
      </c>
      <c r="H154" s="15" t="s">
        <v>6206</v>
      </c>
      <c r="I154" s="62"/>
      <c r="J154" s="71"/>
      <c r="K154" s="63"/>
      <c r="L154" s="71">
        <v>2</v>
      </c>
      <c r="M154" s="71">
        <v>2</v>
      </c>
      <c r="N154" s="71"/>
      <c r="O154" s="71" t="s">
        <v>251</v>
      </c>
      <c r="P154" s="71" t="s">
        <v>6444</v>
      </c>
      <c r="Q154" s="59"/>
      <c r="R154" s="71"/>
    </row>
    <row r="155" spans="1:18" ht="32">
      <c r="A155" s="71">
        <v>152</v>
      </c>
      <c r="B155" s="59" t="s">
        <v>6430</v>
      </c>
      <c r="C155" s="71" t="s">
        <v>60</v>
      </c>
      <c r="D155" s="71" t="s">
        <v>6445</v>
      </c>
      <c r="E155" s="71" t="s">
        <v>6305</v>
      </c>
      <c r="F155" s="71">
        <v>6</v>
      </c>
      <c r="G155" s="63">
        <v>6</v>
      </c>
      <c r="H155" s="15" t="s">
        <v>6206</v>
      </c>
      <c r="I155" s="62"/>
      <c r="J155" s="71" t="s">
        <v>92</v>
      </c>
      <c r="K155" s="63">
        <v>6</v>
      </c>
      <c r="L155" s="71" t="s">
        <v>92</v>
      </c>
      <c r="M155" s="71"/>
      <c r="N155" s="71"/>
      <c r="O155" s="71" t="s">
        <v>251</v>
      </c>
      <c r="P155" s="71" t="s">
        <v>2065</v>
      </c>
      <c r="Q155" s="59"/>
      <c r="R155" s="71"/>
    </row>
    <row r="156" spans="1:18" ht="32">
      <c r="A156" s="71">
        <v>153</v>
      </c>
      <c r="B156" s="59" t="s">
        <v>6430</v>
      </c>
      <c r="C156" s="71" t="s">
        <v>60</v>
      </c>
      <c r="D156" s="71" t="s">
        <v>6446</v>
      </c>
      <c r="E156" s="71" t="s">
        <v>6305</v>
      </c>
      <c r="F156" s="71">
        <v>5</v>
      </c>
      <c r="G156" s="63">
        <v>5</v>
      </c>
      <c r="H156" s="15" t="s">
        <v>6206</v>
      </c>
      <c r="I156" s="62">
        <v>2</v>
      </c>
      <c r="J156" s="71" t="s">
        <v>92</v>
      </c>
      <c r="K156" s="63" t="s">
        <v>92</v>
      </c>
      <c r="L156" s="71">
        <v>5</v>
      </c>
      <c r="M156" s="71" t="s">
        <v>92</v>
      </c>
      <c r="N156" s="71" t="s">
        <v>92</v>
      </c>
      <c r="O156" s="71" t="s">
        <v>6436</v>
      </c>
      <c r="P156" s="71" t="s">
        <v>773</v>
      </c>
      <c r="Q156" s="59"/>
      <c r="R156" s="71"/>
    </row>
    <row r="157" spans="1:18" ht="32">
      <c r="A157" s="71">
        <v>154</v>
      </c>
      <c r="B157" s="59" t="s">
        <v>6430</v>
      </c>
      <c r="C157" s="71" t="s">
        <v>60</v>
      </c>
      <c r="D157" s="71" t="s">
        <v>6447</v>
      </c>
      <c r="E157" s="71" t="s">
        <v>6305</v>
      </c>
      <c r="F157" s="71">
        <v>2</v>
      </c>
      <c r="G157" s="63">
        <v>2</v>
      </c>
      <c r="H157" s="15" t="s">
        <v>6206</v>
      </c>
      <c r="I157" s="62">
        <v>2</v>
      </c>
      <c r="J157" s="71" t="s">
        <v>92</v>
      </c>
      <c r="K157" s="63" t="s">
        <v>92</v>
      </c>
      <c r="L157" s="71">
        <v>2</v>
      </c>
      <c r="M157" s="71" t="s">
        <v>92</v>
      </c>
      <c r="N157" s="71" t="s">
        <v>92</v>
      </c>
      <c r="O157" s="71" t="s">
        <v>251</v>
      </c>
      <c r="P157" s="71" t="s">
        <v>1885</v>
      </c>
      <c r="Q157" s="59"/>
      <c r="R157" s="71"/>
    </row>
    <row r="158" spans="1:18" ht="32">
      <c r="A158" s="71">
        <v>155</v>
      </c>
      <c r="B158" s="59" t="s">
        <v>6430</v>
      </c>
      <c r="C158" s="71" t="s">
        <v>60</v>
      </c>
      <c r="D158" s="71" t="s">
        <v>6448</v>
      </c>
      <c r="E158" s="71" t="s">
        <v>6305</v>
      </c>
      <c r="F158" s="71">
        <v>10</v>
      </c>
      <c r="G158" s="63">
        <v>10</v>
      </c>
      <c r="H158" s="15" t="s">
        <v>6206</v>
      </c>
      <c r="I158" s="62"/>
      <c r="J158" s="71" t="s">
        <v>92</v>
      </c>
      <c r="K158" s="63" t="s">
        <v>92</v>
      </c>
      <c r="L158" s="71">
        <v>10</v>
      </c>
      <c r="M158" s="71" t="s">
        <v>92</v>
      </c>
      <c r="N158" s="71" t="s">
        <v>92</v>
      </c>
      <c r="O158" s="71" t="s">
        <v>239</v>
      </c>
      <c r="P158" s="71" t="s">
        <v>1885</v>
      </c>
      <c r="Q158" s="59"/>
      <c r="R158" s="71"/>
    </row>
    <row r="159" spans="1:18" ht="32">
      <c r="A159" s="71">
        <v>156</v>
      </c>
      <c r="B159" s="59" t="s">
        <v>6430</v>
      </c>
      <c r="C159" s="71" t="s">
        <v>60</v>
      </c>
      <c r="D159" s="71" t="s">
        <v>6449</v>
      </c>
      <c r="E159" s="71" t="s">
        <v>6305</v>
      </c>
      <c r="F159" s="71">
        <v>2</v>
      </c>
      <c r="G159" s="63">
        <v>2</v>
      </c>
      <c r="H159" s="15" t="s">
        <v>6206</v>
      </c>
      <c r="I159" s="62">
        <v>3</v>
      </c>
      <c r="J159" s="71" t="s">
        <v>92</v>
      </c>
      <c r="K159" s="63" t="s">
        <v>92</v>
      </c>
      <c r="L159" s="71">
        <v>2</v>
      </c>
      <c r="M159" s="71" t="s">
        <v>92</v>
      </c>
      <c r="N159" s="71" t="s">
        <v>92</v>
      </c>
      <c r="O159" s="71" t="s">
        <v>239</v>
      </c>
      <c r="P159" s="71" t="s">
        <v>6444</v>
      </c>
      <c r="Q159" s="59"/>
      <c r="R159" s="71"/>
    </row>
    <row r="160" spans="1:18" ht="32">
      <c r="A160" s="71">
        <v>157</v>
      </c>
      <c r="B160" s="59" t="s">
        <v>6430</v>
      </c>
      <c r="C160" s="71" t="s">
        <v>60</v>
      </c>
      <c r="D160" s="71" t="s">
        <v>6450</v>
      </c>
      <c r="E160" s="71" t="s">
        <v>6305</v>
      </c>
      <c r="F160" s="71">
        <v>22</v>
      </c>
      <c r="G160" s="63">
        <v>22</v>
      </c>
      <c r="H160" s="15" t="s">
        <v>6206</v>
      </c>
      <c r="I160" s="62">
        <v>2</v>
      </c>
      <c r="J160" s="71" t="s">
        <v>92</v>
      </c>
      <c r="K160" s="63" t="s">
        <v>92</v>
      </c>
      <c r="L160" s="71">
        <v>22</v>
      </c>
      <c r="M160" s="71" t="s">
        <v>92</v>
      </c>
      <c r="N160" s="71">
        <v>1</v>
      </c>
      <c r="O160" s="71" t="s">
        <v>239</v>
      </c>
      <c r="P160" s="71" t="s">
        <v>2065</v>
      </c>
      <c r="Q160" s="59"/>
      <c r="R160" s="71"/>
    </row>
    <row r="161" spans="1:18" ht="32">
      <c r="A161" s="71">
        <v>158</v>
      </c>
      <c r="B161" s="59" t="s">
        <v>6430</v>
      </c>
      <c r="C161" s="71" t="s">
        <v>60</v>
      </c>
      <c r="D161" s="71" t="s">
        <v>6451</v>
      </c>
      <c r="E161" s="71" t="s">
        <v>6305</v>
      </c>
      <c r="F161" s="71">
        <v>2</v>
      </c>
      <c r="G161" s="63">
        <v>2</v>
      </c>
      <c r="H161" s="15" t="s">
        <v>6206</v>
      </c>
      <c r="I161" s="62"/>
      <c r="J161" s="71" t="s">
        <v>92</v>
      </c>
      <c r="K161" s="63" t="s">
        <v>92</v>
      </c>
      <c r="L161" s="71">
        <v>2</v>
      </c>
      <c r="M161" s="71" t="s">
        <v>92</v>
      </c>
      <c r="N161" s="71" t="s">
        <v>92</v>
      </c>
      <c r="O161" s="71" t="s">
        <v>251</v>
      </c>
      <c r="P161" s="71" t="s">
        <v>1885</v>
      </c>
      <c r="Q161" s="59"/>
      <c r="R161" s="71"/>
    </row>
    <row r="162" spans="1:18" ht="32">
      <c r="A162" s="71">
        <v>159</v>
      </c>
      <c r="B162" s="59" t="s">
        <v>6430</v>
      </c>
      <c r="C162" s="71" t="s">
        <v>60</v>
      </c>
      <c r="D162" s="71" t="s">
        <v>6452</v>
      </c>
      <c r="E162" s="71" t="s">
        <v>6305</v>
      </c>
      <c r="F162" s="71">
        <v>4</v>
      </c>
      <c r="G162" s="63">
        <v>4</v>
      </c>
      <c r="H162" s="15" t="s">
        <v>6206</v>
      </c>
      <c r="I162" s="62">
        <v>2</v>
      </c>
      <c r="J162" s="71" t="s">
        <v>92</v>
      </c>
      <c r="K162" s="63" t="s">
        <v>92</v>
      </c>
      <c r="L162" s="71">
        <v>4</v>
      </c>
      <c r="M162" s="71" t="s">
        <v>92</v>
      </c>
      <c r="N162" s="71">
        <v>1</v>
      </c>
      <c r="O162" s="71" t="s">
        <v>6453</v>
      </c>
      <c r="P162" s="71" t="s">
        <v>1885</v>
      </c>
      <c r="Q162" s="59"/>
      <c r="R162" s="71"/>
    </row>
    <row r="163" spans="1:18" ht="32">
      <c r="A163" s="71">
        <v>160</v>
      </c>
      <c r="B163" s="59" t="s">
        <v>6430</v>
      </c>
      <c r="C163" s="71" t="s">
        <v>60</v>
      </c>
      <c r="D163" s="71" t="s">
        <v>6454</v>
      </c>
      <c r="E163" s="71" t="s">
        <v>6305</v>
      </c>
      <c r="F163" s="71">
        <v>19</v>
      </c>
      <c r="G163" s="63">
        <v>19</v>
      </c>
      <c r="H163" s="15" t="s">
        <v>6206</v>
      </c>
      <c r="I163" s="62">
        <v>3</v>
      </c>
      <c r="J163" s="71" t="s">
        <v>92</v>
      </c>
      <c r="K163" s="63">
        <v>19</v>
      </c>
      <c r="L163" s="71" t="s">
        <v>92</v>
      </c>
      <c r="M163" s="71" t="s">
        <v>92</v>
      </c>
      <c r="N163" s="71">
        <v>1</v>
      </c>
      <c r="O163" s="71" t="s">
        <v>6455</v>
      </c>
      <c r="P163" s="71" t="s">
        <v>773</v>
      </c>
      <c r="Q163" s="59"/>
      <c r="R163" s="71"/>
    </row>
    <row r="164" spans="1:18" ht="32">
      <c r="A164" s="71">
        <v>161</v>
      </c>
      <c r="B164" s="59" t="s">
        <v>6430</v>
      </c>
      <c r="C164" s="71" t="s">
        <v>60</v>
      </c>
      <c r="D164" s="71" t="s">
        <v>6456</v>
      </c>
      <c r="E164" s="71" t="s">
        <v>6305</v>
      </c>
      <c r="F164" s="71">
        <v>2</v>
      </c>
      <c r="G164" s="63">
        <v>2</v>
      </c>
      <c r="H164" s="15" t="s">
        <v>6206</v>
      </c>
      <c r="I164" s="62"/>
      <c r="J164" s="71" t="s">
        <v>92</v>
      </c>
      <c r="K164" s="63" t="s">
        <v>92</v>
      </c>
      <c r="L164" s="71">
        <v>2</v>
      </c>
      <c r="M164" s="71" t="s">
        <v>92</v>
      </c>
      <c r="N164" s="71" t="s">
        <v>92</v>
      </c>
      <c r="O164" s="71" t="s">
        <v>6455</v>
      </c>
      <c r="P164" s="71" t="s">
        <v>773</v>
      </c>
      <c r="Q164" s="59"/>
      <c r="R164" s="71"/>
    </row>
    <row r="165" spans="1:18" ht="32">
      <c r="A165" s="71">
        <v>162</v>
      </c>
      <c r="B165" s="59" t="s">
        <v>6430</v>
      </c>
      <c r="C165" s="71" t="s">
        <v>60</v>
      </c>
      <c r="D165" s="71" t="s">
        <v>6457</v>
      </c>
      <c r="E165" s="71" t="s">
        <v>6305</v>
      </c>
      <c r="F165" s="71">
        <v>12</v>
      </c>
      <c r="G165" s="63">
        <v>12</v>
      </c>
      <c r="H165" s="15" t="s">
        <v>6206</v>
      </c>
      <c r="I165" s="62">
        <v>3</v>
      </c>
      <c r="J165" s="71" t="s">
        <v>92</v>
      </c>
      <c r="K165" s="63">
        <v>3</v>
      </c>
      <c r="L165" s="71">
        <v>9</v>
      </c>
      <c r="M165" s="71" t="s">
        <v>92</v>
      </c>
      <c r="N165" s="71" t="s">
        <v>92</v>
      </c>
      <c r="O165" s="71" t="s">
        <v>239</v>
      </c>
      <c r="P165" s="71" t="s">
        <v>773</v>
      </c>
      <c r="Q165" s="59"/>
      <c r="R165" s="71"/>
    </row>
    <row r="166" spans="1:18" ht="32">
      <c r="A166" s="71">
        <v>163</v>
      </c>
      <c r="B166" s="59" t="s">
        <v>6430</v>
      </c>
      <c r="C166" s="71" t="s">
        <v>60</v>
      </c>
      <c r="D166" s="71" t="s">
        <v>6458</v>
      </c>
      <c r="E166" s="71" t="s">
        <v>6305</v>
      </c>
      <c r="F166" s="71">
        <v>2</v>
      </c>
      <c r="G166" s="63">
        <v>2</v>
      </c>
      <c r="H166" s="15" t="s">
        <v>6206</v>
      </c>
      <c r="I166" s="62"/>
      <c r="J166" s="71" t="s">
        <v>92</v>
      </c>
      <c r="K166" s="63" t="s">
        <v>92</v>
      </c>
      <c r="L166" s="71">
        <v>2</v>
      </c>
      <c r="M166" s="71" t="s">
        <v>92</v>
      </c>
      <c r="N166" s="71" t="s">
        <v>92</v>
      </c>
      <c r="O166" s="71" t="s">
        <v>251</v>
      </c>
      <c r="P166" s="71" t="s">
        <v>773</v>
      </c>
      <c r="Q166" s="59"/>
      <c r="R166" s="71"/>
    </row>
    <row r="167" spans="1:18" ht="32">
      <c r="A167" s="71">
        <v>164</v>
      </c>
      <c r="B167" s="59" t="s">
        <v>6430</v>
      </c>
      <c r="C167" s="71" t="s">
        <v>60</v>
      </c>
      <c r="D167" s="71" t="s">
        <v>6459</v>
      </c>
      <c r="E167" s="71" t="s">
        <v>6460</v>
      </c>
      <c r="F167" s="71">
        <v>20</v>
      </c>
      <c r="G167" s="63">
        <v>20</v>
      </c>
      <c r="H167" s="15" t="s">
        <v>6206</v>
      </c>
      <c r="I167" s="62"/>
      <c r="J167" s="71" t="s">
        <v>92</v>
      </c>
      <c r="K167" s="63">
        <v>10</v>
      </c>
      <c r="L167" s="71">
        <v>10</v>
      </c>
      <c r="M167" s="71" t="s">
        <v>92</v>
      </c>
      <c r="N167" s="71" t="s">
        <v>92</v>
      </c>
      <c r="O167" s="71" t="s">
        <v>251</v>
      </c>
      <c r="P167" s="71" t="s">
        <v>565</v>
      </c>
      <c r="Q167" s="59" t="s">
        <v>6461</v>
      </c>
      <c r="R167" s="71"/>
    </row>
    <row r="168" spans="1:18" ht="32">
      <c r="A168" s="71">
        <v>165</v>
      </c>
      <c r="B168" s="59" t="s">
        <v>6430</v>
      </c>
      <c r="C168" s="71" t="s">
        <v>60</v>
      </c>
      <c r="D168" s="71" t="s">
        <v>6462</v>
      </c>
      <c r="E168" s="71" t="s">
        <v>6460</v>
      </c>
      <c r="F168" s="71">
        <v>13</v>
      </c>
      <c r="G168" s="63">
        <v>13</v>
      </c>
      <c r="H168" s="15" t="s">
        <v>6206</v>
      </c>
      <c r="I168" s="62"/>
      <c r="J168" s="71" t="s">
        <v>92</v>
      </c>
      <c r="K168" s="63">
        <v>4</v>
      </c>
      <c r="L168" s="71">
        <v>9</v>
      </c>
      <c r="M168" s="71" t="s">
        <v>92</v>
      </c>
      <c r="N168" s="71" t="s">
        <v>92</v>
      </c>
      <c r="O168" s="71" t="s">
        <v>251</v>
      </c>
      <c r="P168" s="71" t="s">
        <v>565</v>
      </c>
      <c r="Q168" s="59"/>
      <c r="R168" s="71"/>
    </row>
    <row r="169" spans="1:18" ht="32">
      <c r="A169" s="71">
        <v>166</v>
      </c>
      <c r="B169" s="59" t="s">
        <v>6430</v>
      </c>
      <c r="C169" s="71" t="s">
        <v>60</v>
      </c>
      <c r="D169" s="71" t="s">
        <v>6463</v>
      </c>
      <c r="E169" s="71" t="s">
        <v>6460</v>
      </c>
      <c r="F169" s="71">
        <v>4</v>
      </c>
      <c r="G169" s="63">
        <v>4</v>
      </c>
      <c r="H169" s="15" t="s">
        <v>6206</v>
      </c>
      <c r="I169" s="62"/>
      <c r="J169" s="71"/>
      <c r="K169" s="63"/>
      <c r="L169" s="71">
        <v>4</v>
      </c>
      <c r="M169" s="71"/>
      <c r="N169" s="71"/>
      <c r="O169" s="71" t="s">
        <v>239</v>
      </c>
      <c r="P169" s="71" t="s">
        <v>773</v>
      </c>
      <c r="Q169" s="59"/>
      <c r="R169" s="71"/>
    </row>
    <row r="170" spans="1:18" ht="32">
      <c r="A170" s="71">
        <v>167</v>
      </c>
      <c r="B170" s="59" t="s">
        <v>6430</v>
      </c>
      <c r="C170" s="71" t="s">
        <v>60</v>
      </c>
      <c r="D170" s="71" t="s">
        <v>6464</v>
      </c>
      <c r="E170" s="71" t="s">
        <v>6465</v>
      </c>
      <c r="F170" s="71">
        <v>6</v>
      </c>
      <c r="G170" s="63">
        <v>6</v>
      </c>
      <c r="H170" s="15" t="s">
        <v>6206</v>
      </c>
      <c r="I170" s="62"/>
      <c r="J170" s="71"/>
      <c r="K170" s="63"/>
      <c r="L170" s="71">
        <v>6</v>
      </c>
      <c r="M170" s="71"/>
      <c r="N170" s="71"/>
      <c r="O170" s="71" t="s">
        <v>239</v>
      </c>
      <c r="P170" s="71" t="s">
        <v>773</v>
      </c>
      <c r="Q170" s="59"/>
      <c r="R170" s="71"/>
    </row>
    <row r="171" spans="1:18" ht="32">
      <c r="A171" s="71">
        <v>168</v>
      </c>
      <c r="B171" s="59" t="s">
        <v>6430</v>
      </c>
      <c r="C171" s="71" t="s">
        <v>60</v>
      </c>
      <c r="D171" s="71" t="s">
        <v>6466</v>
      </c>
      <c r="E171" s="71" t="s">
        <v>6465</v>
      </c>
      <c r="F171" s="71">
        <v>3</v>
      </c>
      <c r="G171" s="63">
        <v>3</v>
      </c>
      <c r="H171" s="15" t="s">
        <v>6206</v>
      </c>
      <c r="I171" s="62"/>
      <c r="J171" s="71"/>
      <c r="K171" s="63">
        <v>2</v>
      </c>
      <c r="L171" s="71">
        <v>1</v>
      </c>
      <c r="M171" s="71"/>
      <c r="N171" s="71"/>
      <c r="O171" s="71" t="s">
        <v>251</v>
      </c>
      <c r="P171" s="71" t="s">
        <v>773</v>
      </c>
      <c r="Q171" s="59"/>
      <c r="R171" s="71"/>
    </row>
    <row r="172" spans="1:18" ht="32">
      <c r="A172" s="71">
        <v>169</v>
      </c>
      <c r="B172" s="59" t="s">
        <v>6430</v>
      </c>
      <c r="C172" s="71" t="s">
        <v>60</v>
      </c>
      <c r="D172" s="71" t="s">
        <v>6467</v>
      </c>
      <c r="E172" s="71" t="s">
        <v>6465</v>
      </c>
      <c r="F172" s="71">
        <v>2</v>
      </c>
      <c r="G172" s="63">
        <v>2</v>
      </c>
      <c r="H172" s="15" t="s">
        <v>6206</v>
      </c>
      <c r="I172" s="62"/>
      <c r="J172" s="71"/>
      <c r="K172" s="63"/>
      <c r="L172" s="71">
        <v>2</v>
      </c>
      <c r="M172" s="71"/>
      <c r="N172" s="71"/>
      <c r="O172" s="71" t="s">
        <v>239</v>
      </c>
      <c r="P172" s="71" t="s">
        <v>773</v>
      </c>
      <c r="Q172" s="59" t="s">
        <v>6468</v>
      </c>
      <c r="R172" s="71"/>
    </row>
    <row r="173" spans="1:18" ht="32">
      <c r="A173" s="71">
        <v>170</v>
      </c>
      <c r="B173" s="59" t="s">
        <v>6430</v>
      </c>
      <c r="C173" s="71" t="s">
        <v>60</v>
      </c>
      <c r="D173" s="71" t="s">
        <v>6469</v>
      </c>
      <c r="E173" s="71" t="s">
        <v>6465</v>
      </c>
      <c r="F173" s="71">
        <v>5</v>
      </c>
      <c r="G173" s="63">
        <v>5</v>
      </c>
      <c r="H173" s="15" t="s">
        <v>6206</v>
      </c>
      <c r="I173" s="62"/>
      <c r="J173" s="71"/>
      <c r="K173" s="63"/>
      <c r="L173" s="71">
        <v>5</v>
      </c>
      <c r="M173" s="71"/>
      <c r="N173" s="71"/>
      <c r="O173" s="71" t="s">
        <v>251</v>
      </c>
      <c r="P173" s="71" t="s">
        <v>2137</v>
      </c>
      <c r="Q173" s="59"/>
      <c r="R173" s="71"/>
    </row>
    <row r="174" spans="1:18" ht="32">
      <c r="A174" s="71">
        <v>171</v>
      </c>
      <c r="B174" s="59" t="s">
        <v>6430</v>
      </c>
      <c r="C174" s="71" t="s">
        <v>60</v>
      </c>
      <c r="D174" s="71" t="s">
        <v>6470</v>
      </c>
      <c r="E174" s="71" t="s">
        <v>6465</v>
      </c>
      <c r="F174" s="71">
        <v>5</v>
      </c>
      <c r="G174" s="63">
        <v>5</v>
      </c>
      <c r="H174" s="15" t="s">
        <v>6206</v>
      </c>
      <c r="I174" s="62"/>
      <c r="J174" s="71"/>
      <c r="K174" s="63">
        <v>5</v>
      </c>
      <c r="L174" s="71"/>
      <c r="M174" s="71"/>
      <c r="N174" s="71"/>
      <c r="O174" s="71" t="s">
        <v>239</v>
      </c>
      <c r="P174" s="71" t="s">
        <v>2065</v>
      </c>
      <c r="Q174" s="59"/>
      <c r="R174" s="71"/>
    </row>
    <row r="175" spans="1:18" ht="32">
      <c r="A175" s="71">
        <v>172</v>
      </c>
      <c r="B175" s="59" t="s">
        <v>6430</v>
      </c>
      <c r="C175" s="71" t="s">
        <v>60</v>
      </c>
      <c r="D175" s="71" t="s">
        <v>6471</v>
      </c>
      <c r="E175" s="71" t="s">
        <v>6260</v>
      </c>
      <c r="F175" s="71">
        <v>11</v>
      </c>
      <c r="G175" s="63">
        <v>11</v>
      </c>
      <c r="H175" s="15" t="s">
        <v>6206</v>
      </c>
      <c r="I175" s="62"/>
      <c r="J175" s="71"/>
      <c r="K175" s="63">
        <v>1</v>
      </c>
      <c r="L175" s="71">
        <v>10</v>
      </c>
      <c r="M175" s="71"/>
      <c r="N175" s="71"/>
      <c r="O175" s="71" t="s">
        <v>251</v>
      </c>
      <c r="P175" s="71" t="s">
        <v>773</v>
      </c>
      <c r="Q175" s="59"/>
      <c r="R175" s="71"/>
    </row>
    <row r="176" spans="1:18" ht="32">
      <c r="A176" s="71">
        <v>173</v>
      </c>
      <c r="B176" s="59" t="s">
        <v>6430</v>
      </c>
      <c r="C176" s="71" t="s">
        <v>60</v>
      </c>
      <c r="D176" s="71" t="s">
        <v>6472</v>
      </c>
      <c r="E176" s="71" t="s">
        <v>6260</v>
      </c>
      <c r="F176" s="71">
        <v>9</v>
      </c>
      <c r="G176" s="63">
        <v>9</v>
      </c>
      <c r="H176" s="15" t="s">
        <v>6206</v>
      </c>
      <c r="I176" s="62"/>
      <c r="J176" s="71"/>
      <c r="K176" s="63"/>
      <c r="L176" s="71">
        <v>9</v>
      </c>
      <c r="M176" s="71"/>
      <c r="N176" s="71"/>
      <c r="O176" s="71" t="s">
        <v>251</v>
      </c>
      <c r="P176" s="71" t="s">
        <v>565</v>
      </c>
      <c r="Q176" s="59"/>
      <c r="R176" s="71"/>
    </row>
    <row r="177" spans="1:18" ht="32">
      <c r="A177" s="71">
        <v>174</v>
      </c>
      <c r="B177" s="59" t="s">
        <v>6430</v>
      </c>
      <c r="C177" s="71" t="s">
        <v>60</v>
      </c>
      <c r="D177" s="71" t="s">
        <v>6473</v>
      </c>
      <c r="E177" s="71" t="s">
        <v>6260</v>
      </c>
      <c r="F177" s="71">
        <v>4</v>
      </c>
      <c r="G177" s="63">
        <v>4</v>
      </c>
      <c r="H177" s="15" t="s">
        <v>6206</v>
      </c>
      <c r="I177" s="62"/>
      <c r="J177" s="71" t="s">
        <v>92</v>
      </c>
      <c r="K177" s="63" t="s">
        <v>92</v>
      </c>
      <c r="L177" s="71">
        <v>4</v>
      </c>
      <c r="M177" s="71" t="s">
        <v>92</v>
      </c>
      <c r="N177" s="71" t="s">
        <v>92</v>
      </c>
      <c r="O177" s="71" t="s">
        <v>239</v>
      </c>
      <c r="P177" s="71" t="s">
        <v>773</v>
      </c>
      <c r="Q177" s="59"/>
      <c r="R177" s="71"/>
    </row>
    <row r="178" spans="1:18" ht="32">
      <c r="A178" s="71">
        <v>175</v>
      </c>
      <c r="B178" s="59" t="s">
        <v>6430</v>
      </c>
      <c r="C178" s="71" t="s">
        <v>60</v>
      </c>
      <c r="D178" s="71" t="s">
        <v>6474</v>
      </c>
      <c r="E178" s="71" t="s">
        <v>6260</v>
      </c>
      <c r="F178" s="71">
        <v>8</v>
      </c>
      <c r="G178" s="63">
        <v>8</v>
      </c>
      <c r="H178" s="15" t="s">
        <v>6206</v>
      </c>
      <c r="I178" s="62"/>
      <c r="J178" s="71" t="s">
        <v>92</v>
      </c>
      <c r="K178" s="63" t="s">
        <v>92</v>
      </c>
      <c r="L178" s="71">
        <v>8</v>
      </c>
      <c r="M178" s="71" t="s">
        <v>92</v>
      </c>
      <c r="N178" s="71" t="s">
        <v>92</v>
      </c>
      <c r="O178" s="71" t="s">
        <v>251</v>
      </c>
      <c r="P178" s="71" t="s">
        <v>565</v>
      </c>
      <c r="Q178" s="59"/>
      <c r="R178" s="71"/>
    </row>
    <row r="179" spans="1:18" ht="32">
      <c r="A179" s="71">
        <v>176</v>
      </c>
      <c r="B179" s="59" t="s">
        <v>6430</v>
      </c>
      <c r="C179" s="71" t="s">
        <v>60</v>
      </c>
      <c r="D179" s="71" t="s">
        <v>6475</v>
      </c>
      <c r="E179" s="71" t="s">
        <v>6260</v>
      </c>
      <c r="F179" s="71">
        <v>2</v>
      </c>
      <c r="G179" s="63">
        <v>2</v>
      </c>
      <c r="H179" s="15" t="s">
        <v>6206</v>
      </c>
      <c r="I179" s="62"/>
      <c r="J179" s="71" t="s">
        <v>92</v>
      </c>
      <c r="K179" s="63" t="s">
        <v>92</v>
      </c>
      <c r="L179" s="71">
        <v>2</v>
      </c>
      <c r="M179" s="71" t="s">
        <v>92</v>
      </c>
      <c r="N179" s="71" t="s">
        <v>92</v>
      </c>
      <c r="O179" s="71" t="s">
        <v>239</v>
      </c>
      <c r="P179" s="71" t="s">
        <v>773</v>
      </c>
      <c r="Q179" s="59"/>
      <c r="R179" s="71"/>
    </row>
    <row r="180" spans="1:18" ht="32">
      <c r="A180" s="71">
        <v>177</v>
      </c>
      <c r="B180" s="59" t="s">
        <v>6430</v>
      </c>
      <c r="C180" s="71" t="s">
        <v>60</v>
      </c>
      <c r="D180" s="71" t="s">
        <v>6476</v>
      </c>
      <c r="E180" s="71" t="s">
        <v>6260</v>
      </c>
      <c r="F180" s="71">
        <v>4</v>
      </c>
      <c r="G180" s="63">
        <v>4</v>
      </c>
      <c r="H180" s="15" t="s">
        <v>6206</v>
      </c>
      <c r="I180" s="62"/>
      <c r="J180" s="71" t="s">
        <v>92</v>
      </c>
      <c r="K180" s="63" t="s">
        <v>92</v>
      </c>
      <c r="L180" s="71">
        <v>4</v>
      </c>
      <c r="M180" s="71" t="s">
        <v>92</v>
      </c>
      <c r="N180" s="71" t="s">
        <v>92</v>
      </c>
      <c r="O180" s="71" t="s">
        <v>251</v>
      </c>
      <c r="P180" s="71" t="s">
        <v>776</v>
      </c>
      <c r="Q180" s="59"/>
      <c r="R180" s="71"/>
    </row>
    <row r="181" spans="1:18" ht="32">
      <c r="A181" s="71">
        <v>178</v>
      </c>
      <c r="B181" s="59" t="s">
        <v>6430</v>
      </c>
      <c r="C181" s="71" t="s">
        <v>60</v>
      </c>
      <c r="D181" s="71" t="s">
        <v>6477</v>
      </c>
      <c r="E181" s="71" t="s">
        <v>6260</v>
      </c>
      <c r="F181" s="71">
        <v>3</v>
      </c>
      <c r="G181" s="63">
        <v>3</v>
      </c>
      <c r="H181" s="15" t="s">
        <v>6206</v>
      </c>
      <c r="I181" s="62"/>
      <c r="J181" s="71" t="s">
        <v>92</v>
      </c>
      <c r="K181" s="63" t="s">
        <v>92</v>
      </c>
      <c r="L181" s="71">
        <v>3</v>
      </c>
      <c r="M181" s="71" t="s">
        <v>92</v>
      </c>
      <c r="N181" s="71" t="s">
        <v>92</v>
      </c>
      <c r="O181" s="71" t="s">
        <v>6478</v>
      </c>
      <c r="P181" s="71" t="s">
        <v>1885</v>
      </c>
      <c r="Q181" s="59"/>
      <c r="R181" s="71"/>
    </row>
    <row r="182" spans="1:18" ht="32">
      <c r="A182" s="71">
        <v>179</v>
      </c>
      <c r="B182" s="59" t="s">
        <v>6430</v>
      </c>
      <c r="C182" s="71" t="s">
        <v>60</v>
      </c>
      <c r="D182" s="71" t="s">
        <v>6479</v>
      </c>
      <c r="E182" s="71" t="s">
        <v>6260</v>
      </c>
      <c r="F182" s="71">
        <v>5</v>
      </c>
      <c r="G182" s="63">
        <v>5</v>
      </c>
      <c r="H182" s="15" t="s">
        <v>6206</v>
      </c>
      <c r="I182" s="62"/>
      <c r="J182" s="71" t="s">
        <v>92</v>
      </c>
      <c r="K182" s="63" t="s">
        <v>92</v>
      </c>
      <c r="L182" s="71">
        <v>5</v>
      </c>
      <c r="M182" s="71" t="s">
        <v>92</v>
      </c>
      <c r="N182" s="71" t="s">
        <v>92</v>
      </c>
      <c r="O182" s="71" t="s">
        <v>251</v>
      </c>
      <c r="P182" s="71" t="s">
        <v>2137</v>
      </c>
      <c r="Q182" s="59"/>
      <c r="R182" s="71"/>
    </row>
    <row r="183" spans="1:18" ht="32">
      <c r="A183" s="71">
        <v>180</v>
      </c>
      <c r="B183" s="59" t="s">
        <v>6430</v>
      </c>
      <c r="C183" s="71" t="s">
        <v>60</v>
      </c>
      <c r="D183" s="71" t="s">
        <v>6480</v>
      </c>
      <c r="E183" s="71" t="s">
        <v>6260</v>
      </c>
      <c r="F183" s="71">
        <v>3</v>
      </c>
      <c r="G183" s="63">
        <v>3</v>
      </c>
      <c r="H183" s="15" t="s">
        <v>6206</v>
      </c>
      <c r="I183" s="62"/>
      <c r="J183" s="71" t="s">
        <v>92</v>
      </c>
      <c r="K183" s="63" t="s">
        <v>92</v>
      </c>
      <c r="L183" s="71">
        <v>3</v>
      </c>
      <c r="M183" s="71" t="s">
        <v>92</v>
      </c>
      <c r="N183" s="71" t="s">
        <v>92</v>
      </c>
      <c r="O183" s="71" t="s">
        <v>6478</v>
      </c>
      <c r="P183" s="71" t="s">
        <v>2065</v>
      </c>
      <c r="Q183" s="59"/>
      <c r="R183" s="71"/>
    </row>
    <row r="184" spans="1:18" ht="32">
      <c r="A184" s="71">
        <v>181</v>
      </c>
      <c r="B184" s="59" t="s">
        <v>6430</v>
      </c>
      <c r="C184" s="71" t="s">
        <v>60</v>
      </c>
      <c r="D184" s="71" t="s">
        <v>6481</v>
      </c>
      <c r="E184" s="71" t="s">
        <v>6260</v>
      </c>
      <c r="F184" s="71">
        <v>12</v>
      </c>
      <c r="G184" s="63">
        <v>12</v>
      </c>
      <c r="H184" s="15" t="s">
        <v>6206</v>
      </c>
      <c r="I184" s="62"/>
      <c r="J184" s="71" t="s">
        <v>92</v>
      </c>
      <c r="K184" s="63" t="s">
        <v>92</v>
      </c>
      <c r="L184" s="71">
        <v>12</v>
      </c>
      <c r="M184" s="71" t="s">
        <v>92</v>
      </c>
      <c r="N184" s="71" t="s">
        <v>92</v>
      </c>
      <c r="O184" s="71" t="s">
        <v>6478</v>
      </c>
      <c r="P184" s="71" t="s">
        <v>569</v>
      </c>
      <c r="Q184" s="59"/>
      <c r="R184" s="71"/>
    </row>
    <row r="185" spans="1:18" ht="32">
      <c r="A185" s="71">
        <v>182</v>
      </c>
      <c r="B185" s="59" t="s">
        <v>6430</v>
      </c>
      <c r="C185" s="71" t="s">
        <v>60</v>
      </c>
      <c r="D185" s="71" t="s">
        <v>6482</v>
      </c>
      <c r="E185" s="71" t="s">
        <v>6460</v>
      </c>
      <c r="F185" s="71">
        <v>3</v>
      </c>
      <c r="G185" s="63">
        <v>3</v>
      </c>
      <c r="H185" s="15" t="s">
        <v>6206</v>
      </c>
      <c r="I185" s="62"/>
      <c r="J185" s="71" t="s">
        <v>92</v>
      </c>
      <c r="K185" s="63" t="s">
        <v>92</v>
      </c>
      <c r="L185" s="71">
        <v>3</v>
      </c>
      <c r="M185" s="71" t="s">
        <v>92</v>
      </c>
      <c r="N185" s="71" t="s">
        <v>92</v>
      </c>
      <c r="O185" s="71" t="s">
        <v>251</v>
      </c>
      <c r="P185" s="71" t="s">
        <v>1885</v>
      </c>
      <c r="Q185" s="59"/>
      <c r="R185" s="71"/>
    </row>
    <row r="186" spans="1:18" ht="32">
      <c r="A186" s="71">
        <v>183</v>
      </c>
      <c r="B186" s="59" t="s">
        <v>6430</v>
      </c>
      <c r="C186" s="71" t="s">
        <v>60</v>
      </c>
      <c r="D186" s="71" t="s">
        <v>6483</v>
      </c>
      <c r="E186" s="71" t="s">
        <v>6484</v>
      </c>
      <c r="F186" s="71">
        <v>4</v>
      </c>
      <c r="G186" s="63">
        <v>4</v>
      </c>
      <c r="H186" s="15" t="s">
        <v>6206</v>
      </c>
      <c r="I186" s="62"/>
      <c r="J186" s="71" t="s">
        <v>92</v>
      </c>
      <c r="K186" s="63" t="s">
        <v>92</v>
      </c>
      <c r="L186" s="71">
        <v>4</v>
      </c>
      <c r="M186" s="71" t="s">
        <v>92</v>
      </c>
      <c r="N186" s="71" t="s">
        <v>92</v>
      </c>
      <c r="O186" s="71" t="s">
        <v>251</v>
      </c>
      <c r="P186" s="71" t="s">
        <v>773</v>
      </c>
      <c r="Q186" s="59"/>
      <c r="R186" s="71"/>
    </row>
    <row r="187" spans="1:18" ht="15">
      <c r="A187" s="71">
        <v>184</v>
      </c>
      <c r="B187" s="71" t="s">
        <v>6485</v>
      </c>
      <c r="C187" s="71" t="s">
        <v>60</v>
      </c>
      <c r="D187" s="71" t="s">
        <v>6486</v>
      </c>
      <c r="E187" s="71" t="s">
        <v>6487</v>
      </c>
      <c r="F187" s="71">
        <v>1</v>
      </c>
      <c r="G187" s="63">
        <v>1</v>
      </c>
      <c r="H187" s="15" t="s">
        <v>6187</v>
      </c>
      <c r="I187" s="62">
        <v>1</v>
      </c>
      <c r="J187" s="71" t="s">
        <v>258</v>
      </c>
      <c r="K187" s="63">
        <v>1</v>
      </c>
      <c r="L187" s="71" t="s">
        <v>258</v>
      </c>
      <c r="M187" s="71" t="s">
        <v>258</v>
      </c>
      <c r="N187" s="71" t="s">
        <v>258</v>
      </c>
      <c r="O187" s="71" t="s">
        <v>932</v>
      </c>
      <c r="P187" s="71" t="s">
        <v>6488</v>
      </c>
      <c r="Q187" s="59"/>
      <c r="R187" s="71"/>
    </row>
    <row r="188" spans="1:18" ht="32">
      <c r="A188" s="71">
        <v>185</v>
      </c>
      <c r="B188" s="59" t="s">
        <v>6489</v>
      </c>
      <c r="C188" s="71" t="s">
        <v>60</v>
      </c>
      <c r="D188" s="71" t="s">
        <v>6490</v>
      </c>
      <c r="E188" s="71" t="s">
        <v>6491</v>
      </c>
      <c r="F188" s="71">
        <v>1</v>
      </c>
      <c r="G188" s="63">
        <v>1</v>
      </c>
      <c r="H188" s="15" t="s">
        <v>6187</v>
      </c>
      <c r="I188" s="62">
        <v>1</v>
      </c>
      <c r="J188" s="71" t="s">
        <v>258</v>
      </c>
      <c r="K188" s="63">
        <v>1</v>
      </c>
      <c r="L188" s="71" t="s">
        <v>258</v>
      </c>
      <c r="M188" s="71" t="s">
        <v>258</v>
      </c>
      <c r="N188" s="71" t="s">
        <v>258</v>
      </c>
      <c r="O188" s="71" t="s">
        <v>6492</v>
      </c>
      <c r="P188" s="71" t="s">
        <v>6493</v>
      </c>
      <c r="Q188" s="59" t="s">
        <v>6494</v>
      </c>
      <c r="R188" s="71"/>
    </row>
    <row r="189" spans="1:18" ht="32">
      <c r="A189" s="71">
        <v>186</v>
      </c>
      <c r="B189" s="59" t="s">
        <v>6489</v>
      </c>
      <c r="C189" s="71" t="s">
        <v>60</v>
      </c>
      <c r="D189" s="71" t="s">
        <v>6495</v>
      </c>
      <c r="E189" s="71" t="s">
        <v>6496</v>
      </c>
      <c r="F189" s="71">
        <v>2</v>
      </c>
      <c r="G189" s="63">
        <v>2</v>
      </c>
      <c r="H189" s="15" t="s">
        <v>6187</v>
      </c>
      <c r="I189" s="62">
        <v>1</v>
      </c>
      <c r="J189" s="71" t="s">
        <v>258</v>
      </c>
      <c r="K189" s="63"/>
      <c r="L189" s="71">
        <v>1</v>
      </c>
      <c r="M189" s="71" t="s">
        <v>258</v>
      </c>
      <c r="N189" s="71" t="s">
        <v>258</v>
      </c>
      <c r="O189" s="71" t="s">
        <v>872</v>
      </c>
      <c r="P189" s="71" t="s">
        <v>6497</v>
      </c>
      <c r="Q189" s="59" t="s">
        <v>6494</v>
      </c>
      <c r="R189" s="71"/>
    </row>
    <row r="190" spans="1:18" ht="32">
      <c r="A190" s="71">
        <v>187</v>
      </c>
      <c r="B190" s="59" t="s">
        <v>6489</v>
      </c>
      <c r="C190" s="71" t="s">
        <v>60</v>
      </c>
      <c r="D190" s="71" t="s">
        <v>6498</v>
      </c>
      <c r="E190" s="71" t="s">
        <v>6499</v>
      </c>
      <c r="F190" s="71">
        <v>15</v>
      </c>
      <c r="G190" s="63">
        <v>15</v>
      </c>
      <c r="H190" s="15" t="s">
        <v>6187</v>
      </c>
      <c r="I190" s="62">
        <v>2</v>
      </c>
      <c r="J190" s="71" t="s">
        <v>258</v>
      </c>
      <c r="K190" s="63">
        <v>15</v>
      </c>
      <c r="L190" s="71" t="s">
        <v>258</v>
      </c>
      <c r="M190" s="71" t="s">
        <v>258</v>
      </c>
      <c r="N190" s="71" t="s">
        <v>258</v>
      </c>
      <c r="O190" s="71" t="s">
        <v>932</v>
      </c>
      <c r="P190" s="71" t="s">
        <v>6500</v>
      </c>
      <c r="Q190" s="59" t="s">
        <v>6501</v>
      </c>
      <c r="R190" s="71"/>
    </row>
    <row r="191" spans="1:18" ht="12.75" customHeight="1">
      <c r="A191" s="71">
        <v>188</v>
      </c>
      <c r="B191" s="59" t="s">
        <v>6489</v>
      </c>
      <c r="C191" s="71" t="s">
        <v>60</v>
      </c>
      <c r="D191" s="71" t="s">
        <v>6502</v>
      </c>
      <c r="E191" s="71" t="s">
        <v>6405</v>
      </c>
      <c r="F191" s="71">
        <v>4</v>
      </c>
      <c r="G191" s="63">
        <v>4</v>
      </c>
      <c r="H191" s="15" t="s">
        <v>6187</v>
      </c>
      <c r="I191" s="62">
        <v>1</v>
      </c>
      <c r="J191" s="71" t="s">
        <v>258</v>
      </c>
      <c r="K191" s="63">
        <v>3</v>
      </c>
      <c r="L191" s="71" t="s">
        <v>258</v>
      </c>
      <c r="M191" s="71">
        <v>1</v>
      </c>
      <c r="N191" s="71" t="s">
        <v>258</v>
      </c>
      <c r="O191" s="71" t="s">
        <v>932</v>
      </c>
      <c r="P191" s="71" t="s">
        <v>6503</v>
      </c>
      <c r="Q191" s="59" t="s">
        <v>6504</v>
      </c>
      <c r="R191" s="71"/>
    </row>
    <row r="192" spans="1:18" ht="32">
      <c r="A192" s="71">
        <v>189</v>
      </c>
      <c r="B192" s="59" t="s">
        <v>6489</v>
      </c>
      <c r="C192" s="71" t="s">
        <v>60</v>
      </c>
      <c r="D192" s="71" t="s">
        <v>6505</v>
      </c>
      <c r="E192" s="71" t="s">
        <v>6506</v>
      </c>
      <c r="F192" s="71">
        <v>5</v>
      </c>
      <c r="G192" s="63">
        <v>5</v>
      </c>
      <c r="H192" s="15" t="s">
        <v>6187</v>
      </c>
      <c r="I192" s="62">
        <v>1</v>
      </c>
      <c r="J192" s="71" t="s">
        <v>258</v>
      </c>
      <c r="K192" s="63">
        <v>5</v>
      </c>
      <c r="L192" s="71" t="s">
        <v>258</v>
      </c>
      <c r="M192" s="71" t="s">
        <v>258</v>
      </c>
      <c r="N192" s="71" t="s">
        <v>258</v>
      </c>
      <c r="O192" s="71" t="s">
        <v>932</v>
      </c>
      <c r="P192" s="71" t="s">
        <v>6507</v>
      </c>
      <c r="Q192" s="59" t="s">
        <v>6508</v>
      </c>
      <c r="R192" s="71"/>
    </row>
    <row r="193" spans="1:18" ht="32">
      <c r="A193" s="71">
        <v>190</v>
      </c>
      <c r="B193" s="59" t="s">
        <v>6489</v>
      </c>
      <c r="C193" s="71" t="s">
        <v>60</v>
      </c>
      <c r="D193" s="71" t="s">
        <v>6509</v>
      </c>
      <c r="E193" s="71" t="s">
        <v>6358</v>
      </c>
      <c r="F193" s="71">
        <v>6</v>
      </c>
      <c r="G193" s="63">
        <v>6</v>
      </c>
      <c r="H193" s="15" t="s">
        <v>6187</v>
      </c>
      <c r="I193" s="62">
        <v>1</v>
      </c>
      <c r="J193" s="71" t="s">
        <v>258</v>
      </c>
      <c r="K193" s="63">
        <v>6</v>
      </c>
      <c r="L193" s="71" t="s">
        <v>258</v>
      </c>
      <c r="M193" s="71" t="s">
        <v>258</v>
      </c>
      <c r="N193" s="71" t="s">
        <v>258</v>
      </c>
      <c r="O193" s="71" t="s">
        <v>932</v>
      </c>
      <c r="P193" s="71" t="s">
        <v>6510</v>
      </c>
      <c r="Q193" s="59" t="s">
        <v>6508</v>
      </c>
      <c r="R193" s="71"/>
    </row>
    <row r="194" spans="1:18" ht="32">
      <c r="A194" s="71">
        <v>191</v>
      </c>
      <c r="B194" s="59" t="s">
        <v>6489</v>
      </c>
      <c r="C194" s="71" t="s">
        <v>60</v>
      </c>
      <c r="D194" s="71" t="s">
        <v>6511</v>
      </c>
      <c r="E194" s="71" t="s">
        <v>6512</v>
      </c>
      <c r="F194" s="71">
        <v>2</v>
      </c>
      <c r="G194" s="63">
        <v>2</v>
      </c>
      <c r="H194" s="15" t="s">
        <v>6187</v>
      </c>
      <c r="I194" s="62">
        <v>1</v>
      </c>
      <c r="J194" s="71" t="s">
        <v>258</v>
      </c>
      <c r="K194" s="63">
        <v>2</v>
      </c>
      <c r="L194" s="71" t="s">
        <v>258</v>
      </c>
      <c r="M194" s="71" t="s">
        <v>258</v>
      </c>
      <c r="N194" s="71" t="s">
        <v>258</v>
      </c>
      <c r="O194" s="71" t="s">
        <v>932</v>
      </c>
      <c r="P194" s="71" t="s">
        <v>6513</v>
      </c>
      <c r="Q194" s="59" t="s">
        <v>6508</v>
      </c>
      <c r="R194" s="71"/>
    </row>
    <row r="195" spans="1:18" ht="32">
      <c r="A195" s="71">
        <v>192</v>
      </c>
      <c r="B195" s="59" t="s">
        <v>6489</v>
      </c>
      <c r="C195" s="71" t="s">
        <v>60</v>
      </c>
      <c r="D195" s="71" t="s">
        <v>6514</v>
      </c>
      <c r="E195" s="71" t="s">
        <v>6515</v>
      </c>
      <c r="F195" s="71">
        <v>2</v>
      </c>
      <c r="G195" s="63">
        <v>2</v>
      </c>
      <c r="H195" s="15" t="s">
        <v>6187</v>
      </c>
      <c r="I195" s="62">
        <v>2</v>
      </c>
      <c r="J195" s="71" t="s">
        <v>258</v>
      </c>
      <c r="K195" s="63">
        <v>2</v>
      </c>
      <c r="L195" s="71" t="s">
        <v>258</v>
      </c>
      <c r="M195" s="71" t="s">
        <v>258</v>
      </c>
      <c r="N195" s="71" t="s">
        <v>258</v>
      </c>
      <c r="O195" s="71" t="s">
        <v>932</v>
      </c>
      <c r="P195" s="71" t="s">
        <v>6503</v>
      </c>
      <c r="Q195" s="59" t="s">
        <v>6516</v>
      </c>
      <c r="R195" s="71"/>
    </row>
    <row r="196" spans="1:18" ht="32">
      <c r="A196" s="71">
        <v>193</v>
      </c>
      <c r="B196" s="59" t="s">
        <v>6489</v>
      </c>
      <c r="C196" s="71" t="s">
        <v>60</v>
      </c>
      <c r="D196" s="71" t="s">
        <v>6517</v>
      </c>
      <c r="E196" s="71" t="s">
        <v>6518</v>
      </c>
      <c r="F196" s="71">
        <v>3</v>
      </c>
      <c r="G196" s="63">
        <v>3</v>
      </c>
      <c r="H196" s="15" t="s">
        <v>6187</v>
      </c>
      <c r="I196" s="62">
        <v>1</v>
      </c>
      <c r="J196" s="71" t="s">
        <v>258</v>
      </c>
      <c r="K196" s="63">
        <v>2</v>
      </c>
      <c r="L196" s="71" t="s">
        <v>258</v>
      </c>
      <c r="M196" s="71">
        <v>1</v>
      </c>
      <c r="N196" s="71" t="s">
        <v>258</v>
      </c>
      <c r="O196" s="71" t="s">
        <v>932</v>
      </c>
      <c r="P196" s="71" t="s">
        <v>6503</v>
      </c>
      <c r="Q196" s="59" t="s">
        <v>6508</v>
      </c>
      <c r="R196" s="71"/>
    </row>
    <row r="197" spans="1:18" ht="32">
      <c r="A197" s="71">
        <v>194</v>
      </c>
      <c r="B197" s="59" t="s">
        <v>6489</v>
      </c>
      <c r="C197" s="71" t="s">
        <v>60</v>
      </c>
      <c r="D197" s="71" t="s">
        <v>6519</v>
      </c>
      <c r="E197" s="71" t="s">
        <v>6520</v>
      </c>
      <c r="F197" s="71">
        <v>11</v>
      </c>
      <c r="G197" s="63">
        <v>11</v>
      </c>
      <c r="H197" s="15" t="s">
        <v>6187</v>
      </c>
      <c r="I197" s="62">
        <v>1</v>
      </c>
      <c r="J197" s="71" t="s">
        <v>258</v>
      </c>
      <c r="K197" s="63">
        <v>11</v>
      </c>
      <c r="L197" s="71" t="s">
        <v>258</v>
      </c>
      <c r="M197" s="71" t="s">
        <v>258</v>
      </c>
      <c r="N197" s="71" t="s">
        <v>258</v>
      </c>
      <c r="O197" s="71" t="s">
        <v>932</v>
      </c>
      <c r="P197" s="71" t="s">
        <v>6521</v>
      </c>
      <c r="Q197" s="59" t="s">
        <v>6508</v>
      </c>
      <c r="R197" s="71"/>
    </row>
    <row r="198" spans="1:18" ht="32">
      <c r="A198" s="71">
        <v>195</v>
      </c>
      <c r="B198" s="59" t="s">
        <v>6489</v>
      </c>
      <c r="C198" s="71" t="s">
        <v>60</v>
      </c>
      <c r="D198" s="71" t="s">
        <v>6522</v>
      </c>
      <c r="E198" s="71" t="s">
        <v>6520</v>
      </c>
      <c r="F198" s="71">
        <v>25</v>
      </c>
      <c r="G198" s="63">
        <v>25</v>
      </c>
      <c r="H198" s="15" t="s">
        <v>6187</v>
      </c>
      <c r="I198" s="62">
        <v>3</v>
      </c>
      <c r="J198" s="71" t="s">
        <v>123</v>
      </c>
      <c r="K198" s="63">
        <v>25</v>
      </c>
      <c r="L198" s="71" t="s">
        <v>258</v>
      </c>
      <c r="M198" s="71" t="s">
        <v>258</v>
      </c>
      <c r="N198" s="71" t="s">
        <v>258</v>
      </c>
      <c r="O198" s="71" t="s">
        <v>932</v>
      </c>
      <c r="P198" s="71" t="s">
        <v>6523</v>
      </c>
      <c r="Q198" s="59" t="s">
        <v>6524</v>
      </c>
      <c r="R198" s="71"/>
    </row>
    <row r="199" spans="1:18" ht="32">
      <c r="A199" s="71">
        <v>196</v>
      </c>
      <c r="B199" s="59" t="s">
        <v>6489</v>
      </c>
      <c r="C199" s="71" t="s">
        <v>60</v>
      </c>
      <c r="D199" s="71" t="s">
        <v>6525</v>
      </c>
      <c r="E199" s="71" t="s">
        <v>6526</v>
      </c>
      <c r="F199" s="71">
        <v>2</v>
      </c>
      <c r="G199" s="63">
        <v>2</v>
      </c>
      <c r="H199" s="15" t="s">
        <v>6187</v>
      </c>
      <c r="I199" s="62">
        <v>1</v>
      </c>
      <c r="J199" s="71" t="s">
        <v>258</v>
      </c>
      <c r="K199" s="63">
        <v>2</v>
      </c>
      <c r="L199" s="71" t="s">
        <v>258</v>
      </c>
      <c r="M199" s="71" t="s">
        <v>258</v>
      </c>
      <c r="N199" s="71" t="s">
        <v>258</v>
      </c>
      <c r="O199" s="71" t="s">
        <v>932</v>
      </c>
      <c r="P199" s="71" t="s">
        <v>6503</v>
      </c>
      <c r="Q199" s="59" t="s">
        <v>6508</v>
      </c>
      <c r="R199" s="71"/>
    </row>
    <row r="200" spans="1:18" ht="32">
      <c r="A200" s="71">
        <v>197</v>
      </c>
      <c r="B200" s="59" t="s">
        <v>6489</v>
      </c>
      <c r="C200" s="71" t="s">
        <v>60</v>
      </c>
      <c r="D200" s="71" t="s">
        <v>6527</v>
      </c>
      <c r="E200" s="71" t="s">
        <v>6528</v>
      </c>
      <c r="F200" s="71">
        <v>8</v>
      </c>
      <c r="G200" s="63">
        <v>8</v>
      </c>
      <c r="H200" s="15" t="s">
        <v>6187</v>
      </c>
      <c r="I200" s="62">
        <v>1</v>
      </c>
      <c r="J200" s="71" t="s">
        <v>258</v>
      </c>
      <c r="K200" s="63">
        <v>8</v>
      </c>
      <c r="L200" s="71" t="s">
        <v>258</v>
      </c>
      <c r="M200" s="71" t="s">
        <v>258</v>
      </c>
      <c r="N200" s="71" t="s">
        <v>258</v>
      </c>
      <c r="O200" s="71" t="s">
        <v>932</v>
      </c>
      <c r="P200" s="71" t="s">
        <v>6510</v>
      </c>
      <c r="Q200" s="59" t="s">
        <v>6508</v>
      </c>
      <c r="R200" s="71"/>
    </row>
    <row r="201" spans="1:18" ht="32">
      <c r="A201" s="71">
        <v>198</v>
      </c>
      <c r="B201" s="59" t="s">
        <v>6489</v>
      </c>
      <c r="C201" s="71" t="s">
        <v>60</v>
      </c>
      <c r="D201" s="71" t="s">
        <v>6529</v>
      </c>
      <c r="E201" s="71" t="s">
        <v>6526</v>
      </c>
      <c r="F201" s="71">
        <v>2</v>
      </c>
      <c r="G201" s="63">
        <v>2</v>
      </c>
      <c r="H201" s="15" t="s">
        <v>6187</v>
      </c>
      <c r="I201" s="62">
        <v>1</v>
      </c>
      <c r="J201" s="71" t="s">
        <v>258</v>
      </c>
      <c r="K201" s="63" t="s">
        <v>258</v>
      </c>
      <c r="L201" s="71">
        <v>1</v>
      </c>
      <c r="M201" s="71" t="s">
        <v>258</v>
      </c>
      <c r="N201" s="71" t="s">
        <v>258</v>
      </c>
      <c r="O201" s="71" t="s">
        <v>932</v>
      </c>
      <c r="P201" s="71" t="s">
        <v>6513</v>
      </c>
      <c r="Q201" s="59" t="s">
        <v>6508</v>
      </c>
      <c r="R201" s="71"/>
    </row>
    <row r="202" spans="1:18" ht="32">
      <c r="A202" s="71">
        <v>199</v>
      </c>
      <c r="B202" s="59" t="s">
        <v>6489</v>
      </c>
      <c r="C202" s="71" t="s">
        <v>60</v>
      </c>
      <c r="D202" s="71" t="s">
        <v>6530</v>
      </c>
      <c r="E202" s="71" t="s">
        <v>6515</v>
      </c>
      <c r="F202" s="71">
        <v>5</v>
      </c>
      <c r="G202" s="63">
        <v>5</v>
      </c>
      <c r="H202" s="15" t="s">
        <v>6187</v>
      </c>
      <c r="I202" s="62">
        <v>2</v>
      </c>
      <c r="J202" s="71" t="s">
        <v>258</v>
      </c>
      <c r="K202" s="63">
        <v>1</v>
      </c>
      <c r="L202" s="71">
        <v>2</v>
      </c>
      <c r="M202" s="71" t="s">
        <v>258</v>
      </c>
      <c r="N202" s="71" t="s">
        <v>258</v>
      </c>
      <c r="O202" s="71" t="s">
        <v>932</v>
      </c>
      <c r="P202" s="71" t="s">
        <v>6531</v>
      </c>
      <c r="Q202" s="59" t="s">
        <v>6516</v>
      </c>
      <c r="R202" s="71"/>
    </row>
    <row r="203" spans="1:18" ht="32">
      <c r="A203" s="71">
        <v>200</v>
      </c>
      <c r="B203" s="59" t="s">
        <v>6489</v>
      </c>
      <c r="C203" s="71" t="s">
        <v>60</v>
      </c>
      <c r="D203" s="71" t="s">
        <v>6532</v>
      </c>
      <c r="E203" s="71" t="s">
        <v>6533</v>
      </c>
      <c r="F203" s="71">
        <v>4</v>
      </c>
      <c r="G203" s="63">
        <v>4</v>
      </c>
      <c r="H203" s="15" t="s">
        <v>6187</v>
      </c>
      <c r="I203" s="62">
        <v>1</v>
      </c>
      <c r="J203" s="71" t="s">
        <v>258</v>
      </c>
      <c r="K203" s="63">
        <v>4</v>
      </c>
      <c r="L203" s="71" t="s">
        <v>258</v>
      </c>
      <c r="M203" s="71" t="s">
        <v>258</v>
      </c>
      <c r="N203" s="71" t="s">
        <v>258</v>
      </c>
      <c r="O203" s="71" t="s">
        <v>932</v>
      </c>
      <c r="P203" s="71" t="s">
        <v>6521</v>
      </c>
      <c r="Q203" s="59" t="s">
        <v>6508</v>
      </c>
      <c r="R203" s="71"/>
    </row>
    <row r="204" spans="1:18" ht="32">
      <c r="A204" s="71">
        <v>201</v>
      </c>
      <c r="B204" s="59" t="s">
        <v>6489</v>
      </c>
      <c r="C204" s="71" t="s">
        <v>60</v>
      </c>
      <c r="D204" s="71" t="s">
        <v>6534</v>
      </c>
      <c r="E204" s="71" t="s">
        <v>6358</v>
      </c>
      <c r="F204" s="71">
        <v>5</v>
      </c>
      <c r="G204" s="63">
        <v>5</v>
      </c>
      <c r="H204" s="15" t="s">
        <v>6187</v>
      </c>
      <c r="I204" s="62">
        <v>2</v>
      </c>
      <c r="J204" s="71" t="s">
        <v>258</v>
      </c>
      <c r="K204" s="63">
        <v>3</v>
      </c>
      <c r="L204" s="71">
        <v>1</v>
      </c>
      <c r="M204" s="71" t="s">
        <v>258</v>
      </c>
      <c r="N204" s="71" t="s">
        <v>258</v>
      </c>
      <c r="O204" s="71" t="s">
        <v>932</v>
      </c>
      <c r="P204" s="71" t="s">
        <v>6510</v>
      </c>
      <c r="Q204" s="59" t="s">
        <v>6535</v>
      </c>
      <c r="R204" s="71"/>
    </row>
    <row r="205" spans="1:18" ht="32">
      <c r="A205" s="71">
        <v>202</v>
      </c>
      <c r="B205" s="59" t="s">
        <v>6489</v>
      </c>
      <c r="C205" s="71" t="s">
        <v>60</v>
      </c>
      <c r="D205" s="71" t="s">
        <v>6536</v>
      </c>
      <c r="E205" s="71" t="s">
        <v>6537</v>
      </c>
      <c r="F205" s="71">
        <v>3</v>
      </c>
      <c r="G205" s="63">
        <v>3</v>
      </c>
      <c r="H205" s="15" t="s">
        <v>6187</v>
      </c>
      <c r="I205" s="62">
        <v>2</v>
      </c>
      <c r="J205" s="71" t="s">
        <v>258</v>
      </c>
      <c r="K205" s="63">
        <v>1</v>
      </c>
      <c r="L205" s="71">
        <v>1</v>
      </c>
      <c r="M205" s="71" t="s">
        <v>258</v>
      </c>
      <c r="N205" s="71" t="s">
        <v>258</v>
      </c>
      <c r="O205" s="71" t="s">
        <v>932</v>
      </c>
      <c r="P205" s="71" t="s">
        <v>6503</v>
      </c>
      <c r="Q205" s="59" t="s">
        <v>6516</v>
      </c>
      <c r="R205" s="71"/>
    </row>
    <row r="206" spans="1:18" ht="32">
      <c r="A206" s="71">
        <v>203</v>
      </c>
      <c r="B206" s="59" t="s">
        <v>6489</v>
      </c>
      <c r="C206" s="71" t="s">
        <v>60</v>
      </c>
      <c r="D206" s="71" t="s">
        <v>6538</v>
      </c>
      <c r="E206" s="71" t="s">
        <v>6539</v>
      </c>
      <c r="F206" s="71">
        <v>1</v>
      </c>
      <c r="G206" s="63">
        <v>1</v>
      </c>
      <c r="H206" s="15" t="s">
        <v>6187</v>
      </c>
      <c r="I206" s="62">
        <v>1</v>
      </c>
      <c r="J206" s="71" t="s">
        <v>258</v>
      </c>
      <c r="K206" s="63">
        <v>1</v>
      </c>
      <c r="L206" s="71" t="s">
        <v>258</v>
      </c>
      <c r="M206" s="71" t="s">
        <v>258</v>
      </c>
      <c r="N206" s="71" t="s">
        <v>258</v>
      </c>
      <c r="O206" s="71" t="s">
        <v>932</v>
      </c>
      <c r="P206" s="71" t="s">
        <v>6513</v>
      </c>
      <c r="Q206" s="59" t="s">
        <v>6508</v>
      </c>
      <c r="R206" s="71"/>
    </row>
    <row r="207" spans="1:18" ht="32">
      <c r="A207" s="71">
        <v>204</v>
      </c>
      <c r="B207" s="59" t="s">
        <v>6489</v>
      </c>
      <c r="C207" s="71" t="s">
        <v>60</v>
      </c>
      <c r="D207" s="71" t="s">
        <v>6540</v>
      </c>
      <c r="E207" s="71" t="s">
        <v>6537</v>
      </c>
      <c r="F207" s="71">
        <v>2</v>
      </c>
      <c r="G207" s="63">
        <v>2</v>
      </c>
      <c r="H207" s="15" t="s">
        <v>6187</v>
      </c>
      <c r="I207" s="62">
        <v>1</v>
      </c>
      <c r="J207" s="71" t="s">
        <v>258</v>
      </c>
      <c r="K207" s="63" t="s">
        <v>258</v>
      </c>
      <c r="L207" s="71">
        <v>1</v>
      </c>
      <c r="M207" s="71" t="s">
        <v>258</v>
      </c>
      <c r="N207" s="71" t="s">
        <v>258</v>
      </c>
      <c r="O207" s="71" t="s">
        <v>932</v>
      </c>
      <c r="P207" s="71" t="s">
        <v>6521</v>
      </c>
      <c r="Q207" s="59" t="s">
        <v>6508</v>
      </c>
      <c r="R207" s="71"/>
    </row>
    <row r="208" spans="1:18" ht="32">
      <c r="A208" s="71">
        <v>205</v>
      </c>
      <c r="B208" s="59" t="s">
        <v>6489</v>
      </c>
      <c r="C208" s="71" t="s">
        <v>60</v>
      </c>
      <c r="D208" s="71" t="s">
        <v>6541</v>
      </c>
      <c r="E208" s="71" t="s">
        <v>6405</v>
      </c>
      <c r="F208" s="71">
        <v>9</v>
      </c>
      <c r="G208" s="63">
        <v>3</v>
      </c>
      <c r="H208" s="15" t="s">
        <v>6187</v>
      </c>
      <c r="I208" s="62">
        <v>1</v>
      </c>
      <c r="J208" s="71" t="s">
        <v>258</v>
      </c>
      <c r="K208" s="63">
        <v>3</v>
      </c>
      <c r="L208" s="71" t="s">
        <v>258</v>
      </c>
      <c r="M208" s="71" t="s">
        <v>258</v>
      </c>
      <c r="N208" s="71" t="s">
        <v>258</v>
      </c>
      <c r="O208" s="71" t="s">
        <v>932</v>
      </c>
      <c r="P208" s="71" t="s">
        <v>6513</v>
      </c>
      <c r="Q208" s="59" t="s">
        <v>6542</v>
      </c>
      <c r="R208" s="71"/>
    </row>
    <row r="209" spans="1:18" ht="32">
      <c r="A209" s="71">
        <v>206</v>
      </c>
      <c r="B209" s="59" t="s">
        <v>6489</v>
      </c>
      <c r="C209" s="71" t="s">
        <v>60</v>
      </c>
      <c r="D209" s="71" t="s">
        <v>6543</v>
      </c>
      <c r="E209" s="71" t="s">
        <v>6528</v>
      </c>
      <c r="F209" s="71">
        <v>3</v>
      </c>
      <c r="G209" s="63">
        <v>3</v>
      </c>
      <c r="H209" s="15" t="s">
        <v>6187</v>
      </c>
      <c r="I209" s="62">
        <v>2</v>
      </c>
      <c r="J209" s="71" t="s">
        <v>258</v>
      </c>
      <c r="K209" s="63" t="s">
        <v>258</v>
      </c>
      <c r="L209" s="71">
        <v>1</v>
      </c>
      <c r="M209" s="71" t="s">
        <v>258</v>
      </c>
      <c r="N209" s="71">
        <v>1</v>
      </c>
      <c r="O209" s="71" t="s">
        <v>932</v>
      </c>
      <c r="P209" s="71" t="s">
        <v>6521</v>
      </c>
      <c r="Q209" s="59" t="s">
        <v>6516</v>
      </c>
      <c r="R209" s="71"/>
    </row>
    <row r="210" spans="1:18" ht="32">
      <c r="A210" s="71">
        <v>207</v>
      </c>
      <c r="B210" s="59" t="s">
        <v>6489</v>
      </c>
      <c r="C210" s="71" t="s">
        <v>60</v>
      </c>
      <c r="D210" s="71" t="s">
        <v>6544</v>
      </c>
      <c r="E210" s="71" t="s">
        <v>6545</v>
      </c>
      <c r="F210" s="71">
        <v>2</v>
      </c>
      <c r="G210" s="63">
        <v>2</v>
      </c>
      <c r="H210" s="15" t="s">
        <v>6187</v>
      </c>
      <c r="I210" s="62">
        <v>1</v>
      </c>
      <c r="J210" s="71" t="s">
        <v>258</v>
      </c>
      <c r="K210" s="63" t="s">
        <v>258</v>
      </c>
      <c r="L210" s="71">
        <v>2</v>
      </c>
      <c r="M210" s="71" t="s">
        <v>258</v>
      </c>
      <c r="N210" s="71" t="s">
        <v>258</v>
      </c>
      <c r="O210" s="71" t="s">
        <v>932</v>
      </c>
      <c r="P210" s="71" t="s">
        <v>6503</v>
      </c>
      <c r="Q210" s="59" t="s">
        <v>6494</v>
      </c>
      <c r="R210" s="71"/>
    </row>
    <row r="211" spans="1:18" ht="32">
      <c r="A211" s="71">
        <v>208</v>
      </c>
      <c r="B211" s="59" t="s">
        <v>6489</v>
      </c>
      <c r="C211" s="71" t="s">
        <v>60</v>
      </c>
      <c r="D211" s="71" t="s">
        <v>6546</v>
      </c>
      <c r="E211" s="71" t="s">
        <v>6405</v>
      </c>
      <c r="F211" s="71">
        <v>9</v>
      </c>
      <c r="G211" s="63">
        <v>9</v>
      </c>
      <c r="H211" s="15" t="s">
        <v>6187</v>
      </c>
      <c r="I211" s="62">
        <v>1</v>
      </c>
      <c r="J211" s="71" t="s">
        <v>258</v>
      </c>
      <c r="K211" s="63">
        <v>9</v>
      </c>
      <c r="L211" s="71" t="s">
        <v>258</v>
      </c>
      <c r="M211" s="71" t="s">
        <v>258</v>
      </c>
      <c r="N211" s="71" t="s">
        <v>258</v>
      </c>
      <c r="O211" s="71" t="s">
        <v>932</v>
      </c>
      <c r="P211" s="71" t="s">
        <v>6510</v>
      </c>
      <c r="Q211" s="59" t="s">
        <v>6494</v>
      </c>
      <c r="R211" s="71"/>
    </row>
    <row r="212" spans="1:18" ht="32">
      <c r="A212" s="71">
        <v>209</v>
      </c>
      <c r="B212" s="59" t="s">
        <v>6489</v>
      </c>
      <c r="C212" s="71" t="s">
        <v>60</v>
      </c>
      <c r="D212" s="71" t="s">
        <v>6547</v>
      </c>
      <c r="E212" s="71" t="s">
        <v>6548</v>
      </c>
      <c r="F212" s="71">
        <v>2</v>
      </c>
      <c r="G212" s="63">
        <v>2</v>
      </c>
      <c r="H212" s="15" t="s">
        <v>6187</v>
      </c>
      <c r="I212" s="62">
        <v>1</v>
      </c>
      <c r="J212" s="71" t="s">
        <v>258</v>
      </c>
      <c r="K212" s="63"/>
      <c r="L212" s="71">
        <v>1</v>
      </c>
      <c r="M212" s="71" t="s">
        <v>258</v>
      </c>
      <c r="N212" s="71" t="s">
        <v>258</v>
      </c>
      <c r="O212" s="71" t="s">
        <v>932</v>
      </c>
      <c r="P212" s="71" t="s">
        <v>6513</v>
      </c>
      <c r="Q212" s="59" t="s">
        <v>6494</v>
      </c>
      <c r="R212" s="71"/>
    </row>
    <row r="213" spans="1:18" ht="32">
      <c r="A213" s="71">
        <v>210</v>
      </c>
      <c r="B213" s="59" t="s">
        <v>6489</v>
      </c>
      <c r="C213" s="71" t="s">
        <v>60</v>
      </c>
      <c r="D213" s="71" t="s">
        <v>6549</v>
      </c>
      <c r="E213" s="71" t="s">
        <v>6537</v>
      </c>
      <c r="F213" s="71">
        <v>1</v>
      </c>
      <c r="G213" s="63">
        <v>1</v>
      </c>
      <c r="H213" s="15" t="s">
        <v>6187</v>
      </c>
      <c r="I213" s="62">
        <v>1</v>
      </c>
      <c r="J213" s="71" t="s">
        <v>258</v>
      </c>
      <c r="K213" s="63">
        <v>1</v>
      </c>
      <c r="L213" s="71" t="s">
        <v>258</v>
      </c>
      <c r="M213" s="71" t="s">
        <v>258</v>
      </c>
      <c r="N213" s="71" t="s">
        <v>258</v>
      </c>
      <c r="O213" s="71" t="s">
        <v>932</v>
      </c>
      <c r="P213" s="71" t="s">
        <v>6493</v>
      </c>
      <c r="Q213" s="59" t="s">
        <v>6494</v>
      </c>
      <c r="R213" s="71"/>
    </row>
    <row r="214" spans="1:18" ht="32">
      <c r="A214" s="71">
        <v>211</v>
      </c>
      <c r="B214" s="59" t="s">
        <v>6489</v>
      </c>
      <c r="C214" s="71" t="s">
        <v>60</v>
      </c>
      <c r="D214" s="71" t="s">
        <v>6550</v>
      </c>
      <c r="E214" s="71" t="s">
        <v>6551</v>
      </c>
      <c r="F214" s="71">
        <v>6</v>
      </c>
      <c r="G214" s="63">
        <v>6</v>
      </c>
      <c r="H214" s="15" t="s">
        <v>6187</v>
      </c>
      <c r="I214" s="62">
        <v>3</v>
      </c>
      <c r="J214" s="71" t="s">
        <v>258</v>
      </c>
      <c r="K214" s="63"/>
      <c r="L214" s="71">
        <v>3</v>
      </c>
      <c r="M214" s="71" t="s">
        <v>258</v>
      </c>
      <c r="N214" s="71" t="s">
        <v>258</v>
      </c>
      <c r="O214" s="71" t="s">
        <v>932</v>
      </c>
      <c r="P214" s="71" t="s">
        <v>6510</v>
      </c>
      <c r="Q214" s="59" t="s">
        <v>6524</v>
      </c>
      <c r="R214" s="71"/>
    </row>
    <row r="215" spans="1:18" ht="32">
      <c r="A215" s="71">
        <v>212</v>
      </c>
      <c r="B215" s="59" t="s">
        <v>6489</v>
      </c>
      <c r="C215" s="71" t="s">
        <v>60</v>
      </c>
      <c r="D215" s="71" t="s">
        <v>6552</v>
      </c>
      <c r="E215" s="71" t="s">
        <v>6487</v>
      </c>
      <c r="F215" s="71">
        <v>4</v>
      </c>
      <c r="G215" s="63">
        <v>4</v>
      </c>
      <c r="H215" s="15" t="s">
        <v>6187</v>
      </c>
      <c r="I215" s="62">
        <v>1</v>
      </c>
      <c r="J215" s="71" t="s">
        <v>258</v>
      </c>
      <c r="K215" s="63">
        <v>4</v>
      </c>
      <c r="L215" s="71" t="s">
        <v>258</v>
      </c>
      <c r="M215" s="71" t="s">
        <v>258</v>
      </c>
      <c r="N215" s="71" t="s">
        <v>258</v>
      </c>
      <c r="O215" s="71" t="s">
        <v>932</v>
      </c>
      <c r="P215" s="71" t="s">
        <v>6513</v>
      </c>
      <c r="Q215" s="59" t="s">
        <v>6494</v>
      </c>
      <c r="R215" s="71"/>
    </row>
    <row r="216" spans="1:18" ht="32">
      <c r="A216" s="71">
        <v>213</v>
      </c>
      <c r="B216" s="59" t="s">
        <v>6489</v>
      </c>
      <c r="C216" s="71" t="s">
        <v>60</v>
      </c>
      <c r="D216" s="71" t="s">
        <v>6553</v>
      </c>
      <c r="E216" s="71" t="s">
        <v>6554</v>
      </c>
      <c r="F216" s="71">
        <v>8</v>
      </c>
      <c r="G216" s="63">
        <v>4</v>
      </c>
      <c r="H216" s="15" t="s">
        <v>6187</v>
      </c>
      <c r="I216" s="62">
        <v>1</v>
      </c>
      <c r="J216" s="71">
        <v>0</v>
      </c>
      <c r="K216" s="63">
        <v>0</v>
      </c>
      <c r="L216" s="71">
        <v>2</v>
      </c>
      <c r="M216" s="71">
        <v>2</v>
      </c>
      <c r="N216" s="71">
        <v>0</v>
      </c>
      <c r="O216" s="71" t="s">
        <v>251</v>
      </c>
      <c r="P216" s="71">
        <v>4000</v>
      </c>
      <c r="Q216" s="59"/>
      <c r="R216" s="71"/>
    </row>
    <row r="217" spans="1:18" ht="32">
      <c r="A217" s="71">
        <v>214</v>
      </c>
      <c r="B217" s="59" t="s">
        <v>6489</v>
      </c>
      <c r="C217" s="71" t="s">
        <v>60</v>
      </c>
      <c r="D217" s="71" t="s">
        <v>6555</v>
      </c>
      <c r="E217" s="71" t="s">
        <v>6554</v>
      </c>
      <c r="F217" s="71">
        <v>16</v>
      </c>
      <c r="G217" s="63">
        <v>16</v>
      </c>
      <c r="H217" s="15" t="s">
        <v>6187</v>
      </c>
      <c r="I217" s="62">
        <v>2</v>
      </c>
      <c r="J217" s="71">
        <v>0</v>
      </c>
      <c r="K217" s="63">
        <v>16</v>
      </c>
      <c r="L217" s="71">
        <v>0</v>
      </c>
      <c r="M217" s="71">
        <v>0</v>
      </c>
      <c r="N217" s="71">
        <v>0</v>
      </c>
      <c r="O217" s="71" t="s">
        <v>251</v>
      </c>
      <c r="P217" s="71">
        <v>300000</v>
      </c>
      <c r="Q217" s="59"/>
      <c r="R217" s="71"/>
    </row>
    <row r="218" spans="1:18" ht="32">
      <c r="A218" s="71">
        <v>215</v>
      </c>
      <c r="B218" s="59" t="s">
        <v>6489</v>
      </c>
      <c r="C218" s="71" t="s">
        <v>60</v>
      </c>
      <c r="D218" s="71" t="s">
        <v>6556</v>
      </c>
      <c r="E218" s="71" t="s">
        <v>6554</v>
      </c>
      <c r="F218" s="71">
        <v>3</v>
      </c>
      <c r="G218" s="63">
        <v>3</v>
      </c>
      <c r="H218" s="15" t="s">
        <v>6187</v>
      </c>
      <c r="I218" s="62">
        <v>1</v>
      </c>
      <c r="J218" s="71">
        <v>0</v>
      </c>
      <c r="K218" s="63">
        <v>1</v>
      </c>
      <c r="L218" s="71">
        <v>2</v>
      </c>
      <c r="M218" s="71">
        <v>0</v>
      </c>
      <c r="N218" s="71">
        <v>0</v>
      </c>
      <c r="O218" s="71" t="s">
        <v>251</v>
      </c>
      <c r="P218" s="71">
        <v>1000</v>
      </c>
      <c r="Q218" s="59"/>
      <c r="R218" s="71"/>
    </row>
    <row r="219" spans="1:18" ht="32">
      <c r="A219" s="71">
        <v>216</v>
      </c>
      <c r="B219" s="59" t="s">
        <v>6489</v>
      </c>
      <c r="C219" s="71" t="s">
        <v>60</v>
      </c>
      <c r="D219" s="71" t="s">
        <v>6557</v>
      </c>
      <c r="E219" s="71" t="s">
        <v>6554</v>
      </c>
      <c r="F219" s="71">
        <v>4</v>
      </c>
      <c r="G219" s="63">
        <v>4</v>
      </c>
      <c r="H219" s="15" t="s">
        <v>6187</v>
      </c>
      <c r="I219" s="62">
        <v>1</v>
      </c>
      <c r="J219" s="71">
        <v>0</v>
      </c>
      <c r="K219" s="63">
        <v>0</v>
      </c>
      <c r="L219" s="71">
        <v>4</v>
      </c>
      <c r="M219" s="71">
        <v>0</v>
      </c>
      <c r="N219" s="71">
        <v>0</v>
      </c>
      <c r="O219" s="71" t="s">
        <v>251</v>
      </c>
      <c r="P219" s="71">
        <v>1000</v>
      </c>
      <c r="Q219" s="59"/>
      <c r="R219" s="71"/>
    </row>
    <row r="220" spans="1:18" ht="32">
      <c r="A220" s="71">
        <v>217</v>
      </c>
      <c r="B220" s="59" t="s">
        <v>6489</v>
      </c>
      <c r="C220" s="71" t="s">
        <v>60</v>
      </c>
      <c r="D220" s="71" t="s">
        <v>6558</v>
      </c>
      <c r="E220" s="71" t="s">
        <v>6554</v>
      </c>
      <c r="F220" s="71">
        <v>2</v>
      </c>
      <c r="G220" s="63">
        <v>2</v>
      </c>
      <c r="H220" s="15" t="s">
        <v>6187</v>
      </c>
      <c r="I220" s="62">
        <v>2</v>
      </c>
      <c r="J220" s="71">
        <v>0</v>
      </c>
      <c r="K220" s="63">
        <v>0</v>
      </c>
      <c r="L220" s="71">
        <v>2</v>
      </c>
      <c r="M220" s="71">
        <v>0</v>
      </c>
      <c r="N220" s="71">
        <v>0</v>
      </c>
      <c r="O220" s="71" t="s">
        <v>251</v>
      </c>
      <c r="P220" s="71">
        <v>1000</v>
      </c>
      <c r="Q220" s="59"/>
      <c r="R220" s="71"/>
    </row>
    <row r="221" spans="1:18" ht="32">
      <c r="A221" s="71">
        <v>218</v>
      </c>
      <c r="B221" s="59" t="s">
        <v>6489</v>
      </c>
      <c r="C221" s="71" t="s">
        <v>60</v>
      </c>
      <c r="D221" s="71" t="s">
        <v>6559</v>
      </c>
      <c r="E221" s="71" t="s">
        <v>6554</v>
      </c>
      <c r="F221" s="71">
        <v>3</v>
      </c>
      <c r="G221" s="63">
        <v>3</v>
      </c>
      <c r="H221" s="15" t="s">
        <v>6187</v>
      </c>
      <c r="I221" s="62">
        <v>2</v>
      </c>
      <c r="J221" s="71">
        <v>0</v>
      </c>
      <c r="K221" s="63">
        <v>1</v>
      </c>
      <c r="L221" s="71">
        <v>2</v>
      </c>
      <c r="M221" s="71">
        <v>0</v>
      </c>
      <c r="N221" s="71">
        <v>0</v>
      </c>
      <c r="O221" s="71" t="s">
        <v>251</v>
      </c>
      <c r="P221" s="71">
        <v>1000</v>
      </c>
      <c r="Q221" s="59"/>
      <c r="R221" s="71"/>
    </row>
    <row r="222" spans="1:18" ht="32">
      <c r="A222" s="71">
        <v>219</v>
      </c>
      <c r="B222" s="59" t="s">
        <v>6489</v>
      </c>
      <c r="C222" s="71" t="s">
        <v>60</v>
      </c>
      <c r="D222" s="71" t="s">
        <v>6560</v>
      </c>
      <c r="E222" s="71" t="s">
        <v>6237</v>
      </c>
      <c r="F222" s="71">
        <v>6</v>
      </c>
      <c r="G222" s="63">
        <v>6</v>
      </c>
      <c r="H222" s="15" t="s">
        <v>6187</v>
      </c>
      <c r="I222" s="62">
        <v>3</v>
      </c>
      <c r="J222" s="71">
        <v>0</v>
      </c>
      <c r="K222" s="63">
        <v>0</v>
      </c>
      <c r="L222" s="71">
        <v>6</v>
      </c>
      <c r="M222" s="71">
        <v>0</v>
      </c>
      <c r="N222" s="71">
        <v>0</v>
      </c>
      <c r="O222" s="71" t="s">
        <v>251</v>
      </c>
      <c r="P222" s="71">
        <v>4000</v>
      </c>
      <c r="Q222" s="59"/>
      <c r="R222" s="71"/>
    </row>
    <row r="223" spans="1:18" ht="32">
      <c r="A223" s="71">
        <v>220</v>
      </c>
      <c r="B223" s="59" t="s">
        <v>6489</v>
      </c>
      <c r="C223" s="71" t="s">
        <v>60</v>
      </c>
      <c r="D223" s="71" t="s">
        <v>6561</v>
      </c>
      <c r="E223" s="71" t="s">
        <v>6237</v>
      </c>
      <c r="F223" s="71">
        <v>5</v>
      </c>
      <c r="G223" s="63">
        <v>5</v>
      </c>
      <c r="H223" s="15" t="s">
        <v>6187</v>
      </c>
      <c r="I223" s="62">
        <v>2</v>
      </c>
      <c r="J223" s="71">
        <v>0</v>
      </c>
      <c r="K223" s="63">
        <v>5</v>
      </c>
      <c r="L223" s="71">
        <v>0</v>
      </c>
      <c r="M223" s="71">
        <v>0</v>
      </c>
      <c r="N223" s="71">
        <v>0</v>
      </c>
      <c r="O223" s="71" t="s">
        <v>251</v>
      </c>
      <c r="P223" s="71">
        <v>1250</v>
      </c>
      <c r="Q223" s="59"/>
      <c r="R223" s="71"/>
    </row>
    <row r="224" spans="1:18" ht="32">
      <c r="A224" s="71">
        <v>221</v>
      </c>
      <c r="B224" s="59" t="s">
        <v>6489</v>
      </c>
      <c r="C224" s="71" t="s">
        <v>60</v>
      </c>
      <c r="D224" s="71" t="s">
        <v>6562</v>
      </c>
      <c r="E224" s="71" t="s">
        <v>6237</v>
      </c>
      <c r="F224" s="71">
        <v>8</v>
      </c>
      <c r="G224" s="63">
        <v>8</v>
      </c>
      <c r="H224" s="15" t="s">
        <v>6187</v>
      </c>
      <c r="I224" s="62">
        <v>4</v>
      </c>
      <c r="J224" s="71">
        <v>0</v>
      </c>
      <c r="K224" s="63">
        <v>4</v>
      </c>
      <c r="L224" s="71">
        <v>0</v>
      </c>
      <c r="M224" s="71">
        <v>4</v>
      </c>
      <c r="N224" s="71">
        <v>1</v>
      </c>
      <c r="O224" s="71" t="s">
        <v>251</v>
      </c>
      <c r="P224" s="71">
        <v>3000</v>
      </c>
      <c r="Q224" s="59"/>
      <c r="R224" s="71"/>
    </row>
    <row r="225" spans="1:18" ht="32">
      <c r="A225" s="71">
        <v>222</v>
      </c>
      <c r="B225" s="59" t="s">
        <v>6489</v>
      </c>
      <c r="C225" s="71" t="s">
        <v>60</v>
      </c>
      <c r="D225" s="71" t="s">
        <v>6563</v>
      </c>
      <c r="E225" s="71" t="s">
        <v>6237</v>
      </c>
      <c r="F225" s="71">
        <v>2</v>
      </c>
      <c r="G225" s="63">
        <v>2</v>
      </c>
      <c r="H225" s="15" t="s">
        <v>6187</v>
      </c>
      <c r="I225" s="62">
        <v>1</v>
      </c>
      <c r="J225" s="71">
        <v>0</v>
      </c>
      <c r="K225" s="63">
        <v>0</v>
      </c>
      <c r="L225" s="71">
        <v>2</v>
      </c>
      <c r="M225" s="71">
        <v>0</v>
      </c>
      <c r="N225" s="71">
        <v>0</v>
      </c>
      <c r="O225" s="71" t="s">
        <v>251</v>
      </c>
      <c r="P225" s="71">
        <v>1000</v>
      </c>
      <c r="Q225" s="59"/>
      <c r="R225" s="71"/>
    </row>
    <row r="226" spans="1:18" ht="32">
      <c r="A226" s="71">
        <v>223</v>
      </c>
      <c r="B226" s="59" t="s">
        <v>6489</v>
      </c>
      <c r="C226" s="71" t="s">
        <v>60</v>
      </c>
      <c r="D226" s="71" t="s">
        <v>6564</v>
      </c>
      <c r="E226" s="71" t="s">
        <v>6237</v>
      </c>
      <c r="F226" s="71">
        <v>12</v>
      </c>
      <c r="G226" s="63">
        <v>12</v>
      </c>
      <c r="H226" s="15" t="s">
        <v>6187</v>
      </c>
      <c r="I226" s="62">
        <v>2</v>
      </c>
      <c r="J226" s="71">
        <v>0</v>
      </c>
      <c r="K226" s="63">
        <v>6</v>
      </c>
      <c r="L226" s="71">
        <v>0</v>
      </c>
      <c r="M226" s="71">
        <v>6</v>
      </c>
      <c r="N226" s="71">
        <v>0</v>
      </c>
      <c r="O226" s="71" t="s">
        <v>3245</v>
      </c>
      <c r="P226" s="71">
        <v>5000</v>
      </c>
      <c r="Q226" s="59"/>
      <c r="R226" s="71"/>
    </row>
    <row r="227" spans="1:18" ht="32">
      <c r="A227" s="71">
        <v>224</v>
      </c>
      <c r="B227" s="59" t="s">
        <v>6489</v>
      </c>
      <c r="C227" s="71" t="s">
        <v>60</v>
      </c>
      <c r="D227" s="71" t="s">
        <v>6565</v>
      </c>
      <c r="E227" s="71" t="s">
        <v>6566</v>
      </c>
      <c r="F227" s="71">
        <v>3</v>
      </c>
      <c r="G227" s="63">
        <v>3</v>
      </c>
      <c r="H227" s="15" t="s">
        <v>6187</v>
      </c>
      <c r="I227" s="62">
        <v>1</v>
      </c>
      <c r="J227" s="71">
        <v>0</v>
      </c>
      <c r="K227" s="63">
        <v>3</v>
      </c>
      <c r="L227" s="71">
        <v>0</v>
      </c>
      <c r="M227" s="71">
        <v>0</v>
      </c>
      <c r="N227" s="71">
        <v>0</v>
      </c>
      <c r="O227" s="71" t="s">
        <v>3245</v>
      </c>
      <c r="P227" s="71">
        <v>1000</v>
      </c>
      <c r="Q227" s="59"/>
      <c r="R227" s="71"/>
    </row>
    <row r="228" spans="1:18" ht="32">
      <c r="A228" s="71">
        <v>225</v>
      </c>
      <c r="B228" s="59" t="s">
        <v>6489</v>
      </c>
      <c r="C228" s="71" t="s">
        <v>60</v>
      </c>
      <c r="D228" s="71" t="s">
        <v>6567</v>
      </c>
      <c r="E228" s="71" t="s">
        <v>6237</v>
      </c>
      <c r="F228" s="71">
        <v>7</v>
      </c>
      <c r="G228" s="63">
        <v>7</v>
      </c>
      <c r="H228" s="15" t="s">
        <v>6187</v>
      </c>
      <c r="I228" s="62">
        <v>2</v>
      </c>
      <c r="J228" s="71">
        <v>0</v>
      </c>
      <c r="K228" s="63">
        <v>4</v>
      </c>
      <c r="L228" s="71">
        <v>0</v>
      </c>
      <c r="M228" s="71">
        <v>3</v>
      </c>
      <c r="N228" s="71">
        <v>0</v>
      </c>
      <c r="O228" s="71" t="s">
        <v>3245</v>
      </c>
      <c r="P228" s="71">
        <v>1000</v>
      </c>
      <c r="Q228" s="59"/>
      <c r="R228" s="71"/>
    </row>
    <row r="229" spans="1:18" ht="32">
      <c r="A229" s="71">
        <v>226</v>
      </c>
      <c r="B229" s="59" t="s">
        <v>6489</v>
      </c>
      <c r="C229" s="71" t="s">
        <v>60</v>
      </c>
      <c r="D229" s="71" t="s">
        <v>6568</v>
      </c>
      <c r="E229" s="71" t="s">
        <v>6569</v>
      </c>
      <c r="F229" s="71">
        <v>4</v>
      </c>
      <c r="G229" s="63">
        <v>4</v>
      </c>
      <c r="H229" s="15" t="s">
        <v>6187</v>
      </c>
      <c r="I229" s="62">
        <v>0</v>
      </c>
      <c r="J229" s="71">
        <v>0</v>
      </c>
      <c r="K229" s="63">
        <v>3</v>
      </c>
      <c r="L229" s="71">
        <v>0</v>
      </c>
      <c r="M229" s="71">
        <v>1</v>
      </c>
      <c r="N229" s="71">
        <v>0</v>
      </c>
      <c r="O229" s="71" t="s">
        <v>251</v>
      </c>
      <c r="P229" s="71">
        <v>1000</v>
      </c>
      <c r="Q229" s="59"/>
      <c r="R229" s="71"/>
    </row>
    <row r="230" spans="1:18" ht="32">
      <c r="A230" s="71">
        <v>227</v>
      </c>
      <c r="B230" s="59" t="s">
        <v>6489</v>
      </c>
      <c r="C230" s="71" t="s">
        <v>60</v>
      </c>
      <c r="D230" s="71" t="s">
        <v>6570</v>
      </c>
      <c r="E230" s="71" t="s">
        <v>6571</v>
      </c>
      <c r="F230" s="71">
        <v>4</v>
      </c>
      <c r="G230" s="63">
        <v>4</v>
      </c>
      <c r="H230" s="15" t="s">
        <v>6187</v>
      </c>
      <c r="I230" s="62">
        <v>1</v>
      </c>
      <c r="J230" s="71">
        <v>0</v>
      </c>
      <c r="K230" s="63">
        <v>4</v>
      </c>
      <c r="L230" s="71">
        <v>0</v>
      </c>
      <c r="M230" s="71">
        <v>0</v>
      </c>
      <c r="N230" s="71">
        <v>0</v>
      </c>
      <c r="O230" s="71" t="s">
        <v>251</v>
      </c>
      <c r="P230" s="71">
        <v>1000</v>
      </c>
      <c r="Q230" s="59"/>
      <c r="R230" s="71"/>
    </row>
    <row r="231" spans="1:18" ht="32">
      <c r="A231" s="71">
        <v>228</v>
      </c>
      <c r="B231" s="59" t="s">
        <v>6489</v>
      </c>
      <c r="C231" s="71" t="s">
        <v>60</v>
      </c>
      <c r="D231" s="71" t="s">
        <v>6572</v>
      </c>
      <c r="E231" s="71" t="s">
        <v>6571</v>
      </c>
      <c r="F231" s="71">
        <v>2</v>
      </c>
      <c r="G231" s="63">
        <v>2</v>
      </c>
      <c r="H231" s="15" t="s">
        <v>6187</v>
      </c>
      <c r="I231" s="62">
        <v>0</v>
      </c>
      <c r="J231" s="71">
        <v>0</v>
      </c>
      <c r="K231" s="63">
        <v>1</v>
      </c>
      <c r="L231" s="71">
        <v>0</v>
      </c>
      <c r="M231" s="71">
        <v>1</v>
      </c>
      <c r="N231" s="71">
        <v>0</v>
      </c>
      <c r="O231" s="71" t="s">
        <v>3245</v>
      </c>
      <c r="P231" s="71">
        <v>750</v>
      </c>
      <c r="Q231" s="59"/>
      <c r="R231" s="71"/>
    </row>
    <row r="232" spans="1:18" ht="32">
      <c r="A232" s="71">
        <v>229</v>
      </c>
      <c r="B232" s="59" t="s">
        <v>6489</v>
      </c>
      <c r="C232" s="71" t="s">
        <v>60</v>
      </c>
      <c r="D232" s="71" t="s">
        <v>6573</v>
      </c>
      <c r="E232" s="71" t="s">
        <v>6571</v>
      </c>
      <c r="F232" s="71">
        <v>1</v>
      </c>
      <c r="G232" s="63">
        <v>1</v>
      </c>
      <c r="H232" s="15" t="s">
        <v>6187</v>
      </c>
      <c r="I232" s="62">
        <v>0</v>
      </c>
      <c r="J232" s="71">
        <v>0</v>
      </c>
      <c r="K232" s="63">
        <v>0</v>
      </c>
      <c r="L232" s="71">
        <v>0</v>
      </c>
      <c r="M232" s="71">
        <v>1</v>
      </c>
      <c r="N232" s="71">
        <v>0</v>
      </c>
      <c r="O232" s="71" t="s">
        <v>6574</v>
      </c>
      <c r="P232" s="71">
        <v>500</v>
      </c>
      <c r="Q232" s="59"/>
      <c r="R232" s="71"/>
    </row>
    <row r="233" spans="1:18" ht="32">
      <c r="A233" s="71">
        <v>230</v>
      </c>
      <c r="B233" s="59" t="s">
        <v>6489</v>
      </c>
      <c r="C233" s="71" t="s">
        <v>60</v>
      </c>
      <c r="D233" s="71" t="s">
        <v>6575</v>
      </c>
      <c r="E233" s="71" t="s">
        <v>6571</v>
      </c>
      <c r="F233" s="71">
        <v>12</v>
      </c>
      <c r="G233" s="63">
        <v>12</v>
      </c>
      <c r="H233" s="15" t="s">
        <v>6187</v>
      </c>
      <c r="I233" s="62">
        <v>2</v>
      </c>
      <c r="J233" s="71">
        <v>0</v>
      </c>
      <c r="K233" s="63">
        <v>10</v>
      </c>
      <c r="L233" s="71">
        <v>2</v>
      </c>
      <c r="M233" s="71">
        <v>0</v>
      </c>
      <c r="N233" s="71">
        <v>0</v>
      </c>
      <c r="O233" s="71" t="s">
        <v>3245</v>
      </c>
      <c r="P233" s="71">
        <v>3000</v>
      </c>
      <c r="Q233" s="59"/>
      <c r="R233" s="71"/>
    </row>
    <row r="234" spans="1:18" ht="32">
      <c r="A234" s="71">
        <v>231</v>
      </c>
      <c r="B234" s="59" t="s">
        <v>6489</v>
      </c>
      <c r="C234" s="71" t="s">
        <v>60</v>
      </c>
      <c r="D234" s="71" t="s">
        <v>6576</v>
      </c>
      <c r="E234" s="71" t="s">
        <v>6571</v>
      </c>
      <c r="F234" s="71">
        <v>4</v>
      </c>
      <c r="G234" s="63">
        <v>4</v>
      </c>
      <c r="H234" s="15" t="s">
        <v>6187</v>
      </c>
      <c r="I234" s="62">
        <v>2</v>
      </c>
      <c r="J234" s="71">
        <v>0</v>
      </c>
      <c r="K234" s="63">
        <v>4</v>
      </c>
      <c r="L234" s="71">
        <v>0</v>
      </c>
      <c r="M234" s="71">
        <v>0</v>
      </c>
      <c r="N234" s="71">
        <v>0</v>
      </c>
      <c r="O234" s="71" t="s">
        <v>3245</v>
      </c>
      <c r="P234" s="71">
        <v>1000</v>
      </c>
      <c r="Q234" s="59"/>
      <c r="R234" s="71"/>
    </row>
    <row r="235" spans="1:18" ht="32">
      <c r="A235" s="71">
        <v>232</v>
      </c>
      <c r="B235" s="59" t="s">
        <v>6489</v>
      </c>
      <c r="C235" s="71" t="s">
        <v>60</v>
      </c>
      <c r="D235" s="71" t="s">
        <v>6577</v>
      </c>
      <c r="E235" s="71" t="s">
        <v>6571</v>
      </c>
      <c r="F235" s="71">
        <v>7</v>
      </c>
      <c r="G235" s="63">
        <v>7</v>
      </c>
      <c r="H235" s="15" t="s">
        <v>6187</v>
      </c>
      <c r="I235" s="62">
        <v>0</v>
      </c>
      <c r="J235" s="71">
        <v>0</v>
      </c>
      <c r="K235" s="63">
        <v>7</v>
      </c>
      <c r="L235" s="71">
        <v>0</v>
      </c>
      <c r="M235" s="71">
        <v>0</v>
      </c>
      <c r="N235" s="71">
        <v>0</v>
      </c>
      <c r="O235" s="71" t="s">
        <v>251</v>
      </c>
      <c r="P235" s="71">
        <v>5000</v>
      </c>
      <c r="Q235" s="59"/>
      <c r="R235" s="71"/>
    </row>
    <row r="236" spans="1:18" ht="32">
      <c r="A236" s="71">
        <v>233</v>
      </c>
      <c r="B236" s="59" t="s">
        <v>6489</v>
      </c>
      <c r="C236" s="71" t="s">
        <v>60</v>
      </c>
      <c r="D236" s="71" t="s">
        <v>6578</v>
      </c>
      <c r="E236" s="71" t="s">
        <v>6579</v>
      </c>
      <c r="F236" s="71">
        <v>26</v>
      </c>
      <c r="G236" s="63">
        <v>26</v>
      </c>
      <c r="H236" s="15" t="s">
        <v>6187</v>
      </c>
      <c r="I236" s="62">
        <v>1</v>
      </c>
      <c r="J236" s="71">
        <v>0</v>
      </c>
      <c r="K236" s="63"/>
      <c r="L236" s="71">
        <v>13</v>
      </c>
      <c r="M236" s="71" t="s">
        <v>258</v>
      </c>
      <c r="N236" s="71" t="s">
        <v>258</v>
      </c>
      <c r="O236" s="71" t="s">
        <v>251</v>
      </c>
      <c r="P236" s="71">
        <v>10000</v>
      </c>
      <c r="Q236" s="59"/>
      <c r="R236" s="71"/>
    </row>
    <row r="237" spans="1:18" ht="32">
      <c r="A237" s="71">
        <v>234</v>
      </c>
      <c r="B237" s="59" t="s">
        <v>6489</v>
      </c>
      <c r="C237" s="71" t="s">
        <v>60</v>
      </c>
      <c r="D237" s="71" t="s">
        <v>6580</v>
      </c>
      <c r="E237" s="71" t="s">
        <v>6579</v>
      </c>
      <c r="F237" s="71">
        <v>19</v>
      </c>
      <c r="G237" s="63">
        <v>19</v>
      </c>
      <c r="H237" s="15" t="s">
        <v>6187</v>
      </c>
      <c r="I237" s="62">
        <v>1</v>
      </c>
      <c r="J237" s="71">
        <v>0</v>
      </c>
      <c r="K237" s="63">
        <v>4</v>
      </c>
      <c r="L237" s="71" t="s">
        <v>258</v>
      </c>
      <c r="M237" s="71" t="s">
        <v>258</v>
      </c>
      <c r="N237" s="71">
        <v>1</v>
      </c>
      <c r="O237" s="71" t="s">
        <v>251</v>
      </c>
      <c r="P237" s="71">
        <v>2000</v>
      </c>
      <c r="Q237" s="59"/>
      <c r="R237" s="71"/>
    </row>
    <row r="238" spans="1:18" ht="32">
      <c r="A238" s="71">
        <v>235</v>
      </c>
      <c r="B238" s="59" t="s">
        <v>6489</v>
      </c>
      <c r="C238" s="71" t="s">
        <v>60</v>
      </c>
      <c r="D238" s="71" t="s">
        <v>6581</v>
      </c>
      <c r="E238" s="71" t="s">
        <v>6582</v>
      </c>
      <c r="F238" s="71">
        <v>4</v>
      </c>
      <c r="G238" s="63">
        <v>4</v>
      </c>
      <c r="H238" s="15" t="s">
        <v>6187</v>
      </c>
      <c r="I238" s="62">
        <v>1</v>
      </c>
      <c r="J238" s="71">
        <v>0</v>
      </c>
      <c r="K238" s="63">
        <v>4</v>
      </c>
      <c r="L238" s="71" t="s">
        <v>258</v>
      </c>
      <c r="M238" s="71" t="s">
        <v>258</v>
      </c>
      <c r="N238" s="71" t="s">
        <v>258</v>
      </c>
      <c r="O238" s="71" t="s">
        <v>251</v>
      </c>
      <c r="P238" s="71">
        <v>4000</v>
      </c>
      <c r="Q238" s="59"/>
      <c r="R238" s="71"/>
    </row>
    <row r="239" spans="1:18" ht="32">
      <c r="A239" s="71">
        <v>236</v>
      </c>
      <c r="B239" s="59" t="s">
        <v>6489</v>
      </c>
      <c r="C239" s="71" t="s">
        <v>60</v>
      </c>
      <c r="D239" s="71" t="s">
        <v>6583</v>
      </c>
      <c r="E239" s="71" t="s">
        <v>6582</v>
      </c>
      <c r="F239" s="71">
        <v>4</v>
      </c>
      <c r="G239" s="63">
        <v>4</v>
      </c>
      <c r="H239" s="15" t="s">
        <v>6187</v>
      </c>
      <c r="I239" s="62">
        <v>1</v>
      </c>
      <c r="J239" s="71">
        <v>0</v>
      </c>
      <c r="K239" s="63">
        <v>4</v>
      </c>
      <c r="L239" s="71" t="s">
        <v>258</v>
      </c>
      <c r="M239" s="71" t="s">
        <v>258</v>
      </c>
      <c r="N239" s="71" t="s">
        <v>258</v>
      </c>
      <c r="O239" s="71" t="s">
        <v>251</v>
      </c>
      <c r="P239" s="71">
        <v>1000</v>
      </c>
      <c r="Q239" s="59"/>
      <c r="R239" s="71"/>
    </row>
    <row r="240" spans="1:18" ht="32">
      <c r="A240" s="71">
        <v>237</v>
      </c>
      <c r="B240" s="59" t="s">
        <v>6489</v>
      </c>
      <c r="C240" s="71" t="s">
        <v>60</v>
      </c>
      <c r="D240" s="71" t="s">
        <v>6584</v>
      </c>
      <c r="E240" s="71" t="s">
        <v>6582</v>
      </c>
      <c r="F240" s="71">
        <v>5</v>
      </c>
      <c r="G240" s="63">
        <v>5</v>
      </c>
      <c r="H240" s="15" t="s">
        <v>6187</v>
      </c>
      <c r="I240" s="62">
        <v>1</v>
      </c>
      <c r="J240" s="71">
        <v>0</v>
      </c>
      <c r="K240" s="63">
        <v>5</v>
      </c>
      <c r="L240" s="71" t="s">
        <v>258</v>
      </c>
      <c r="M240" s="71" t="s">
        <v>258</v>
      </c>
      <c r="N240" s="71" t="s">
        <v>258</v>
      </c>
      <c r="O240" s="71" t="s">
        <v>6585</v>
      </c>
      <c r="P240" s="71">
        <v>2000</v>
      </c>
      <c r="Q240" s="59"/>
      <c r="R240" s="71"/>
    </row>
    <row r="241" spans="1:18" ht="32">
      <c r="A241" s="71">
        <v>238</v>
      </c>
      <c r="B241" s="59" t="s">
        <v>6489</v>
      </c>
      <c r="C241" s="71" t="s">
        <v>60</v>
      </c>
      <c r="D241" s="71" t="s">
        <v>6586</v>
      </c>
      <c r="E241" s="71" t="s">
        <v>6587</v>
      </c>
      <c r="F241" s="71">
        <v>4</v>
      </c>
      <c r="G241" s="63">
        <v>4</v>
      </c>
      <c r="H241" s="15" t="s">
        <v>6187</v>
      </c>
      <c r="I241" s="62">
        <v>1</v>
      </c>
      <c r="J241" s="71">
        <v>0</v>
      </c>
      <c r="K241" s="63">
        <v>0</v>
      </c>
      <c r="L241" s="71">
        <v>2</v>
      </c>
      <c r="M241" s="71" t="s">
        <v>258</v>
      </c>
      <c r="N241" s="71" t="s">
        <v>258</v>
      </c>
      <c r="O241" s="71" t="s">
        <v>239</v>
      </c>
      <c r="P241" s="71">
        <v>2000</v>
      </c>
      <c r="Q241" s="59"/>
      <c r="R241" s="71"/>
    </row>
    <row r="242" spans="1:18" ht="32">
      <c r="A242" s="71">
        <v>239</v>
      </c>
      <c r="B242" s="59" t="s">
        <v>6489</v>
      </c>
      <c r="C242" s="71" t="s">
        <v>60</v>
      </c>
      <c r="D242" s="71" t="s">
        <v>6588</v>
      </c>
      <c r="E242" s="71" t="s">
        <v>6589</v>
      </c>
      <c r="F242" s="71">
        <v>3</v>
      </c>
      <c r="G242" s="63">
        <v>3</v>
      </c>
      <c r="H242" s="15" t="s">
        <v>6187</v>
      </c>
      <c r="I242" s="62">
        <v>1</v>
      </c>
      <c r="J242" s="71" t="s">
        <v>258</v>
      </c>
      <c r="K242" s="63">
        <v>3</v>
      </c>
      <c r="L242" s="71"/>
      <c r="M242" s="71"/>
      <c r="N242" s="71">
        <v>2</v>
      </c>
      <c r="O242" s="71" t="s">
        <v>6590</v>
      </c>
      <c r="P242" s="71">
        <v>5000</v>
      </c>
      <c r="Q242" s="59" t="s">
        <v>6591</v>
      </c>
      <c r="R242" s="71"/>
    </row>
    <row r="243" spans="1:18" ht="32">
      <c r="A243" s="71">
        <v>240</v>
      </c>
      <c r="B243" s="59" t="s">
        <v>6489</v>
      </c>
      <c r="C243" s="71" t="s">
        <v>60</v>
      </c>
      <c r="D243" s="71" t="s">
        <v>6592</v>
      </c>
      <c r="E243" s="71" t="s">
        <v>6272</v>
      </c>
      <c r="F243" s="71">
        <v>3</v>
      </c>
      <c r="G243" s="63">
        <v>3</v>
      </c>
      <c r="H243" s="15" t="s">
        <v>6187</v>
      </c>
      <c r="I243" s="62">
        <v>2</v>
      </c>
      <c r="J243" s="71" t="s">
        <v>258</v>
      </c>
      <c r="K243" s="63">
        <v>3</v>
      </c>
      <c r="L243" s="71" t="s">
        <v>258</v>
      </c>
      <c r="M243" s="71" t="s">
        <v>258</v>
      </c>
      <c r="N243" s="71" t="s">
        <v>258</v>
      </c>
      <c r="O243" s="71" t="s">
        <v>932</v>
      </c>
      <c r="P243" s="71" t="s">
        <v>6593</v>
      </c>
      <c r="Q243" s="59"/>
      <c r="R243" s="71"/>
    </row>
    <row r="244" spans="1:18" ht="32">
      <c r="A244" s="71">
        <v>241</v>
      </c>
      <c r="B244" s="59" t="s">
        <v>6489</v>
      </c>
      <c r="C244" s="71" t="s">
        <v>60</v>
      </c>
      <c r="D244" s="71" t="s">
        <v>6594</v>
      </c>
      <c r="E244" s="71" t="s">
        <v>6272</v>
      </c>
      <c r="F244" s="71">
        <v>16</v>
      </c>
      <c r="G244" s="63">
        <v>16</v>
      </c>
      <c r="H244" s="15" t="s">
        <v>6187</v>
      </c>
      <c r="I244" s="62">
        <v>2</v>
      </c>
      <c r="J244" s="71" t="s">
        <v>258</v>
      </c>
      <c r="K244" s="63">
        <v>16</v>
      </c>
      <c r="L244" s="71" t="s">
        <v>258</v>
      </c>
      <c r="M244" s="71" t="s">
        <v>258</v>
      </c>
      <c r="N244" s="71" t="s">
        <v>258</v>
      </c>
      <c r="O244" s="71" t="s">
        <v>932</v>
      </c>
      <c r="P244" s="71" t="s">
        <v>6595</v>
      </c>
      <c r="Q244" s="59"/>
      <c r="R244" s="71"/>
    </row>
    <row r="245" spans="1:18" ht="32">
      <c r="A245" s="71">
        <v>242</v>
      </c>
      <c r="B245" s="59" t="s">
        <v>6489</v>
      </c>
      <c r="C245" s="71" t="s">
        <v>60</v>
      </c>
      <c r="D245" s="71" t="s">
        <v>6596</v>
      </c>
      <c r="E245" s="71" t="s">
        <v>6272</v>
      </c>
      <c r="F245" s="71">
        <v>8</v>
      </c>
      <c r="G245" s="63">
        <v>8</v>
      </c>
      <c r="H245" s="15" t="s">
        <v>6187</v>
      </c>
      <c r="I245" s="62">
        <v>3</v>
      </c>
      <c r="J245" s="71" t="s">
        <v>258</v>
      </c>
      <c r="K245" s="63" t="s">
        <v>258</v>
      </c>
      <c r="L245" s="71">
        <v>8</v>
      </c>
      <c r="M245" s="71" t="s">
        <v>258</v>
      </c>
      <c r="N245" s="71" t="s">
        <v>258</v>
      </c>
      <c r="O245" s="71" t="s">
        <v>932</v>
      </c>
      <c r="P245" s="71" t="s">
        <v>6597</v>
      </c>
      <c r="Q245" s="59"/>
      <c r="R245" s="71"/>
    </row>
    <row r="246" spans="1:18" ht="32">
      <c r="A246" s="71">
        <v>243</v>
      </c>
      <c r="B246" s="59" t="s">
        <v>6489</v>
      </c>
      <c r="C246" s="71" t="s">
        <v>60</v>
      </c>
      <c r="D246" s="71" t="s">
        <v>6598</v>
      </c>
      <c r="E246" s="71" t="s">
        <v>6599</v>
      </c>
      <c r="F246" s="71">
        <v>3</v>
      </c>
      <c r="G246" s="63">
        <v>3</v>
      </c>
      <c r="H246" s="15" t="s">
        <v>6187</v>
      </c>
      <c r="I246" s="62">
        <v>1</v>
      </c>
      <c r="J246" s="71" t="s">
        <v>258</v>
      </c>
      <c r="K246" s="63" t="s">
        <v>258</v>
      </c>
      <c r="L246" s="71">
        <v>3</v>
      </c>
      <c r="M246" s="71" t="s">
        <v>258</v>
      </c>
      <c r="N246" s="71" t="s">
        <v>258</v>
      </c>
      <c r="O246" s="71" t="s">
        <v>932</v>
      </c>
      <c r="P246" s="71" t="s">
        <v>6600</v>
      </c>
      <c r="Q246" s="59"/>
      <c r="R246" s="71"/>
    </row>
    <row r="247" spans="1:18" ht="32">
      <c r="A247" s="71">
        <v>244</v>
      </c>
      <c r="B247" s="59" t="s">
        <v>6489</v>
      </c>
      <c r="C247" s="71" t="s">
        <v>60</v>
      </c>
      <c r="D247" s="71" t="s">
        <v>6601</v>
      </c>
      <c r="E247" s="71" t="s">
        <v>6599</v>
      </c>
      <c r="F247" s="71">
        <v>33</v>
      </c>
      <c r="G247" s="63">
        <v>33</v>
      </c>
      <c r="H247" s="15" t="s">
        <v>6187</v>
      </c>
      <c r="I247" s="62">
        <v>1</v>
      </c>
      <c r="J247" s="71" t="s">
        <v>258</v>
      </c>
      <c r="K247" s="63" t="s">
        <v>258</v>
      </c>
      <c r="L247" s="71">
        <v>33</v>
      </c>
      <c r="M247" s="71" t="s">
        <v>258</v>
      </c>
      <c r="N247" s="71" t="s">
        <v>258</v>
      </c>
      <c r="O247" s="71" t="s">
        <v>932</v>
      </c>
      <c r="P247" s="71" t="s">
        <v>6602</v>
      </c>
      <c r="Q247" s="59"/>
      <c r="R247" s="71"/>
    </row>
    <row r="248" spans="1:18" ht="32">
      <c r="A248" s="71">
        <v>245</v>
      </c>
      <c r="B248" s="59" t="s">
        <v>6489</v>
      </c>
      <c r="C248" s="71" t="s">
        <v>60</v>
      </c>
      <c r="D248" s="71" t="s">
        <v>6603</v>
      </c>
      <c r="E248" s="71" t="s">
        <v>6599</v>
      </c>
      <c r="F248" s="71">
        <v>12</v>
      </c>
      <c r="G248" s="63">
        <v>12</v>
      </c>
      <c r="H248" s="15" t="s">
        <v>6187</v>
      </c>
      <c r="I248" s="62">
        <v>1</v>
      </c>
      <c r="J248" s="71" t="s">
        <v>258</v>
      </c>
      <c r="K248" s="63">
        <v>10</v>
      </c>
      <c r="L248" s="71">
        <v>1</v>
      </c>
      <c r="M248" s="71" t="s">
        <v>258</v>
      </c>
      <c r="N248" s="71" t="s">
        <v>258</v>
      </c>
      <c r="O248" s="71" t="s">
        <v>872</v>
      </c>
      <c r="P248" s="71" t="s">
        <v>6604</v>
      </c>
      <c r="Q248" s="59"/>
      <c r="R248" s="71"/>
    </row>
    <row r="249" spans="1:18" ht="32">
      <c r="A249" s="71">
        <v>246</v>
      </c>
      <c r="B249" s="59" t="s">
        <v>6489</v>
      </c>
      <c r="C249" s="71" t="s">
        <v>60</v>
      </c>
      <c r="D249" s="71" t="s">
        <v>6605</v>
      </c>
      <c r="E249" s="71" t="s">
        <v>6599</v>
      </c>
      <c r="F249" s="71">
        <v>30</v>
      </c>
      <c r="G249" s="63">
        <v>30</v>
      </c>
      <c r="H249" s="15" t="s">
        <v>6187</v>
      </c>
      <c r="I249" s="62">
        <v>1</v>
      </c>
      <c r="J249" s="71" t="s">
        <v>258</v>
      </c>
      <c r="K249" s="63">
        <v>30</v>
      </c>
      <c r="L249" s="71" t="s">
        <v>258</v>
      </c>
      <c r="M249" s="71" t="s">
        <v>258</v>
      </c>
      <c r="N249" s="71" t="s">
        <v>258</v>
      </c>
      <c r="O249" s="71" t="s">
        <v>932</v>
      </c>
      <c r="P249" s="71" t="s">
        <v>6606</v>
      </c>
      <c r="Q249" s="59"/>
      <c r="R249" s="71"/>
    </row>
    <row r="250" spans="1:18" ht="32">
      <c r="A250" s="71">
        <v>247</v>
      </c>
      <c r="B250" s="59" t="s">
        <v>6489</v>
      </c>
      <c r="C250" s="71" t="s">
        <v>60</v>
      </c>
      <c r="D250" s="71" t="s">
        <v>6607</v>
      </c>
      <c r="E250" s="71" t="s">
        <v>6608</v>
      </c>
      <c r="F250" s="71">
        <v>3</v>
      </c>
      <c r="G250" s="63">
        <v>3</v>
      </c>
      <c r="H250" s="15" t="s">
        <v>6187</v>
      </c>
      <c r="I250" s="62">
        <v>1</v>
      </c>
      <c r="J250" s="71">
        <v>0</v>
      </c>
      <c r="K250" s="63">
        <v>0</v>
      </c>
      <c r="L250" s="71">
        <v>3</v>
      </c>
      <c r="M250" s="71">
        <v>0</v>
      </c>
      <c r="N250" s="71">
        <v>0</v>
      </c>
      <c r="O250" s="71" t="s">
        <v>251</v>
      </c>
      <c r="P250" s="71">
        <v>1000</v>
      </c>
      <c r="Q250" s="59"/>
      <c r="R250" s="71"/>
    </row>
    <row r="251" spans="1:18" ht="32">
      <c r="A251" s="71">
        <v>248</v>
      </c>
      <c r="B251" s="59" t="s">
        <v>6489</v>
      </c>
      <c r="C251" s="71" t="s">
        <v>60</v>
      </c>
      <c r="D251" s="71" t="s">
        <v>6609</v>
      </c>
      <c r="E251" s="71" t="s">
        <v>6610</v>
      </c>
      <c r="F251" s="71">
        <v>9</v>
      </c>
      <c r="G251" s="63">
        <v>9</v>
      </c>
      <c r="H251" s="15" t="s">
        <v>6187</v>
      </c>
      <c r="I251" s="62">
        <v>2</v>
      </c>
      <c r="J251" s="71">
        <v>0</v>
      </c>
      <c r="K251" s="63">
        <v>4</v>
      </c>
      <c r="L251" s="71">
        <v>5</v>
      </c>
      <c r="M251" s="71">
        <v>0</v>
      </c>
      <c r="N251" s="71">
        <v>0</v>
      </c>
      <c r="O251" s="71" t="s">
        <v>239</v>
      </c>
      <c r="P251" s="71">
        <v>2000</v>
      </c>
      <c r="Q251" s="59"/>
      <c r="R251" s="71"/>
    </row>
    <row r="252" spans="1:18" ht="32">
      <c r="A252" s="71">
        <v>249</v>
      </c>
      <c r="B252" s="59" t="s">
        <v>6489</v>
      </c>
      <c r="C252" s="71" t="s">
        <v>60</v>
      </c>
      <c r="D252" s="71" t="s">
        <v>6611</v>
      </c>
      <c r="E252" s="71" t="s">
        <v>6612</v>
      </c>
      <c r="F252" s="71">
        <v>4</v>
      </c>
      <c r="G252" s="63">
        <v>4</v>
      </c>
      <c r="H252" s="15" t="s">
        <v>6187</v>
      </c>
      <c r="I252" s="62">
        <v>2</v>
      </c>
      <c r="J252" s="71" t="s">
        <v>258</v>
      </c>
      <c r="K252" s="63">
        <v>2</v>
      </c>
      <c r="L252" s="71">
        <v>2</v>
      </c>
      <c r="M252" s="71">
        <v>0</v>
      </c>
      <c r="N252" s="71">
        <v>0</v>
      </c>
      <c r="O252" s="71" t="s">
        <v>251</v>
      </c>
      <c r="P252" s="71">
        <v>1500</v>
      </c>
      <c r="Q252" s="59"/>
      <c r="R252" s="71"/>
    </row>
    <row r="253" spans="1:18" ht="32">
      <c r="A253" s="71">
        <v>250</v>
      </c>
      <c r="B253" s="59" t="s">
        <v>6489</v>
      </c>
      <c r="C253" s="71" t="s">
        <v>60</v>
      </c>
      <c r="D253" s="71" t="s">
        <v>6613</v>
      </c>
      <c r="E253" s="71" t="s">
        <v>6237</v>
      </c>
      <c r="F253" s="71">
        <v>3</v>
      </c>
      <c r="G253" s="63">
        <v>3</v>
      </c>
      <c r="H253" s="15" t="s">
        <v>6187</v>
      </c>
      <c r="I253" s="62">
        <v>1</v>
      </c>
      <c r="J253" s="71">
        <v>0</v>
      </c>
      <c r="K253" s="63">
        <v>2</v>
      </c>
      <c r="L253" s="71">
        <v>1</v>
      </c>
      <c r="M253" s="71">
        <v>0</v>
      </c>
      <c r="N253" s="71">
        <v>0</v>
      </c>
      <c r="O253" s="71" t="s">
        <v>1955</v>
      </c>
      <c r="P253" s="71">
        <v>4000</v>
      </c>
      <c r="Q253" s="59"/>
      <c r="R253" s="71"/>
    </row>
    <row r="254" spans="1:18" ht="32">
      <c r="A254" s="71">
        <v>251</v>
      </c>
      <c r="B254" s="59" t="s">
        <v>6489</v>
      </c>
      <c r="C254" s="71" t="s">
        <v>60</v>
      </c>
      <c r="D254" s="71" t="s">
        <v>6614</v>
      </c>
      <c r="E254" s="71" t="s">
        <v>6237</v>
      </c>
      <c r="F254" s="71">
        <v>4</v>
      </c>
      <c r="G254" s="63">
        <v>4</v>
      </c>
      <c r="H254" s="15" t="s">
        <v>6187</v>
      </c>
      <c r="I254" s="62">
        <v>1</v>
      </c>
      <c r="J254" s="71">
        <v>0</v>
      </c>
      <c r="K254" s="63">
        <v>0</v>
      </c>
      <c r="L254" s="71">
        <v>4</v>
      </c>
      <c r="M254" s="71">
        <v>0</v>
      </c>
      <c r="N254" s="71">
        <v>0</v>
      </c>
      <c r="O254" s="71" t="s">
        <v>251</v>
      </c>
      <c r="P254" s="71">
        <v>3500</v>
      </c>
      <c r="Q254" s="59"/>
      <c r="R254" s="71"/>
    </row>
    <row r="255" spans="1:18" ht="32">
      <c r="A255" s="71">
        <v>252</v>
      </c>
      <c r="B255" s="59" t="s">
        <v>6489</v>
      </c>
      <c r="C255" s="71" t="s">
        <v>60</v>
      </c>
      <c r="D255" s="71" t="s">
        <v>6615</v>
      </c>
      <c r="E255" s="71" t="s">
        <v>6237</v>
      </c>
      <c r="F255" s="71">
        <v>4</v>
      </c>
      <c r="G255" s="63">
        <v>4</v>
      </c>
      <c r="H255" s="15" t="s">
        <v>6187</v>
      </c>
      <c r="I255" s="62">
        <v>1</v>
      </c>
      <c r="J255" s="71">
        <v>0</v>
      </c>
      <c r="K255" s="63">
        <v>0</v>
      </c>
      <c r="L255" s="71">
        <v>4</v>
      </c>
      <c r="M255" s="71">
        <v>0</v>
      </c>
      <c r="N255" s="71">
        <v>0</v>
      </c>
      <c r="O255" s="71" t="s">
        <v>1955</v>
      </c>
      <c r="P255" s="71">
        <v>4000</v>
      </c>
      <c r="Q255" s="59"/>
      <c r="R255" s="71"/>
    </row>
    <row r="256" spans="1:18" ht="32">
      <c r="A256" s="71">
        <v>253</v>
      </c>
      <c r="B256" s="59" t="s">
        <v>6489</v>
      </c>
      <c r="C256" s="71" t="s">
        <v>60</v>
      </c>
      <c r="D256" s="71" t="s">
        <v>6616</v>
      </c>
      <c r="E256" s="71" t="s">
        <v>6237</v>
      </c>
      <c r="F256" s="71">
        <v>5</v>
      </c>
      <c r="G256" s="63">
        <v>5</v>
      </c>
      <c r="H256" s="15" t="s">
        <v>6187</v>
      </c>
      <c r="I256" s="62">
        <v>2</v>
      </c>
      <c r="J256" s="71">
        <v>0</v>
      </c>
      <c r="K256" s="63">
        <v>1</v>
      </c>
      <c r="L256" s="71">
        <v>3</v>
      </c>
      <c r="M256" s="71">
        <v>0</v>
      </c>
      <c r="N256" s="71">
        <v>1</v>
      </c>
      <c r="O256" s="71" t="s">
        <v>251</v>
      </c>
      <c r="P256" s="71">
        <v>3000</v>
      </c>
      <c r="Q256" s="59"/>
      <c r="R256" s="71"/>
    </row>
    <row r="257" spans="1:18" ht="32">
      <c r="A257" s="71">
        <v>254</v>
      </c>
      <c r="B257" s="59" t="s">
        <v>6489</v>
      </c>
      <c r="C257" s="71" t="s">
        <v>60</v>
      </c>
      <c r="D257" s="71" t="s">
        <v>6617</v>
      </c>
      <c r="E257" s="71" t="s">
        <v>6237</v>
      </c>
      <c r="F257" s="71">
        <v>5</v>
      </c>
      <c r="G257" s="63">
        <v>5</v>
      </c>
      <c r="H257" s="15" t="s">
        <v>6187</v>
      </c>
      <c r="I257" s="62">
        <v>2</v>
      </c>
      <c r="J257" s="71"/>
      <c r="K257" s="63">
        <v>1</v>
      </c>
      <c r="L257" s="71">
        <v>4</v>
      </c>
      <c r="M257" s="71"/>
      <c r="N257" s="71">
        <v>1</v>
      </c>
      <c r="O257" s="71" t="s">
        <v>251</v>
      </c>
      <c r="P257" s="71">
        <v>1500</v>
      </c>
      <c r="Q257" s="59"/>
      <c r="R257" s="71"/>
    </row>
    <row r="258" spans="1:18" ht="32">
      <c r="A258" s="71">
        <v>255</v>
      </c>
      <c r="B258" s="59" t="s">
        <v>6489</v>
      </c>
      <c r="C258" s="71" t="s">
        <v>60</v>
      </c>
      <c r="D258" s="71" t="s">
        <v>6618</v>
      </c>
      <c r="E258" s="71" t="s">
        <v>6422</v>
      </c>
      <c r="F258" s="71">
        <v>4</v>
      </c>
      <c r="G258" s="63">
        <v>4</v>
      </c>
      <c r="H258" s="15" t="s">
        <v>6187</v>
      </c>
      <c r="I258" s="62">
        <v>1</v>
      </c>
      <c r="J258" s="71" t="s">
        <v>258</v>
      </c>
      <c r="K258" s="63">
        <v>0</v>
      </c>
      <c r="L258" s="71">
        <v>3</v>
      </c>
      <c r="M258" s="71">
        <v>1</v>
      </c>
      <c r="N258" s="71" t="s">
        <v>258</v>
      </c>
      <c r="O258" s="71" t="s">
        <v>251</v>
      </c>
      <c r="P258" s="71">
        <v>1000</v>
      </c>
      <c r="Q258" s="59"/>
      <c r="R258" s="71"/>
    </row>
    <row r="259" spans="1:18" ht="32">
      <c r="A259" s="71">
        <v>256</v>
      </c>
      <c r="B259" s="59" t="s">
        <v>6489</v>
      </c>
      <c r="C259" s="71" t="s">
        <v>60</v>
      </c>
      <c r="D259" s="71" t="s">
        <v>6619</v>
      </c>
      <c r="E259" s="71" t="s">
        <v>6422</v>
      </c>
      <c r="F259" s="71">
        <v>6</v>
      </c>
      <c r="G259" s="63">
        <v>6</v>
      </c>
      <c r="H259" s="15" t="s">
        <v>6187</v>
      </c>
      <c r="I259" s="62">
        <v>1</v>
      </c>
      <c r="J259" s="71">
        <v>0</v>
      </c>
      <c r="K259" s="63">
        <v>0</v>
      </c>
      <c r="L259" s="71">
        <v>6</v>
      </c>
      <c r="M259" s="71">
        <v>0</v>
      </c>
      <c r="N259" s="71">
        <v>0</v>
      </c>
      <c r="O259" s="71" t="s">
        <v>251</v>
      </c>
      <c r="P259" s="71">
        <v>4000</v>
      </c>
      <c r="Q259" s="59"/>
      <c r="R259" s="71"/>
    </row>
    <row r="260" spans="1:18" ht="32">
      <c r="A260" s="71">
        <v>257</v>
      </c>
      <c r="B260" s="59" t="s">
        <v>6489</v>
      </c>
      <c r="C260" s="71" t="s">
        <v>60</v>
      </c>
      <c r="D260" s="71" t="s">
        <v>6620</v>
      </c>
      <c r="E260" s="71" t="s">
        <v>6237</v>
      </c>
      <c r="F260" s="71">
        <v>1</v>
      </c>
      <c r="G260" s="63">
        <v>1</v>
      </c>
      <c r="H260" s="15" t="s">
        <v>6187</v>
      </c>
      <c r="I260" s="62">
        <v>2</v>
      </c>
      <c r="J260" s="71">
        <v>0</v>
      </c>
      <c r="K260" s="63">
        <v>0</v>
      </c>
      <c r="L260" s="71">
        <v>1</v>
      </c>
      <c r="M260" s="71">
        <v>0</v>
      </c>
      <c r="N260" s="71">
        <v>0</v>
      </c>
      <c r="O260" s="71" t="s">
        <v>1955</v>
      </c>
      <c r="P260" s="71">
        <v>1000</v>
      </c>
      <c r="Q260" s="59"/>
      <c r="R260" s="71"/>
    </row>
    <row r="261" spans="1:18" ht="32">
      <c r="A261" s="71">
        <v>258</v>
      </c>
      <c r="B261" s="59" t="s">
        <v>6489</v>
      </c>
      <c r="C261" s="71" t="s">
        <v>60</v>
      </c>
      <c r="D261" s="71" t="s">
        <v>6621</v>
      </c>
      <c r="E261" s="71" t="s">
        <v>6237</v>
      </c>
      <c r="F261" s="71">
        <v>5</v>
      </c>
      <c r="G261" s="63">
        <v>5</v>
      </c>
      <c r="H261" s="15" t="s">
        <v>6187</v>
      </c>
      <c r="I261" s="62">
        <v>2</v>
      </c>
      <c r="J261" s="71">
        <v>0</v>
      </c>
      <c r="K261" s="63">
        <v>0</v>
      </c>
      <c r="L261" s="71">
        <v>5</v>
      </c>
      <c r="M261" s="71">
        <v>0</v>
      </c>
      <c r="N261" s="71">
        <v>0</v>
      </c>
      <c r="O261" s="71" t="s">
        <v>239</v>
      </c>
      <c r="P261" s="71">
        <v>2000</v>
      </c>
      <c r="Q261" s="59"/>
      <c r="R261" s="71"/>
    </row>
    <row r="262" spans="1:18" ht="32">
      <c r="A262" s="71">
        <v>259</v>
      </c>
      <c r="B262" s="59" t="s">
        <v>6489</v>
      </c>
      <c r="C262" s="71" t="s">
        <v>60</v>
      </c>
      <c r="D262" s="71" t="s">
        <v>6622</v>
      </c>
      <c r="E262" s="71" t="s">
        <v>6237</v>
      </c>
      <c r="F262" s="71">
        <v>5</v>
      </c>
      <c r="G262" s="63">
        <v>5</v>
      </c>
      <c r="H262" s="15" t="s">
        <v>6187</v>
      </c>
      <c r="I262" s="62">
        <v>2</v>
      </c>
      <c r="J262" s="71">
        <v>0</v>
      </c>
      <c r="K262" s="63">
        <v>4</v>
      </c>
      <c r="L262" s="71">
        <v>0</v>
      </c>
      <c r="M262" s="71">
        <v>1</v>
      </c>
      <c r="N262" s="71">
        <v>1</v>
      </c>
      <c r="O262" s="71" t="s">
        <v>1955</v>
      </c>
      <c r="P262" s="71">
        <v>2000</v>
      </c>
      <c r="Q262" s="59"/>
      <c r="R262" s="71"/>
    </row>
    <row r="263" spans="1:18" ht="32">
      <c r="A263" s="71">
        <v>260</v>
      </c>
      <c r="B263" s="59" t="s">
        <v>6489</v>
      </c>
      <c r="C263" s="71" t="s">
        <v>60</v>
      </c>
      <c r="D263" s="71" t="s">
        <v>6623</v>
      </c>
      <c r="E263" s="71" t="s">
        <v>6237</v>
      </c>
      <c r="F263" s="71">
        <v>3</v>
      </c>
      <c r="G263" s="63">
        <v>3</v>
      </c>
      <c r="H263" s="15" t="s">
        <v>6187</v>
      </c>
      <c r="I263" s="62">
        <v>2</v>
      </c>
      <c r="J263" s="71">
        <v>0</v>
      </c>
      <c r="K263" s="63">
        <v>0</v>
      </c>
      <c r="L263" s="71">
        <v>3</v>
      </c>
      <c r="M263" s="71">
        <v>0</v>
      </c>
      <c r="N263" s="71">
        <v>0</v>
      </c>
      <c r="O263" s="71" t="s">
        <v>251</v>
      </c>
      <c r="P263" s="71">
        <v>750</v>
      </c>
      <c r="Q263" s="59"/>
      <c r="R263" s="71"/>
    </row>
    <row r="264" spans="1:18" ht="32">
      <c r="A264" s="71">
        <v>261</v>
      </c>
      <c r="B264" s="59" t="s">
        <v>6489</v>
      </c>
      <c r="C264" s="71" t="s">
        <v>60</v>
      </c>
      <c r="D264" s="71" t="s">
        <v>6624</v>
      </c>
      <c r="E264" s="71" t="s">
        <v>6625</v>
      </c>
      <c r="F264" s="71">
        <v>3</v>
      </c>
      <c r="G264" s="63">
        <v>3</v>
      </c>
      <c r="H264" s="15" t="s">
        <v>6187</v>
      </c>
      <c r="I264" s="62">
        <v>1</v>
      </c>
      <c r="J264" s="71">
        <v>0</v>
      </c>
      <c r="K264" s="63">
        <v>0</v>
      </c>
      <c r="L264" s="71">
        <v>2</v>
      </c>
      <c r="M264" s="71">
        <v>1</v>
      </c>
      <c r="N264" s="71">
        <v>0</v>
      </c>
      <c r="O264" s="71" t="s">
        <v>1955</v>
      </c>
      <c r="P264" s="71">
        <v>1000</v>
      </c>
      <c r="Q264" s="59"/>
      <c r="R264" s="71"/>
    </row>
    <row r="265" spans="1:18" ht="32">
      <c r="A265" s="71">
        <v>262</v>
      </c>
      <c r="B265" s="59" t="s">
        <v>6489</v>
      </c>
      <c r="C265" s="71" t="s">
        <v>60</v>
      </c>
      <c r="D265" s="71" t="s">
        <v>6626</v>
      </c>
      <c r="E265" s="71" t="s">
        <v>6318</v>
      </c>
      <c r="F265" s="71">
        <v>6</v>
      </c>
      <c r="G265" s="63">
        <v>6</v>
      </c>
      <c r="H265" s="15" t="s">
        <v>6187</v>
      </c>
      <c r="I265" s="62">
        <v>1</v>
      </c>
      <c r="J265" s="71" t="s">
        <v>258</v>
      </c>
      <c r="K265" s="63" t="s">
        <v>258</v>
      </c>
      <c r="L265" s="71">
        <v>3</v>
      </c>
      <c r="M265" s="71" t="s">
        <v>258</v>
      </c>
      <c r="N265" s="71" t="s">
        <v>258</v>
      </c>
      <c r="O265" s="71" t="s">
        <v>6339</v>
      </c>
      <c r="P265" s="71">
        <v>4000</v>
      </c>
      <c r="Q265" s="59"/>
      <c r="R265" s="71"/>
    </row>
    <row r="266" spans="1:18" ht="32">
      <c r="A266" s="71">
        <v>263</v>
      </c>
      <c r="B266" s="59" t="s">
        <v>6489</v>
      </c>
      <c r="C266" s="71" t="s">
        <v>60</v>
      </c>
      <c r="D266" s="71" t="s">
        <v>6627</v>
      </c>
      <c r="E266" s="71" t="s">
        <v>6318</v>
      </c>
      <c r="F266" s="71">
        <v>14</v>
      </c>
      <c r="G266" s="63">
        <v>14</v>
      </c>
      <c r="H266" s="15" t="s">
        <v>6187</v>
      </c>
      <c r="I266" s="62">
        <v>1</v>
      </c>
      <c r="J266" s="71" t="s">
        <v>258</v>
      </c>
      <c r="K266" s="63">
        <v>4</v>
      </c>
      <c r="L266" s="71">
        <v>2</v>
      </c>
      <c r="M266" s="71" t="s">
        <v>258</v>
      </c>
      <c r="N266" s="71">
        <v>1</v>
      </c>
      <c r="O266" s="71" t="s">
        <v>260</v>
      </c>
      <c r="P266" s="71">
        <v>3000</v>
      </c>
      <c r="Q266" s="59"/>
      <c r="R266" s="71"/>
    </row>
    <row r="267" spans="1:18" ht="32">
      <c r="A267" s="71">
        <v>264</v>
      </c>
      <c r="B267" s="59" t="s">
        <v>6489</v>
      </c>
      <c r="C267" s="71" t="s">
        <v>60</v>
      </c>
      <c r="D267" s="71" t="s">
        <v>6628</v>
      </c>
      <c r="E267" s="71" t="s">
        <v>6318</v>
      </c>
      <c r="F267" s="71">
        <v>16</v>
      </c>
      <c r="G267" s="63">
        <v>16</v>
      </c>
      <c r="H267" s="15" t="s">
        <v>6187</v>
      </c>
      <c r="I267" s="62">
        <v>1</v>
      </c>
      <c r="J267" s="71" t="s">
        <v>258</v>
      </c>
      <c r="K267" s="63" t="s">
        <v>258</v>
      </c>
      <c r="L267" s="71">
        <v>8</v>
      </c>
      <c r="M267" s="71" t="s">
        <v>258</v>
      </c>
      <c r="N267" s="71" t="s">
        <v>258</v>
      </c>
      <c r="O267" s="71" t="s">
        <v>251</v>
      </c>
      <c r="P267" s="71">
        <v>10000</v>
      </c>
      <c r="Q267" s="59"/>
      <c r="R267" s="71"/>
    </row>
    <row r="268" spans="1:18" ht="32">
      <c r="A268" s="71">
        <v>265</v>
      </c>
      <c r="B268" s="59" t="s">
        <v>6489</v>
      </c>
      <c r="C268" s="71" t="s">
        <v>60</v>
      </c>
      <c r="D268" s="71" t="s">
        <v>6629</v>
      </c>
      <c r="E268" s="71" t="s">
        <v>6318</v>
      </c>
      <c r="F268" s="71">
        <v>6</v>
      </c>
      <c r="G268" s="63">
        <v>6</v>
      </c>
      <c r="H268" s="15" t="s">
        <v>6187</v>
      </c>
      <c r="I268" s="62">
        <v>1</v>
      </c>
      <c r="J268" s="71" t="s">
        <v>258</v>
      </c>
      <c r="K268" s="63" t="s">
        <v>258</v>
      </c>
      <c r="L268" s="71">
        <v>3</v>
      </c>
      <c r="M268" s="71" t="s">
        <v>258</v>
      </c>
      <c r="N268" s="71" t="s">
        <v>258</v>
      </c>
      <c r="O268" s="71" t="s">
        <v>260</v>
      </c>
      <c r="P268" s="71">
        <v>1000</v>
      </c>
      <c r="Q268" s="59"/>
      <c r="R268" s="71"/>
    </row>
    <row r="269" spans="1:18" ht="32">
      <c r="A269" s="71">
        <v>266</v>
      </c>
      <c r="B269" s="59" t="s">
        <v>6489</v>
      </c>
      <c r="C269" s="71" t="s">
        <v>60</v>
      </c>
      <c r="D269" s="71" t="s">
        <v>6630</v>
      </c>
      <c r="E269" s="71" t="s">
        <v>6318</v>
      </c>
      <c r="F269" s="71">
        <v>12</v>
      </c>
      <c r="G269" s="63">
        <v>12</v>
      </c>
      <c r="H269" s="15" t="s">
        <v>6187</v>
      </c>
      <c r="I269" s="62">
        <v>1</v>
      </c>
      <c r="J269" s="71" t="s">
        <v>258</v>
      </c>
      <c r="K269" s="63" t="s">
        <v>258</v>
      </c>
      <c r="L269" s="71">
        <v>6</v>
      </c>
      <c r="M269" s="71" t="s">
        <v>258</v>
      </c>
      <c r="N269" s="71" t="s">
        <v>258</v>
      </c>
      <c r="O269" s="71" t="s">
        <v>58</v>
      </c>
      <c r="P269" s="71">
        <v>1000</v>
      </c>
      <c r="Q269" s="59"/>
      <c r="R269" s="71"/>
    </row>
    <row r="270" spans="1:18" ht="32">
      <c r="A270" s="71">
        <v>267</v>
      </c>
      <c r="B270" s="59" t="s">
        <v>6489</v>
      </c>
      <c r="C270" s="71" t="s">
        <v>60</v>
      </c>
      <c r="D270" s="71" t="s">
        <v>6631</v>
      </c>
      <c r="E270" s="71" t="s">
        <v>6318</v>
      </c>
      <c r="F270" s="71">
        <v>4</v>
      </c>
      <c r="G270" s="63">
        <v>4</v>
      </c>
      <c r="H270" s="15" t="s">
        <v>6187</v>
      </c>
      <c r="I270" s="62">
        <v>1</v>
      </c>
      <c r="J270" s="71" t="s">
        <v>258</v>
      </c>
      <c r="K270" s="63" t="s">
        <v>258</v>
      </c>
      <c r="L270" s="71">
        <v>2</v>
      </c>
      <c r="M270" s="71" t="s">
        <v>258</v>
      </c>
      <c r="N270" s="71" t="s">
        <v>258</v>
      </c>
      <c r="O270" s="71" t="s">
        <v>251</v>
      </c>
      <c r="P270" s="71">
        <v>1000</v>
      </c>
      <c r="Q270" s="59"/>
      <c r="R270" s="71"/>
    </row>
    <row r="271" spans="1:18" ht="32">
      <c r="A271" s="71">
        <v>268</v>
      </c>
      <c r="B271" s="59" t="s">
        <v>6489</v>
      </c>
      <c r="C271" s="71" t="s">
        <v>60</v>
      </c>
      <c r="D271" s="71" t="s">
        <v>6632</v>
      </c>
      <c r="E271" s="71" t="s">
        <v>6349</v>
      </c>
      <c r="F271" s="71">
        <v>10</v>
      </c>
      <c r="G271" s="63">
        <v>10</v>
      </c>
      <c r="H271" s="15" t="s">
        <v>6187</v>
      </c>
      <c r="I271" s="62">
        <v>1</v>
      </c>
      <c r="J271" s="71" t="s">
        <v>258</v>
      </c>
      <c r="K271" s="63" t="s">
        <v>258</v>
      </c>
      <c r="L271" s="71">
        <v>5</v>
      </c>
      <c r="M271" s="71" t="s">
        <v>258</v>
      </c>
      <c r="N271" s="71" t="s">
        <v>258</v>
      </c>
      <c r="O271" s="71" t="s">
        <v>251</v>
      </c>
      <c r="P271" s="71">
        <v>10000</v>
      </c>
      <c r="Q271" s="59" t="s">
        <v>6633</v>
      </c>
      <c r="R271" s="71"/>
    </row>
    <row r="272" spans="1:18" ht="32">
      <c r="A272" s="71">
        <v>269</v>
      </c>
      <c r="B272" s="59" t="s">
        <v>6489</v>
      </c>
      <c r="C272" s="71" t="s">
        <v>60</v>
      </c>
      <c r="D272" s="71" t="s">
        <v>6634</v>
      </c>
      <c r="E272" s="71" t="s">
        <v>6349</v>
      </c>
      <c r="F272" s="71">
        <v>76</v>
      </c>
      <c r="G272" s="63">
        <v>76</v>
      </c>
      <c r="H272" s="15" t="s">
        <v>6187</v>
      </c>
      <c r="I272" s="62">
        <v>1</v>
      </c>
      <c r="J272" s="71" t="s">
        <v>258</v>
      </c>
      <c r="K272" s="63" t="s">
        <v>258</v>
      </c>
      <c r="L272" s="71">
        <v>38</v>
      </c>
      <c r="M272" s="71" t="s">
        <v>258</v>
      </c>
      <c r="N272" s="71" t="s">
        <v>258</v>
      </c>
      <c r="O272" s="71" t="s">
        <v>251</v>
      </c>
      <c r="P272" s="71" t="s">
        <v>6635</v>
      </c>
      <c r="Q272" s="59"/>
      <c r="R272" s="71"/>
    </row>
    <row r="273" spans="1:18" ht="32">
      <c r="A273" s="71">
        <v>270</v>
      </c>
      <c r="B273" s="59" t="s">
        <v>6489</v>
      </c>
      <c r="C273" s="71" t="s">
        <v>60</v>
      </c>
      <c r="D273" s="71" t="s">
        <v>6636</v>
      </c>
      <c r="E273" s="71" t="s">
        <v>6349</v>
      </c>
      <c r="F273" s="71">
        <v>10</v>
      </c>
      <c r="G273" s="63">
        <v>10</v>
      </c>
      <c r="H273" s="15" t="s">
        <v>6187</v>
      </c>
      <c r="I273" s="62">
        <v>1</v>
      </c>
      <c r="J273" s="71" t="s">
        <v>258</v>
      </c>
      <c r="K273" s="63" t="s">
        <v>258</v>
      </c>
      <c r="L273" s="71">
        <v>5</v>
      </c>
      <c r="M273" s="71" t="s">
        <v>258</v>
      </c>
      <c r="N273" s="71" t="s">
        <v>258</v>
      </c>
      <c r="O273" s="71" t="s">
        <v>251</v>
      </c>
      <c r="P273" s="71">
        <v>4000</v>
      </c>
      <c r="Q273" s="59"/>
      <c r="R273" s="71"/>
    </row>
    <row r="274" spans="1:18" ht="32">
      <c r="A274" s="71">
        <v>271</v>
      </c>
      <c r="B274" s="59" t="s">
        <v>6489</v>
      </c>
      <c r="C274" s="71" t="s">
        <v>60</v>
      </c>
      <c r="D274" s="71" t="s">
        <v>6637</v>
      </c>
      <c r="E274" s="71" t="s">
        <v>6349</v>
      </c>
      <c r="F274" s="71">
        <v>5</v>
      </c>
      <c r="G274" s="63">
        <v>5</v>
      </c>
      <c r="H274" s="15" t="s">
        <v>6187</v>
      </c>
      <c r="I274" s="62">
        <v>1</v>
      </c>
      <c r="J274" s="71" t="s">
        <v>258</v>
      </c>
      <c r="K274" s="63">
        <v>5</v>
      </c>
      <c r="L274" s="71" t="s">
        <v>258</v>
      </c>
      <c r="M274" s="71" t="s">
        <v>258</v>
      </c>
      <c r="N274" s="71">
        <v>3</v>
      </c>
      <c r="O274" s="71" t="s">
        <v>251</v>
      </c>
      <c r="P274" s="71">
        <v>6000</v>
      </c>
      <c r="Q274" s="59"/>
      <c r="R274" s="71"/>
    </row>
    <row r="275" spans="1:18" ht="32">
      <c r="A275" s="71">
        <v>272</v>
      </c>
      <c r="B275" s="59" t="s">
        <v>6489</v>
      </c>
      <c r="C275" s="71" t="s">
        <v>60</v>
      </c>
      <c r="D275" s="71" t="s">
        <v>6638</v>
      </c>
      <c r="E275" s="71" t="s">
        <v>6349</v>
      </c>
      <c r="F275" s="71">
        <v>18</v>
      </c>
      <c r="G275" s="63">
        <v>18</v>
      </c>
      <c r="H275" s="15" t="s">
        <v>6187</v>
      </c>
      <c r="I275" s="62">
        <v>1</v>
      </c>
      <c r="J275" s="71" t="s">
        <v>258</v>
      </c>
      <c r="K275" s="63" t="s">
        <v>258</v>
      </c>
      <c r="L275" s="71">
        <v>9</v>
      </c>
      <c r="M275" s="71" t="s">
        <v>258</v>
      </c>
      <c r="N275" s="71" t="s">
        <v>258</v>
      </c>
      <c r="O275" s="71" t="s">
        <v>251</v>
      </c>
      <c r="P275" s="71">
        <v>18000</v>
      </c>
      <c r="Q275" s="59"/>
      <c r="R275" s="71"/>
    </row>
    <row r="276" spans="1:18" ht="32">
      <c r="A276" s="71">
        <v>273</v>
      </c>
      <c r="B276" s="59" t="s">
        <v>6489</v>
      </c>
      <c r="C276" s="71" t="s">
        <v>60</v>
      </c>
      <c r="D276" s="71" t="s">
        <v>6639</v>
      </c>
      <c r="E276" s="71" t="s">
        <v>6309</v>
      </c>
      <c r="F276" s="71">
        <v>6</v>
      </c>
      <c r="G276" s="63">
        <v>6</v>
      </c>
      <c r="H276" s="15" t="s">
        <v>6187</v>
      </c>
      <c r="I276" s="62">
        <v>1</v>
      </c>
      <c r="J276" s="71" t="s">
        <v>258</v>
      </c>
      <c r="K276" s="63">
        <v>6</v>
      </c>
      <c r="L276" s="71" t="s">
        <v>258</v>
      </c>
      <c r="M276" s="71" t="s">
        <v>258</v>
      </c>
      <c r="N276" s="71" t="s">
        <v>258</v>
      </c>
      <c r="O276" s="71" t="s">
        <v>2847</v>
      </c>
      <c r="P276" s="71" t="s">
        <v>6640</v>
      </c>
      <c r="Q276" s="59" t="s">
        <v>6641</v>
      </c>
      <c r="R276" s="71"/>
    </row>
    <row r="277" spans="1:18" ht="32">
      <c r="A277" s="71">
        <v>274</v>
      </c>
      <c r="B277" s="59" t="s">
        <v>6489</v>
      </c>
      <c r="C277" s="71" t="s">
        <v>60</v>
      </c>
      <c r="D277" s="71" t="s">
        <v>6642</v>
      </c>
      <c r="E277" s="71" t="s">
        <v>6309</v>
      </c>
      <c r="F277" s="71">
        <v>12</v>
      </c>
      <c r="G277" s="63">
        <v>12</v>
      </c>
      <c r="H277" s="15" t="s">
        <v>6187</v>
      </c>
      <c r="I277" s="62">
        <v>1</v>
      </c>
      <c r="J277" s="71" t="s">
        <v>258</v>
      </c>
      <c r="K277" s="63" t="s">
        <v>258</v>
      </c>
      <c r="L277" s="71">
        <v>6</v>
      </c>
      <c r="M277" s="71" t="s">
        <v>258</v>
      </c>
      <c r="N277" s="71" t="s">
        <v>258</v>
      </c>
      <c r="O277" s="71" t="s">
        <v>6643</v>
      </c>
      <c r="P277" s="71" t="s">
        <v>6503</v>
      </c>
      <c r="Q277" s="59"/>
      <c r="R277" s="71"/>
    </row>
    <row r="278" spans="1:18" ht="32">
      <c r="A278" s="71">
        <v>275</v>
      </c>
      <c r="B278" s="59" t="s">
        <v>6489</v>
      </c>
      <c r="C278" s="71" t="s">
        <v>60</v>
      </c>
      <c r="D278" s="71" t="s">
        <v>6644</v>
      </c>
      <c r="E278" s="71" t="s">
        <v>6309</v>
      </c>
      <c r="F278" s="71">
        <v>14</v>
      </c>
      <c r="G278" s="63">
        <v>14</v>
      </c>
      <c r="H278" s="15" t="s">
        <v>6187</v>
      </c>
      <c r="I278" s="62">
        <v>1</v>
      </c>
      <c r="J278" s="71" t="s">
        <v>258</v>
      </c>
      <c r="K278" s="63" t="s">
        <v>258</v>
      </c>
      <c r="L278" s="71">
        <v>7</v>
      </c>
      <c r="M278" s="71" t="s">
        <v>258</v>
      </c>
      <c r="N278" s="71" t="s">
        <v>258</v>
      </c>
      <c r="O278" s="71" t="s">
        <v>265</v>
      </c>
      <c r="P278" s="71" t="s">
        <v>6500</v>
      </c>
      <c r="Q278" s="59"/>
      <c r="R278" s="71"/>
    </row>
    <row r="279" spans="1:18" ht="32">
      <c r="A279" s="71">
        <v>276</v>
      </c>
      <c r="B279" s="59" t="s">
        <v>6489</v>
      </c>
      <c r="C279" s="71" t="s">
        <v>60</v>
      </c>
      <c r="D279" s="71" t="s">
        <v>6645</v>
      </c>
      <c r="E279" s="71" t="s">
        <v>6309</v>
      </c>
      <c r="F279" s="71">
        <v>20</v>
      </c>
      <c r="G279" s="63">
        <v>20</v>
      </c>
      <c r="H279" s="15" t="s">
        <v>6187</v>
      </c>
      <c r="I279" s="62">
        <v>1</v>
      </c>
      <c r="J279" s="71" t="s">
        <v>258</v>
      </c>
      <c r="K279" s="63" t="s">
        <v>258</v>
      </c>
      <c r="L279" s="71">
        <v>9</v>
      </c>
      <c r="M279" s="71">
        <v>2</v>
      </c>
      <c r="N279" s="71">
        <v>4</v>
      </c>
      <c r="O279" s="71" t="s">
        <v>265</v>
      </c>
      <c r="P279" s="71" t="s">
        <v>6507</v>
      </c>
      <c r="Q279" s="59"/>
      <c r="R279" s="71"/>
    </row>
    <row r="280" spans="1:18" ht="32">
      <c r="A280" s="71">
        <v>277</v>
      </c>
      <c r="B280" s="59" t="s">
        <v>6489</v>
      </c>
      <c r="C280" s="71" t="s">
        <v>60</v>
      </c>
      <c r="D280" s="71" t="s">
        <v>6646</v>
      </c>
      <c r="E280" s="71" t="s">
        <v>6309</v>
      </c>
      <c r="F280" s="71">
        <v>16</v>
      </c>
      <c r="G280" s="63">
        <v>16</v>
      </c>
      <c r="H280" s="15" t="s">
        <v>6187</v>
      </c>
      <c r="I280" s="62">
        <v>1</v>
      </c>
      <c r="J280" s="71" t="s">
        <v>258</v>
      </c>
      <c r="K280" s="63" t="s">
        <v>258</v>
      </c>
      <c r="L280" s="71">
        <v>8</v>
      </c>
      <c r="M280" s="71" t="s">
        <v>258</v>
      </c>
      <c r="N280" s="71" t="s">
        <v>258</v>
      </c>
      <c r="O280" s="71" t="s">
        <v>6647</v>
      </c>
      <c r="P280" s="71" t="s">
        <v>6500</v>
      </c>
      <c r="Q280" s="59"/>
      <c r="R280" s="71"/>
    </row>
    <row r="281" spans="1:18" ht="32">
      <c r="A281" s="71">
        <v>278</v>
      </c>
      <c r="B281" s="59" t="s">
        <v>6489</v>
      </c>
      <c r="C281" s="71" t="s">
        <v>60</v>
      </c>
      <c r="D281" s="71" t="s">
        <v>6648</v>
      </c>
      <c r="E281" s="71" t="s">
        <v>6309</v>
      </c>
      <c r="F281" s="71">
        <v>18</v>
      </c>
      <c r="G281" s="63">
        <v>18</v>
      </c>
      <c r="H281" s="15" t="s">
        <v>6187</v>
      </c>
      <c r="I281" s="62">
        <v>1</v>
      </c>
      <c r="J281" s="71" t="s">
        <v>258</v>
      </c>
      <c r="K281" s="63" t="s">
        <v>258</v>
      </c>
      <c r="L281" s="71">
        <v>4</v>
      </c>
      <c r="M281" s="71" t="s">
        <v>258</v>
      </c>
      <c r="N281" s="71">
        <v>2</v>
      </c>
      <c r="O281" s="71" t="s">
        <v>265</v>
      </c>
      <c r="P281" s="71" t="s">
        <v>6513</v>
      </c>
      <c r="Q281" s="59"/>
      <c r="R281" s="71"/>
    </row>
    <row r="282" spans="1:18" ht="32">
      <c r="A282" s="71">
        <v>279</v>
      </c>
      <c r="B282" s="59" t="s">
        <v>6489</v>
      </c>
      <c r="C282" s="71" t="s">
        <v>60</v>
      </c>
      <c r="D282" s="71" t="s">
        <v>6649</v>
      </c>
      <c r="E282" s="71" t="s">
        <v>6309</v>
      </c>
      <c r="F282" s="71">
        <v>6</v>
      </c>
      <c r="G282" s="63">
        <v>6</v>
      </c>
      <c r="H282" s="15" t="s">
        <v>6187</v>
      </c>
      <c r="I282" s="62">
        <v>1</v>
      </c>
      <c r="J282" s="71" t="s">
        <v>258</v>
      </c>
      <c r="K282" s="63">
        <v>6</v>
      </c>
      <c r="L282" s="71" t="s">
        <v>258</v>
      </c>
      <c r="M282" s="71" t="s">
        <v>258</v>
      </c>
      <c r="N282" s="71" t="s">
        <v>258</v>
      </c>
      <c r="O282" s="71" t="s">
        <v>251</v>
      </c>
      <c r="P282" s="71" t="s">
        <v>6503</v>
      </c>
      <c r="Q282" s="59"/>
      <c r="R282" s="71"/>
    </row>
    <row r="283" spans="1:18" ht="32">
      <c r="A283" s="71">
        <v>280</v>
      </c>
      <c r="B283" s="59" t="s">
        <v>6489</v>
      </c>
      <c r="C283" s="71" t="s">
        <v>60</v>
      </c>
      <c r="D283" s="71" t="s">
        <v>6650</v>
      </c>
      <c r="E283" s="71" t="s">
        <v>6526</v>
      </c>
      <c r="F283" s="71">
        <v>7</v>
      </c>
      <c r="G283" s="63">
        <v>6</v>
      </c>
      <c r="H283" s="15" t="s">
        <v>6187</v>
      </c>
      <c r="I283" s="62">
        <v>1</v>
      </c>
      <c r="J283" s="71" t="s">
        <v>258</v>
      </c>
      <c r="K283" s="63">
        <v>6</v>
      </c>
      <c r="L283" s="71" t="s">
        <v>258</v>
      </c>
      <c r="M283" s="71" t="s">
        <v>258</v>
      </c>
      <c r="N283" s="71" t="s">
        <v>258</v>
      </c>
      <c r="O283" s="71" t="s">
        <v>58</v>
      </c>
      <c r="P283" s="71" t="s">
        <v>111</v>
      </c>
      <c r="Q283" s="59" t="s">
        <v>258</v>
      </c>
      <c r="R283" s="71"/>
    </row>
    <row r="284" spans="1:18" ht="32">
      <c r="A284" s="71">
        <v>281</v>
      </c>
      <c r="B284" s="59" t="s">
        <v>6489</v>
      </c>
      <c r="C284" s="59" t="s">
        <v>60</v>
      </c>
      <c r="D284" s="59" t="s">
        <v>6651</v>
      </c>
      <c r="E284" s="71" t="s">
        <v>6652</v>
      </c>
      <c r="F284" s="71">
        <v>51</v>
      </c>
      <c r="G284" s="63">
        <v>51</v>
      </c>
      <c r="H284" s="15" t="s">
        <v>6187</v>
      </c>
      <c r="I284" s="62">
        <v>1</v>
      </c>
      <c r="J284" s="71" t="s">
        <v>258</v>
      </c>
      <c r="K284" s="63">
        <v>51</v>
      </c>
      <c r="L284" s="71" t="s">
        <v>258</v>
      </c>
      <c r="M284" s="71" t="s">
        <v>258</v>
      </c>
      <c r="N284" s="71" t="s">
        <v>258</v>
      </c>
      <c r="O284" s="71" t="s">
        <v>3228</v>
      </c>
      <c r="P284" s="71" t="s">
        <v>3902</v>
      </c>
      <c r="Q284" s="59" t="s">
        <v>6653</v>
      </c>
      <c r="R284" s="71"/>
    </row>
    <row r="285" spans="1:18" ht="16">
      <c r="A285" s="63">
        <v>282</v>
      </c>
      <c r="B285" s="59" t="s">
        <v>98</v>
      </c>
      <c r="C285" s="59" t="s">
        <v>60</v>
      </c>
      <c r="D285" s="245" t="s">
        <v>6654</v>
      </c>
      <c r="E285" s="71" t="s">
        <v>6400</v>
      </c>
      <c r="F285" s="63">
        <v>3</v>
      </c>
      <c r="G285" s="63">
        <v>3</v>
      </c>
      <c r="H285" s="15" t="s">
        <v>6193</v>
      </c>
      <c r="I285" s="63">
        <v>1</v>
      </c>
      <c r="J285" s="71" t="s">
        <v>92</v>
      </c>
      <c r="K285" s="63">
        <v>2</v>
      </c>
      <c r="L285" s="63">
        <v>1</v>
      </c>
      <c r="M285" s="71" t="s">
        <v>92</v>
      </c>
      <c r="N285" s="71" t="s">
        <v>6655</v>
      </c>
      <c r="O285" s="71" t="s">
        <v>260</v>
      </c>
      <c r="P285" s="71" t="s">
        <v>3315</v>
      </c>
      <c r="Q285" s="71"/>
      <c r="R285" s="71"/>
    </row>
    <row r="286" spans="1:18" ht="16">
      <c r="A286" s="63">
        <v>283</v>
      </c>
      <c r="B286" s="59" t="s">
        <v>6656</v>
      </c>
      <c r="C286" s="59" t="s">
        <v>60</v>
      </c>
      <c r="D286" s="245" t="s">
        <v>6657</v>
      </c>
      <c r="E286" s="71" t="s">
        <v>6658</v>
      </c>
      <c r="F286" s="63">
        <v>4</v>
      </c>
      <c r="G286" s="63">
        <v>4</v>
      </c>
      <c r="H286" s="15" t="s">
        <v>6193</v>
      </c>
      <c r="I286" s="63">
        <v>1</v>
      </c>
      <c r="J286" s="71" t="s">
        <v>92</v>
      </c>
      <c r="K286" s="63">
        <v>2</v>
      </c>
      <c r="L286" s="63">
        <v>1</v>
      </c>
      <c r="M286" s="71" t="s">
        <v>57</v>
      </c>
      <c r="N286" s="71" t="s">
        <v>57</v>
      </c>
      <c r="O286" s="71" t="s">
        <v>265</v>
      </c>
      <c r="P286" s="71" t="s">
        <v>6659</v>
      </c>
      <c r="Q286" s="71"/>
      <c r="R286" s="71"/>
    </row>
    <row r="287" spans="1:18" ht="32">
      <c r="A287" s="63">
        <v>284</v>
      </c>
      <c r="B287" s="59" t="s">
        <v>6656</v>
      </c>
      <c r="C287" s="59" t="s">
        <v>60</v>
      </c>
      <c r="D287" s="245" t="s">
        <v>6660</v>
      </c>
      <c r="E287" s="71" t="s">
        <v>6661</v>
      </c>
      <c r="F287" s="63">
        <v>3</v>
      </c>
      <c r="G287" s="63">
        <v>3</v>
      </c>
      <c r="H287" s="15" t="s">
        <v>6193</v>
      </c>
      <c r="I287" s="63">
        <v>1</v>
      </c>
      <c r="J287" s="71" t="s">
        <v>92</v>
      </c>
      <c r="K287" s="63">
        <v>3</v>
      </c>
      <c r="L287" s="71" t="s">
        <v>92</v>
      </c>
      <c r="M287" s="71" t="s">
        <v>57</v>
      </c>
      <c r="N287" s="71" t="s">
        <v>57</v>
      </c>
      <c r="O287" s="71" t="s">
        <v>265</v>
      </c>
      <c r="P287" s="71" t="s">
        <v>3315</v>
      </c>
      <c r="Q287" s="71"/>
      <c r="R287" s="71"/>
    </row>
    <row r="288" spans="1:18" ht="16">
      <c r="A288" s="63">
        <v>285</v>
      </c>
      <c r="B288" s="59" t="s">
        <v>6656</v>
      </c>
      <c r="C288" s="59" t="s">
        <v>60</v>
      </c>
      <c r="D288" s="245" t="s">
        <v>6662</v>
      </c>
      <c r="E288" s="71" t="s">
        <v>6658</v>
      </c>
      <c r="F288" s="63">
        <v>2</v>
      </c>
      <c r="G288" s="63">
        <v>4</v>
      </c>
      <c r="H288" s="15" t="s">
        <v>6193</v>
      </c>
      <c r="I288" s="63">
        <v>2</v>
      </c>
      <c r="J288" s="71" t="s">
        <v>92</v>
      </c>
      <c r="K288" s="63">
        <v>0</v>
      </c>
      <c r="L288" s="63">
        <v>2</v>
      </c>
      <c r="M288" s="71" t="s">
        <v>6663</v>
      </c>
      <c r="N288" s="71" t="s">
        <v>6664</v>
      </c>
      <c r="O288" s="71" t="s">
        <v>265</v>
      </c>
      <c r="P288" s="71" t="s">
        <v>3315</v>
      </c>
      <c r="Q288" s="71"/>
      <c r="R288" s="71"/>
    </row>
    <row r="289" spans="1:18" ht="32">
      <c r="A289" s="63">
        <v>286</v>
      </c>
      <c r="B289" s="59" t="s">
        <v>6656</v>
      </c>
      <c r="C289" s="59" t="s">
        <v>60</v>
      </c>
      <c r="D289" s="245" t="s">
        <v>6665</v>
      </c>
      <c r="E289" s="71" t="s">
        <v>6666</v>
      </c>
      <c r="F289" s="63">
        <v>9</v>
      </c>
      <c r="G289" s="63">
        <v>9</v>
      </c>
      <c r="H289" s="15" t="s">
        <v>6193</v>
      </c>
      <c r="I289" s="63">
        <v>1</v>
      </c>
      <c r="J289" s="71" t="s">
        <v>92</v>
      </c>
      <c r="K289" s="63">
        <v>0</v>
      </c>
      <c r="L289" s="63">
        <v>3</v>
      </c>
      <c r="M289" s="71" t="s">
        <v>92</v>
      </c>
      <c r="N289" s="71" t="s">
        <v>92</v>
      </c>
      <c r="O289" s="71" t="s">
        <v>239</v>
      </c>
      <c r="P289" s="71" t="s">
        <v>1915</v>
      </c>
      <c r="Q289" s="71"/>
      <c r="R289" s="71"/>
    </row>
    <row r="290" spans="1:18" ht="64">
      <c r="A290" s="63">
        <v>287</v>
      </c>
      <c r="B290" s="59" t="s">
        <v>6667</v>
      </c>
      <c r="C290" s="59" t="s">
        <v>60</v>
      </c>
      <c r="D290" s="245" t="s">
        <v>6668</v>
      </c>
      <c r="E290" s="71" t="s">
        <v>6658</v>
      </c>
      <c r="F290" s="63">
        <v>13</v>
      </c>
      <c r="G290" s="63">
        <v>13</v>
      </c>
      <c r="H290" s="15" t="s">
        <v>6193</v>
      </c>
      <c r="I290" s="63">
        <v>2</v>
      </c>
      <c r="J290" s="71" t="s">
        <v>92</v>
      </c>
      <c r="K290" s="63">
        <v>0</v>
      </c>
      <c r="L290" s="63">
        <v>5</v>
      </c>
      <c r="M290" s="71" t="s">
        <v>92</v>
      </c>
      <c r="N290" s="71" t="s">
        <v>92</v>
      </c>
      <c r="O290" s="71" t="s">
        <v>143</v>
      </c>
      <c r="P290" s="71" t="s">
        <v>6669</v>
      </c>
      <c r="Q290" s="71"/>
      <c r="R290" s="71"/>
    </row>
    <row r="291" spans="1:18" ht="32">
      <c r="A291" s="63">
        <v>288</v>
      </c>
      <c r="B291" s="59" t="s">
        <v>6667</v>
      </c>
      <c r="C291" s="59" t="s">
        <v>60</v>
      </c>
      <c r="D291" s="245" t="s">
        <v>6670</v>
      </c>
      <c r="E291" s="71" t="s">
        <v>6666</v>
      </c>
      <c r="F291" s="63">
        <v>18</v>
      </c>
      <c r="G291" s="63">
        <v>18</v>
      </c>
      <c r="H291" s="15" t="s">
        <v>6193</v>
      </c>
      <c r="I291" s="63">
        <v>1</v>
      </c>
      <c r="J291" s="71" t="s">
        <v>92</v>
      </c>
      <c r="K291" s="63">
        <v>1</v>
      </c>
      <c r="L291" s="63">
        <v>2</v>
      </c>
      <c r="M291" s="71" t="s">
        <v>6671</v>
      </c>
      <c r="N291" s="71" t="s">
        <v>6672</v>
      </c>
      <c r="O291" s="71" t="s">
        <v>251</v>
      </c>
      <c r="P291" s="71" t="s">
        <v>6659</v>
      </c>
      <c r="Q291" s="71"/>
      <c r="R291" s="71"/>
    </row>
    <row r="292" spans="1:18" ht="32">
      <c r="A292" s="63">
        <v>289</v>
      </c>
      <c r="B292" s="59" t="s">
        <v>6667</v>
      </c>
      <c r="C292" s="59" t="s">
        <v>60</v>
      </c>
      <c r="D292" s="245" t="s">
        <v>6673</v>
      </c>
      <c r="E292" s="71" t="s">
        <v>6658</v>
      </c>
      <c r="F292" s="63">
        <v>1</v>
      </c>
      <c r="G292" s="63">
        <v>1</v>
      </c>
      <c r="H292" s="15" t="s">
        <v>6193</v>
      </c>
      <c r="I292" s="63">
        <v>1</v>
      </c>
      <c r="J292" s="71" t="s">
        <v>92</v>
      </c>
      <c r="K292" s="63">
        <v>1</v>
      </c>
      <c r="L292" s="71" t="s">
        <v>2860</v>
      </c>
      <c r="M292" s="71" t="s">
        <v>92</v>
      </c>
      <c r="N292" s="71" t="s">
        <v>92</v>
      </c>
      <c r="O292" s="71" t="s">
        <v>251</v>
      </c>
      <c r="P292" s="71" t="s">
        <v>1915</v>
      </c>
      <c r="Q292" s="71" t="s">
        <v>6674</v>
      </c>
      <c r="R292" s="71"/>
    </row>
    <row r="293" spans="1:18" ht="32">
      <c r="A293" s="63">
        <v>290</v>
      </c>
      <c r="B293" s="59" t="s">
        <v>388</v>
      </c>
      <c r="C293" s="59" t="s">
        <v>60</v>
      </c>
      <c r="D293" s="245" t="s">
        <v>6675</v>
      </c>
      <c r="E293" s="71" t="s">
        <v>6676</v>
      </c>
      <c r="F293" s="63">
        <v>20</v>
      </c>
      <c r="G293" s="63">
        <v>20</v>
      </c>
      <c r="H293" s="15" t="s">
        <v>6193</v>
      </c>
      <c r="I293" s="63">
        <v>1</v>
      </c>
      <c r="J293" s="71" t="s">
        <v>92</v>
      </c>
      <c r="K293" s="63">
        <v>0</v>
      </c>
      <c r="L293" s="63">
        <v>10</v>
      </c>
      <c r="M293" s="71" t="s">
        <v>92</v>
      </c>
      <c r="N293" s="71" t="s">
        <v>92</v>
      </c>
      <c r="O293" s="71" t="s">
        <v>251</v>
      </c>
      <c r="P293" s="71" t="s">
        <v>6677</v>
      </c>
      <c r="Q293" s="71"/>
      <c r="R293" s="71"/>
    </row>
    <row r="294" spans="1:18" ht="32">
      <c r="A294" s="63">
        <v>291</v>
      </c>
      <c r="B294" s="59" t="s">
        <v>6678</v>
      </c>
      <c r="C294" s="59" t="s">
        <v>60</v>
      </c>
      <c r="D294" s="245" t="s">
        <v>6679</v>
      </c>
      <c r="E294" s="71" t="s">
        <v>6193</v>
      </c>
      <c r="F294" s="63">
        <v>14</v>
      </c>
      <c r="G294" s="63">
        <v>14</v>
      </c>
      <c r="H294" s="15" t="s">
        <v>6193</v>
      </c>
      <c r="I294" s="63">
        <v>1</v>
      </c>
      <c r="J294" s="71" t="s">
        <v>92</v>
      </c>
      <c r="K294" s="63">
        <v>0</v>
      </c>
      <c r="L294" s="63">
        <v>7</v>
      </c>
      <c r="M294" s="71" t="s">
        <v>92</v>
      </c>
      <c r="N294" s="71" t="s">
        <v>92</v>
      </c>
      <c r="O294" s="71" t="s">
        <v>143</v>
      </c>
      <c r="P294" s="71" t="s">
        <v>6680</v>
      </c>
      <c r="Q294" s="71"/>
      <c r="R294" s="71"/>
    </row>
    <row r="295" spans="1:18" ht="32">
      <c r="A295" s="63">
        <v>292</v>
      </c>
      <c r="B295" s="59" t="s">
        <v>6678</v>
      </c>
      <c r="C295" s="59" t="s">
        <v>60</v>
      </c>
      <c r="D295" s="520" t="s">
        <v>6681</v>
      </c>
      <c r="E295" s="71" t="s">
        <v>6394</v>
      </c>
      <c r="F295" s="63">
        <v>9</v>
      </c>
      <c r="G295" s="63">
        <v>9</v>
      </c>
      <c r="H295" s="15" t="s">
        <v>6193</v>
      </c>
      <c r="I295" s="63">
        <v>1</v>
      </c>
      <c r="J295" s="71" t="s">
        <v>92</v>
      </c>
      <c r="K295" s="63">
        <v>1</v>
      </c>
      <c r="L295" s="63">
        <v>4</v>
      </c>
      <c r="M295" s="71" t="s">
        <v>92</v>
      </c>
      <c r="N295" s="71" t="s">
        <v>92</v>
      </c>
      <c r="O295" s="71" t="s">
        <v>6682</v>
      </c>
      <c r="P295" s="71" t="s">
        <v>6669</v>
      </c>
      <c r="Q295" s="71"/>
      <c r="R295" s="71"/>
    </row>
    <row r="296" spans="1:18" ht="32">
      <c r="A296" s="63">
        <v>293</v>
      </c>
      <c r="B296" s="59" t="s">
        <v>6678</v>
      </c>
      <c r="C296" s="59" t="s">
        <v>60</v>
      </c>
      <c r="D296" s="245" t="s">
        <v>6683</v>
      </c>
      <c r="E296" s="71" t="s">
        <v>6658</v>
      </c>
      <c r="F296" s="63">
        <v>8</v>
      </c>
      <c r="G296" s="63">
        <v>8</v>
      </c>
      <c r="H296" s="15" t="s">
        <v>6193</v>
      </c>
      <c r="I296" s="63">
        <v>1</v>
      </c>
      <c r="J296" s="71" t="s">
        <v>92</v>
      </c>
      <c r="K296" s="63">
        <v>0</v>
      </c>
      <c r="L296" s="63">
        <v>4</v>
      </c>
      <c r="M296" s="71" t="s">
        <v>92</v>
      </c>
      <c r="N296" s="71" t="s">
        <v>92</v>
      </c>
      <c r="O296" s="71" t="s">
        <v>6684</v>
      </c>
      <c r="P296" s="71" t="s">
        <v>6685</v>
      </c>
      <c r="Q296" s="71"/>
      <c r="R296" s="71"/>
    </row>
    <row r="297" spans="1:18" ht="32">
      <c r="A297" s="63">
        <v>294</v>
      </c>
      <c r="B297" s="59" t="s">
        <v>6678</v>
      </c>
      <c r="C297" s="59" t="s">
        <v>60</v>
      </c>
      <c r="D297" s="520" t="s">
        <v>6686</v>
      </c>
      <c r="E297" s="71" t="s">
        <v>6658</v>
      </c>
      <c r="F297" s="63">
        <v>10</v>
      </c>
      <c r="G297" s="63">
        <v>10</v>
      </c>
      <c r="H297" s="15" t="s">
        <v>6193</v>
      </c>
      <c r="I297" s="63">
        <v>1</v>
      </c>
      <c r="J297" s="71" t="s">
        <v>92</v>
      </c>
      <c r="K297" s="63">
        <v>2</v>
      </c>
      <c r="L297" s="63">
        <v>1</v>
      </c>
      <c r="M297" s="71" t="s">
        <v>6687</v>
      </c>
      <c r="N297" s="71" t="s">
        <v>6664</v>
      </c>
      <c r="O297" s="71" t="s">
        <v>251</v>
      </c>
      <c r="P297" s="71" t="s">
        <v>6659</v>
      </c>
      <c r="Q297" s="71"/>
      <c r="R297" s="71"/>
    </row>
    <row r="298" spans="1:18" ht="32">
      <c r="A298" s="63">
        <v>295</v>
      </c>
      <c r="B298" s="59" t="s">
        <v>6678</v>
      </c>
      <c r="C298" s="59" t="s">
        <v>60</v>
      </c>
      <c r="D298" s="520" t="s">
        <v>6688</v>
      </c>
      <c r="E298" s="71" t="s">
        <v>6658</v>
      </c>
      <c r="F298" s="63">
        <v>10</v>
      </c>
      <c r="G298" s="63">
        <v>10</v>
      </c>
      <c r="H298" s="15" t="s">
        <v>6193</v>
      </c>
      <c r="I298" s="63">
        <v>1</v>
      </c>
      <c r="J298" s="71" t="s">
        <v>92</v>
      </c>
      <c r="K298" s="63">
        <v>2</v>
      </c>
      <c r="L298" s="63">
        <v>4</v>
      </c>
      <c r="M298" s="71" t="s">
        <v>92</v>
      </c>
      <c r="N298" s="71" t="s">
        <v>92</v>
      </c>
      <c r="O298" s="71" t="s">
        <v>251</v>
      </c>
      <c r="P298" s="71" t="s">
        <v>6659</v>
      </c>
      <c r="Q298" s="71"/>
      <c r="R298" s="71"/>
    </row>
    <row r="299" spans="1:18" ht="32">
      <c r="A299" s="63">
        <v>296</v>
      </c>
      <c r="B299" s="59" t="s">
        <v>6678</v>
      </c>
      <c r="C299" s="59" t="s">
        <v>60</v>
      </c>
      <c r="D299" s="245" t="s">
        <v>6689</v>
      </c>
      <c r="E299" s="71" t="s">
        <v>6666</v>
      </c>
      <c r="F299" s="63">
        <v>7</v>
      </c>
      <c r="G299" s="63">
        <v>7</v>
      </c>
      <c r="H299" s="15" t="s">
        <v>6193</v>
      </c>
      <c r="I299" s="63">
        <v>1</v>
      </c>
      <c r="J299" s="71" t="s">
        <v>92</v>
      </c>
      <c r="K299" s="63">
        <v>1</v>
      </c>
      <c r="L299" s="63">
        <v>3</v>
      </c>
      <c r="M299" s="71" t="s">
        <v>92</v>
      </c>
      <c r="N299" s="71" t="s">
        <v>92</v>
      </c>
      <c r="O299" s="71" t="s">
        <v>251</v>
      </c>
      <c r="P299" s="71" t="s">
        <v>6690</v>
      </c>
      <c r="Q299" s="71"/>
      <c r="R299" s="71"/>
    </row>
    <row r="300" spans="1:18" ht="32">
      <c r="A300" s="63">
        <v>297</v>
      </c>
      <c r="B300" s="59" t="s">
        <v>6678</v>
      </c>
      <c r="C300" s="59" t="s">
        <v>60</v>
      </c>
      <c r="D300" s="245" t="s">
        <v>6691</v>
      </c>
      <c r="E300" s="71" t="s">
        <v>6193</v>
      </c>
      <c r="F300" s="63">
        <v>9</v>
      </c>
      <c r="G300" s="63">
        <v>9</v>
      </c>
      <c r="H300" s="15" t="s">
        <v>6193</v>
      </c>
      <c r="I300" s="63">
        <v>1</v>
      </c>
      <c r="J300" s="71" t="s">
        <v>92</v>
      </c>
      <c r="K300" s="63">
        <v>0</v>
      </c>
      <c r="L300" s="63">
        <v>3</v>
      </c>
      <c r="M300" s="71" t="s">
        <v>92</v>
      </c>
      <c r="N300" s="71" t="s">
        <v>92</v>
      </c>
      <c r="O300" s="71" t="s">
        <v>251</v>
      </c>
      <c r="P300" s="71" t="s">
        <v>6680</v>
      </c>
      <c r="Q300" s="71"/>
      <c r="R300" s="71"/>
    </row>
    <row r="301" spans="1:18" ht="48">
      <c r="A301" s="63">
        <v>298</v>
      </c>
      <c r="B301" s="59" t="s">
        <v>6678</v>
      </c>
      <c r="C301" s="59" t="s">
        <v>60</v>
      </c>
      <c r="D301" s="245" t="s">
        <v>6692</v>
      </c>
      <c r="E301" s="71" t="s">
        <v>6193</v>
      </c>
      <c r="F301" s="63">
        <v>8</v>
      </c>
      <c r="G301" s="63">
        <v>8</v>
      </c>
      <c r="H301" s="15" t="s">
        <v>6193</v>
      </c>
      <c r="I301" s="63">
        <v>1</v>
      </c>
      <c r="J301" s="71" t="s">
        <v>92</v>
      </c>
      <c r="K301" s="63">
        <v>0</v>
      </c>
      <c r="L301" s="63">
        <v>4</v>
      </c>
      <c r="M301" s="71" t="s">
        <v>92</v>
      </c>
      <c r="N301" s="71" t="s">
        <v>92</v>
      </c>
      <c r="O301" s="71" t="s">
        <v>251</v>
      </c>
      <c r="P301" s="71" t="s">
        <v>6690</v>
      </c>
      <c r="Q301" s="71"/>
      <c r="R301" s="71"/>
    </row>
    <row r="302" spans="1:18" ht="32">
      <c r="A302" s="63">
        <v>299</v>
      </c>
      <c r="B302" s="59" t="s">
        <v>6678</v>
      </c>
      <c r="C302" s="59" t="s">
        <v>60</v>
      </c>
      <c r="D302" s="245" t="s">
        <v>6693</v>
      </c>
      <c r="E302" s="71" t="s">
        <v>6658</v>
      </c>
      <c r="F302" s="63">
        <v>4</v>
      </c>
      <c r="G302" s="63">
        <v>4</v>
      </c>
      <c r="H302" s="15" t="s">
        <v>6193</v>
      </c>
      <c r="I302" s="63">
        <v>1</v>
      </c>
      <c r="J302" s="71" t="s">
        <v>92</v>
      </c>
      <c r="K302" s="63" t="s">
        <v>6694</v>
      </c>
      <c r="L302" s="63">
        <v>1</v>
      </c>
      <c r="M302" s="71" t="s">
        <v>6695</v>
      </c>
      <c r="N302" s="71" t="s">
        <v>6655</v>
      </c>
      <c r="O302" s="71" t="s">
        <v>6684</v>
      </c>
      <c r="P302" s="71" t="s">
        <v>6690</v>
      </c>
      <c r="Q302" s="71"/>
      <c r="R302" s="71"/>
    </row>
    <row r="303" spans="1:18" ht="32">
      <c r="A303" s="63">
        <v>300</v>
      </c>
      <c r="B303" s="59" t="s">
        <v>6678</v>
      </c>
      <c r="C303" s="59" t="s">
        <v>60</v>
      </c>
      <c r="D303" s="245" t="s">
        <v>6696</v>
      </c>
      <c r="E303" s="71" t="s">
        <v>6697</v>
      </c>
      <c r="F303" s="63">
        <v>6</v>
      </c>
      <c r="G303" s="63">
        <v>6</v>
      </c>
      <c r="H303" s="15" t="s">
        <v>6193</v>
      </c>
      <c r="I303" s="63">
        <v>1</v>
      </c>
      <c r="J303" s="71" t="s">
        <v>92</v>
      </c>
      <c r="K303" s="63" t="s">
        <v>6698</v>
      </c>
      <c r="L303" s="71" t="s">
        <v>92</v>
      </c>
      <c r="M303" s="71" t="s">
        <v>92</v>
      </c>
      <c r="N303" s="71" t="s">
        <v>92</v>
      </c>
      <c r="O303" s="71" t="s">
        <v>251</v>
      </c>
      <c r="P303" s="71" t="s">
        <v>6699</v>
      </c>
      <c r="Q303" s="71"/>
      <c r="R303" s="71"/>
    </row>
    <row r="304" spans="1:18" ht="32">
      <c r="A304" s="63">
        <v>301</v>
      </c>
      <c r="B304" s="59" t="s">
        <v>6678</v>
      </c>
      <c r="C304" s="59" t="s">
        <v>60</v>
      </c>
      <c r="D304" s="245" t="s">
        <v>6700</v>
      </c>
      <c r="E304" s="71" t="s">
        <v>6398</v>
      </c>
      <c r="F304" s="63">
        <v>4</v>
      </c>
      <c r="G304" s="63">
        <v>4</v>
      </c>
      <c r="H304" s="15" t="s">
        <v>6193</v>
      </c>
      <c r="I304" s="63">
        <v>1</v>
      </c>
      <c r="J304" s="71" t="s">
        <v>92</v>
      </c>
      <c r="K304" s="63" t="s">
        <v>6694</v>
      </c>
      <c r="L304" s="71" t="s">
        <v>92</v>
      </c>
      <c r="M304" s="71" t="s">
        <v>92</v>
      </c>
      <c r="N304" s="71" t="s">
        <v>92</v>
      </c>
      <c r="O304" s="71" t="s">
        <v>251</v>
      </c>
      <c r="P304" s="71" t="s">
        <v>6680</v>
      </c>
      <c r="Q304" s="71"/>
      <c r="R304" s="71"/>
    </row>
    <row r="305" spans="1:18" ht="32">
      <c r="A305" s="63">
        <v>302</v>
      </c>
      <c r="B305" s="59" t="s">
        <v>6678</v>
      </c>
      <c r="C305" s="59" t="s">
        <v>60</v>
      </c>
      <c r="D305" s="245" t="s">
        <v>6701</v>
      </c>
      <c r="E305" s="71" t="s">
        <v>6398</v>
      </c>
      <c r="F305" s="63">
        <v>16</v>
      </c>
      <c r="G305" s="63">
        <v>16</v>
      </c>
      <c r="H305" s="15" t="s">
        <v>6193</v>
      </c>
      <c r="I305" s="63">
        <v>1</v>
      </c>
      <c r="J305" s="71" t="s">
        <v>92</v>
      </c>
      <c r="K305" s="63" t="s">
        <v>6702</v>
      </c>
      <c r="L305" s="71" t="s">
        <v>92</v>
      </c>
      <c r="M305" s="71" t="s">
        <v>92</v>
      </c>
      <c r="N305" s="71" t="s">
        <v>92</v>
      </c>
      <c r="O305" s="71" t="s">
        <v>6703</v>
      </c>
      <c r="P305" s="71" t="s">
        <v>6704</v>
      </c>
      <c r="Q305" s="71"/>
      <c r="R305" s="71"/>
    </row>
    <row r="306" spans="1:18" ht="32">
      <c r="A306" s="63">
        <v>303</v>
      </c>
      <c r="B306" s="59" t="s">
        <v>6678</v>
      </c>
      <c r="C306" s="59" t="s">
        <v>60</v>
      </c>
      <c r="D306" s="245" t="s">
        <v>6705</v>
      </c>
      <c r="E306" s="71" t="s">
        <v>6398</v>
      </c>
      <c r="F306" s="63">
        <v>2</v>
      </c>
      <c r="G306" s="63">
        <v>2</v>
      </c>
      <c r="H306" s="15" t="s">
        <v>6193</v>
      </c>
      <c r="I306" s="63">
        <v>1</v>
      </c>
      <c r="J306" s="71" t="s">
        <v>92</v>
      </c>
      <c r="K306" s="63" t="s">
        <v>6694</v>
      </c>
      <c r="L306" s="71" t="s">
        <v>92</v>
      </c>
      <c r="M306" s="71" t="s">
        <v>92</v>
      </c>
      <c r="N306" s="71" t="s">
        <v>92</v>
      </c>
      <c r="O306" s="71" t="s">
        <v>251</v>
      </c>
      <c r="P306" s="71" t="s">
        <v>6706</v>
      </c>
      <c r="Q306" s="71"/>
      <c r="R306" s="71"/>
    </row>
    <row r="307" spans="1:18" ht="32">
      <c r="A307" s="63">
        <v>304</v>
      </c>
      <c r="B307" s="59" t="s">
        <v>6678</v>
      </c>
      <c r="C307" s="59" t="s">
        <v>60</v>
      </c>
      <c r="D307" s="245" t="s">
        <v>6707</v>
      </c>
      <c r="E307" s="71" t="s">
        <v>6398</v>
      </c>
      <c r="F307" s="63">
        <v>11</v>
      </c>
      <c r="G307" s="63">
        <v>11</v>
      </c>
      <c r="H307" s="15" t="s">
        <v>6193</v>
      </c>
      <c r="I307" s="63">
        <v>2</v>
      </c>
      <c r="J307" s="71" t="s">
        <v>844</v>
      </c>
      <c r="K307" s="63" t="s">
        <v>6708</v>
      </c>
      <c r="L307" s="71" t="s">
        <v>92</v>
      </c>
      <c r="M307" s="71" t="s">
        <v>92</v>
      </c>
      <c r="N307" s="71" t="s">
        <v>92</v>
      </c>
      <c r="O307" s="71" t="s">
        <v>239</v>
      </c>
      <c r="P307" s="71" t="s">
        <v>6690</v>
      </c>
      <c r="Q307" s="71"/>
      <c r="R307" s="71"/>
    </row>
    <row r="308" spans="1:18" ht="32">
      <c r="A308" s="63">
        <v>305</v>
      </c>
      <c r="B308" s="59" t="s">
        <v>6678</v>
      </c>
      <c r="C308" s="59" t="s">
        <v>60</v>
      </c>
      <c r="D308" s="245" t="s">
        <v>6709</v>
      </c>
      <c r="E308" s="71" t="s">
        <v>6398</v>
      </c>
      <c r="F308" s="63">
        <v>8</v>
      </c>
      <c r="G308" s="63">
        <v>8</v>
      </c>
      <c r="H308" s="15" t="s">
        <v>6193</v>
      </c>
      <c r="I308" s="63">
        <v>1</v>
      </c>
      <c r="J308" s="71" t="s">
        <v>844</v>
      </c>
      <c r="K308" s="63" t="s">
        <v>6702</v>
      </c>
      <c r="L308" s="71" t="s">
        <v>92</v>
      </c>
      <c r="M308" s="71" t="s">
        <v>92</v>
      </c>
      <c r="N308" s="71" t="s">
        <v>92</v>
      </c>
      <c r="O308" s="71" t="s">
        <v>251</v>
      </c>
      <c r="P308" s="71" t="s">
        <v>6690</v>
      </c>
      <c r="Q308" s="71"/>
      <c r="R308" s="71"/>
    </row>
    <row r="309" spans="1:18" ht="80">
      <c r="A309" s="63">
        <v>306</v>
      </c>
      <c r="B309" s="59" t="s">
        <v>6710</v>
      </c>
      <c r="C309" s="59" t="s">
        <v>60</v>
      </c>
      <c r="D309" s="245" t="s">
        <v>6711</v>
      </c>
      <c r="E309" s="71" t="s">
        <v>6712</v>
      </c>
      <c r="F309" s="63">
        <v>9</v>
      </c>
      <c r="G309" s="63">
        <v>9</v>
      </c>
      <c r="H309" s="15" t="s">
        <v>6193</v>
      </c>
      <c r="I309" s="63">
        <v>2</v>
      </c>
      <c r="J309" s="71" t="s">
        <v>620</v>
      </c>
      <c r="K309" s="63">
        <v>9</v>
      </c>
      <c r="L309" s="63">
        <v>0</v>
      </c>
      <c r="M309" s="63">
        <v>0</v>
      </c>
      <c r="N309" s="71"/>
      <c r="O309" s="71" t="s">
        <v>251</v>
      </c>
      <c r="P309" s="63">
        <v>5000</v>
      </c>
      <c r="Q309" s="71"/>
      <c r="R309" s="71"/>
    </row>
    <row r="310" spans="1:18" ht="48">
      <c r="A310" s="63">
        <v>307</v>
      </c>
      <c r="B310" s="59" t="s">
        <v>6710</v>
      </c>
      <c r="C310" s="59" t="s">
        <v>60</v>
      </c>
      <c r="D310" s="245" t="s">
        <v>6713</v>
      </c>
      <c r="E310" s="71" t="s">
        <v>6714</v>
      </c>
      <c r="F310" s="63">
        <v>11</v>
      </c>
      <c r="G310" s="63">
        <v>11</v>
      </c>
      <c r="H310" s="15" t="s">
        <v>6193</v>
      </c>
      <c r="I310" s="63">
        <v>3</v>
      </c>
      <c r="J310" s="71" t="s">
        <v>6715</v>
      </c>
      <c r="K310" s="63">
        <v>11</v>
      </c>
      <c r="L310" s="71" t="s">
        <v>92</v>
      </c>
      <c r="M310" s="71" t="s">
        <v>92</v>
      </c>
      <c r="N310" s="71" t="s">
        <v>92</v>
      </c>
      <c r="O310" s="71" t="s">
        <v>251</v>
      </c>
      <c r="P310" s="63">
        <v>2000</v>
      </c>
      <c r="Q310" s="71"/>
      <c r="R310" s="71"/>
    </row>
    <row r="311" spans="1:18" ht="48">
      <c r="A311" s="63">
        <v>308</v>
      </c>
      <c r="B311" s="59" t="s">
        <v>6710</v>
      </c>
      <c r="C311" s="59" t="s">
        <v>60</v>
      </c>
      <c r="D311" s="245" t="s">
        <v>6716</v>
      </c>
      <c r="E311" s="71" t="s">
        <v>6714</v>
      </c>
      <c r="F311" s="63">
        <v>12</v>
      </c>
      <c r="G311" s="63">
        <v>12</v>
      </c>
      <c r="H311" s="15" t="s">
        <v>6193</v>
      </c>
      <c r="I311" s="63">
        <v>2</v>
      </c>
      <c r="J311" s="71" t="s">
        <v>6715</v>
      </c>
      <c r="K311" s="63" t="s">
        <v>92</v>
      </c>
      <c r="L311" s="63">
        <v>6</v>
      </c>
      <c r="M311" s="71" t="s">
        <v>92</v>
      </c>
      <c r="N311" s="71" t="s">
        <v>92</v>
      </c>
      <c r="O311" s="71" t="s">
        <v>239</v>
      </c>
      <c r="P311" s="63">
        <v>10000</v>
      </c>
      <c r="Q311" s="71"/>
      <c r="R311" s="71"/>
    </row>
    <row r="312" spans="1:18" ht="64">
      <c r="A312" s="63">
        <v>309</v>
      </c>
      <c r="B312" s="59" t="s">
        <v>358</v>
      </c>
      <c r="C312" s="59" t="s">
        <v>60</v>
      </c>
      <c r="D312" s="245" t="s">
        <v>6717</v>
      </c>
      <c r="E312" s="71" t="s">
        <v>6714</v>
      </c>
      <c r="F312" s="63">
        <v>10</v>
      </c>
      <c r="G312" s="63">
        <v>10</v>
      </c>
      <c r="H312" s="15" t="s">
        <v>6193</v>
      </c>
      <c r="I312" s="63">
        <v>3</v>
      </c>
      <c r="J312" s="71" t="s">
        <v>6715</v>
      </c>
      <c r="K312" s="63">
        <v>4</v>
      </c>
      <c r="L312" s="63">
        <v>6</v>
      </c>
      <c r="M312" s="71" t="s">
        <v>92</v>
      </c>
      <c r="N312" s="71" t="s">
        <v>92</v>
      </c>
      <c r="O312" s="71" t="s">
        <v>251</v>
      </c>
      <c r="P312" s="63">
        <v>2000</v>
      </c>
      <c r="Q312" s="71"/>
      <c r="R312" s="71"/>
    </row>
    <row r="313" spans="1:18" ht="48">
      <c r="A313" s="63">
        <v>310</v>
      </c>
      <c r="B313" s="59" t="s">
        <v>358</v>
      </c>
      <c r="C313" s="59" t="s">
        <v>60</v>
      </c>
      <c r="D313" s="245" t="s">
        <v>6718</v>
      </c>
      <c r="E313" s="71" t="s">
        <v>6719</v>
      </c>
      <c r="F313" s="63">
        <v>12</v>
      </c>
      <c r="G313" s="63">
        <v>12</v>
      </c>
      <c r="H313" s="15" t="s">
        <v>6193</v>
      </c>
      <c r="I313" s="63">
        <v>2</v>
      </c>
      <c r="J313" s="71" t="s">
        <v>6715</v>
      </c>
      <c r="K313" s="63">
        <v>12</v>
      </c>
      <c r="L313" s="71" t="s">
        <v>92</v>
      </c>
      <c r="M313" s="71" t="s">
        <v>92</v>
      </c>
      <c r="N313" s="71" t="s">
        <v>92</v>
      </c>
      <c r="O313" s="71" t="s">
        <v>251</v>
      </c>
      <c r="P313" s="63">
        <v>5000</v>
      </c>
      <c r="Q313" s="71"/>
      <c r="R313" s="71"/>
    </row>
    <row r="314" spans="1:18" ht="48">
      <c r="A314" s="63">
        <v>311</v>
      </c>
      <c r="B314" s="59" t="s">
        <v>358</v>
      </c>
      <c r="C314" s="59" t="s">
        <v>60</v>
      </c>
      <c r="D314" s="245" t="s">
        <v>6720</v>
      </c>
      <c r="E314" s="71" t="s">
        <v>6721</v>
      </c>
      <c r="F314" s="63">
        <v>3</v>
      </c>
      <c r="G314" s="63">
        <v>3</v>
      </c>
      <c r="H314" s="15" t="s">
        <v>6193</v>
      </c>
      <c r="I314" s="63">
        <v>1</v>
      </c>
      <c r="J314" s="71" t="s">
        <v>56</v>
      </c>
      <c r="K314" s="63">
        <v>0</v>
      </c>
      <c r="L314" s="63">
        <v>3</v>
      </c>
      <c r="M314" s="63">
        <v>0</v>
      </c>
      <c r="N314" s="63">
        <v>0</v>
      </c>
      <c r="O314" s="71" t="s">
        <v>87</v>
      </c>
      <c r="P314" s="63">
        <v>2000</v>
      </c>
      <c r="Q314" s="71"/>
      <c r="R314" s="71"/>
    </row>
    <row r="315" spans="1:18" ht="48">
      <c r="A315" s="63">
        <v>312</v>
      </c>
      <c r="B315" s="59" t="s">
        <v>388</v>
      </c>
      <c r="C315" s="59" t="s">
        <v>60</v>
      </c>
      <c r="D315" s="245" t="s">
        <v>6722</v>
      </c>
      <c r="E315" s="71" t="s">
        <v>6723</v>
      </c>
      <c r="F315" s="63">
        <v>35</v>
      </c>
      <c r="G315" s="63">
        <v>35</v>
      </c>
      <c r="H315" s="15" t="s">
        <v>6193</v>
      </c>
      <c r="I315" s="63">
        <v>1</v>
      </c>
      <c r="J315" s="71" t="s">
        <v>56</v>
      </c>
      <c r="K315" s="63">
        <v>15</v>
      </c>
      <c r="L315" s="63">
        <v>20</v>
      </c>
      <c r="M315" s="71" t="s">
        <v>620</v>
      </c>
      <c r="N315" s="63">
        <v>1</v>
      </c>
      <c r="O315" s="71" t="s">
        <v>3245</v>
      </c>
      <c r="P315" s="71" t="s">
        <v>6635</v>
      </c>
      <c r="Q315" s="71"/>
      <c r="R315" s="71"/>
    </row>
    <row r="316" spans="1:18" ht="96">
      <c r="A316" s="63">
        <v>313</v>
      </c>
      <c r="B316" s="59" t="s">
        <v>388</v>
      </c>
      <c r="C316" s="59" t="s">
        <v>60</v>
      </c>
      <c r="D316" s="245" t="s">
        <v>6724</v>
      </c>
      <c r="E316" s="71" t="s">
        <v>6712</v>
      </c>
      <c r="F316" s="63">
        <v>6</v>
      </c>
      <c r="G316" s="63">
        <v>6</v>
      </c>
      <c r="H316" s="15" t="s">
        <v>6193</v>
      </c>
      <c r="I316" s="63">
        <v>1</v>
      </c>
      <c r="J316" s="71" t="s">
        <v>56</v>
      </c>
      <c r="K316" s="63">
        <v>6</v>
      </c>
      <c r="L316" s="63">
        <v>0</v>
      </c>
      <c r="M316" s="63">
        <v>0</v>
      </c>
      <c r="N316" s="63">
        <v>0</v>
      </c>
      <c r="O316" s="59" t="s">
        <v>6725</v>
      </c>
      <c r="P316" s="63">
        <v>1000</v>
      </c>
      <c r="Q316" s="71"/>
      <c r="R316" s="71"/>
    </row>
    <row r="317" spans="1:18" ht="80">
      <c r="A317" s="63">
        <v>314</v>
      </c>
      <c r="B317" s="59" t="s">
        <v>388</v>
      </c>
      <c r="C317" s="59" t="s">
        <v>60</v>
      </c>
      <c r="D317" s="245" t="s">
        <v>6726</v>
      </c>
      <c r="E317" s="71" t="s">
        <v>6193</v>
      </c>
      <c r="F317" s="63">
        <v>20</v>
      </c>
      <c r="G317" s="63">
        <v>20</v>
      </c>
      <c r="H317" s="15" t="s">
        <v>6193</v>
      </c>
      <c r="I317" s="63">
        <v>4</v>
      </c>
      <c r="J317" s="71" t="s">
        <v>6727</v>
      </c>
      <c r="K317" s="63">
        <v>20</v>
      </c>
      <c r="L317" s="71"/>
      <c r="M317" s="71"/>
      <c r="N317" s="71"/>
      <c r="O317" s="71" t="s">
        <v>143</v>
      </c>
      <c r="P317" s="63">
        <v>10000</v>
      </c>
      <c r="Q317" s="71"/>
      <c r="R317" s="71"/>
    </row>
    <row r="318" spans="1:18" ht="64">
      <c r="A318" s="63">
        <v>315</v>
      </c>
      <c r="B318" s="59" t="s">
        <v>388</v>
      </c>
      <c r="C318" s="59" t="s">
        <v>60</v>
      </c>
      <c r="D318" s="245" t="s">
        <v>6728</v>
      </c>
      <c r="E318" s="71" t="s">
        <v>6714</v>
      </c>
      <c r="F318" s="63">
        <v>6</v>
      </c>
      <c r="G318" s="63">
        <v>6</v>
      </c>
      <c r="H318" s="15" t="s">
        <v>6193</v>
      </c>
      <c r="I318" s="63">
        <v>2</v>
      </c>
      <c r="J318" s="71" t="s">
        <v>620</v>
      </c>
      <c r="K318" s="63">
        <v>2</v>
      </c>
      <c r="L318" s="63">
        <v>4</v>
      </c>
      <c r="M318" s="63">
        <v>0</v>
      </c>
      <c r="N318" s="63">
        <v>0</v>
      </c>
      <c r="O318" s="71" t="s">
        <v>251</v>
      </c>
      <c r="P318" s="63">
        <v>2000</v>
      </c>
      <c r="Q318" s="71"/>
      <c r="R318" s="71"/>
    </row>
    <row r="319" spans="1:18" ht="16">
      <c r="A319" s="63">
        <v>316</v>
      </c>
      <c r="B319" s="59" t="s">
        <v>388</v>
      </c>
      <c r="C319" s="59" t="s">
        <v>60</v>
      </c>
      <c r="D319" s="245" t="s">
        <v>6729</v>
      </c>
      <c r="E319" s="71" t="s">
        <v>6730</v>
      </c>
      <c r="F319" s="63">
        <v>3</v>
      </c>
      <c r="G319" s="63">
        <v>3</v>
      </c>
      <c r="H319" s="15" t="s">
        <v>6193</v>
      </c>
      <c r="I319" s="63">
        <v>1</v>
      </c>
      <c r="J319" s="71" t="s">
        <v>713</v>
      </c>
      <c r="K319" s="63">
        <v>3</v>
      </c>
      <c r="L319" s="63">
        <v>0</v>
      </c>
      <c r="M319" s="63">
        <v>0</v>
      </c>
      <c r="N319" s="63">
        <v>0</v>
      </c>
      <c r="O319" s="71" t="s">
        <v>6731</v>
      </c>
      <c r="P319" s="71" t="s">
        <v>6732</v>
      </c>
      <c r="Q319" s="71"/>
      <c r="R319" s="71"/>
    </row>
    <row r="320" spans="1:18" ht="16">
      <c r="A320" s="63">
        <v>317</v>
      </c>
      <c r="B320" s="59" t="s">
        <v>388</v>
      </c>
      <c r="C320" s="59" t="s">
        <v>60</v>
      </c>
      <c r="D320" s="245" t="s">
        <v>6733</v>
      </c>
      <c r="E320" s="71" t="s">
        <v>6734</v>
      </c>
      <c r="F320" s="63">
        <v>2</v>
      </c>
      <c r="G320" s="63">
        <v>2</v>
      </c>
      <c r="H320" s="15" t="s">
        <v>6193</v>
      </c>
      <c r="I320" s="63">
        <v>1</v>
      </c>
      <c r="J320" s="71" t="s">
        <v>713</v>
      </c>
      <c r="K320" s="63">
        <v>2</v>
      </c>
      <c r="L320" s="63">
        <v>0</v>
      </c>
      <c r="M320" s="71"/>
      <c r="N320" s="71"/>
      <c r="O320" s="71" t="s">
        <v>6731</v>
      </c>
      <c r="P320" s="71" t="s">
        <v>6735</v>
      </c>
      <c r="Q320" s="71"/>
      <c r="R320" s="71"/>
    </row>
    <row r="321" spans="1:18" ht="16">
      <c r="A321" s="63">
        <v>318</v>
      </c>
      <c r="B321" s="59" t="s">
        <v>388</v>
      </c>
      <c r="C321" s="59" t="s">
        <v>60</v>
      </c>
      <c r="D321" s="245" t="s">
        <v>6736</v>
      </c>
      <c r="E321" s="71" t="s">
        <v>6737</v>
      </c>
      <c r="F321" s="63">
        <v>3</v>
      </c>
      <c r="G321" s="63">
        <v>3</v>
      </c>
      <c r="H321" s="15" t="s">
        <v>6193</v>
      </c>
      <c r="I321" s="63">
        <v>1</v>
      </c>
      <c r="J321" s="71" t="s">
        <v>713</v>
      </c>
      <c r="K321" s="63">
        <v>3</v>
      </c>
      <c r="L321" s="63">
        <v>0</v>
      </c>
      <c r="M321" s="71"/>
      <c r="N321" s="71"/>
      <c r="O321" s="71" t="s">
        <v>6738</v>
      </c>
      <c r="P321" s="71" t="s">
        <v>6732</v>
      </c>
      <c r="Q321" s="71"/>
      <c r="R321" s="71"/>
    </row>
    <row r="322" spans="1:18" ht="16">
      <c r="A322" s="63">
        <v>319</v>
      </c>
      <c r="B322" s="59" t="s">
        <v>388</v>
      </c>
      <c r="C322" s="59" t="s">
        <v>60</v>
      </c>
      <c r="D322" s="245" t="s">
        <v>6739</v>
      </c>
      <c r="E322" s="71" t="s">
        <v>6737</v>
      </c>
      <c r="F322" s="63">
        <v>12</v>
      </c>
      <c r="G322" s="63">
        <v>12</v>
      </c>
      <c r="H322" s="15" t="s">
        <v>6193</v>
      </c>
      <c r="I322" s="63">
        <v>3</v>
      </c>
      <c r="J322" s="71" t="s">
        <v>713</v>
      </c>
      <c r="K322" s="63">
        <v>12</v>
      </c>
      <c r="L322" s="71"/>
      <c r="M322" s="71"/>
      <c r="N322" s="71"/>
      <c r="O322" s="71" t="s">
        <v>6738</v>
      </c>
      <c r="P322" s="71" t="s">
        <v>6740</v>
      </c>
      <c r="Q322" s="71"/>
      <c r="R322" s="71"/>
    </row>
    <row r="323" spans="1:18" ht="16">
      <c r="A323" s="63">
        <v>320</v>
      </c>
      <c r="B323" s="59" t="s">
        <v>388</v>
      </c>
      <c r="C323" s="59" t="s">
        <v>60</v>
      </c>
      <c r="D323" s="245" t="s">
        <v>6741</v>
      </c>
      <c r="E323" s="71" t="s">
        <v>6712</v>
      </c>
      <c r="F323" s="63">
        <v>11</v>
      </c>
      <c r="G323" s="63">
        <v>11</v>
      </c>
      <c r="H323" s="15" t="s">
        <v>6193</v>
      </c>
      <c r="I323" s="63">
        <v>3</v>
      </c>
      <c r="J323" s="71" t="s">
        <v>6715</v>
      </c>
      <c r="K323" s="63">
        <v>11</v>
      </c>
      <c r="L323" s="71" t="s">
        <v>92</v>
      </c>
      <c r="M323" s="71" t="s">
        <v>92</v>
      </c>
      <c r="N323" s="71" t="s">
        <v>92</v>
      </c>
      <c r="O323" s="71" t="s">
        <v>251</v>
      </c>
      <c r="P323" s="63">
        <v>2000</v>
      </c>
      <c r="Q323" s="71"/>
      <c r="R323" s="71"/>
    </row>
    <row r="324" spans="1:18" ht="32">
      <c r="A324" s="63">
        <v>321</v>
      </c>
      <c r="B324" s="59" t="s">
        <v>388</v>
      </c>
      <c r="C324" s="59" t="s">
        <v>60</v>
      </c>
      <c r="D324" s="245" t="s">
        <v>6742</v>
      </c>
      <c r="E324" s="71" t="s">
        <v>6743</v>
      </c>
      <c r="F324" s="63">
        <v>2</v>
      </c>
      <c r="G324" s="63">
        <v>2</v>
      </c>
      <c r="H324" s="15" t="s">
        <v>6193</v>
      </c>
      <c r="I324" s="63">
        <v>1</v>
      </c>
      <c r="J324" s="71" t="s">
        <v>620</v>
      </c>
      <c r="K324" s="63">
        <v>2</v>
      </c>
      <c r="L324" s="71" t="s">
        <v>620</v>
      </c>
      <c r="M324" s="63">
        <v>0</v>
      </c>
      <c r="N324" s="71" t="s">
        <v>620</v>
      </c>
      <c r="O324" s="71" t="s">
        <v>265</v>
      </c>
      <c r="P324" s="71" t="s">
        <v>2170</v>
      </c>
      <c r="Q324" s="71"/>
      <c r="R324" s="71"/>
    </row>
    <row r="325" spans="1:18" ht="16">
      <c r="A325" s="63">
        <v>322</v>
      </c>
      <c r="B325" s="59" t="s">
        <v>4148</v>
      </c>
      <c r="C325" s="59" t="s">
        <v>60</v>
      </c>
      <c r="D325" s="245" t="s">
        <v>6744</v>
      </c>
      <c r="E325" s="71" t="s">
        <v>6745</v>
      </c>
      <c r="F325" s="63">
        <v>2</v>
      </c>
      <c r="G325" s="63">
        <v>2</v>
      </c>
      <c r="H325" s="15" t="s">
        <v>6193</v>
      </c>
      <c r="I325" s="63">
        <v>1</v>
      </c>
      <c r="J325" s="71" t="s">
        <v>620</v>
      </c>
      <c r="K325" s="63">
        <v>1</v>
      </c>
      <c r="L325" s="63">
        <v>1</v>
      </c>
      <c r="M325" s="63">
        <v>0</v>
      </c>
      <c r="N325" s="71" t="s">
        <v>620</v>
      </c>
      <c r="O325" s="71" t="s">
        <v>265</v>
      </c>
      <c r="P325" s="71" t="s">
        <v>603</v>
      </c>
      <c r="Q325" s="71"/>
      <c r="R325" s="71"/>
    </row>
    <row r="326" spans="1:18" ht="16">
      <c r="A326" s="63">
        <v>323</v>
      </c>
      <c r="B326" s="59" t="s">
        <v>388</v>
      </c>
      <c r="C326" s="59" t="s">
        <v>60</v>
      </c>
      <c r="D326" s="245" t="s">
        <v>6746</v>
      </c>
      <c r="E326" s="71" t="s">
        <v>6712</v>
      </c>
      <c r="F326" s="63">
        <v>2</v>
      </c>
      <c r="G326" s="63">
        <v>2</v>
      </c>
      <c r="H326" s="15" t="s">
        <v>6193</v>
      </c>
      <c r="I326" s="63">
        <v>1</v>
      </c>
      <c r="J326" s="71" t="s">
        <v>56</v>
      </c>
      <c r="K326" s="63">
        <v>0</v>
      </c>
      <c r="L326" s="63">
        <v>2</v>
      </c>
      <c r="M326" s="63">
        <v>0</v>
      </c>
      <c r="N326" s="63">
        <v>2</v>
      </c>
      <c r="O326" s="71" t="s">
        <v>58</v>
      </c>
      <c r="P326" s="71" t="s">
        <v>1999</v>
      </c>
      <c r="Q326" s="59"/>
      <c r="R326" s="71"/>
    </row>
    <row r="327" spans="1:18" ht="96">
      <c r="A327" s="63">
        <v>324</v>
      </c>
      <c r="B327" s="71" t="s">
        <v>50</v>
      </c>
      <c r="C327" s="71" t="s">
        <v>859</v>
      </c>
      <c r="D327" s="248" t="s">
        <v>6747</v>
      </c>
      <c r="E327" s="71" t="s">
        <v>6206</v>
      </c>
      <c r="F327" s="63">
        <v>20</v>
      </c>
      <c r="G327" s="63">
        <v>20</v>
      </c>
      <c r="H327" s="15" t="s">
        <v>6206</v>
      </c>
      <c r="I327" s="71"/>
      <c r="J327" s="71"/>
      <c r="K327" s="63"/>
      <c r="L327" s="71"/>
      <c r="M327" s="71"/>
      <c r="N327" s="71"/>
      <c r="O327" s="71"/>
      <c r="P327" s="71"/>
      <c r="Q327" s="59" t="s">
        <v>6748</v>
      </c>
      <c r="R327" s="71"/>
    </row>
    <row r="328" spans="1:18" ht="15">
      <c r="A328" s="63">
        <v>325</v>
      </c>
      <c r="B328" s="71" t="s">
        <v>50</v>
      </c>
      <c r="C328" s="71" t="s">
        <v>859</v>
      </c>
      <c r="D328" s="248" t="s">
        <v>6749</v>
      </c>
      <c r="E328" s="71" t="s">
        <v>6193</v>
      </c>
      <c r="F328" s="63">
        <v>50</v>
      </c>
      <c r="G328" s="63">
        <v>50</v>
      </c>
      <c r="H328" s="15" t="s">
        <v>6193</v>
      </c>
      <c r="I328" s="71"/>
      <c r="J328" s="71"/>
      <c r="K328" s="63"/>
      <c r="L328" s="71"/>
      <c r="M328" s="71"/>
      <c r="N328" s="71"/>
      <c r="O328" s="71"/>
      <c r="P328" s="71"/>
      <c r="Q328" s="67" t="s">
        <v>6750</v>
      </c>
      <c r="R328" s="71"/>
    </row>
    <row r="329" spans="1:18" ht="30" customHeight="1">
      <c r="A329" s="63">
        <v>326</v>
      </c>
      <c r="B329" s="71" t="s">
        <v>50</v>
      </c>
      <c r="C329" s="71" t="s">
        <v>859</v>
      </c>
      <c r="D329" s="248" t="s">
        <v>6751</v>
      </c>
      <c r="E329" s="71" t="s">
        <v>6206</v>
      </c>
      <c r="F329" s="63">
        <v>20</v>
      </c>
      <c r="G329" s="63">
        <v>20</v>
      </c>
      <c r="H329" s="15" t="s">
        <v>6206</v>
      </c>
      <c r="I329" s="71"/>
      <c r="J329" s="71"/>
      <c r="K329" s="63"/>
      <c r="L329" s="71"/>
      <c r="M329" s="71"/>
      <c r="N329" s="71"/>
      <c r="O329" s="71"/>
      <c r="P329" s="71"/>
      <c r="Q329" s="67" t="s">
        <v>6750</v>
      </c>
      <c r="R329" s="71"/>
    </row>
    <row r="330" spans="1:18" ht="15.75" customHeight="1">
      <c r="A330" s="63">
        <v>327</v>
      </c>
      <c r="B330" s="71" t="s">
        <v>50</v>
      </c>
      <c r="C330" s="71" t="s">
        <v>859</v>
      </c>
      <c r="D330" s="248" t="s">
        <v>6752</v>
      </c>
      <c r="E330" s="71" t="s">
        <v>6753</v>
      </c>
      <c r="F330" s="63">
        <v>25</v>
      </c>
      <c r="G330" s="63">
        <v>25</v>
      </c>
      <c r="H330" s="15" t="s">
        <v>6193</v>
      </c>
      <c r="I330" s="71"/>
      <c r="J330" s="71"/>
      <c r="K330" s="63"/>
      <c r="L330" s="71"/>
      <c r="M330" s="71"/>
      <c r="N330" s="71"/>
      <c r="O330" s="71"/>
      <c r="P330" s="71"/>
      <c r="Q330" s="67" t="s">
        <v>6750</v>
      </c>
      <c r="R330" s="71"/>
    </row>
    <row r="331" spans="1:18" ht="15.75" customHeight="1">
      <c r="A331" s="63">
        <v>328</v>
      </c>
      <c r="B331" s="71" t="s">
        <v>50</v>
      </c>
      <c r="C331" s="71" t="s">
        <v>60</v>
      </c>
      <c r="D331" s="248" t="s">
        <v>6754</v>
      </c>
      <c r="E331" s="71" t="s">
        <v>6193</v>
      </c>
      <c r="F331" s="63">
        <v>2</v>
      </c>
      <c r="G331" s="63">
        <v>2</v>
      </c>
      <c r="H331" s="15" t="s">
        <v>6193</v>
      </c>
      <c r="I331" s="71"/>
      <c r="J331" s="71"/>
      <c r="K331" s="63"/>
      <c r="L331" s="71"/>
      <c r="M331" s="71"/>
      <c r="N331" s="71"/>
      <c r="O331" s="71"/>
      <c r="P331" s="71"/>
      <c r="Q331" s="67" t="s">
        <v>6750</v>
      </c>
      <c r="R331" s="71"/>
    </row>
    <row r="332" spans="1:18" ht="15.75" customHeight="1">
      <c r="A332" s="63">
        <v>329</v>
      </c>
      <c r="B332" s="71" t="s">
        <v>50</v>
      </c>
      <c r="C332" s="71" t="s">
        <v>60</v>
      </c>
      <c r="D332" s="248" t="s">
        <v>6755</v>
      </c>
      <c r="E332" s="71" t="s">
        <v>6193</v>
      </c>
      <c r="F332" s="63">
        <v>5</v>
      </c>
      <c r="G332" s="63">
        <v>5</v>
      </c>
      <c r="H332" s="15" t="s">
        <v>6193</v>
      </c>
      <c r="I332" s="71"/>
      <c r="J332" s="71"/>
      <c r="K332" s="63"/>
      <c r="L332" s="71"/>
      <c r="M332" s="71"/>
      <c r="N332" s="71"/>
      <c r="O332" s="71"/>
      <c r="P332" s="71"/>
      <c r="Q332" s="67" t="s">
        <v>6750</v>
      </c>
      <c r="R332" s="71"/>
    </row>
    <row r="333" spans="1:18" ht="15.75" customHeight="1">
      <c r="A333" s="63">
        <v>330</v>
      </c>
      <c r="B333" s="71" t="s">
        <v>50</v>
      </c>
      <c r="C333" s="71" t="s">
        <v>60</v>
      </c>
      <c r="D333" s="248" t="s">
        <v>6756</v>
      </c>
      <c r="E333" s="71" t="s">
        <v>6187</v>
      </c>
      <c r="F333" s="63">
        <v>5</v>
      </c>
      <c r="G333" s="63">
        <v>5</v>
      </c>
      <c r="H333" s="15" t="s">
        <v>6187</v>
      </c>
      <c r="I333" s="71"/>
      <c r="J333" s="71"/>
      <c r="K333" s="63"/>
      <c r="L333" s="71"/>
      <c r="M333" s="71"/>
      <c r="N333" s="71"/>
      <c r="O333" s="71"/>
      <c r="P333" s="71"/>
      <c r="Q333" s="67" t="s">
        <v>6750</v>
      </c>
      <c r="R333" s="71"/>
    </row>
    <row r="334" spans="1:18" ht="15.75" customHeight="1">
      <c r="A334" s="63">
        <v>331</v>
      </c>
      <c r="B334" s="71" t="s">
        <v>50</v>
      </c>
      <c r="C334" s="71" t="s">
        <v>60</v>
      </c>
      <c r="D334" s="248" t="s">
        <v>6757</v>
      </c>
      <c r="E334" s="71" t="s">
        <v>6206</v>
      </c>
      <c r="F334" s="63">
        <v>10</v>
      </c>
      <c r="G334" s="63">
        <v>10</v>
      </c>
      <c r="H334" s="15" t="s">
        <v>6206</v>
      </c>
      <c r="I334" s="71"/>
      <c r="J334" s="71"/>
      <c r="K334" s="63"/>
      <c r="L334" s="71"/>
      <c r="M334" s="71"/>
      <c r="N334" s="71"/>
      <c r="O334" s="71"/>
      <c r="P334" s="71"/>
      <c r="Q334" s="67" t="s">
        <v>6750</v>
      </c>
      <c r="R334" s="71"/>
    </row>
    <row r="335" spans="1:18" ht="15.75" customHeight="1">
      <c r="A335" s="63">
        <v>332</v>
      </c>
      <c r="B335" s="71" t="s">
        <v>50</v>
      </c>
      <c r="C335" s="71" t="s">
        <v>60</v>
      </c>
      <c r="D335" s="248" t="s">
        <v>6758</v>
      </c>
      <c r="E335" s="71" t="s">
        <v>6193</v>
      </c>
      <c r="F335" s="63">
        <v>4</v>
      </c>
      <c r="G335" s="63">
        <v>4</v>
      </c>
      <c r="H335" s="15" t="s">
        <v>6193</v>
      </c>
      <c r="I335" s="71"/>
      <c r="J335" s="71"/>
      <c r="K335" s="63"/>
      <c r="L335" s="71"/>
      <c r="M335" s="71"/>
      <c r="N335" s="71"/>
      <c r="O335" s="71"/>
      <c r="P335" s="71"/>
      <c r="Q335" s="67" t="s">
        <v>6750</v>
      </c>
      <c r="R335" s="71"/>
    </row>
    <row r="336" spans="1:18" ht="15.75" customHeight="1">
      <c r="A336" s="63">
        <v>333</v>
      </c>
      <c r="B336" s="71" t="s">
        <v>50</v>
      </c>
      <c r="C336" s="71" t="s">
        <v>60</v>
      </c>
      <c r="D336" s="248" t="s">
        <v>6759</v>
      </c>
      <c r="E336" s="71" t="s">
        <v>6206</v>
      </c>
      <c r="F336" s="63">
        <v>2</v>
      </c>
      <c r="G336" s="63">
        <v>2</v>
      </c>
      <c r="H336" s="15" t="s">
        <v>6206</v>
      </c>
      <c r="I336" s="71"/>
      <c r="J336" s="71"/>
      <c r="K336" s="63"/>
      <c r="L336" s="71"/>
      <c r="M336" s="71"/>
      <c r="N336" s="71"/>
      <c r="O336" s="71"/>
      <c r="P336" s="71"/>
      <c r="Q336" s="67" t="s">
        <v>6750</v>
      </c>
      <c r="R336" s="71"/>
    </row>
    <row r="337" spans="1:18" ht="15.75" customHeight="1">
      <c r="A337" s="63">
        <v>334</v>
      </c>
      <c r="B337" s="71" t="s">
        <v>50</v>
      </c>
      <c r="C337" s="71" t="s">
        <v>60</v>
      </c>
      <c r="D337" s="248" t="s">
        <v>6760</v>
      </c>
      <c r="E337" s="71" t="s">
        <v>6186</v>
      </c>
      <c r="F337" s="63">
        <v>4</v>
      </c>
      <c r="G337" s="63">
        <v>4</v>
      </c>
      <c r="H337" s="15" t="s">
        <v>6186</v>
      </c>
      <c r="I337" s="71"/>
      <c r="J337" s="71"/>
      <c r="K337" s="63"/>
      <c r="L337" s="71"/>
      <c r="M337" s="71"/>
      <c r="N337" s="71"/>
      <c r="O337" s="71"/>
      <c r="P337" s="71"/>
      <c r="Q337" s="67" t="s">
        <v>6750</v>
      </c>
      <c r="R337" s="71"/>
    </row>
    <row r="338" spans="1:18" ht="15.75" customHeight="1">
      <c r="A338" s="63">
        <v>335</v>
      </c>
      <c r="B338" s="71" t="s">
        <v>50</v>
      </c>
      <c r="C338" s="71" t="s">
        <v>60</v>
      </c>
      <c r="D338" s="248" t="s">
        <v>6761</v>
      </c>
      <c r="E338" s="71" t="s">
        <v>6186</v>
      </c>
      <c r="F338" s="63">
        <v>5</v>
      </c>
      <c r="G338" s="63">
        <v>5</v>
      </c>
      <c r="H338" s="15" t="s">
        <v>6186</v>
      </c>
      <c r="I338" s="71"/>
      <c r="J338" s="71"/>
      <c r="K338" s="63"/>
      <c r="L338" s="71"/>
      <c r="M338" s="71"/>
      <c r="N338" s="71"/>
      <c r="O338" s="71"/>
      <c r="P338" s="71"/>
      <c r="Q338" s="67" t="s">
        <v>6750</v>
      </c>
      <c r="R338" s="71"/>
    </row>
    <row r="339" spans="1:18" ht="15.75" customHeight="1">
      <c r="A339" s="63">
        <v>336</v>
      </c>
      <c r="B339" s="71" t="s">
        <v>388</v>
      </c>
      <c r="C339" s="71" t="s">
        <v>1946</v>
      </c>
      <c r="D339" s="245" t="s">
        <v>6762</v>
      </c>
      <c r="E339" s="71" t="s">
        <v>6272</v>
      </c>
      <c r="F339" s="63">
        <v>77</v>
      </c>
      <c r="G339" s="63">
        <v>77</v>
      </c>
      <c r="H339" s="67" t="s">
        <v>6187</v>
      </c>
      <c r="I339" s="71"/>
      <c r="J339" s="71"/>
      <c r="K339" s="63">
        <v>0</v>
      </c>
      <c r="L339" s="63">
        <v>77</v>
      </c>
      <c r="M339" s="71"/>
      <c r="N339" s="63">
        <v>0</v>
      </c>
      <c r="O339" s="71"/>
      <c r="P339" s="71"/>
      <c r="Q339" s="67"/>
      <c r="R339" s="71"/>
    </row>
    <row r="340" spans="1:18" ht="15.75" customHeight="1">
      <c r="A340" s="63">
        <v>337</v>
      </c>
      <c r="B340" s="71" t="s">
        <v>388</v>
      </c>
      <c r="C340" s="71" t="s">
        <v>1946</v>
      </c>
      <c r="D340" s="245" t="s">
        <v>6763</v>
      </c>
      <c r="E340" s="71" t="s">
        <v>6187</v>
      </c>
      <c r="F340" s="63">
        <v>4</v>
      </c>
      <c r="G340" s="63">
        <v>4</v>
      </c>
      <c r="H340" s="67" t="s">
        <v>6187</v>
      </c>
      <c r="I340" s="71"/>
      <c r="J340" s="71"/>
      <c r="K340" s="63">
        <v>0</v>
      </c>
      <c r="L340" s="63">
        <v>4</v>
      </c>
      <c r="M340" s="63">
        <v>0</v>
      </c>
      <c r="N340" s="63">
        <v>0</v>
      </c>
      <c r="O340" s="71" t="s">
        <v>251</v>
      </c>
      <c r="P340" s="63">
        <v>8000</v>
      </c>
      <c r="Q340" s="67"/>
      <c r="R340" s="71"/>
    </row>
    <row r="341" spans="1:18" ht="15.75" customHeight="1">
      <c r="A341" s="63">
        <v>338</v>
      </c>
      <c r="B341" s="71" t="s">
        <v>388</v>
      </c>
      <c r="C341" s="71" t="s">
        <v>1946</v>
      </c>
      <c r="D341" s="245" t="s">
        <v>6764</v>
      </c>
      <c r="E341" s="71" t="s">
        <v>6272</v>
      </c>
      <c r="F341" s="63">
        <v>26</v>
      </c>
      <c r="G341" s="63">
        <v>26</v>
      </c>
      <c r="H341" s="67" t="s">
        <v>6187</v>
      </c>
      <c r="I341" s="71"/>
      <c r="J341" s="71"/>
      <c r="K341" s="63">
        <v>0</v>
      </c>
      <c r="L341" s="63">
        <v>26</v>
      </c>
      <c r="M341" s="71"/>
      <c r="N341" s="63">
        <v>0</v>
      </c>
      <c r="O341" s="71"/>
      <c r="P341" s="71"/>
      <c r="Q341" s="67"/>
      <c r="R341" s="71"/>
    </row>
    <row r="342" spans="1:18" ht="15.75" customHeight="1">
      <c r="A342" s="63">
        <v>339</v>
      </c>
      <c r="B342" s="71" t="s">
        <v>388</v>
      </c>
      <c r="C342" s="71" t="s">
        <v>1946</v>
      </c>
      <c r="D342" s="245" t="s">
        <v>6765</v>
      </c>
      <c r="E342" s="71" t="s">
        <v>6766</v>
      </c>
      <c r="F342" s="63">
        <v>0</v>
      </c>
      <c r="G342" s="63">
        <v>0</v>
      </c>
      <c r="H342" s="67" t="s">
        <v>6187</v>
      </c>
      <c r="I342" s="71"/>
      <c r="J342" s="71"/>
      <c r="K342" s="63">
        <v>0</v>
      </c>
      <c r="L342" s="63">
        <v>0</v>
      </c>
      <c r="M342" s="71"/>
      <c r="N342" s="63">
        <v>0</v>
      </c>
      <c r="O342" s="71"/>
      <c r="P342" s="71"/>
      <c r="Q342" s="67"/>
      <c r="R342" s="71"/>
    </row>
    <row r="343" spans="1:18" ht="15.75" customHeight="1">
      <c r="A343" s="63">
        <v>340</v>
      </c>
      <c r="B343" s="71" t="s">
        <v>388</v>
      </c>
      <c r="C343" s="71" t="s">
        <v>1946</v>
      </c>
      <c r="D343" s="245" t="s">
        <v>6767</v>
      </c>
      <c r="E343" s="71" t="s">
        <v>6187</v>
      </c>
      <c r="F343" s="63">
        <v>23</v>
      </c>
      <c r="G343" s="63">
        <v>23</v>
      </c>
      <c r="H343" s="67" t="s">
        <v>6187</v>
      </c>
      <c r="I343" s="71"/>
      <c r="J343" s="71"/>
      <c r="K343" s="63">
        <v>0</v>
      </c>
      <c r="L343" s="63">
        <v>23</v>
      </c>
      <c r="M343" s="63">
        <v>0</v>
      </c>
      <c r="N343" s="63">
        <v>0</v>
      </c>
      <c r="O343" s="71" t="s">
        <v>251</v>
      </c>
      <c r="P343" s="63">
        <v>8000</v>
      </c>
      <c r="Q343" s="67"/>
      <c r="R343" s="71"/>
    </row>
    <row r="344" spans="1:18" ht="15.75" customHeight="1">
      <c r="A344" s="63">
        <v>341</v>
      </c>
      <c r="B344" s="71" t="s">
        <v>388</v>
      </c>
      <c r="C344" s="71" t="s">
        <v>1946</v>
      </c>
      <c r="D344" s="245" t="s">
        <v>6768</v>
      </c>
      <c r="E344" s="71" t="s">
        <v>6769</v>
      </c>
      <c r="F344" s="63">
        <v>22</v>
      </c>
      <c r="G344" s="63">
        <v>22</v>
      </c>
      <c r="H344" s="67" t="s">
        <v>6187</v>
      </c>
      <c r="I344" s="71"/>
      <c r="J344" s="71"/>
      <c r="K344" s="63">
        <v>0</v>
      </c>
      <c r="L344" s="63">
        <v>22</v>
      </c>
      <c r="M344" s="71"/>
      <c r="N344" s="63">
        <v>0</v>
      </c>
      <c r="O344" s="71"/>
      <c r="P344" s="71"/>
      <c r="Q344" s="67"/>
      <c r="R344" s="71"/>
    </row>
    <row r="345" spans="1:18" ht="15.75" customHeight="1">
      <c r="A345" s="63">
        <v>342</v>
      </c>
      <c r="B345" s="71" t="s">
        <v>388</v>
      </c>
      <c r="C345" s="71" t="s">
        <v>1946</v>
      </c>
      <c r="D345" s="245" t="s">
        <v>6770</v>
      </c>
      <c r="E345" s="71" t="s">
        <v>6769</v>
      </c>
      <c r="F345" s="63">
        <v>6</v>
      </c>
      <c r="G345" s="63">
        <v>6</v>
      </c>
      <c r="H345" s="67" t="s">
        <v>6187</v>
      </c>
      <c r="I345" s="71"/>
      <c r="J345" s="71"/>
      <c r="K345" s="63">
        <v>0</v>
      </c>
      <c r="L345" s="63">
        <v>6</v>
      </c>
      <c r="M345" s="71"/>
      <c r="N345" s="63">
        <v>0</v>
      </c>
      <c r="O345" s="71"/>
      <c r="P345" s="71"/>
      <c r="Q345" s="67"/>
      <c r="R345" s="71"/>
    </row>
    <row r="346" spans="1:18" ht="15.75" customHeight="1">
      <c r="A346" s="63">
        <v>343</v>
      </c>
      <c r="B346" s="71" t="s">
        <v>388</v>
      </c>
      <c r="C346" s="71" t="s">
        <v>1946</v>
      </c>
      <c r="D346" s="245" t="s">
        <v>6771</v>
      </c>
      <c r="E346" s="71" t="s">
        <v>6186</v>
      </c>
      <c r="F346" s="63">
        <v>20</v>
      </c>
      <c r="G346" s="63">
        <v>20</v>
      </c>
      <c r="H346" s="67" t="s">
        <v>6187</v>
      </c>
      <c r="I346" s="71"/>
      <c r="J346" s="71"/>
      <c r="K346" s="63">
        <v>0</v>
      </c>
      <c r="L346" s="63">
        <v>20</v>
      </c>
      <c r="M346" s="71"/>
      <c r="N346" s="63">
        <v>0</v>
      </c>
      <c r="O346" s="71"/>
      <c r="P346" s="71"/>
      <c r="Q346" s="67"/>
      <c r="R346" s="71"/>
    </row>
    <row r="347" spans="1:18" ht="15.75" customHeight="1">
      <c r="A347" s="63">
        <v>344</v>
      </c>
      <c r="B347" s="71" t="s">
        <v>388</v>
      </c>
      <c r="C347" s="71" t="s">
        <v>1946</v>
      </c>
      <c r="D347" s="245" t="s">
        <v>6772</v>
      </c>
      <c r="E347" s="71" t="s">
        <v>6769</v>
      </c>
      <c r="F347" s="63">
        <v>20</v>
      </c>
      <c r="G347" s="63">
        <v>20</v>
      </c>
      <c r="H347" s="67" t="s">
        <v>6187</v>
      </c>
      <c r="I347" s="71"/>
      <c r="J347" s="71"/>
      <c r="K347" s="63">
        <v>0</v>
      </c>
      <c r="L347" s="63">
        <v>20</v>
      </c>
      <c r="M347" s="71"/>
      <c r="N347" s="63">
        <v>0</v>
      </c>
      <c r="O347" s="71"/>
      <c r="P347" s="71"/>
      <c r="Q347" s="67"/>
      <c r="R347" s="71"/>
    </row>
    <row r="348" spans="1:18" ht="15.75" customHeight="1">
      <c r="A348" s="63">
        <v>345</v>
      </c>
      <c r="B348" s="71" t="s">
        <v>388</v>
      </c>
      <c r="C348" s="71" t="s">
        <v>1946</v>
      </c>
      <c r="D348" s="245" t="s">
        <v>6773</v>
      </c>
      <c r="E348" s="71" t="s">
        <v>6187</v>
      </c>
      <c r="F348" s="63">
        <v>15</v>
      </c>
      <c r="G348" s="63">
        <v>15</v>
      </c>
      <c r="H348" s="67" t="s">
        <v>6187</v>
      </c>
      <c r="I348" s="71"/>
      <c r="J348" s="71"/>
      <c r="K348" s="63">
        <v>0</v>
      </c>
      <c r="L348" s="63">
        <v>15</v>
      </c>
      <c r="M348" s="71"/>
      <c r="N348" s="63">
        <v>0</v>
      </c>
      <c r="O348" s="71" t="s">
        <v>6774</v>
      </c>
      <c r="P348" s="63">
        <v>70000</v>
      </c>
      <c r="Q348" s="67"/>
      <c r="R348" s="71"/>
    </row>
    <row r="349" spans="1:18" ht="15.75" customHeight="1">
      <c r="A349" s="63">
        <v>346</v>
      </c>
      <c r="B349" s="71" t="s">
        <v>388</v>
      </c>
      <c r="C349" s="71" t="s">
        <v>1946</v>
      </c>
      <c r="D349" s="245" t="s">
        <v>6775</v>
      </c>
      <c r="E349" s="71" t="s">
        <v>6186</v>
      </c>
      <c r="F349" s="63">
        <v>14</v>
      </c>
      <c r="G349" s="63">
        <v>14</v>
      </c>
      <c r="H349" s="67" t="s">
        <v>6187</v>
      </c>
      <c r="I349" s="71"/>
      <c r="J349" s="71"/>
      <c r="K349" s="63">
        <v>0</v>
      </c>
      <c r="L349" s="63">
        <v>14</v>
      </c>
      <c r="M349" s="71"/>
      <c r="N349" s="63">
        <v>0</v>
      </c>
      <c r="O349" s="71"/>
      <c r="P349" s="71"/>
      <c r="Q349" s="67"/>
      <c r="R349" s="71"/>
    </row>
    <row r="350" spans="1:18" ht="15.75" customHeight="1">
      <c r="A350" s="63">
        <v>347</v>
      </c>
      <c r="B350" s="71" t="s">
        <v>388</v>
      </c>
      <c r="C350" s="71" t="s">
        <v>1946</v>
      </c>
      <c r="D350" s="245" t="s">
        <v>6776</v>
      </c>
      <c r="E350" s="71" t="s">
        <v>6777</v>
      </c>
      <c r="F350" s="63">
        <v>12</v>
      </c>
      <c r="G350" s="63">
        <v>12</v>
      </c>
      <c r="H350" s="67" t="s">
        <v>6187</v>
      </c>
      <c r="I350" s="71"/>
      <c r="J350" s="71"/>
      <c r="K350" s="63">
        <v>0</v>
      </c>
      <c r="L350" s="63">
        <v>12</v>
      </c>
      <c r="M350" s="71"/>
      <c r="N350" s="63">
        <v>0</v>
      </c>
      <c r="O350" s="71"/>
      <c r="P350" s="71"/>
      <c r="Q350" s="67"/>
      <c r="R350" s="71"/>
    </row>
    <row r="351" spans="1:18" ht="15.75" customHeight="1">
      <c r="A351" s="63">
        <v>348</v>
      </c>
      <c r="B351" s="71" t="s">
        <v>388</v>
      </c>
      <c r="C351" s="71" t="s">
        <v>1946</v>
      </c>
      <c r="D351" s="245" t="s">
        <v>6778</v>
      </c>
      <c r="E351" s="71" t="s">
        <v>6309</v>
      </c>
      <c r="F351" s="63">
        <v>12</v>
      </c>
      <c r="G351" s="63">
        <v>12</v>
      </c>
      <c r="H351" s="67" t="s">
        <v>6187</v>
      </c>
      <c r="I351" s="63">
        <v>2</v>
      </c>
      <c r="J351" s="71"/>
      <c r="K351" s="63">
        <v>12</v>
      </c>
      <c r="L351" s="63">
        <v>0</v>
      </c>
      <c r="M351" s="71"/>
      <c r="N351" s="63">
        <v>0</v>
      </c>
      <c r="O351" s="71" t="s">
        <v>251</v>
      </c>
      <c r="P351" s="63">
        <v>30000</v>
      </c>
      <c r="Q351" s="67"/>
      <c r="R351" s="71"/>
    </row>
    <row r="352" spans="1:18" ht="15.75" customHeight="1">
      <c r="A352" s="63">
        <v>349</v>
      </c>
      <c r="B352" s="71" t="s">
        <v>388</v>
      </c>
      <c r="C352" s="71" t="s">
        <v>1946</v>
      </c>
      <c r="D352" s="245" t="s">
        <v>6779</v>
      </c>
      <c r="E352" s="71" t="s">
        <v>6780</v>
      </c>
      <c r="F352" s="63">
        <v>12</v>
      </c>
      <c r="G352" s="63">
        <v>12</v>
      </c>
      <c r="H352" s="67" t="s">
        <v>6187</v>
      </c>
      <c r="I352" s="63">
        <v>2</v>
      </c>
      <c r="J352" s="71"/>
      <c r="K352" s="63">
        <v>0</v>
      </c>
      <c r="L352" s="63">
        <v>12</v>
      </c>
      <c r="M352" s="63">
        <v>0</v>
      </c>
      <c r="N352" s="63">
        <v>0</v>
      </c>
      <c r="O352" s="71" t="s">
        <v>251</v>
      </c>
      <c r="P352" s="63">
        <v>4000</v>
      </c>
      <c r="Q352" s="67"/>
      <c r="R352" s="71"/>
    </row>
    <row r="353" spans="1:18" ht="15.75" customHeight="1">
      <c r="A353" s="63">
        <v>350</v>
      </c>
      <c r="B353" s="71" t="s">
        <v>388</v>
      </c>
      <c r="C353" s="71" t="s">
        <v>1946</v>
      </c>
      <c r="D353" s="245" t="s">
        <v>6781</v>
      </c>
      <c r="E353" s="71" t="s">
        <v>6186</v>
      </c>
      <c r="F353" s="63">
        <v>11</v>
      </c>
      <c r="G353" s="63">
        <v>11</v>
      </c>
      <c r="H353" s="67" t="s">
        <v>6187</v>
      </c>
      <c r="I353" s="71"/>
      <c r="J353" s="71"/>
      <c r="K353" s="63">
        <v>0</v>
      </c>
      <c r="L353" s="63">
        <v>10</v>
      </c>
      <c r="M353" s="71"/>
      <c r="N353" s="63">
        <v>1</v>
      </c>
      <c r="O353" s="71"/>
      <c r="P353" s="71"/>
      <c r="Q353" s="67"/>
      <c r="R353" s="71"/>
    </row>
    <row r="354" spans="1:18" ht="15.75" customHeight="1">
      <c r="A354" s="63">
        <v>351</v>
      </c>
      <c r="B354" s="71" t="s">
        <v>388</v>
      </c>
      <c r="C354" s="71" t="s">
        <v>1946</v>
      </c>
      <c r="D354" s="245" t="s">
        <v>6782</v>
      </c>
      <c r="E354" s="71" t="s">
        <v>6187</v>
      </c>
      <c r="F354" s="63">
        <v>10</v>
      </c>
      <c r="G354" s="63">
        <v>10</v>
      </c>
      <c r="H354" s="67" t="s">
        <v>6187</v>
      </c>
      <c r="I354" s="71"/>
      <c r="J354" s="71"/>
      <c r="K354" s="63">
        <v>0</v>
      </c>
      <c r="L354" s="63">
        <v>10</v>
      </c>
      <c r="M354" s="71"/>
      <c r="N354" s="63">
        <v>0</v>
      </c>
      <c r="O354" s="71"/>
      <c r="P354" s="71"/>
      <c r="Q354" s="67"/>
      <c r="R354" s="71"/>
    </row>
    <row r="355" spans="1:18" ht="15.75" customHeight="1">
      <c r="A355" s="63">
        <v>352</v>
      </c>
      <c r="B355" s="71" t="s">
        <v>388</v>
      </c>
      <c r="C355" s="71" t="s">
        <v>1946</v>
      </c>
      <c r="D355" s="245" t="s">
        <v>6783</v>
      </c>
      <c r="E355" s="71" t="s">
        <v>6784</v>
      </c>
      <c r="F355" s="63">
        <v>10</v>
      </c>
      <c r="G355" s="63">
        <v>10</v>
      </c>
      <c r="H355" s="67" t="s">
        <v>6187</v>
      </c>
      <c r="I355" s="71"/>
      <c r="J355" s="71"/>
      <c r="K355" s="63">
        <v>0</v>
      </c>
      <c r="L355" s="63">
        <v>10</v>
      </c>
      <c r="M355" s="71"/>
      <c r="N355" s="63">
        <v>0</v>
      </c>
      <c r="O355" s="71"/>
      <c r="P355" s="71"/>
      <c r="Q355" s="67"/>
      <c r="R355" s="71"/>
    </row>
    <row r="356" spans="1:18" ht="15.75" customHeight="1">
      <c r="A356" s="63">
        <v>353</v>
      </c>
      <c r="B356" s="71" t="s">
        <v>388</v>
      </c>
      <c r="C356" s="71" t="s">
        <v>1946</v>
      </c>
      <c r="D356" s="245" t="s">
        <v>6785</v>
      </c>
      <c r="E356" s="71" t="s">
        <v>6338</v>
      </c>
      <c r="F356" s="63">
        <v>10</v>
      </c>
      <c r="G356" s="63">
        <v>10</v>
      </c>
      <c r="H356" s="67" t="s">
        <v>6187</v>
      </c>
      <c r="I356" s="71"/>
      <c r="J356" s="71"/>
      <c r="K356" s="63">
        <v>0</v>
      </c>
      <c r="L356" s="63">
        <v>10</v>
      </c>
      <c r="M356" s="71"/>
      <c r="N356" s="63">
        <v>0</v>
      </c>
      <c r="O356" s="71"/>
      <c r="P356" s="71"/>
      <c r="Q356" s="67"/>
      <c r="R356" s="71"/>
    </row>
    <row r="357" spans="1:18" ht="15.75" customHeight="1">
      <c r="A357" s="63">
        <v>354</v>
      </c>
      <c r="B357" s="71" t="s">
        <v>388</v>
      </c>
      <c r="C357" s="71" t="s">
        <v>1946</v>
      </c>
      <c r="D357" s="245" t="s">
        <v>6786</v>
      </c>
      <c r="E357" s="71" t="s">
        <v>6186</v>
      </c>
      <c r="F357" s="63">
        <v>9</v>
      </c>
      <c r="G357" s="63">
        <v>9</v>
      </c>
      <c r="H357" s="67" t="s">
        <v>6187</v>
      </c>
      <c r="I357" s="71"/>
      <c r="J357" s="71"/>
      <c r="K357" s="63">
        <v>0</v>
      </c>
      <c r="L357" s="63">
        <v>9</v>
      </c>
      <c r="M357" s="71"/>
      <c r="N357" s="63">
        <v>0</v>
      </c>
      <c r="O357" s="71"/>
      <c r="P357" s="71"/>
      <c r="Q357" s="67"/>
      <c r="R357" s="71"/>
    </row>
    <row r="358" spans="1:18" ht="15.75" customHeight="1">
      <c r="A358" s="63">
        <v>355</v>
      </c>
      <c r="B358" s="71" t="s">
        <v>388</v>
      </c>
      <c r="C358" s="71" t="s">
        <v>1946</v>
      </c>
      <c r="D358" s="245" t="s">
        <v>6787</v>
      </c>
      <c r="E358" s="71" t="s">
        <v>6407</v>
      </c>
      <c r="F358" s="63">
        <v>5</v>
      </c>
      <c r="G358" s="63">
        <v>5</v>
      </c>
      <c r="H358" s="67" t="s">
        <v>6187</v>
      </c>
      <c r="I358" s="71"/>
      <c r="J358" s="71"/>
      <c r="K358" s="63">
        <v>0</v>
      </c>
      <c r="L358" s="63">
        <v>5</v>
      </c>
      <c r="M358" s="71"/>
      <c r="N358" s="63">
        <v>0</v>
      </c>
      <c r="O358" s="71"/>
      <c r="P358" s="71"/>
      <c r="Q358" s="67"/>
      <c r="R358" s="71"/>
    </row>
    <row r="359" spans="1:18" ht="15.75" customHeight="1">
      <c r="A359" s="63">
        <v>356</v>
      </c>
      <c r="B359" s="71" t="s">
        <v>388</v>
      </c>
      <c r="C359" s="71" t="s">
        <v>1946</v>
      </c>
      <c r="D359" s="245" t="s">
        <v>6788</v>
      </c>
      <c r="E359" s="71" t="s">
        <v>6309</v>
      </c>
      <c r="F359" s="63">
        <v>8</v>
      </c>
      <c r="G359" s="63">
        <v>8</v>
      </c>
      <c r="H359" s="67" t="s">
        <v>6187</v>
      </c>
      <c r="I359" s="71"/>
      <c r="J359" s="71"/>
      <c r="K359" s="63">
        <v>0</v>
      </c>
      <c r="L359" s="63">
        <v>4</v>
      </c>
      <c r="M359" s="71"/>
      <c r="N359" s="63">
        <v>4</v>
      </c>
      <c r="O359" s="71" t="s">
        <v>6774</v>
      </c>
      <c r="P359" s="63">
        <v>3000</v>
      </c>
      <c r="Q359" s="67"/>
      <c r="R359" s="71"/>
    </row>
    <row r="360" spans="1:18" ht="15.75" customHeight="1">
      <c r="A360" s="63">
        <v>357</v>
      </c>
      <c r="B360" s="71" t="s">
        <v>388</v>
      </c>
      <c r="C360" s="71" t="s">
        <v>1946</v>
      </c>
      <c r="D360" s="245" t="s">
        <v>6789</v>
      </c>
      <c r="E360" s="71" t="s">
        <v>6790</v>
      </c>
      <c r="F360" s="63">
        <v>7</v>
      </c>
      <c r="G360" s="63">
        <v>7</v>
      </c>
      <c r="H360" s="67" t="s">
        <v>6187</v>
      </c>
      <c r="I360" s="71"/>
      <c r="J360" s="71"/>
      <c r="K360" s="63">
        <v>0</v>
      </c>
      <c r="L360" s="63">
        <v>7</v>
      </c>
      <c r="M360" s="71"/>
      <c r="N360" s="63">
        <v>0</v>
      </c>
      <c r="O360" s="71"/>
      <c r="P360" s="71"/>
      <c r="Q360" s="67"/>
      <c r="R360" s="71"/>
    </row>
    <row r="361" spans="1:18" ht="15.75" customHeight="1">
      <c r="A361" s="63">
        <v>358</v>
      </c>
      <c r="B361" s="71" t="s">
        <v>388</v>
      </c>
      <c r="C361" s="71" t="s">
        <v>1946</v>
      </c>
      <c r="D361" s="245" t="s">
        <v>6791</v>
      </c>
      <c r="E361" s="71" t="s">
        <v>6187</v>
      </c>
      <c r="F361" s="63">
        <v>6</v>
      </c>
      <c r="G361" s="63">
        <v>6</v>
      </c>
      <c r="H361" s="67" t="s">
        <v>6187</v>
      </c>
      <c r="I361" s="63">
        <v>2</v>
      </c>
      <c r="J361" s="71"/>
      <c r="K361" s="63">
        <v>3</v>
      </c>
      <c r="L361" s="63">
        <v>3</v>
      </c>
      <c r="M361" s="63">
        <v>0</v>
      </c>
      <c r="N361" s="63">
        <v>0</v>
      </c>
      <c r="O361" s="71" t="s">
        <v>251</v>
      </c>
      <c r="P361" s="63">
        <v>15000</v>
      </c>
      <c r="Q361" s="67"/>
      <c r="R361" s="71"/>
    </row>
    <row r="362" spans="1:18" ht="15.75" customHeight="1">
      <c r="A362" s="63">
        <v>359</v>
      </c>
      <c r="B362" s="71" t="s">
        <v>388</v>
      </c>
      <c r="C362" s="71" t="s">
        <v>1946</v>
      </c>
      <c r="D362" s="245" t="s">
        <v>6792</v>
      </c>
      <c r="E362" s="71" t="s">
        <v>6793</v>
      </c>
      <c r="F362" s="63">
        <v>6</v>
      </c>
      <c r="G362" s="63">
        <v>6</v>
      </c>
      <c r="H362" s="67" t="s">
        <v>6187</v>
      </c>
      <c r="I362" s="63">
        <v>2</v>
      </c>
      <c r="J362" s="71" t="s">
        <v>92</v>
      </c>
      <c r="K362" s="63">
        <v>0</v>
      </c>
      <c r="L362" s="63">
        <v>6</v>
      </c>
      <c r="M362" s="63">
        <v>0</v>
      </c>
      <c r="N362" s="63">
        <v>0</v>
      </c>
      <c r="O362" s="71" t="s">
        <v>251</v>
      </c>
      <c r="P362" s="63">
        <v>1000</v>
      </c>
      <c r="Q362" s="67"/>
      <c r="R362" s="71"/>
    </row>
    <row r="363" spans="1:18" ht="15.75" customHeight="1">
      <c r="A363" s="63">
        <v>360</v>
      </c>
      <c r="B363" s="71" t="s">
        <v>388</v>
      </c>
      <c r="C363" s="71" t="s">
        <v>1946</v>
      </c>
      <c r="D363" s="245" t="s">
        <v>6794</v>
      </c>
      <c r="E363" s="71" t="s">
        <v>6795</v>
      </c>
      <c r="F363" s="63">
        <v>5</v>
      </c>
      <c r="G363" s="63">
        <v>5</v>
      </c>
      <c r="H363" s="67" t="s">
        <v>6187</v>
      </c>
      <c r="I363" s="63">
        <v>1</v>
      </c>
      <c r="J363" s="71" t="s">
        <v>92</v>
      </c>
      <c r="K363" s="63">
        <v>0</v>
      </c>
      <c r="L363" s="63">
        <v>5</v>
      </c>
      <c r="M363" s="63">
        <v>0</v>
      </c>
      <c r="N363" s="63">
        <v>0</v>
      </c>
      <c r="O363" s="71" t="s">
        <v>251</v>
      </c>
      <c r="P363" s="63">
        <v>2000</v>
      </c>
      <c r="Q363" s="67"/>
      <c r="R363" s="71"/>
    </row>
    <row r="364" spans="1:18" ht="15.75" customHeight="1">
      <c r="A364" s="63">
        <v>361</v>
      </c>
      <c r="B364" s="71" t="s">
        <v>388</v>
      </c>
      <c r="C364" s="71" t="s">
        <v>1946</v>
      </c>
      <c r="D364" s="245" t="s">
        <v>6796</v>
      </c>
      <c r="E364" s="71" t="s">
        <v>6309</v>
      </c>
      <c r="F364" s="63">
        <v>5</v>
      </c>
      <c r="G364" s="63">
        <v>5</v>
      </c>
      <c r="H364" s="67" t="s">
        <v>6187</v>
      </c>
      <c r="I364" s="71"/>
      <c r="J364" s="71"/>
      <c r="K364" s="63">
        <v>0</v>
      </c>
      <c r="L364" s="63">
        <v>5</v>
      </c>
      <c r="M364" s="71"/>
      <c r="N364" s="63">
        <v>0</v>
      </c>
      <c r="O364" s="71"/>
      <c r="P364" s="71"/>
      <c r="Q364" s="67"/>
      <c r="R364" s="71"/>
    </row>
    <row r="365" spans="1:18" ht="15.75" customHeight="1">
      <c r="A365" s="63">
        <v>362</v>
      </c>
      <c r="B365" s="71" t="s">
        <v>388</v>
      </c>
      <c r="C365" s="71" t="s">
        <v>1946</v>
      </c>
      <c r="D365" s="245" t="s">
        <v>6797</v>
      </c>
      <c r="E365" s="71" t="s">
        <v>6309</v>
      </c>
      <c r="F365" s="63">
        <v>4</v>
      </c>
      <c r="G365" s="63">
        <v>4</v>
      </c>
      <c r="H365" s="67" t="s">
        <v>6187</v>
      </c>
      <c r="I365" s="63">
        <v>1</v>
      </c>
      <c r="J365" s="71" t="s">
        <v>92</v>
      </c>
      <c r="K365" s="63">
        <v>0</v>
      </c>
      <c r="L365" s="63">
        <v>4</v>
      </c>
      <c r="M365" s="63">
        <v>0</v>
      </c>
      <c r="N365" s="63">
        <v>0</v>
      </c>
      <c r="O365" s="71" t="s">
        <v>251</v>
      </c>
      <c r="P365" s="63">
        <v>1000</v>
      </c>
      <c r="Q365" s="67"/>
      <c r="R365" s="71"/>
    </row>
    <row r="366" spans="1:18" ht="15.75" customHeight="1">
      <c r="A366" s="63">
        <v>363</v>
      </c>
      <c r="B366" s="71" t="s">
        <v>388</v>
      </c>
      <c r="C366" s="71" t="s">
        <v>1946</v>
      </c>
      <c r="D366" s="245" t="s">
        <v>6798</v>
      </c>
      <c r="E366" s="71" t="s">
        <v>6358</v>
      </c>
      <c r="F366" s="63">
        <v>4</v>
      </c>
      <c r="G366" s="63">
        <v>4</v>
      </c>
      <c r="H366" s="67" t="s">
        <v>6187</v>
      </c>
      <c r="I366" s="71"/>
      <c r="J366" s="71"/>
      <c r="K366" s="63">
        <v>4</v>
      </c>
      <c r="L366" s="63">
        <v>0</v>
      </c>
      <c r="M366" s="71"/>
      <c r="N366" s="63">
        <v>0</v>
      </c>
      <c r="O366" s="71"/>
      <c r="P366" s="71"/>
      <c r="Q366" s="67"/>
      <c r="R366" s="71"/>
    </row>
    <row r="367" spans="1:18" ht="15.75" customHeight="1">
      <c r="A367" s="63">
        <v>364</v>
      </c>
      <c r="B367" s="71" t="s">
        <v>388</v>
      </c>
      <c r="C367" s="71" t="s">
        <v>1946</v>
      </c>
      <c r="D367" s="245" t="s">
        <v>6799</v>
      </c>
      <c r="E367" s="71" t="s">
        <v>6309</v>
      </c>
      <c r="F367" s="63">
        <v>4</v>
      </c>
      <c r="G367" s="63">
        <v>4</v>
      </c>
      <c r="H367" s="67" t="s">
        <v>6187</v>
      </c>
      <c r="I367" s="71"/>
      <c r="J367" s="71"/>
      <c r="K367" s="63">
        <v>4</v>
      </c>
      <c r="L367" s="63">
        <v>0</v>
      </c>
      <c r="M367" s="71"/>
      <c r="N367" s="63">
        <v>0</v>
      </c>
      <c r="O367" s="71"/>
      <c r="P367" s="71"/>
      <c r="Q367" s="67"/>
      <c r="R367" s="71"/>
    </row>
    <row r="368" spans="1:18" ht="15.75" customHeight="1">
      <c r="A368" s="63">
        <v>365</v>
      </c>
      <c r="B368" s="71" t="s">
        <v>388</v>
      </c>
      <c r="C368" s="71" t="s">
        <v>1946</v>
      </c>
      <c r="D368" s="245" t="s">
        <v>6800</v>
      </c>
      <c r="E368" s="71"/>
      <c r="F368" s="63">
        <v>3</v>
      </c>
      <c r="G368" s="63">
        <v>3</v>
      </c>
      <c r="H368" s="67" t="s">
        <v>6187</v>
      </c>
      <c r="I368" s="63">
        <v>1</v>
      </c>
      <c r="J368" s="71" t="s">
        <v>92</v>
      </c>
      <c r="K368" s="63">
        <v>0</v>
      </c>
      <c r="L368" s="63">
        <v>3</v>
      </c>
      <c r="M368" s="63">
        <v>0</v>
      </c>
      <c r="N368" s="63">
        <v>0</v>
      </c>
      <c r="O368" s="71" t="s">
        <v>1955</v>
      </c>
      <c r="P368" s="63">
        <v>4000</v>
      </c>
      <c r="Q368" s="67"/>
      <c r="R368" s="71"/>
    </row>
    <row r="369" spans="1:27" ht="15.75" customHeight="1">
      <c r="A369" s="63">
        <v>366</v>
      </c>
      <c r="B369" s="71" t="s">
        <v>388</v>
      </c>
      <c r="C369" s="71" t="s">
        <v>1946</v>
      </c>
      <c r="D369" s="245" t="s">
        <v>6801</v>
      </c>
      <c r="E369" s="71" t="s">
        <v>6780</v>
      </c>
      <c r="F369" s="63">
        <v>3</v>
      </c>
      <c r="G369" s="63">
        <v>3</v>
      </c>
      <c r="H369" s="67" t="s">
        <v>6187</v>
      </c>
      <c r="I369" s="63">
        <v>3</v>
      </c>
      <c r="J369" s="71"/>
      <c r="K369" s="63">
        <v>0</v>
      </c>
      <c r="L369" s="63">
        <v>3</v>
      </c>
      <c r="M369" s="63">
        <v>0</v>
      </c>
      <c r="N369" s="63">
        <v>0</v>
      </c>
      <c r="O369" s="71" t="s">
        <v>251</v>
      </c>
      <c r="P369" s="63">
        <v>2000</v>
      </c>
      <c r="Q369" s="67"/>
      <c r="R369" s="71"/>
    </row>
    <row r="370" spans="1:27" ht="15.75" customHeight="1">
      <c r="A370" s="63">
        <v>367</v>
      </c>
      <c r="B370" s="71" t="s">
        <v>388</v>
      </c>
      <c r="C370" s="71" t="s">
        <v>1946</v>
      </c>
      <c r="D370" s="245" t="s">
        <v>6802</v>
      </c>
      <c r="E370" s="71" t="s">
        <v>6187</v>
      </c>
      <c r="F370" s="63">
        <v>30</v>
      </c>
      <c r="G370" s="63">
        <v>30</v>
      </c>
      <c r="H370" s="67" t="s">
        <v>6187</v>
      </c>
      <c r="I370" s="71"/>
      <c r="J370" s="71"/>
      <c r="K370" s="63">
        <v>30</v>
      </c>
      <c r="L370" s="63">
        <v>0</v>
      </c>
      <c r="M370" s="71"/>
      <c r="N370" s="63">
        <v>0</v>
      </c>
      <c r="O370" s="71"/>
      <c r="P370" s="71"/>
      <c r="Q370" s="67"/>
      <c r="R370" s="71"/>
    </row>
    <row r="371" spans="1:27" ht="15.75" customHeight="1">
      <c r="A371" s="63">
        <v>368</v>
      </c>
      <c r="B371" s="71" t="s">
        <v>388</v>
      </c>
      <c r="C371" s="71" t="s">
        <v>1946</v>
      </c>
      <c r="D371" s="248" t="s">
        <v>6803</v>
      </c>
      <c r="E371" s="71" t="s">
        <v>6272</v>
      </c>
      <c r="F371" s="63">
        <v>50</v>
      </c>
      <c r="G371" s="63">
        <v>50</v>
      </c>
      <c r="H371" s="67" t="s">
        <v>6187</v>
      </c>
      <c r="I371" s="63">
        <v>2</v>
      </c>
      <c r="J371" s="63">
        <v>0</v>
      </c>
      <c r="K371" s="63">
        <v>50</v>
      </c>
      <c r="L371" s="63">
        <v>0</v>
      </c>
      <c r="M371" s="63">
        <v>0</v>
      </c>
      <c r="N371" s="63">
        <v>0</v>
      </c>
      <c r="O371" s="71" t="s">
        <v>251</v>
      </c>
      <c r="P371" s="63">
        <v>10000</v>
      </c>
      <c r="Q371" s="67"/>
      <c r="R371" s="71"/>
    </row>
    <row r="372" spans="1:27" ht="15.75" customHeight="1">
      <c r="A372" s="68"/>
      <c r="F372" s="68"/>
      <c r="G372" s="403"/>
      <c r="H372" s="430"/>
    </row>
    <row r="373" spans="1:27" ht="15.75" customHeight="1">
      <c r="A373" s="68"/>
      <c r="F373" s="68"/>
      <c r="G373" s="403"/>
      <c r="H373" s="430"/>
    </row>
    <row r="374" spans="1:27" ht="15.75" customHeight="1">
      <c r="A374" s="68"/>
      <c r="F374" s="68"/>
      <c r="G374" s="403"/>
      <c r="H374" s="430"/>
    </row>
    <row r="375" spans="1:27" ht="15.75" customHeight="1">
      <c r="A375" s="68"/>
      <c r="F375" s="68"/>
      <c r="G375" s="403"/>
      <c r="H375" s="430"/>
    </row>
    <row r="376" spans="1:27" ht="15.75" customHeight="1">
      <c r="A376" s="68"/>
      <c r="F376" s="68"/>
      <c r="G376" s="403"/>
      <c r="H376" s="430"/>
    </row>
    <row r="377" spans="1:27" ht="15.75" customHeight="1">
      <c r="A377" s="68"/>
      <c r="E377" s="147" t="s">
        <v>852</v>
      </c>
      <c r="F377" s="68">
        <f>SUM(F6:F376)</f>
        <v>4298</v>
      </c>
      <c r="G377" s="68">
        <f>SUM(G6:G376)</f>
        <v>4031</v>
      </c>
      <c r="H377" s="430"/>
    </row>
    <row r="378" spans="1:27" ht="15.75" customHeight="1">
      <c r="A378" s="68"/>
      <c r="F378" s="68"/>
      <c r="G378" s="403"/>
      <c r="H378" s="430"/>
    </row>
    <row r="379" spans="1:27" ht="30" customHeight="1">
      <c r="A379" s="68"/>
      <c r="D379" s="521" t="s">
        <v>6184</v>
      </c>
      <c r="F379" s="68"/>
      <c r="G379" s="403"/>
      <c r="H379" s="430"/>
    </row>
    <row r="380" spans="1:27" ht="30" customHeight="1">
      <c r="A380" s="315" t="s">
        <v>818</v>
      </c>
      <c r="B380" s="315"/>
      <c r="C380" s="315"/>
      <c r="D380" s="315"/>
      <c r="E380" s="315"/>
      <c r="F380" s="315"/>
      <c r="G380" s="316"/>
      <c r="H380" s="317"/>
      <c r="I380" s="315"/>
      <c r="J380" s="315"/>
      <c r="K380" s="315" t="s">
        <v>819</v>
      </c>
      <c r="L380" s="315"/>
      <c r="M380" s="315"/>
      <c r="N380" s="315"/>
      <c r="O380" s="315"/>
      <c r="P380" s="315"/>
      <c r="Q380" s="315"/>
      <c r="R380" s="315"/>
      <c r="S380" s="318"/>
      <c r="T380" s="318"/>
      <c r="U380" s="318"/>
      <c r="V380" s="318"/>
      <c r="W380" s="318"/>
      <c r="X380" s="318"/>
      <c r="Y380" s="318"/>
      <c r="Z380" s="318"/>
      <c r="AA380" s="318"/>
    </row>
    <row r="381" spans="1:27" ht="63.75" customHeight="1">
      <c r="A381" s="50" t="s">
        <v>31</v>
      </c>
      <c r="B381" s="50" t="s">
        <v>32</v>
      </c>
      <c r="C381" s="50" t="s">
        <v>33</v>
      </c>
      <c r="D381" s="50" t="s">
        <v>34</v>
      </c>
      <c r="E381" s="50" t="s">
        <v>35</v>
      </c>
      <c r="F381" s="50" t="s">
        <v>36</v>
      </c>
      <c r="G381" s="7" t="s">
        <v>37</v>
      </c>
      <c r="H381" s="51" t="s">
        <v>38</v>
      </c>
      <c r="I381" s="50" t="s">
        <v>39</v>
      </c>
      <c r="J381" s="50" t="s">
        <v>821</v>
      </c>
      <c r="K381" s="50" t="s">
        <v>41</v>
      </c>
      <c r="L381" s="50" t="s">
        <v>42</v>
      </c>
      <c r="M381" s="50" t="s">
        <v>43</v>
      </c>
      <c r="N381" s="50" t="s">
        <v>44</v>
      </c>
      <c r="O381" s="50" t="s">
        <v>45</v>
      </c>
      <c r="P381" s="50" t="s">
        <v>46</v>
      </c>
      <c r="Q381" s="50" t="s">
        <v>822</v>
      </c>
      <c r="R381" s="50" t="s">
        <v>48</v>
      </c>
      <c r="S381" s="241"/>
      <c r="T381" s="241"/>
      <c r="U381" s="241"/>
      <c r="V381" s="241"/>
      <c r="W381" s="241"/>
      <c r="X381" s="241"/>
      <c r="Y381" s="241"/>
      <c r="Z381" s="241"/>
      <c r="AA381" s="241"/>
    </row>
    <row r="382" spans="1:27" ht="80">
      <c r="A382" s="341">
        <v>1</v>
      </c>
      <c r="B382" s="341" t="s">
        <v>50</v>
      </c>
      <c r="C382" s="341" t="s">
        <v>60</v>
      </c>
      <c r="D382" s="341" t="s">
        <v>6804</v>
      </c>
      <c r="E382" s="341" t="s">
        <v>6309</v>
      </c>
      <c r="F382" s="341">
        <v>68</v>
      </c>
      <c r="G382" s="344">
        <v>68</v>
      </c>
      <c r="H382" s="407" t="s">
        <v>6187</v>
      </c>
      <c r="I382" s="341"/>
      <c r="J382" s="341"/>
      <c r="K382" s="341"/>
      <c r="L382" s="341"/>
      <c r="M382" s="341"/>
      <c r="N382" s="341"/>
      <c r="O382" s="341"/>
      <c r="P382" s="341"/>
      <c r="Q382" s="53" t="s">
        <v>6805</v>
      </c>
      <c r="R382" s="341"/>
      <c r="S382" s="342"/>
      <c r="T382" s="342"/>
      <c r="U382" s="342"/>
      <c r="V382" s="342"/>
      <c r="W382" s="342"/>
      <c r="X382" s="342"/>
      <c r="Y382" s="342"/>
      <c r="Z382" s="342"/>
      <c r="AA382" s="342"/>
    </row>
    <row r="383" spans="1:27" ht="15.75" customHeight="1">
      <c r="A383" s="67"/>
      <c r="B383" s="62"/>
      <c r="C383" s="62"/>
      <c r="D383" s="62"/>
      <c r="E383" s="62"/>
      <c r="F383" s="67"/>
      <c r="G383" s="118"/>
      <c r="H383" s="412"/>
      <c r="I383" s="62"/>
      <c r="J383" s="62"/>
      <c r="K383" s="62"/>
      <c r="L383" s="62"/>
      <c r="M383" s="62"/>
      <c r="N383" s="62"/>
      <c r="O383" s="62"/>
      <c r="P383" s="62"/>
      <c r="Q383" s="62"/>
      <c r="R383" s="62"/>
    </row>
    <row r="384" spans="1:27" ht="15.75" customHeight="1">
      <c r="A384" s="67"/>
      <c r="B384" s="62"/>
      <c r="C384" s="62"/>
      <c r="D384" s="62"/>
      <c r="E384" s="62"/>
      <c r="F384" s="67"/>
      <c r="G384" s="118"/>
      <c r="H384" s="412"/>
      <c r="I384" s="62"/>
      <c r="J384" s="62"/>
      <c r="K384" s="62"/>
      <c r="L384" s="62"/>
      <c r="M384" s="62"/>
      <c r="N384" s="62"/>
      <c r="O384" s="62"/>
      <c r="P384" s="62"/>
      <c r="Q384" s="62"/>
      <c r="R384" s="62"/>
    </row>
    <row r="385" spans="1:27" ht="15.75" customHeight="1">
      <c r="A385" s="67"/>
      <c r="B385" s="62"/>
      <c r="C385" s="62"/>
      <c r="D385" s="62"/>
      <c r="E385" s="62"/>
      <c r="F385" s="67"/>
      <c r="G385" s="118"/>
      <c r="H385" s="412"/>
      <c r="I385" s="62"/>
      <c r="J385" s="62"/>
      <c r="K385" s="62"/>
      <c r="L385" s="62"/>
      <c r="M385" s="62"/>
      <c r="N385" s="62"/>
      <c r="O385" s="62"/>
      <c r="P385" s="62"/>
      <c r="Q385" s="62"/>
      <c r="R385" s="62"/>
    </row>
    <row r="386" spans="1:27" ht="15.75" customHeight="1">
      <c r="A386" s="67"/>
      <c r="B386" s="62"/>
      <c r="C386" s="62"/>
      <c r="D386" s="62"/>
      <c r="E386" s="62"/>
      <c r="F386" s="67"/>
      <c r="G386" s="118"/>
      <c r="H386" s="412"/>
      <c r="I386" s="62"/>
      <c r="J386" s="62"/>
      <c r="K386" s="62"/>
      <c r="L386" s="62"/>
      <c r="M386" s="62"/>
      <c r="N386" s="62"/>
      <c r="O386" s="62"/>
      <c r="P386" s="62"/>
      <c r="Q386" s="62"/>
      <c r="R386" s="62"/>
    </row>
    <row r="387" spans="1:27" ht="15.75" customHeight="1">
      <c r="A387" s="67"/>
      <c r="B387" s="62"/>
      <c r="C387" s="62"/>
      <c r="D387" s="62"/>
      <c r="E387" s="62"/>
      <c r="F387" s="67"/>
      <c r="G387" s="118"/>
      <c r="H387" s="412"/>
      <c r="I387" s="62"/>
      <c r="J387" s="62"/>
      <c r="K387" s="62"/>
      <c r="L387" s="62"/>
      <c r="M387" s="62"/>
      <c r="N387" s="62"/>
      <c r="O387" s="62"/>
      <c r="P387" s="62"/>
      <c r="Q387" s="62"/>
      <c r="R387" s="62"/>
    </row>
    <row r="388" spans="1:27" ht="15.75" customHeight="1">
      <c r="A388" s="67"/>
      <c r="B388" s="62"/>
      <c r="C388" s="62"/>
      <c r="D388" s="62"/>
      <c r="E388" s="62"/>
      <c r="F388" s="67"/>
      <c r="G388" s="118"/>
      <c r="H388" s="412"/>
      <c r="I388" s="62"/>
      <c r="J388" s="62"/>
      <c r="K388" s="62"/>
      <c r="L388" s="62"/>
      <c r="M388" s="62"/>
      <c r="N388" s="62"/>
      <c r="O388" s="62"/>
      <c r="P388" s="62"/>
      <c r="Q388" s="62"/>
      <c r="R388" s="62"/>
    </row>
    <row r="389" spans="1:27" ht="15.75" customHeight="1">
      <c r="A389" s="67"/>
      <c r="B389" s="62"/>
      <c r="C389" s="62"/>
      <c r="D389" s="62"/>
      <c r="E389" s="62"/>
      <c r="F389" s="67"/>
      <c r="G389" s="118"/>
      <c r="H389" s="412"/>
      <c r="I389" s="62"/>
      <c r="J389" s="62"/>
      <c r="K389" s="62"/>
      <c r="L389" s="62"/>
      <c r="M389" s="62"/>
      <c r="N389" s="62"/>
      <c r="O389" s="62"/>
      <c r="P389" s="62"/>
      <c r="Q389" s="62"/>
      <c r="R389" s="62"/>
    </row>
    <row r="390" spans="1:27" ht="15.75" customHeight="1">
      <c r="A390" s="67"/>
      <c r="B390" s="62"/>
      <c r="C390" s="62"/>
      <c r="D390" s="62"/>
      <c r="E390" s="71" t="s">
        <v>4487</v>
      </c>
      <c r="F390" s="67">
        <f>SUM(F382:F389)</f>
        <v>68</v>
      </c>
      <c r="G390" s="67">
        <f>SUM(G382:G389)</f>
        <v>68</v>
      </c>
      <c r="H390" s="412"/>
      <c r="I390" s="62"/>
      <c r="J390" s="62"/>
      <c r="K390" s="62"/>
      <c r="L390" s="62"/>
      <c r="M390" s="62"/>
      <c r="N390" s="62"/>
      <c r="O390" s="62"/>
      <c r="P390" s="62"/>
      <c r="Q390" s="62"/>
      <c r="R390" s="62"/>
    </row>
    <row r="391" spans="1:27" ht="30" customHeight="1">
      <c r="A391" s="68"/>
      <c r="D391" s="521"/>
      <c r="F391" s="68"/>
      <c r="G391" s="403"/>
      <c r="H391" s="430"/>
    </row>
    <row r="392" spans="1:27" ht="30" customHeight="1">
      <c r="A392" s="68"/>
      <c r="D392" s="521" t="s">
        <v>6184</v>
      </c>
      <c r="F392" s="68"/>
      <c r="G392" s="403"/>
      <c r="H392" s="430"/>
    </row>
    <row r="393" spans="1:27" ht="30" customHeight="1">
      <c r="A393" s="522" t="s">
        <v>853</v>
      </c>
      <c r="B393" s="523"/>
      <c r="C393" s="523"/>
      <c r="D393" s="524"/>
      <c r="E393" s="315"/>
      <c r="F393" s="315"/>
      <c r="G393" s="316"/>
      <c r="H393" s="317"/>
      <c r="I393" s="315"/>
      <c r="J393" s="315"/>
      <c r="K393" s="311" t="s">
        <v>819</v>
      </c>
      <c r="L393" s="315"/>
      <c r="M393" s="315"/>
      <c r="N393" s="315"/>
      <c r="O393" s="315"/>
      <c r="P393" s="315"/>
      <c r="Q393" s="315"/>
      <c r="R393" s="315"/>
      <c r="S393" s="318"/>
      <c r="T393" s="318"/>
      <c r="U393" s="318"/>
      <c r="V393" s="318"/>
      <c r="W393" s="318"/>
      <c r="X393" s="318"/>
      <c r="Y393" s="318"/>
      <c r="Z393" s="318"/>
      <c r="AA393" s="318"/>
    </row>
    <row r="394" spans="1:27" ht="115.5" customHeight="1">
      <c r="A394" s="50" t="s">
        <v>31</v>
      </c>
      <c r="B394" s="50" t="s">
        <v>32</v>
      </c>
      <c r="C394" s="50" t="s">
        <v>33</v>
      </c>
      <c r="D394" s="50" t="s">
        <v>34</v>
      </c>
      <c r="E394" s="50" t="s">
        <v>35</v>
      </c>
      <c r="F394" s="50" t="s">
        <v>36</v>
      </c>
      <c r="G394" s="7" t="s">
        <v>37</v>
      </c>
      <c r="H394" s="51" t="s">
        <v>38</v>
      </c>
      <c r="I394" s="50" t="s">
        <v>39</v>
      </c>
      <c r="J394" s="50" t="s">
        <v>854</v>
      </c>
      <c r="K394" s="50" t="s">
        <v>855</v>
      </c>
      <c r="L394" s="50" t="s">
        <v>856</v>
      </c>
      <c r="M394" s="50" t="s">
        <v>857</v>
      </c>
      <c r="N394" s="50" t="s">
        <v>858</v>
      </c>
      <c r="O394" s="50" t="s">
        <v>45</v>
      </c>
      <c r="P394" s="50" t="s">
        <v>46</v>
      </c>
      <c r="Q394" s="50" t="s">
        <v>822</v>
      </c>
      <c r="R394" s="50" t="s">
        <v>48</v>
      </c>
      <c r="S394" s="241"/>
      <c r="T394" s="241"/>
      <c r="U394" s="241"/>
      <c r="V394" s="241"/>
      <c r="W394" s="241"/>
      <c r="X394" s="241"/>
      <c r="Y394" s="241"/>
      <c r="Z394" s="241"/>
      <c r="AA394" s="241"/>
    </row>
    <row r="395" spans="1:27" ht="30" customHeight="1">
      <c r="A395" s="341">
        <v>1</v>
      </c>
      <c r="B395" s="341" t="s">
        <v>82</v>
      </c>
      <c r="C395" s="341" t="s">
        <v>859</v>
      </c>
      <c r="D395" s="53" t="s">
        <v>6806</v>
      </c>
      <c r="E395" s="341" t="s">
        <v>6385</v>
      </c>
      <c r="F395" s="341">
        <v>287</v>
      </c>
      <c r="G395" s="344">
        <v>130</v>
      </c>
      <c r="H395" s="407" t="s">
        <v>6193</v>
      </c>
      <c r="I395" s="341">
        <v>3</v>
      </c>
      <c r="J395" s="341" t="s">
        <v>56</v>
      </c>
      <c r="K395" s="341">
        <v>6</v>
      </c>
      <c r="L395" s="341">
        <v>2</v>
      </c>
      <c r="M395" s="341">
        <v>130</v>
      </c>
      <c r="N395" s="341">
        <v>70</v>
      </c>
      <c r="O395" s="53" t="s">
        <v>6807</v>
      </c>
      <c r="P395" s="341" t="s">
        <v>6808</v>
      </c>
      <c r="Q395" s="341" t="s">
        <v>56</v>
      </c>
      <c r="R395" s="341" t="s">
        <v>56</v>
      </c>
      <c r="S395" s="342"/>
      <c r="T395" s="342"/>
      <c r="U395" s="342"/>
      <c r="V395" s="342"/>
      <c r="W395" s="342"/>
      <c r="X395" s="342"/>
      <c r="Y395" s="342"/>
      <c r="Z395" s="342"/>
      <c r="AA395" s="342"/>
    </row>
    <row r="396" spans="1:27" ht="30" customHeight="1">
      <c r="A396" s="341">
        <v>2</v>
      </c>
      <c r="B396" s="341" t="s">
        <v>82</v>
      </c>
      <c r="C396" s="341" t="s">
        <v>859</v>
      </c>
      <c r="D396" s="53" t="s">
        <v>6809</v>
      </c>
      <c r="E396" s="341" t="s">
        <v>6193</v>
      </c>
      <c r="F396" s="341">
        <v>76</v>
      </c>
      <c r="G396" s="344">
        <v>76</v>
      </c>
      <c r="H396" s="407" t="s">
        <v>6193</v>
      </c>
      <c r="I396" s="341">
        <v>2</v>
      </c>
      <c r="J396" s="341" t="s">
        <v>56</v>
      </c>
      <c r="K396" s="341">
        <v>4</v>
      </c>
      <c r="L396" s="341" t="s">
        <v>56</v>
      </c>
      <c r="M396" s="341" t="s">
        <v>56</v>
      </c>
      <c r="N396" s="341">
        <v>8</v>
      </c>
      <c r="O396" s="341" t="s">
        <v>265</v>
      </c>
      <c r="P396" s="341" t="s">
        <v>6810</v>
      </c>
      <c r="Q396" s="341" t="s">
        <v>56</v>
      </c>
      <c r="R396" s="341" t="s">
        <v>56</v>
      </c>
      <c r="S396" s="342"/>
      <c r="T396" s="342"/>
      <c r="U396" s="342"/>
      <c r="V396" s="342"/>
      <c r="W396" s="342"/>
      <c r="X396" s="342"/>
      <c r="Y396" s="342"/>
      <c r="Z396" s="342"/>
      <c r="AA396" s="342"/>
    </row>
    <row r="397" spans="1:27" ht="15.75" customHeight="1">
      <c r="A397" s="341">
        <v>3</v>
      </c>
      <c r="B397" s="341" t="s">
        <v>82</v>
      </c>
      <c r="C397" s="341" t="s">
        <v>60</v>
      </c>
      <c r="D397" s="53" t="s">
        <v>6811</v>
      </c>
      <c r="E397" s="341" t="s">
        <v>6460</v>
      </c>
      <c r="F397" s="341">
        <v>70</v>
      </c>
      <c r="G397" s="344">
        <v>70</v>
      </c>
      <c r="H397" s="407" t="s">
        <v>6206</v>
      </c>
      <c r="I397" s="341">
        <v>2</v>
      </c>
      <c r="J397" s="341" t="s">
        <v>56</v>
      </c>
      <c r="K397" s="341">
        <v>11</v>
      </c>
      <c r="L397" s="341" t="s">
        <v>56</v>
      </c>
      <c r="M397" s="341" t="s">
        <v>56</v>
      </c>
      <c r="N397" s="341">
        <v>10</v>
      </c>
      <c r="O397" s="341" t="s">
        <v>260</v>
      </c>
      <c r="P397" s="341" t="s">
        <v>6354</v>
      </c>
      <c r="Q397" s="53" t="s">
        <v>6812</v>
      </c>
      <c r="R397" s="341" t="s">
        <v>56</v>
      </c>
      <c r="S397" s="342"/>
      <c r="T397" s="342"/>
      <c r="U397" s="342"/>
      <c r="V397" s="342"/>
      <c r="W397" s="342"/>
      <c r="X397" s="342"/>
      <c r="Y397" s="342"/>
      <c r="Z397" s="342"/>
      <c r="AA397" s="342"/>
    </row>
    <row r="398" spans="1:27" ht="30" customHeight="1">
      <c r="A398" s="341">
        <v>4</v>
      </c>
      <c r="B398" s="341" t="s">
        <v>82</v>
      </c>
      <c r="C398" s="341" t="s">
        <v>60</v>
      </c>
      <c r="D398" s="53" t="s">
        <v>6813</v>
      </c>
      <c r="E398" s="341" t="s">
        <v>6321</v>
      </c>
      <c r="F398" s="341">
        <v>48</v>
      </c>
      <c r="G398" s="344">
        <v>0</v>
      </c>
      <c r="H398" s="407" t="s">
        <v>6206</v>
      </c>
      <c r="I398" s="341"/>
      <c r="J398" s="341" t="s">
        <v>56</v>
      </c>
      <c r="K398" s="341" t="s">
        <v>56</v>
      </c>
      <c r="L398" s="341" t="s">
        <v>56</v>
      </c>
      <c r="M398" s="341" t="s">
        <v>56</v>
      </c>
      <c r="N398" s="341" t="s">
        <v>56</v>
      </c>
      <c r="O398" s="341"/>
      <c r="P398" s="341"/>
      <c r="Q398" s="341" t="s">
        <v>6814</v>
      </c>
      <c r="R398" s="341"/>
      <c r="S398" s="342"/>
      <c r="T398" s="342"/>
      <c r="U398" s="342"/>
      <c r="V398" s="342"/>
      <c r="W398" s="342"/>
      <c r="X398" s="342"/>
      <c r="Y398" s="342"/>
      <c r="Z398" s="342"/>
      <c r="AA398" s="342"/>
    </row>
    <row r="399" spans="1:27" ht="30" customHeight="1">
      <c r="A399" s="341">
        <v>5</v>
      </c>
      <c r="B399" s="341" t="s">
        <v>82</v>
      </c>
      <c r="C399" s="341" t="s">
        <v>60</v>
      </c>
      <c r="D399" s="53" t="s">
        <v>6815</v>
      </c>
      <c r="E399" s="341" t="s">
        <v>6206</v>
      </c>
      <c r="F399" s="341">
        <v>70</v>
      </c>
      <c r="G399" s="344">
        <v>70</v>
      </c>
      <c r="H399" s="407" t="s">
        <v>6206</v>
      </c>
      <c r="I399" s="341">
        <v>1</v>
      </c>
      <c r="J399" s="341" t="s">
        <v>56</v>
      </c>
      <c r="K399" s="341" t="s">
        <v>56</v>
      </c>
      <c r="L399" s="341">
        <v>1</v>
      </c>
      <c r="M399" s="341">
        <v>72</v>
      </c>
      <c r="N399" s="341">
        <v>9</v>
      </c>
      <c r="O399" s="341" t="s">
        <v>260</v>
      </c>
      <c r="P399" s="341" t="s">
        <v>6257</v>
      </c>
      <c r="Q399" s="341" t="s">
        <v>56</v>
      </c>
      <c r="R399" s="341" t="s">
        <v>56</v>
      </c>
      <c r="S399" s="342"/>
      <c r="T399" s="342"/>
      <c r="U399" s="342"/>
      <c r="V399" s="342"/>
      <c r="W399" s="342"/>
      <c r="X399" s="342"/>
      <c r="Y399" s="342"/>
      <c r="Z399" s="342"/>
      <c r="AA399" s="342"/>
    </row>
    <row r="400" spans="1:27" ht="15.75" customHeight="1">
      <c r="A400" s="341">
        <v>6</v>
      </c>
      <c r="B400" s="341" t="s">
        <v>82</v>
      </c>
      <c r="C400" s="341" t="s">
        <v>60</v>
      </c>
      <c r="D400" s="53" t="s">
        <v>6816</v>
      </c>
      <c r="E400" s="341" t="s">
        <v>6460</v>
      </c>
      <c r="F400" s="341">
        <v>200</v>
      </c>
      <c r="G400" s="344">
        <v>200</v>
      </c>
      <c r="H400" s="407" t="s">
        <v>6206</v>
      </c>
      <c r="I400" s="341"/>
      <c r="J400" s="341" t="s">
        <v>56</v>
      </c>
      <c r="K400" s="341" t="s">
        <v>6817</v>
      </c>
      <c r="L400" s="341" t="s">
        <v>56</v>
      </c>
      <c r="M400" s="341" t="s">
        <v>56</v>
      </c>
      <c r="N400" s="341" t="s">
        <v>56</v>
      </c>
      <c r="O400" s="341" t="s">
        <v>260</v>
      </c>
      <c r="P400" s="341"/>
      <c r="Q400" s="53" t="s">
        <v>6812</v>
      </c>
      <c r="R400" s="341"/>
      <c r="S400" s="342"/>
      <c r="T400" s="342"/>
      <c r="U400" s="342"/>
      <c r="V400" s="342"/>
      <c r="W400" s="342"/>
      <c r="X400" s="342"/>
      <c r="Y400" s="342"/>
      <c r="Z400" s="342"/>
      <c r="AA400" s="342"/>
    </row>
    <row r="401" spans="1:27" ht="30" customHeight="1">
      <c r="A401" s="341">
        <v>7</v>
      </c>
      <c r="B401" s="341" t="s">
        <v>82</v>
      </c>
      <c r="C401" s="341" t="s">
        <v>60</v>
      </c>
      <c r="D401" s="53" t="s">
        <v>6818</v>
      </c>
      <c r="E401" s="341" t="s">
        <v>6206</v>
      </c>
      <c r="F401" s="341">
        <v>35</v>
      </c>
      <c r="G401" s="344">
        <v>0</v>
      </c>
      <c r="H401" s="407" t="s">
        <v>6206</v>
      </c>
      <c r="I401" s="341"/>
      <c r="J401" s="341" t="s">
        <v>56</v>
      </c>
      <c r="K401" s="341" t="s">
        <v>56</v>
      </c>
      <c r="L401" s="341" t="s">
        <v>56</v>
      </c>
      <c r="M401" s="341" t="s">
        <v>56</v>
      </c>
      <c r="N401" s="341" t="s">
        <v>56</v>
      </c>
      <c r="O401" s="341"/>
      <c r="P401" s="341"/>
      <c r="Q401" s="53" t="s">
        <v>6819</v>
      </c>
      <c r="R401" s="341"/>
      <c r="S401" s="342"/>
      <c r="T401" s="342"/>
      <c r="U401" s="342"/>
      <c r="V401" s="342"/>
      <c r="W401" s="342"/>
      <c r="X401" s="342"/>
      <c r="Y401" s="342"/>
      <c r="Z401" s="342"/>
      <c r="AA401" s="342"/>
    </row>
    <row r="402" spans="1:27" ht="30" customHeight="1">
      <c r="A402" s="341">
        <v>8</v>
      </c>
      <c r="B402" s="341" t="s">
        <v>82</v>
      </c>
      <c r="C402" s="341" t="s">
        <v>60</v>
      </c>
      <c r="D402" s="53" t="s">
        <v>6820</v>
      </c>
      <c r="E402" s="341" t="s">
        <v>6465</v>
      </c>
      <c r="F402" s="341">
        <v>120</v>
      </c>
      <c r="G402" s="344">
        <v>120</v>
      </c>
      <c r="H402" s="407" t="s">
        <v>6206</v>
      </c>
      <c r="I402" s="341">
        <v>3</v>
      </c>
      <c r="J402" s="341" t="s">
        <v>56</v>
      </c>
      <c r="K402" s="341" t="s">
        <v>6817</v>
      </c>
      <c r="L402" s="341">
        <v>7</v>
      </c>
      <c r="M402" s="341">
        <v>135</v>
      </c>
      <c r="N402" s="341">
        <v>13</v>
      </c>
      <c r="O402" s="341" t="s">
        <v>260</v>
      </c>
      <c r="P402" s="341" t="s">
        <v>6354</v>
      </c>
      <c r="Q402" s="341" t="s">
        <v>56</v>
      </c>
      <c r="R402" s="341" t="s">
        <v>56</v>
      </c>
      <c r="S402" s="342"/>
      <c r="T402" s="342"/>
      <c r="U402" s="342"/>
      <c r="V402" s="342"/>
      <c r="W402" s="342"/>
      <c r="X402" s="342"/>
      <c r="Y402" s="342"/>
      <c r="Z402" s="342"/>
      <c r="AA402" s="342"/>
    </row>
    <row r="403" spans="1:27" ht="30" customHeight="1">
      <c r="A403" s="341">
        <v>9</v>
      </c>
      <c r="B403" s="341" t="s">
        <v>82</v>
      </c>
      <c r="C403" s="341" t="s">
        <v>859</v>
      </c>
      <c r="D403" s="53" t="s">
        <v>6821</v>
      </c>
      <c r="E403" s="341" t="s">
        <v>6186</v>
      </c>
      <c r="F403" s="341">
        <v>51</v>
      </c>
      <c r="G403" s="344">
        <v>51</v>
      </c>
      <c r="H403" s="407" t="s">
        <v>6187</v>
      </c>
      <c r="I403" s="341">
        <v>3</v>
      </c>
      <c r="J403" s="341" t="s">
        <v>56</v>
      </c>
      <c r="K403" s="341">
        <v>3</v>
      </c>
      <c r="L403" s="341" t="s">
        <v>56</v>
      </c>
      <c r="M403" s="341" t="s">
        <v>56</v>
      </c>
      <c r="N403" s="341">
        <v>8</v>
      </c>
      <c r="O403" s="341" t="s">
        <v>265</v>
      </c>
      <c r="P403" s="341" t="s">
        <v>6257</v>
      </c>
      <c r="Q403" s="341" t="s">
        <v>56</v>
      </c>
      <c r="R403" s="341" t="s">
        <v>56</v>
      </c>
      <c r="S403" s="342"/>
      <c r="T403" s="342"/>
      <c r="U403" s="342"/>
      <c r="V403" s="342"/>
      <c r="W403" s="342"/>
      <c r="X403" s="342"/>
      <c r="Y403" s="342"/>
      <c r="Z403" s="342"/>
      <c r="AA403" s="342"/>
    </row>
    <row r="404" spans="1:27" ht="30" customHeight="1">
      <c r="A404" s="341">
        <v>10</v>
      </c>
      <c r="B404" s="341" t="s">
        <v>82</v>
      </c>
      <c r="C404" s="341" t="s">
        <v>60</v>
      </c>
      <c r="D404" s="53" t="s">
        <v>6822</v>
      </c>
      <c r="E404" s="341" t="s">
        <v>6272</v>
      </c>
      <c r="F404" s="341">
        <v>200</v>
      </c>
      <c r="G404" s="344">
        <v>200</v>
      </c>
      <c r="H404" s="407" t="s">
        <v>6187</v>
      </c>
      <c r="I404" s="341"/>
      <c r="J404" s="341"/>
      <c r="K404" s="341">
        <v>16</v>
      </c>
      <c r="L404" s="341"/>
      <c r="M404" s="341"/>
      <c r="N404" s="341"/>
      <c r="O404" s="341"/>
      <c r="P404" s="341"/>
      <c r="Q404" s="341"/>
      <c r="R404" s="341"/>
      <c r="S404" s="342"/>
      <c r="T404" s="342"/>
      <c r="U404" s="342"/>
      <c r="V404" s="342"/>
      <c r="W404" s="342"/>
      <c r="X404" s="342"/>
      <c r="Y404" s="342"/>
      <c r="Z404" s="342"/>
      <c r="AA404" s="342"/>
    </row>
    <row r="405" spans="1:27" ht="30" customHeight="1">
      <c r="A405" s="341">
        <v>11</v>
      </c>
      <c r="B405" s="341" t="s">
        <v>82</v>
      </c>
      <c r="C405" s="341" t="s">
        <v>60</v>
      </c>
      <c r="D405" s="53" t="s">
        <v>6823</v>
      </c>
      <c r="E405" s="341" t="s">
        <v>6272</v>
      </c>
      <c r="F405" s="341">
        <v>1050</v>
      </c>
      <c r="G405" s="344">
        <v>1050</v>
      </c>
      <c r="H405" s="407" t="s">
        <v>6187</v>
      </c>
      <c r="I405" s="341"/>
      <c r="J405" s="341"/>
      <c r="K405" s="341">
        <v>221</v>
      </c>
      <c r="L405" s="341"/>
      <c r="M405" s="341"/>
      <c r="N405" s="341"/>
      <c r="O405" s="341"/>
      <c r="P405" s="341"/>
      <c r="Q405" s="341"/>
      <c r="R405" s="341"/>
      <c r="S405" s="342"/>
      <c r="T405" s="342"/>
      <c r="U405" s="342"/>
      <c r="V405" s="342"/>
      <c r="W405" s="342"/>
      <c r="X405" s="342"/>
      <c r="Y405" s="342"/>
      <c r="Z405" s="342"/>
      <c r="AA405" s="342"/>
    </row>
    <row r="406" spans="1:27" ht="30" customHeight="1">
      <c r="A406" s="341">
        <v>12</v>
      </c>
      <c r="B406" s="341" t="s">
        <v>82</v>
      </c>
      <c r="C406" s="341" t="s">
        <v>60</v>
      </c>
      <c r="D406" s="53" t="s">
        <v>6824</v>
      </c>
      <c r="E406" s="341" t="s">
        <v>6460</v>
      </c>
      <c r="F406" s="341">
        <v>150</v>
      </c>
      <c r="G406" s="344">
        <v>150</v>
      </c>
      <c r="H406" s="407" t="s">
        <v>6206</v>
      </c>
      <c r="I406" s="341">
        <v>2</v>
      </c>
      <c r="J406" s="341" t="s">
        <v>56</v>
      </c>
      <c r="K406" s="341">
        <v>23</v>
      </c>
      <c r="L406" s="341" t="s">
        <v>6825</v>
      </c>
      <c r="M406" s="341" t="s">
        <v>56</v>
      </c>
      <c r="N406" s="341">
        <v>17</v>
      </c>
      <c r="O406" s="341" t="s">
        <v>6826</v>
      </c>
      <c r="P406" s="341" t="s">
        <v>6257</v>
      </c>
      <c r="Q406" s="341" t="s">
        <v>56</v>
      </c>
      <c r="R406" s="341" t="s">
        <v>6817</v>
      </c>
      <c r="S406" s="342"/>
      <c r="T406" s="342"/>
      <c r="U406" s="342"/>
      <c r="V406" s="342"/>
      <c r="W406" s="342"/>
      <c r="X406" s="342"/>
      <c r="Y406" s="342"/>
      <c r="Z406" s="342"/>
      <c r="AA406" s="342"/>
    </row>
    <row r="407" spans="1:27" ht="30" customHeight="1">
      <c r="A407" s="341">
        <v>13</v>
      </c>
      <c r="B407" s="341" t="s">
        <v>82</v>
      </c>
      <c r="C407" s="341" t="s">
        <v>60</v>
      </c>
      <c r="D407" s="53" t="s">
        <v>6827</v>
      </c>
      <c r="E407" s="341" t="s">
        <v>6305</v>
      </c>
      <c r="F407" s="341">
        <v>50</v>
      </c>
      <c r="G407" s="344">
        <v>50</v>
      </c>
      <c r="H407" s="407" t="s">
        <v>6206</v>
      </c>
      <c r="I407" s="341">
        <v>2</v>
      </c>
      <c r="J407" s="341" t="s">
        <v>56</v>
      </c>
      <c r="K407" s="341" t="s">
        <v>56</v>
      </c>
      <c r="L407" s="341">
        <v>2</v>
      </c>
      <c r="M407" s="341">
        <v>70</v>
      </c>
      <c r="N407" s="341">
        <v>6</v>
      </c>
      <c r="O407" s="341" t="s">
        <v>260</v>
      </c>
      <c r="P407" s="341" t="s">
        <v>6354</v>
      </c>
      <c r="Q407" s="341" t="s">
        <v>56</v>
      </c>
      <c r="R407" s="341" t="s">
        <v>56</v>
      </c>
      <c r="S407" s="342"/>
      <c r="T407" s="342"/>
      <c r="U407" s="342"/>
      <c r="V407" s="342"/>
      <c r="W407" s="342"/>
      <c r="X407" s="342"/>
      <c r="Y407" s="342"/>
      <c r="Z407" s="342"/>
      <c r="AA407" s="342"/>
    </row>
    <row r="408" spans="1:27" ht="30" customHeight="1">
      <c r="A408" s="341">
        <v>14</v>
      </c>
      <c r="B408" s="341" t="s">
        <v>82</v>
      </c>
      <c r="C408" s="341" t="s">
        <v>60</v>
      </c>
      <c r="D408" s="53" t="s">
        <v>6828</v>
      </c>
      <c r="E408" s="341" t="s">
        <v>6206</v>
      </c>
      <c r="F408" s="341">
        <v>300</v>
      </c>
      <c r="G408" s="344">
        <v>300</v>
      </c>
      <c r="H408" s="407" t="s">
        <v>6206</v>
      </c>
      <c r="I408" s="341">
        <v>2</v>
      </c>
      <c r="J408" s="341" t="s">
        <v>56</v>
      </c>
      <c r="K408" s="341">
        <v>64</v>
      </c>
      <c r="L408" s="341">
        <v>3</v>
      </c>
      <c r="M408" s="341">
        <v>36</v>
      </c>
      <c r="N408" s="341">
        <v>34</v>
      </c>
      <c r="O408" s="341" t="s">
        <v>260</v>
      </c>
      <c r="P408" s="341" t="s">
        <v>6829</v>
      </c>
      <c r="Q408" s="53" t="s">
        <v>6830</v>
      </c>
      <c r="R408" s="341" t="s">
        <v>56</v>
      </c>
      <c r="S408" s="342"/>
      <c r="T408" s="342"/>
      <c r="U408" s="342"/>
      <c r="V408" s="342"/>
      <c r="W408" s="342"/>
      <c r="X408" s="342"/>
      <c r="Y408" s="342"/>
      <c r="Z408" s="342"/>
      <c r="AA408" s="342"/>
    </row>
    <row r="409" spans="1:27" ht="30" customHeight="1">
      <c r="A409" s="341">
        <v>15</v>
      </c>
      <c r="B409" s="341" t="s">
        <v>82</v>
      </c>
      <c r="C409" s="341" t="s">
        <v>60</v>
      </c>
      <c r="D409" s="53" t="s">
        <v>6831</v>
      </c>
      <c r="E409" s="341" t="s">
        <v>6318</v>
      </c>
      <c r="F409" s="341">
        <v>200</v>
      </c>
      <c r="G409" s="344">
        <v>200</v>
      </c>
      <c r="H409" s="407" t="s">
        <v>6187</v>
      </c>
      <c r="I409" s="341"/>
      <c r="J409" s="341"/>
      <c r="K409" s="341"/>
      <c r="L409" s="341"/>
      <c r="M409" s="341"/>
      <c r="N409" s="341"/>
      <c r="O409" s="341"/>
      <c r="P409" s="341"/>
      <c r="Q409" s="341"/>
      <c r="R409" s="341"/>
      <c r="S409" s="342"/>
      <c r="T409" s="342"/>
      <c r="U409" s="342"/>
      <c r="V409" s="342"/>
      <c r="W409" s="342"/>
      <c r="X409" s="342"/>
      <c r="Y409" s="342"/>
      <c r="Z409" s="342"/>
      <c r="AA409" s="342"/>
    </row>
    <row r="410" spans="1:27" ht="30" customHeight="1">
      <c r="A410" s="341">
        <v>16</v>
      </c>
      <c r="B410" s="341" t="s">
        <v>82</v>
      </c>
      <c r="C410" s="341" t="s">
        <v>859</v>
      </c>
      <c r="D410" s="53" t="s">
        <v>6832</v>
      </c>
      <c r="E410" s="341" t="s">
        <v>6305</v>
      </c>
      <c r="F410" s="341">
        <v>2</v>
      </c>
      <c r="G410" s="344">
        <v>2</v>
      </c>
      <c r="H410" s="407" t="s">
        <v>6206</v>
      </c>
      <c r="I410" s="341">
        <v>1</v>
      </c>
      <c r="J410" s="341" t="s">
        <v>56</v>
      </c>
      <c r="K410" s="341" t="s">
        <v>56</v>
      </c>
      <c r="L410" s="341">
        <v>2</v>
      </c>
      <c r="M410" s="341">
        <v>200</v>
      </c>
      <c r="N410" s="341">
        <v>4</v>
      </c>
      <c r="O410" s="341" t="s">
        <v>265</v>
      </c>
      <c r="P410" s="341" t="s">
        <v>6833</v>
      </c>
      <c r="Q410" s="341" t="s">
        <v>56</v>
      </c>
      <c r="R410" s="341" t="s">
        <v>56</v>
      </c>
      <c r="S410" s="342"/>
      <c r="T410" s="342"/>
      <c r="U410" s="342"/>
      <c r="V410" s="342"/>
      <c r="W410" s="342"/>
      <c r="X410" s="342"/>
      <c r="Y410" s="342"/>
      <c r="Z410" s="342"/>
      <c r="AA410" s="342"/>
    </row>
    <row r="411" spans="1:27" ht="30" customHeight="1">
      <c r="A411" s="341">
        <v>17</v>
      </c>
      <c r="B411" s="341" t="s">
        <v>82</v>
      </c>
      <c r="C411" s="341" t="s">
        <v>859</v>
      </c>
      <c r="D411" s="53" t="s">
        <v>6834</v>
      </c>
      <c r="E411" s="341" t="s">
        <v>6835</v>
      </c>
      <c r="F411" s="341">
        <v>34</v>
      </c>
      <c r="G411" s="344">
        <v>34</v>
      </c>
      <c r="H411" s="407" t="s">
        <v>6187</v>
      </c>
      <c r="I411" s="341"/>
      <c r="J411" s="341"/>
      <c r="K411" s="341"/>
      <c r="L411" s="341"/>
      <c r="M411" s="341"/>
      <c r="N411" s="341"/>
      <c r="O411" s="341"/>
      <c r="P411" s="341"/>
      <c r="Q411" s="341"/>
      <c r="R411" s="341"/>
      <c r="S411" s="342"/>
      <c r="T411" s="342"/>
      <c r="U411" s="342"/>
      <c r="V411" s="342"/>
      <c r="W411" s="342"/>
      <c r="X411" s="342"/>
      <c r="Y411" s="342"/>
      <c r="Z411" s="342"/>
      <c r="AA411" s="342"/>
    </row>
    <row r="412" spans="1:27" ht="30" customHeight="1">
      <c r="A412" s="341">
        <v>18</v>
      </c>
      <c r="B412" s="341" t="s">
        <v>82</v>
      </c>
      <c r="C412" s="341" t="s">
        <v>859</v>
      </c>
      <c r="D412" s="53" t="s">
        <v>6836</v>
      </c>
      <c r="E412" s="341" t="s">
        <v>6460</v>
      </c>
      <c r="F412" s="341">
        <v>19</v>
      </c>
      <c r="G412" s="344">
        <v>19</v>
      </c>
      <c r="H412" s="407" t="s">
        <v>6206</v>
      </c>
      <c r="I412" s="341">
        <v>1</v>
      </c>
      <c r="J412" s="341" t="s">
        <v>56</v>
      </c>
      <c r="K412" s="341" t="s">
        <v>56</v>
      </c>
      <c r="L412" s="341">
        <v>1</v>
      </c>
      <c r="M412" s="341">
        <v>75</v>
      </c>
      <c r="N412" s="341">
        <v>4</v>
      </c>
      <c r="O412" s="341" t="s">
        <v>265</v>
      </c>
      <c r="P412" s="341" t="s">
        <v>6261</v>
      </c>
      <c r="Q412" s="341" t="s">
        <v>56</v>
      </c>
      <c r="R412" s="341" t="s">
        <v>56</v>
      </c>
      <c r="S412" s="342"/>
      <c r="T412" s="342"/>
      <c r="U412" s="342"/>
      <c r="V412" s="342"/>
      <c r="W412" s="342"/>
      <c r="X412" s="342"/>
      <c r="Y412" s="342"/>
      <c r="Z412" s="342"/>
      <c r="AA412" s="342"/>
    </row>
    <row r="413" spans="1:27" ht="30" customHeight="1">
      <c r="A413" s="341">
        <v>19</v>
      </c>
      <c r="B413" s="341" t="s">
        <v>82</v>
      </c>
      <c r="C413" s="341" t="s">
        <v>859</v>
      </c>
      <c r="D413" s="53" t="s">
        <v>6837</v>
      </c>
      <c r="E413" s="341" t="s">
        <v>6838</v>
      </c>
      <c r="F413" s="341">
        <v>55</v>
      </c>
      <c r="G413" s="344">
        <v>55</v>
      </c>
      <c r="H413" s="407" t="s">
        <v>6206</v>
      </c>
      <c r="I413" s="341">
        <v>2</v>
      </c>
      <c r="J413" s="341" t="s">
        <v>56</v>
      </c>
      <c r="K413" s="341" t="s">
        <v>56</v>
      </c>
      <c r="L413" s="341">
        <v>2</v>
      </c>
      <c r="M413" s="341">
        <v>220</v>
      </c>
      <c r="N413" s="341">
        <v>8</v>
      </c>
      <c r="O413" s="53" t="s">
        <v>2031</v>
      </c>
      <c r="P413" s="341" t="s">
        <v>6251</v>
      </c>
      <c r="Q413" s="341" t="s">
        <v>56</v>
      </c>
      <c r="R413" s="341" t="s">
        <v>56</v>
      </c>
      <c r="S413" s="342"/>
      <c r="T413" s="342"/>
      <c r="U413" s="342"/>
      <c r="V413" s="342"/>
      <c r="W413" s="342"/>
      <c r="X413" s="342"/>
      <c r="Y413" s="342"/>
      <c r="Z413" s="342"/>
      <c r="AA413" s="342"/>
    </row>
    <row r="414" spans="1:27" ht="30" customHeight="1">
      <c r="A414" s="341">
        <v>20</v>
      </c>
      <c r="B414" s="341" t="s">
        <v>82</v>
      </c>
      <c r="C414" s="341" t="s">
        <v>859</v>
      </c>
      <c r="D414" s="53" t="s">
        <v>6839</v>
      </c>
      <c r="E414" s="341" t="s">
        <v>6206</v>
      </c>
      <c r="F414" s="341">
        <v>24</v>
      </c>
      <c r="G414" s="344">
        <v>24</v>
      </c>
      <c r="H414" s="407" t="s">
        <v>6206</v>
      </c>
      <c r="I414" s="341">
        <v>1</v>
      </c>
      <c r="J414" s="341" t="s">
        <v>56</v>
      </c>
      <c r="K414" s="341" t="s">
        <v>6817</v>
      </c>
      <c r="L414" s="341">
        <v>1</v>
      </c>
      <c r="M414" s="341">
        <v>75</v>
      </c>
      <c r="N414" s="341">
        <v>6</v>
      </c>
      <c r="O414" s="341" t="s">
        <v>6826</v>
      </c>
      <c r="P414" s="341" t="s">
        <v>6261</v>
      </c>
      <c r="Q414" s="341" t="s">
        <v>56</v>
      </c>
      <c r="R414" s="341" t="s">
        <v>56</v>
      </c>
      <c r="S414" s="342"/>
      <c r="T414" s="342"/>
      <c r="U414" s="342"/>
      <c r="V414" s="342"/>
      <c r="W414" s="342"/>
      <c r="X414" s="342"/>
      <c r="Y414" s="342"/>
      <c r="Z414" s="342"/>
      <c r="AA414" s="342"/>
    </row>
    <row r="415" spans="1:27" ht="30" customHeight="1">
      <c r="A415" s="341">
        <v>21</v>
      </c>
      <c r="B415" s="341" t="s">
        <v>82</v>
      </c>
      <c r="C415" s="341" t="s">
        <v>859</v>
      </c>
      <c r="D415" s="53" t="s">
        <v>6840</v>
      </c>
      <c r="E415" s="341" t="s">
        <v>6841</v>
      </c>
      <c r="F415" s="341">
        <v>28</v>
      </c>
      <c r="G415" s="344">
        <v>28</v>
      </c>
      <c r="H415" s="407" t="s">
        <v>6206</v>
      </c>
      <c r="I415" s="341">
        <v>1</v>
      </c>
      <c r="J415" s="341" t="s">
        <v>56</v>
      </c>
      <c r="K415" s="341" t="s">
        <v>56</v>
      </c>
      <c r="L415" s="341">
        <v>1</v>
      </c>
      <c r="M415" s="341">
        <v>1000</v>
      </c>
      <c r="N415" s="341">
        <v>2</v>
      </c>
      <c r="O415" s="341" t="s">
        <v>265</v>
      </c>
      <c r="P415" s="341" t="s">
        <v>6253</v>
      </c>
      <c r="Q415" s="53" t="s">
        <v>6842</v>
      </c>
      <c r="R415" s="341" t="s">
        <v>56</v>
      </c>
      <c r="S415" s="342"/>
      <c r="T415" s="342"/>
      <c r="U415" s="342"/>
      <c r="V415" s="342"/>
      <c r="W415" s="342"/>
      <c r="X415" s="342"/>
      <c r="Y415" s="342"/>
      <c r="Z415" s="342"/>
      <c r="AA415" s="342"/>
    </row>
    <row r="416" spans="1:27" ht="30" customHeight="1">
      <c r="A416" s="341">
        <v>22</v>
      </c>
      <c r="B416" s="341" t="s">
        <v>82</v>
      </c>
      <c r="C416" s="341" t="s">
        <v>859</v>
      </c>
      <c r="D416" s="53" t="s">
        <v>6843</v>
      </c>
      <c r="E416" s="341" t="s">
        <v>6305</v>
      </c>
      <c r="F416" s="341">
        <v>24</v>
      </c>
      <c r="G416" s="344">
        <v>24</v>
      </c>
      <c r="H416" s="407" t="s">
        <v>6206</v>
      </c>
      <c r="I416" s="341">
        <v>2</v>
      </c>
      <c r="J416" s="341" t="s">
        <v>56</v>
      </c>
      <c r="K416" s="341" t="s">
        <v>56</v>
      </c>
      <c r="L416" s="341">
        <v>3</v>
      </c>
      <c r="M416" s="341">
        <v>180</v>
      </c>
      <c r="N416" s="341">
        <v>11</v>
      </c>
      <c r="O416" s="341" t="s">
        <v>260</v>
      </c>
      <c r="P416" s="341" t="s">
        <v>6844</v>
      </c>
      <c r="Q416" s="341" t="s">
        <v>56</v>
      </c>
      <c r="R416" s="341" t="s">
        <v>56</v>
      </c>
      <c r="S416" s="342"/>
      <c r="T416" s="342"/>
      <c r="U416" s="342"/>
      <c r="V416" s="342"/>
      <c r="W416" s="342"/>
      <c r="X416" s="342"/>
      <c r="Y416" s="342"/>
      <c r="Z416" s="342"/>
      <c r="AA416" s="342"/>
    </row>
    <row r="417" spans="1:27" ht="30" customHeight="1">
      <c r="A417" s="341">
        <v>23</v>
      </c>
      <c r="B417" s="341" t="s">
        <v>82</v>
      </c>
      <c r="C417" s="341" t="s">
        <v>859</v>
      </c>
      <c r="D417" s="53" t="s">
        <v>6845</v>
      </c>
      <c r="E417" s="341" t="s">
        <v>6432</v>
      </c>
      <c r="F417" s="341">
        <v>36</v>
      </c>
      <c r="G417" s="344">
        <v>36</v>
      </c>
      <c r="H417" s="407" t="s">
        <v>6206</v>
      </c>
      <c r="I417" s="341">
        <v>2</v>
      </c>
      <c r="J417" s="341" t="s">
        <v>56</v>
      </c>
      <c r="K417" s="341" t="s">
        <v>56</v>
      </c>
      <c r="L417" s="341">
        <v>2</v>
      </c>
      <c r="M417" s="341">
        <v>240</v>
      </c>
      <c r="N417" s="341">
        <v>20</v>
      </c>
      <c r="O417" s="341" t="s">
        <v>6846</v>
      </c>
      <c r="P417" s="341" t="s">
        <v>6194</v>
      </c>
      <c r="Q417" s="341" t="s">
        <v>56</v>
      </c>
      <c r="R417" s="341" t="s">
        <v>56</v>
      </c>
      <c r="S417" s="342"/>
      <c r="T417" s="342"/>
      <c r="U417" s="342"/>
      <c r="V417" s="342"/>
      <c r="W417" s="342"/>
      <c r="X417" s="342"/>
      <c r="Y417" s="342"/>
      <c r="Z417" s="342"/>
      <c r="AA417" s="342"/>
    </row>
    <row r="418" spans="1:27" ht="30" customHeight="1">
      <c r="A418" s="341">
        <v>24</v>
      </c>
      <c r="B418" s="341" t="s">
        <v>82</v>
      </c>
      <c r="C418" s="341" t="s">
        <v>859</v>
      </c>
      <c r="D418" s="53" t="s">
        <v>6847</v>
      </c>
      <c r="E418" s="341" t="s">
        <v>6848</v>
      </c>
      <c r="F418" s="341">
        <v>18</v>
      </c>
      <c r="G418" s="344">
        <v>18</v>
      </c>
      <c r="H418" s="407" t="s">
        <v>6206</v>
      </c>
      <c r="I418" s="341">
        <v>1</v>
      </c>
      <c r="J418" s="341" t="s">
        <v>56</v>
      </c>
      <c r="K418" s="341" t="s">
        <v>56</v>
      </c>
      <c r="L418" s="341">
        <v>1</v>
      </c>
      <c r="M418" s="341">
        <v>80</v>
      </c>
      <c r="N418" s="341">
        <v>5</v>
      </c>
      <c r="O418" s="341" t="s">
        <v>260</v>
      </c>
      <c r="P418" s="341" t="s">
        <v>6221</v>
      </c>
      <c r="Q418" s="341" t="s">
        <v>56</v>
      </c>
      <c r="R418" s="341" t="s">
        <v>56</v>
      </c>
      <c r="S418" s="342"/>
      <c r="T418" s="342"/>
      <c r="U418" s="342"/>
      <c r="V418" s="342"/>
      <c r="W418" s="342"/>
      <c r="X418" s="342"/>
      <c r="Y418" s="342"/>
      <c r="Z418" s="342"/>
      <c r="AA418" s="342"/>
    </row>
    <row r="419" spans="1:27" ht="30" customHeight="1">
      <c r="A419" s="341">
        <v>25</v>
      </c>
      <c r="B419" s="341" t="s">
        <v>82</v>
      </c>
      <c r="C419" s="341" t="s">
        <v>859</v>
      </c>
      <c r="D419" s="53" t="s">
        <v>6849</v>
      </c>
      <c r="E419" s="341" t="s">
        <v>6850</v>
      </c>
      <c r="F419" s="341">
        <v>40</v>
      </c>
      <c r="G419" s="344">
        <v>40</v>
      </c>
      <c r="H419" s="407" t="s">
        <v>6206</v>
      </c>
      <c r="I419" s="341">
        <v>2</v>
      </c>
      <c r="J419" s="341" t="s">
        <v>56</v>
      </c>
      <c r="K419" s="341" t="s">
        <v>56</v>
      </c>
      <c r="L419" s="341">
        <v>2</v>
      </c>
      <c r="M419" s="341">
        <v>200</v>
      </c>
      <c r="N419" s="341">
        <v>5</v>
      </c>
      <c r="O419" s="341" t="s">
        <v>265</v>
      </c>
      <c r="P419" s="341" t="s">
        <v>6229</v>
      </c>
      <c r="Q419" s="341" t="s">
        <v>56</v>
      </c>
      <c r="R419" s="341" t="s">
        <v>56</v>
      </c>
      <c r="S419" s="342"/>
      <c r="T419" s="342"/>
      <c r="U419" s="342"/>
      <c r="V419" s="342"/>
      <c r="W419" s="342"/>
      <c r="X419" s="342"/>
      <c r="Y419" s="342"/>
      <c r="Z419" s="342"/>
      <c r="AA419" s="342"/>
    </row>
    <row r="420" spans="1:27" ht="30" customHeight="1">
      <c r="A420" s="341">
        <v>26</v>
      </c>
      <c r="B420" s="341" t="s">
        <v>82</v>
      </c>
      <c r="C420" s="341" t="s">
        <v>859</v>
      </c>
      <c r="D420" s="53" t="s">
        <v>6851</v>
      </c>
      <c r="E420" s="341" t="s">
        <v>6405</v>
      </c>
      <c r="F420" s="341">
        <v>38</v>
      </c>
      <c r="G420" s="344">
        <v>38</v>
      </c>
      <c r="H420" s="407" t="s">
        <v>6206</v>
      </c>
      <c r="I420" s="341">
        <v>2</v>
      </c>
      <c r="J420" s="341" t="s">
        <v>56</v>
      </c>
      <c r="K420" s="341" t="s">
        <v>56</v>
      </c>
      <c r="L420" s="341">
        <v>2</v>
      </c>
      <c r="M420" s="341">
        <v>150</v>
      </c>
      <c r="N420" s="341">
        <v>10</v>
      </c>
      <c r="O420" s="341" t="s">
        <v>265</v>
      </c>
      <c r="P420" s="341" t="s">
        <v>6251</v>
      </c>
      <c r="Q420" s="341" t="s">
        <v>56</v>
      </c>
      <c r="R420" s="341" t="s">
        <v>56</v>
      </c>
      <c r="S420" s="342"/>
      <c r="T420" s="342"/>
      <c r="U420" s="342"/>
      <c r="V420" s="342"/>
      <c r="W420" s="342"/>
      <c r="X420" s="342"/>
      <c r="Y420" s="342"/>
      <c r="Z420" s="342"/>
      <c r="AA420" s="342"/>
    </row>
    <row r="421" spans="1:27" ht="30" customHeight="1">
      <c r="A421" s="341">
        <v>27</v>
      </c>
      <c r="B421" s="341" t="s">
        <v>82</v>
      </c>
      <c r="C421" s="341" t="s">
        <v>859</v>
      </c>
      <c r="D421" s="53" t="s">
        <v>6852</v>
      </c>
      <c r="E421" s="341" t="s">
        <v>6853</v>
      </c>
      <c r="F421" s="341">
        <v>39</v>
      </c>
      <c r="G421" s="344">
        <v>39</v>
      </c>
      <c r="H421" s="407" t="s">
        <v>6206</v>
      </c>
      <c r="I421" s="341">
        <v>1</v>
      </c>
      <c r="J421" s="341" t="s">
        <v>56</v>
      </c>
      <c r="K421" s="341" t="s">
        <v>56</v>
      </c>
      <c r="L421" s="341">
        <v>2</v>
      </c>
      <c r="M421" s="341">
        <v>120</v>
      </c>
      <c r="N421" s="341">
        <v>5</v>
      </c>
      <c r="O421" s="341" t="s">
        <v>6846</v>
      </c>
      <c r="P421" s="341" t="s">
        <v>6257</v>
      </c>
      <c r="Q421" s="341" t="s">
        <v>56</v>
      </c>
      <c r="R421" s="341" t="s">
        <v>56</v>
      </c>
      <c r="S421" s="342"/>
      <c r="T421" s="342"/>
      <c r="U421" s="342"/>
      <c r="V421" s="342"/>
      <c r="W421" s="342"/>
      <c r="X421" s="342"/>
      <c r="Y421" s="342"/>
      <c r="Z421" s="342"/>
      <c r="AA421" s="342"/>
    </row>
    <row r="422" spans="1:27" ht="30" customHeight="1">
      <c r="A422" s="341">
        <v>28</v>
      </c>
      <c r="B422" s="341" t="s">
        <v>82</v>
      </c>
      <c r="C422" s="341" t="s">
        <v>859</v>
      </c>
      <c r="D422" s="53" t="s">
        <v>6854</v>
      </c>
      <c r="E422" s="341" t="s">
        <v>6193</v>
      </c>
      <c r="F422" s="341">
        <v>20</v>
      </c>
      <c r="G422" s="344">
        <v>20</v>
      </c>
      <c r="H422" s="407" t="s">
        <v>6193</v>
      </c>
      <c r="I422" s="341">
        <v>1</v>
      </c>
      <c r="J422" s="341" t="s">
        <v>56</v>
      </c>
      <c r="K422" s="341" t="s">
        <v>56</v>
      </c>
      <c r="L422" s="341">
        <v>1</v>
      </c>
      <c r="M422" s="341"/>
      <c r="N422" s="341">
        <v>10</v>
      </c>
      <c r="O422" s="341" t="s">
        <v>265</v>
      </c>
      <c r="P422" s="341" t="s">
        <v>6194</v>
      </c>
      <c r="Q422" s="341"/>
      <c r="R422" s="341"/>
      <c r="S422" s="342"/>
      <c r="T422" s="342"/>
      <c r="U422" s="342"/>
      <c r="V422" s="342"/>
      <c r="W422" s="342"/>
      <c r="X422" s="342"/>
      <c r="Y422" s="342"/>
      <c r="Z422" s="342"/>
      <c r="AA422" s="342"/>
    </row>
    <row r="423" spans="1:27" ht="30" customHeight="1">
      <c r="A423" s="341">
        <v>29</v>
      </c>
      <c r="B423" s="341" t="s">
        <v>82</v>
      </c>
      <c r="C423" s="341" t="s">
        <v>859</v>
      </c>
      <c r="D423" s="53" t="s">
        <v>6855</v>
      </c>
      <c r="E423" s="341" t="s">
        <v>6856</v>
      </c>
      <c r="F423" s="341">
        <v>40</v>
      </c>
      <c r="G423" s="344">
        <v>40</v>
      </c>
      <c r="H423" s="407" t="s">
        <v>6193</v>
      </c>
      <c r="I423" s="341">
        <v>3</v>
      </c>
      <c r="J423" s="341" t="s">
        <v>56</v>
      </c>
      <c r="K423" s="341" t="s">
        <v>56</v>
      </c>
      <c r="L423" s="341">
        <v>4</v>
      </c>
      <c r="M423" s="341"/>
      <c r="N423" s="341">
        <v>12</v>
      </c>
      <c r="O423" s="341" t="s">
        <v>265</v>
      </c>
      <c r="P423" s="341" t="s">
        <v>6194</v>
      </c>
      <c r="Q423" s="341"/>
      <c r="R423" s="341"/>
      <c r="S423" s="342"/>
      <c r="T423" s="342"/>
      <c r="U423" s="342"/>
      <c r="V423" s="342"/>
      <c r="W423" s="342"/>
      <c r="X423" s="342"/>
      <c r="Y423" s="342"/>
      <c r="Z423" s="342"/>
      <c r="AA423" s="342"/>
    </row>
    <row r="424" spans="1:27" ht="30" customHeight="1">
      <c r="A424" s="341">
        <v>30</v>
      </c>
      <c r="B424" s="341" t="s">
        <v>82</v>
      </c>
      <c r="C424" s="341" t="s">
        <v>859</v>
      </c>
      <c r="D424" s="53" t="s">
        <v>6857</v>
      </c>
      <c r="E424" s="341" t="s">
        <v>6858</v>
      </c>
      <c r="F424" s="341">
        <v>70</v>
      </c>
      <c r="G424" s="344">
        <v>70</v>
      </c>
      <c r="H424" s="407" t="s">
        <v>6193</v>
      </c>
      <c r="I424" s="341">
        <v>2</v>
      </c>
      <c r="J424" s="341" t="s">
        <v>56</v>
      </c>
      <c r="K424" s="341" t="s">
        <v>56</v>
      </c>
      <c r="L424" s="341">
        <v>3</v>
      </c>
      <c r="M424" s="341"/>
      <c r="N424" s="341">
        <v>8</v>
      </c>
      <c r="O424" s="341" t="s">
        <v>265</v>
      </c>
      <c r="P424" s="341" t="s">
        <v>6194</v>
      </c>
      <c r="Q424" s="341"/>
      <c r="R424" s="341"/>
      <c r="S424" s="342"/>
      <c r="T424" s="342"/>
      <c r="U424" s="342"/>
      <c r="V424" s="342"/>
      <c r="W424" s="342"/>
      <c r="X424" s="342"/>
      <c r="Y424" s="342"/>
      <c r="Z424" s="342"/>
      <c r="AA424" s="342"/>
    </row>
    <row r="425" spans="1:27" ht="30" customHeight="1">
      <c r="A425" s="341">
        <v>31</v>
      </c>
      <c r="B425" s="341" t="s">
        <v>82</v>
      </c>
      <c r="C425" s="341" t="s">
        <v>859</v>
      </c>
      <c r="D425" s="53" t="s">
        <v>6859</v>
      </c>
      <c r="E425" s="341" t="s">
        <v>6753</v>
      </c>
      <c r="F425" s="341">
        <v>60</v>
      </c>
      <c r="G425" s="344">
        <v>60</v>
      </c>
      <c r="H425" s="407" t="s">
        <v>6193</v>
      </c>
      <c r="I425" s="341">
        <v>2</v>
      </c>
      <c r="J425" s="341" t="s">
        <v>56</v>
      </c>
      <c r="K425" s="341" t="s">
        <v>56</v>
      </c>
      <c r="L425" s="341">
        <v>2</v>
      </c>
      <c r="M425" s="341">
        <v>60</v>
      </c>
      <c r="N425" s="341">
        <v>6</v>
      </c>
      <c r="O425" s="341" t="s">
        <v>6063</v>
      </c>
      <c r="P425" s="341" t="s">
        <v>6257</v>
      </c>
      <c r="Q425" s="341"/>
      <c r="R425" s="341"/>
      <c r="S425" s="342"/>
      <c r="T425" s="342"/>
      <c r="U425" s="342"/>
      <c r="V425" s="342"/>
      <c r="W425" s="342"/>
      <c r="X425" s="342"/>
      <c r="Y425" s="342"/>
      <c r="Z425" s="342"/>
      <c r="AA425" s="342"/>
    </row>
    <row r="426" spans="1:27" ht="30" customHeight="1">
      <c r="A426" s="341">
        <v>32</v>
      </c>
      <c r="B426" s="341" t="s">
        <v>82</v>
      </c>
      <c r="C426" s="341" t="s">
        <v>859</v>
      </c>
      <c r="D426" s="53" t="s">
        <v>6860</v>
      </c>
      <c r="E426" s="341" t="s">
        <v>6714</v>
      </c>
      <c r="F426" s="341">
        <v>60</v>
      </c>
      <c r="G426" s="344">
        <v>60</v>
      </c>
      <c r="H426" s="407" t="s">
        <v>6193</v>
      </c>
      <c r="I426" s="341">
        <v>2</v>
      </c>
      <c r="J426" s="341" t="s">
        <v>56</v>
      </c>
      <c r="K426" s="341" t="s">
        <v>56</v>
      </c>
      <c r="L426" s="341">
        <v>1</v>
      </c>
      <c r="M426" s="341">
        <v>60</v>
      </c>
      <c r="N426" s="341">
        <v>16</v>
      </c>
      <c r="O426" s="341" t="s">
        <v>2031</v>
      </c>
      <c r="P426" s="341" t="s">
        <v>6861</v>
      </c>
      <c r="Q426" s="341"/>
      <c r="R426" s="341"/>
      <c r="S426" s="342"/>
      <c r="T426" s="342"/>
      <c r="U426" s="342"/>
      <c r="V426" s="342"/>
      <c r="W426" s="342"/>
      <c r="X426" s="342"/>
      <c r="Y426" s="342"/>
      <c r="Z426" s="342"/>
      <c r="AA426" s="342"/>
    </row>
    <row r="427" spans="1:27" ht="30" customHeight="1">
      <c r="A427" s="341">
        <v>33</v>
      </c>
      <c r="B427" s="341" t="s">
        <v>82</v>
      </c>
      <c r="C427" s="341" t="s">
        <v>859</v>
      </c>
      <c r="D427" s="53" t="s">
        <v>6862</v>
      </c>
      <c r="E427" s="341" t="s">
        <v>6385</v>
      </c>
      <c r="F427" s="341">
        <v>60</v>
      </c>
      <c r="G427" s="344">
        <v>60</v>
      </c>
      <c r="H427" s="407" t="s">
        <v>6193</v>
      </c>
      <c r="I427" s="341">
        <v>3</v>
      </c>
      <c r="J427" s="341" t="s">
        <v>56</v>
      </c>
      <c r="K427" s="341" t="s">
        <v>56</v>
      </c>
      <c r="L427" s="341">
        <v>1</v>
      </c>
      <c r="M427" s="341">
        <v>60</v>
      </c>
      <c r="N427" s="341">
        <v>12</v>
      </c>
      <c r="O427" s="341" t="s">
        <v>265</v>
      </c>
      <c r="P427" s="341" t="s">
        <v>6251</v>
      </c>
      <c r="Q427" s="341"/>
      <c r="R427" s="341"/>
      <c r="S427" s="342"/>
      <c r="T427" s="342"/>
      <c r="U427" s="342"/>
      <c r="V427" s="342"/>
      <c r="W427" s="342"/>
      <c r="X427" s="342"/>
      <c r="Y427" s="342"/>
      <c r="Z427" s="342"/>
      <c r="AA427" s="342"/>
    </row>
    <row r="428" spans="1:27" ht="30" customHeight="1">
      <c r="A428" s="341">
        <v>34</v>
      </c>
      <c r="B428" s="341" t="s">
        <v>82</v>
      </c>
      <c r="C428" s="341" t="s">
        <v>859</v>
      </c>
      <c r="D428" s="53" t="s">
        <v>6863</v>
      </c>
      <c r="E428" s="341" t="s">
        <v>6250</v>
      </c>
      <c r="F428" s="341">
        <v>35</v>
      </c>
      <c r="G428" s="344">
        <v>35</v>
      </c>
      <c r="H428" s="407" t="s">
        <v>6193</v>
      </c>
      <c r="I428" s="341">
        <v>2</v>
      </c>
      <c r="J428" s="341" t="s">
        <v>56</v>
      </c>
      <c r="K428" s="341" t="s">
        <v>56</v>
      </c>
      <c r="L428" s="341">
        <v>3</v>
      </c>
      <c r="M428" s="341"/>
      <c r="N428" s="341">
        <v>8</v>
      </c>
      <c r="O428" s="341" t="s">
        <v>265</v>
      </c>
      <c r="P428" s="341" t="s">
        <v>6241</v>
      </c>
      <c r="Q428" s="341" t="s">
        <v>6864</v>
      </c>
      <c r="R428" s="341"/>
      <c r="S428" s="342"/>
      <c r="T428" s="342"/>
      <c r="U428" s="342"/>
      <c r="V428" s="342"/>
      <c r="W428" s="342"/>
      <c r="X428" s="342"/>
      <c r="Y428" s="342"/>
      <c r="Z428" s="342"/>
      <c r="AA428" s="342"/>
    </row>
    <row r="429" spans="1:27" ht="30" customHeight="1">
      <c r="A429" s="341">
        <v>35</v>
      </c>
      <c r="B429" s="341" t="s">
        <v>82</v>
      </c>
      <c r="C429" s="341" t="s">
        <v>859</v>
      </c>
      <c r="D429" s="53" t="s">
        <v>6865</v>
      </c>
      <c r="E429" s="341" t="s">
        <v>6866</v>
      </c>
      <c r="F429" s="341">
        <v>44</v>
      </c>
      <c r="G429" s="344">
        <v>44</v>
      </c>
      <c r="H429" s="407" t="s">
        <v>6193</v>
      </c>
      <c r="I429" s="341">
        <v>2</v>
      </c>
      <c r="J429" s="341" t="s">
        <v>56</v>
      </c>
      <c r="K429" s="341" t="s">
        <v>56</v>
      </c>
      <c r="L429" s="341" t="s">
        <v>56</v>
      </c>
      <c r="M429" s="341"/>
      <c r="N429" s="341">
        <v>6</v>
      </c>
      <c r="O429" s="341" t="s">
        <v>260</v>
      </c>
      <c r="P429" s="341" t="s">
        <v>6221</v>
      </c>
      <c r="Q429" s="341"/>
      <c r="R429" s="341"/>
      <c r="S429" s="342"/>
      <c r="T429" s="342"/>
      <c r="U429" s="342"/>
      <c r="V429" s="342"/>
      <c r="W429" s="342"/>
      <c r="X429" s="342"/>
      <c r="Y429" s="342"/>
      <c r="Z429" s="342"/>
      <c r="AA429" s="342"/>
    </row>
    <row r="430" spans="1:27" ht="30" customHeight="1">
      <c r="A430" s="341">
        <v>36</v>
      </c>
      <c r="B430" s="341" t="s">
        <v>82</v>
      </c>
      <c r="C430" s="341" t="s">
        <v>859</v>
      </c>
      <c r="D430" s="53" t="s">
        <v>6867</v>
      </c>
      <c r="E430" s="341" t="s">
        <v>6193</v>
      </c>
      <c r="F430" s="341">
        <v>24</v>
      </c>
      <c r="G430" s="344">
        <v>24</v>
      </c>
      <c r="H430" s="407" t="s">
        <v>6193</v>
      </c>
      <c r="I430" s="341">
        <v>2</v>
      </c>
      <c r="J430" s="341" t="s">
        <v>56</v>
      </c>
      <c r="K430" s="341" t="s">
        <v>56</v>
      </c>
      <c r="L430" s="341" t="s">
        <v>56</v>
      </c>
      <c r="M430" s="341"/>
      <c r="N430" s="341">
        <v>6</v>
      </c>
      <c r="O430" s="341" t="s">
        <v>265</v>
      </c>
      <c r="P430" s="341" t="s">
        <v>6868</v>
      </c>
      <c r="Q430" s="341"/>
      <c r="R430" s="341"/>
      <c r="S430" s="342"/>
      <c r="T430" s="342"/>
      <c r="U430" s="342"/>
      <c r="V430" s="342"/>
      <c r="W430" s="342"/>
      <c r="X430" s="342"/>
      <c r="Y430" s="342"/>
      <c r="Z430" s="342"/>
      <c r="AA430" s="342"/>
    </row>
    <row r="431" spans="1:27" ht="30" customHeight="1">
      <c r="A431" s="341">
        <v>37</v>
      </c>
      <c r="B431" s="341" t="s">
        <v>82</v>
      </c>
      <c r="C431" s="341" t="s">
        <v>859</v>
      </c>
      <c r="D431" s="53" t="s">
        <v>6869</v>
      </c>
      <c r="E431" s="341" t="s">
        <v>6398</v>
      </c>
      <c r="F431" s="341">
        <v>44</v>
      </c>
      <c r="G431" s="344">
        <v>44</v>
      </c>
      <c r="H431" s="407" t="s">
        <v>6193</v>
      </c>
      <c r="I431" s="341">
        <v>2</v>
      </c>
      <c r="J431" s="341" t="s">
        <v>56</v>
      </c>
      <c r="K431" s="341" t="s">
        <v>56</v>
      </c>
      <c r="L431" s="341">
        <v>2</v>
      </c>
      <c r="M431" s="341"/>
      <c r="N431" s="341"/>
      <c r="O431" s="341"/>
      <c r="P431" s="341" t="s">
        <v>6194</v>
      </c>
      <c r="Q431" s="341" t="s">
        <v>6864</v>
      </c>
      <c r="R431" s="341"/>
      <c r="S431" s="342"/>
      <c r="T431" s="342"/>
      <c r="U431" s="342"/>
      <c r="V431" s="342"/>
      <c r="W431" s="342"/>
      <c r="X431" s="342"/>
      <c r="Y431" s="342"/>
      <c r="Z431" s="342"/>
      <c r="AA431" s="342"/>
    </row>
    <row r="432" spans="1:27" ht="30" customHeight="1">
      <c r="A432" s="341">
        <v>38</v>
      </c>
      <c r="B432" s="341" t="s">
        <v>82</v>
      </c>
      <c r="C432" s="341" t="s">
        <v>859</v>
      </c>
      <c r="D432" s="53" t="s">
        <v>6870</v>
      </c>
      <c r="E432" s="341" t="s">
        <v>6305</v>
      </c>
      <c r="F432" s="341">
        <v>43</v>
      </c>
      <c r="G432" s="344">
        <v>43</v>
      </c>
      <c r="H432" s="407" t="s">
        <v>6206</v>
      </c>
      <c r="I432" s="341">
        <v>1</v>
      </c>
      <c r="J432" s="341" t="s">
        <v>56</v>
      </c>
      <c r="K432" s="341" t="s">
        <v>56</v>
      </c>
      <c r="L432" s="341">
        <v>2</v>
      </c>
      <c r="M432" s="341">
        <v>240</v>
      </c>
      <c r="N432" s="341">
        <v>6</v>
      </c>
      <c r="O432" s="341" t="s">
        <v>260</v>
      </c>
      <c r="P432" s="341" t="s">
        <v>6194</v>
      </c>
      <c r="Q432" s="341" t="s">
        <v>56</v>
      </c>
      <c r="R432" s="341" t="s">
        <v>56</v>
      </c>
      <c r="S432" s="342"/>
      <c r="T432" s="342"/>
      <c r="U432" s="342"/>
      <c r="V432" s="342"/>
      <c r="W432" s="342"/>
      <c r="X432" s="342"/>
      <c r="Y432" s="342"/>
      <c r="Z432" s="342"/>
      <c r="AA432" s="342"/>
    </row>
    <row r="433" spans="1:27" ht="30" customHeight="1">
      <c r="A433" s="341">
        <v>39</v>
      </c>
      <c r="B433" s="341" t="s">
        <v>82</v>
      </c>
      <c r="C433" s="341" t="s">
        <v>859</v>
      </c>
      <c r="D433" s="53" t="s">
        <v>6871</v>
      </c>
      <c r="E433" s="341" t="s">
        <v>6193</v>
      </c>
      <c r="F433" s="341">
        <v>24</v>
      </c>
      <c r="G433" s="344">
        <v>24</v>
      </c>
      <c r="H433" s="407" t="s">
        <v>6193</v>
      </c>
      <c r="I433" s="341">
        <v>1</v>
      </c>
      <c r="J433" s="341" t="s">
        <v>56</v>
      </c>
      <c r="K433" s="341">
        <v>6</v>
      </c>
      <c r="L433" s="341">
        <v>1</v>
      </c>
      <c r="M433" s="341"/>
      <c r="N433" s="341"/>
      <c r="O433" s="341"/>
      <c r="P433" s="341" t="s">
        <v>6194</v>
      </c>
      <c r="Q433" s="341" t="s">
        <v>6864</v>
      </c>
      <c r="R433" s="341"/>
      <c r="S433" s="342"/>
      <c r="T433" s="342"/>
      <c r="U433" s="342"/>
      <c r="V433" s="342"/>
      <c r="W433" s="342"/>
      <c r="X433" s="342"/>
      <c r="Y433" s="342"/>
      <c r="Z433" s="342"/>
      <c r="AA433" s="342"/>
    </row>
    <row r="434" spans="1:27" ht="30" customHeight="1">
      <c r="A434" s="341">
        <v>40</v>
      </c>
      <c r="B434" s="341" t="s">
        <v>82</v>
      </c>
      <c r="C434" s="341" t="s">
        <v>859</v>
      </c>
      <c r="D434" s="53" t="s">
        <v>6872</v>
      </c>
      <c r="E434" s="341" t="s">
        <v>6873</v>
      </c>
      <c r="F434" s="341">
        <v>60</v>
      </c>
      <c r="G434" s="344">
        <v>60</v>
      </c>
      <c r="H434" s="407" t="s">
        <v>6187</v>
      </c>
      <c r="I434" s="341">
        <v>2</v>
      </c>
      <c r="J434" s="341" t="s">
        <v>56</v>
      </c>
      <c r="K434" s="341" t="s">
        <v>56</v>
      </c>
      <c r="L434" s="341">
        <v>2</v>
      </c>
      <c r="M434" s="341"/>
      <c r="N434" s="341"/>
      <c r="O434" s="341" t="s">
        <v>265</v>
      </c>
      <c r="P434" s="341"/>
      <c r="Q434" s="341"/>
      <c r="R434" s="341"/>
      <c r="S434" s="342"/>
      <c r="T434" s="342"/>
      <c r="U434" s="342"/>
      <c r="V434" s="342"/>
      <c r="W434" s="342"/>
      <c r="X434" s="342"/>
      <c r="Y434" s="342"/>
      <c r="Z434" s="342"/>
      <c r="AA434" s="342"/>
    </row>
    <row r="435" spans="1:27" ht="30" customHeight="1">
      <c r="A435" s="341">
        <v>41</v>
      </c>
      <c r="B435" s="341" t="s">
        <v>82</v>
      </c>
      <c r="C435" s="341" t="s">
        <v>859</v>
      </c>
      <c r="D435" s="53" t="s">
        <v>6874</v>
      </c>
      <c r="E435" s="341" t="s">
        <v>6875</v>
      </c>
      <c r="F435" s="341">
        <v>32</v>
      </c>
      <c r="G435" s="344">
        <v>32</v>
      </c>
      <c r="H435" s="407" t="s">
        <v>6187</v>
      </c>
      <c r="I435" s="341">
        <v>2</v>
      </c>
      <c r="J435" s="341"/>
      <c r="K435" s="341"/>
      <c r="L435" s="341">
        <v>2</v>
      </c>
      <c r="M435" s="341"/>
      <c r="N435" s="341">
        <v>6</v>
      </c>
      <c r="O435" s="341" t="s">
        <v>265</v>
      </c>
      <c r="P435" s="341"/>
      <c r="Q435" s="341"/>
      <c r="R435" s="341"/>
      <c r="S435" s="342"/>
      <c r="T435" s="342"/>
      <c r="U435" s="342"/>
      <c r="V435" s="342"/>
      <c r="W435" s="342"/>
      <c r="X435" s="342"/>
      <c r="Y435" s="342"/>
      <c r="Z435" s="342"/>
      <c r="AA435" s="342"/>
    </row>
    <row r="436" spans="1:27" ht="30" customHeight="1">
      <c r="A436" s="341">
        <v>42</v>
      </c>
      <c r="B436" s="341" t="s">
        <v>82</v>
      </c>
      <c r="C436" s="341" t="s">
        <v>859</v>
      </c>
      <c r="D436" s="53" t="s">
        <v>6876</v>
      </c>
      <c r="E436" s="341" t="s">
        <v>6223</v>
      </c>
      <c r="F436" s="341">
        <v>32</v>
      </c>
      <c r="G436" s="344">
        <v>32</v>
      </c>
      <c r="H436" s="407" t="s">
        <v>6206</v>
      </c>
      <c r="I436" s="341">
        <v>3</v>
      </c>
      <c r="J436" s="341"/>
      <c r="K436" s="341"/>
      <c r="L436" s="341">
        <v>3</v>
      </c>
      <c r="M436" s="341"/>
      <c r="N436" s="341">
        <v>12</v>
      </c>
      <c r="O436" s="341" t="s">
        <v>265</v>
      </c>
      <c r="P436" s="341"/>
      <c r="Q436" s="341"/>
      <c r="R436" s="341"/>
      <c r="S436" s="342"/>
      <c r="T436" s="342"/>
      <c r="U436" s="342"/>
      <c r="V436" s="342"/>
      <c r="W436" s="342"/>
      <c r="X436" s="342"/>
      <c r="Y436" s="342"/>
      <c r="Z436" s="342"/>
      <c r="AA436" s="342"/>
    </row>
    <row r="437" spans="1:27" ht="30" customHeight="1">
      <c r="A437" s="341">
        <v>43</v>
      </c>
      <c r="B437" s="341" t="s">
        <v>82</v>
      </c>
      <c r="C437" s="341" t="s">
        <v>859</v>
      </c>
      <c r="D437" s="53" t="s">
        <v>6877</v>
      </c>
      <c r="E437" s="341" t="s">
        <v>6878</v>
      </c>
      <c r="F437" s="341">
        <v>30</v>
      </c>
      <c r="G437" s="344">
        <v>30</v>
      </c>
      <c r="H437" s="407" t="s">
        <v>6187</v>
      </c>
      <c r="I437" s="341">
        <v>2</v>
      </c>
      <c r="J437" s="341"/>
      <c r="K437" s="341"/>
      <c r="L437" s="341">
        <v>2</v>
      </c>
      <c r="M437" s="341"/>
      <c r="N437" s="341"/>
      <c r="O437" s="341" t="s">
        <v>265</v>
      </c>
      <c r="P437" s="341"/>
      <c r="Q437" s="341"/>
      <c r="R437" s="341"/>
      <c r="S437" s="342"/>
      <c r="T437" s="342"/>
      <c r="U437" s="342"/>
      <c r="V437" s="342"/>
      <c r="W437" s="342"/>
      <c r="X437" s="342"/>
      <c r="Y437" s="342"/>
      <c r="Z437" s="342"/>
      <c r="AA437" s="342"/>
    </row>
    <row r="438" spans="1:27" ht="30" customHeight="1">
      <c r="A438" s="341">
        <v>44</v>
      </c>
      <c r="B438" s="341" t="s">
        <v>82</v>
      </c>
      <c r="C438" s="341" t="s">
        <v>859</v>
      </c>
      <c r="D438" s="53" t="s">
        <v>6879</v>
      </c>
      <c r="E438" s="341" t="s">
        <v>6880</v>
      </c>
      <c r="F438" s="341">
        <v>35</v>
      </c>
      <c r="G438" s="344">
        <v>35</v>
      </c>
      <c r="H438" s="407" t="s">
        <v>6187</v>
      </c>
      <c r="I438" s="341">
        <v>2</v>
      </c>
      <c r="J438" s="341" t="s">
        <v>56</v>
      </c>
      <c r="K438" s="341" t="s">
        <v>56</v>
      </c>
      <c r="L438" s="341">
        <v>2</v>
      </c>
      <c r="M438" s="341">
        <v>180</v>
      </c>
      <c r="N438" s="341">
        <v>4</v>
      </c>
      <c r="O438" s="341" t="s">
        <v>6339</v>
      </c>
      <c r="P438" s="341" t="s">
        <v>6257</v>
      </c>
      <c r="Q438" s="341"/>
      <c r="R438" s="341"/>
      <c r="S438" s="342"/>
      <c r="T438" s="342"/>
      <c r="U438" s="342"/>
      <c r="V438" s="342"/>
      <c r="W438" s="342"/>
      <c r="X438" s="342"/>
      <c r="Y438" s="342"/>
      <c r="Z438" s="342"/>
      <c r="AA438" s="342"/>
    </row>
    <row r="439" spans="1:27" ht="30" customHeight="1">
      <c r="A439" s="341">
        <v>45</v>
      </c>
      <c r="B439" s="341" t="s">
        <v>82</v>
      </c>
      <c r="C439" s="341" t="s">
        <v>859</v>
      </c>
      <c r="D439" s="53" t="s">
        <v>6881</v>
      </c>
      <c r="E439" s="341" t="s">
        <v>6835</v>
      </c>
      <c r="F439" s="341">
        <v>25</v>
      </c>
      <c r="G439" s="344">
        <v>25</v>
      </c>
      <c r="H439" s="407" t="s">
        <v>6187</v>
      </c>
      <c r="I439" s="341">
        <v>3</v>
      </c>
      <c r="J439" s="341" t="s">
        <v>56</v>
      </c>
      <c r="K439" s="341" t="s">
        <v>56</v>
      </c>
      <c r="L439" s="341">
        <v>3</v>
      </c>
      <c r="M439" s="341">
        <v>139</v>
      </c>
      <c r="N439" s="341">
        <v>5</v>
      </c>
      <c r="O439" s="341" t="s">
        <v>58</v>
      </c>
      <c r="P439" s="341">
        <v>5000</v>
      </c>
      <c r="Q439" s="341"/>
      <c r="R439" s="341"/>
      <c r="S439" s="342"/>
      <c r="T439" s="342"/>
      <c r="U439" s="342"/>
      <c r="V439" s="342"/>
      <c r="W439" s="342"/>
      <c r="X439" s="342"/>
      <c r="Y439" s="342"/>
      <c r="Z439" s="342"/>
      <c r="AA439" s="342"/>
    </row>
    <row r="440" spans="1:27" ht="30" customHeight="1">
      <c r="A440" s="341">
        <v>46</v>
      </c>
      <c r="B440" s="341" t="s">
        <v>82</v>
      </c>
      <c r="C440" s="341" t="s">
        <v>859</v>
      </c>
      <c r="D440" s="53" t="s">
        <v>6882</v>
      </c>
      <c r="E440" s="341" t="s">
        <v>6883</v>
      </c>
      <c r="F440" s="341">
        <v>47</v>
      </c>
      <c r="G440" s="344">
        <v>47</v>
      </c>
      <c r="H440" s="407" t="s">
        <v>6206</v>
      </c>
      <c r="I440" s="341">
        <v>2</v>
      </c>
      <c r="J440" s="341" t="s">
        <v>56</v>
      </c>
      <c r="K440" s="341" t="s">
        <v>56</v>
      </c>
      <c r="L440" s="341">
        <v>4</v>
      </c>
      <c r="M440" s="341">
        <v>440</v>
      </c>
      <c r="N440" s="341">
        <v>9</v>
      </c>
      <c r="O440" s="341" t="s">
        <v>260</v>
      </c>
      <c r="P440" s="341" t="s">
        <v>6884</v>
      </c>
      <c r="Q440" s="341" t="s">
        <v>56</v>
      </c>
      <c r="R440" s="341" t="s">
        <v>56</v>
      </c>
      <c r="S440" s="342"/>
      <c r="T440" s="342"/>
      <c r="U440" s="342"/>
      <c r="V440" s="342"/>
      <c r="W440" s="342"/>
      <c r="X440" s="342"/>
      <c r="Y440" s="342"/>
      <c r="Z440" s="342"/>
      <c r="AA440" s="342"/>
    </row>
    <row r="441" spans="1:27" ht="30" customHeight="1">
      <c r="A441" s="68"/>
      <c r="D441" s="521"/>
      <c r="F441" s="68"/>
      <c r="G441" s="68"/>
      <c r="H441" s="430"/>
    </row>
    <row r="442" spans="1:27" ht="30" customHeight="1">
      <c r="A442" s="68"/>
      <c r="D442" s="521"/>
      <c r="F442" s="68"/>
      <c r="G442" s="68"/>
      <c r="H442" s="430"/>
    </row>
    <row r="443" spans="1:27" ht="30" customHeight="1">
      <c r="A443" s="68"/>
      <c r="D443" s="521"/>
      <c r="F443" s="68"/>
      <c r="G443" s="68"/>
      <c r="H443" s="430"/>
    </row>
    <row r="444" spans="1:27" ht="30" customHeight="1">
      <c r="A444" s="68"/>
      <c r="D444" s="521"/>
      <c r="F444" s="68"/>
      <c r="G444" s="68"/>
      <c r="H444" s="430"/>
    </row>
    <row r="445" spans="1:27" ht="30" customHeight="1">
      <c r="A445" s="68"/>
      <c r="D445" s="521"/>
      <c r="F445" s="68"/>
      <c r="G445" s="68"/>
      <c r="H445" s="430"/>
    </row>
    <row r="446" spans="1:27" ht="30" customHeight="1">
      <c r="A446" s="68"/>
      <c r="D446" s="521"/>
      <c r="F446" s="68"/>
      <c r="G446" s="68"/>
      <c r="H446" s="430"/>
    </row>
    <row r="447" spans="1:27" ht="30" customHeight="1">
      <c r="A447" s="68"/>
      <c r="D447" s="521"/>
      <c r="F447" s="68"/>
      <c r="G447" s="68"/>
      <c r="H447" s="430"/>
    </row>
    <row r="448" spans="1:27" ht="30" customHeight="1">
      <c r="A448" s="68"/>
      <c r="D448" s="521"/>
      <c r="F448" s="68"/>
      <c r="G448" s="68"/>
      <c r="H448" s="430"/>
    </row>
    <row r="449" spans="1:27" ht="30" customHeight="1">
      <c r="A449" s="68"/>
      <c r="D449" s="521"/>
      <c r="F449" s="68"/>
      <c r="G449" s="68"/>
      <c r="H449" s="430"/>
    </row>
    <row r="450" spans="1:27" ht="30" customHeight="1">
      <c r="A450" s="68"/>
      <c r="D450" s="521"/>
      <c r="F450" s="68"/>
      <c r="G450" s="68"/>
      <c r="H450" s="430"/>
    </row>
    <row r="451" spans="1:27" ht="30" customHeight="1">
      <c r="A451" s="68"/>
      <c r="D451" s="521"/>
      <c r="E451" s="147" t="s">
        <v>852</v>
      </c>
      <c r="F451" s="68">
        <f>SUM(F395:F450)</f>
        <v>4049</v>
      </c>
      <c r="G451" s="68">
        <f>SUM(G395:G450)</f>
        <v>3809</v>
      </c>
      <c r="H451" s="430"/>
    </row>
    <row r="452" spans="1:27" ht="30" customHeight="1">
      <c r="A452" s="68"/>
      <c r="D452" s="521" t="s">
        <v>6184</v>
      </c>
      <c r="F452" s="68"/>
      <c r="G452" s="403"/>
      <c r="H452" s="430"/>
    </row>
    <row r="453" spans="1:27" ht="30" customHeight="1">
      <c r="A453" s="49" t="s">
        <v>1107</v>
      </c>
      <c r="B453" s="315"/>
      <c r="C453" s="315"/>
      <c r="D453" s="315"/>
      <c r="E453" s="315"/>
      <c r="F453" s="315"/>
      <c r="G453" s="316"/>
      <c r="H453" s="317"/>
      <c r="I453" s="315"/>
      <c r="J453" s="315"/>
      <c r="K453" s="315" t="s">
        <v>819</v>
      </c>
      <c r="L453" s="315"/>
      <c r="M453" s="315"/>
      <c r="N453" s="315"/>
      <c r="O453" s="315"/>
      <c r="P453" s="315"/>
      <c r="Q453" s="315"/>
      <c r="R453" s="315"/>
      <c r="S453" s="318"/>
      <c r="T453" s="318"/>
      <c r="U453" s="318"/>
      <c r="V453" s="318"/>
      <c r="W453" s="318"/>
      <c r="X453" s="318"/>
      <c r="Y453" s="318"/>
      <c r="Z453" s="318"/>
      <c r="AA453" s="318"/>
    </row>
    <row r="454" spans="1:27" ht="64.5" customHeight="1">
      <c r="A454" s="50" t="s">
        <v>31</v>
      </c>
      <c r="B454" s="50" t="s">
        <v>32</v>
      </c>
      <c r="C454" s="50" t="s">
        <v>33</v>
      </c>
      <c r="D454" s="50" t="s">
        <v>34</v>
      </c>
      <c r="E454" s="50" t="s">
        <v>35</v>
      </c>
      <c r="F454" s="50" t="s">
        <v>36</v>
      </c>
      <c r="G454" s="7" t="s">
        <v>37</v>
      </c>
      <c r="H454" s="51" t="s">
        <v>38</v>
      </c>
      <c r="I454" s="50" t="s">
        <v>39</v>
      </c>
      <c r="J454" s="50" t="s">
        <v>854</v>
      </c>
      <c r="K454" s="50" t="s">
        <v>855</v>
      </c>
      <c r="L454" s="50" t="s">
        <v>856</v>
      </c>
      <c r="M454" s="50" t="s">
        <v>857</v>
      </c>
      <c r="N454" s="50" t="s">
        <v>858</v>
      </c>
      <c r="O454" s="50" t="s">
        <v>45</v>
      </c>
      <c r="P454" s="50" t="s">
        <v>46</v>
      </c>
      <c r="Q454" s="50" t="s">
        <v>822</v>
      </c>
      <c r="R454" s="50" t="s">
        <v>48</v>
      </c>
      <c r="S454" s="241"/>
      <c r="T454" s="241"/>
      <c r="U454" s="241"/>
      <c r="V454" s="241"/>
      <c r="W454" s="241"/>
      <c r="X454" s="241"/>
      <c r="Y454" s="241"/>
      <c r="Z454" s="241"/>
      <c r="AA454" s="241"/>
    </row>
    <row r="455" spans="1:27" ht="15.75" customHeight="1">
      <c r="A455" s="248">
        <v>1</v>
      </c>
      <c r="B455" s="74" t="s">
        <v>1325</v>
      </c>
      <c r="C455" s="74" t="s">
        <v>859</v>
      </c>
      <c r="D455" s="73" t="s">
        <v>6885</v>
      </c>
      <c r="E455" s="74" t="s">
        <v>6886</v>
      </c>
      <c r="F455" s="74">
        <v>310</v>
      </c>
      <c r="G455" s="74">
        <v>310</v>
      </c>
      <c r="H455" s="74" t="s">
        <v>6187</v>
      </c>
      <c r="I455" s="74">
        <v>3</v>
      </c>
      <c r="J455" s="74" t="s">
        <v>56</v>
      </c>
      <c r="K455" s="74" t="s">
        <v>56</v>
      </c>
      <c r="L455" s="74">
        <v>6</v>
      </c>
      <c r="M455" s="74">
        <v>2240</v>
      </c>
      <c r="N455" s="74">
        <v>30</v>
      </c>
      <c r="O455" s="74" t="s">
        <v>58</v>
      </c>
      <c r="P455" s="74">
        <v>15000</v>
      </c>
      <c r="Q455" s="74"/>
      <c r="R455" s="74"/>
    </row>
    <row r="456" spans="1:27" ht="15.75" customHeight="1">
      <c r="A456" s="512">
        <v>2</v>
      </c>
      <c r="B456" s="83" t="s">
        <v>1325</v>
      </c>
      <c r="C456" s="83" t="s">
        <v>859</v>
      </c>
      <c r="D456" s="82" t="s">
        <v>6887</v>
      </c>
      <c r="E456" s="83" t="s">
        <v>6888</v>
      </c>
      <c r="F456" s="83">
        <v>384</v>
      </c>
      <c r="G456" s="83">
        <v>384</v>
      </c>
      <c r="H456" s="83" t="s">
        <v>6187</v>
      </c>
      <c r="I456" s="83">
        <v>2</v>
      </c>
      <c r="J456" s="83" t="s">
        <v>56</v>
      </c>
      <c r="K456" s="83" t="s">
        <v>56</v>
      </c>
      <c r="L456" s="83">
        <v>16</v>
      </c>
      <c r="M456" s="83">
        <v>2304</v>
      </c>
      <c r="N456" s="83">
        <v>40</v>
      </c>
      <c r="O456" s="83" t="s">
        <v>251</v>
      </c>
      <c r="P456" s="83" t="s">
        <v>6635</v>
      </c>
      <c r="Q456" s="83"/>
      <c r="R456" s="83"/>
    </row>
    <row r="457" spans="1:27" ht="15.75" customHeight="1">
      <c r="A457" s="512">
        <v>3</v>
      </c>
      <c r="B457" s="83" t="s">
        <v>1325</v>
      </c>
      <c r="C457" s="83" t="s">
        <v>859</v>
      </c>
      <c r="D457" s="82" t="s">
        <v>6889</v>
      </c>
      <c r="E457" s="83" t="s">
        <v>6888</v>
      </c>
      <c r="F457" s="83">
        <v>118</v>
      </c>
      <c r="G457" s="83">
        <v>118</v>
      </c>
      <c r="H457" s="83" t="s">
        <v>6187</v>
      </c>
      <c r="I457" s="83">
        <v>3</v>
      </c>
      <c r="J457" s="83" t="s">
        <v>56</v>
      </c>
      <c r="K457" s="83">
        <v>20</v>
      </c>
      <c r="L457" s="83">
        <v>2</v>
      </c>
      <c r="M457" s="83">
        <v>960</v>
      </c>
      <c r="N457" s="83">
        <v>38</v>
      </c>
      <c r="O457" s="83" t="s">
        <v>251</v>
      </c>
      <c r="P457" s="201"/>
      <c r="Q457" s="84" t="s">
        <v>6890</v>
      </c>
      <c r="R457" s="83"/>
    </row>
    <row r="458" spans="1:27" ht="15.75" customHeight="1">
      <c r="A458" s="512">
        <v>4</v>
      </c>
      <c r="B458" s="83" t="s">
        <v>1325</v>
      </c>
      <c r="C458" s="83" t="s">
        <v>859</v>
      </c>
      <c r="D458" s="82" t="s">
        <v>6891</v>
      </c>
      <c r="E458" s="83" t="s">
        <v>6186</v>
      </c>
      <c r="F458" s="83">
        <v>86</v>
      </c>
      <c r="G458" s="83">
        <v>0</v>
      </c>
      <c r="H458" s="83" t="s">
        <v>6187</v>
      </c>
      <c r="I458" s="83">
        <v>2</v>
      </c>
      <c r="J458" s="83" t="s">
        <v>56</v>
      </c>
      <c r="K458" s="83" t="s">
        <v>56</v>
      </c>
      <c r="L458" s="83">
        <v>12</v>
      </c>
      <c r="M458" s="83">
        <v>558</v>
      </c>
      <c r="N458" s="83">
        <v>18</v>
      </c>
      <c r="O458" s="83" t="s">
        <v>251</v>
      </c>
      <c r="P458" s="74">
        <v>20000</v>
      </c>
      <c r="Q458" s="83" t="s">
        <v>6892</v>
      </c>
      <c r="R458" s="83"/>
    </row>
    <row r="459" spans="1:27" ht="15.75" customHeight="1">
      <c r="A459" s="512">
        <v>5</v>
      </c>
      <c r="B459" s="83" t="s">
        <v>1325</v>
      </c>
      <c r="C459" s="83" t="s">
        <v>60</v>
      </c>
      <c r="D459" s="82" t="s">
        <v>6893</v>
      </c>
      <c r="E459" s="83" t="s">
        <v>6186</v>
      </c>
      <c r="F459" s="83">
        <v>252</v>
      </c>
      <c r="G459" s="83">
        <v>0</v>
      </c>
      <c r="H459" s="83" t="s">
        <v>6187</v>
      </c>
      <c r="I459" s="83">
        <v>3</v>
      </c>
      <c r="J459" s="83" t="s">
        <v>56</v>
      </c>
      <c r="K459" s="83" t="s">
        <v>56</v>
      </c>
      <c r="L459" s="83">
        <v>38</v>
      </c>
      <c r="M459" s="83">
        <v>1584</v>
      </c>
      <c r="N459" s="83">
        <v>39</v>
      </c>
      <c r="O459" s="83" t="s">
        <v>251</v>
      </c>
      <c r="P459" s="83">
        <v>30000</v>
      </c>
      <c r="Q459" s="83" t="s">
        <v>6892</v>
      </c>
      <c r="R459" s="83"/>
    </row>
    <row r="460" spans="1:27" ht="15.75" customHeight="1">
      <c r="A460" s="512">
        <v>6</v>
      </c>
      <c r="B460" s="83" t="s">
        <v>1325</v>
      </c>
      <c r="C460" s="83" t="s">
        <v>859</v>
      </c>
      <c r="D460" s="82" t="s">
        <v>6894</v>
      </c>
      <c r="E460" s="83" t="s">
        <v>6186</v>
      </c>
      <c r="F460" s="83">
        <v>162</v>
      </c>
      <c r="G460" s="83">
        <v>0</v>
      </c>
      <c r="H460" s="83" t="s">
        <v>6187</v>
      </c>
      <c r="I460" s="83">
        <v>3</v>
      </c>
      <c r="J460" s="83" t="s">
        <v>56</v>
      </c>
      <c r="K460" s="83" t="s">
        <v>56</v>
      </c>
      <c r="L460" s="83">
        <v>25</v>
      </c>
      <c r="M460" s="83">
        <v>1008</v>
      </c>
      <c r="N460" s="83">
        <v>31</v>
      </c>
      <c r="O460" s="83" t="s">
        <v>251</v>
      </c>
      <c r="P460" s="83">
        <v>20000</v>
      </c>
      <c r="Q460" s="83" t="s">
        <v>6892</v>
      </c>
      <c r="R460" s="83"/>
    </row>
    <row r="461" spans="1:27" ht="15.75" customHeight="1">
      <c r="A461" s="512">
        <v>7</v>
      </c>
      <c r="B461" s="83" t="s">
        <v>1325</v>
      </c>
      <c r="C461" s="83" t="s">
        <v>60</v>
      </c>
      <c r="D461" s="82" t="s">
        <v>6895</v>
      </c>
      <c r="E461" s="83" t="s">
        <v>6186</v>
      </c>
      <c r="F461" s="83">
        <v>198</v>
      </c>
      <c r="G461" s="83">
        <v>0</v>
      </c>
      <c r="H461" s="83" t="s">
        <v>6187</v>
      </c>
      <c r="I461" s="83">
        <v>3</v>
      </c>
      <c r="J461" s="83" t="s">
        <v>56</v>
      </c>
      <c r="K461" s="83" t="s">
        <v>56</v>
      </c>
      <c r="L461" s="83">
        <v>33</v>
      </c>
      <c r="M461" s="83">
        <v>1188</v>
      </c>
      <c r="N461" s="83">
        <v>36</v>
      </c>
      <c r="O461" s="83" t="s">
        <v>251</v>
      </c>
      <c r="P461" s="83">
        <v>20000</v>
      </c>
      <c r="Q461" s="83" t="s">
        <v>6892</v>
      </c>
      <c r="R461" s="83"/>
    </row>
    <row r="462" spans="1:27" ht="15.75" customHeight="1">
      <c r="A462" s="512">
        <v>8</v>
      </c>
      <c r="B462" s="83" t="s">
        <v>1325</v>
      </c>
      <c r="C462" s="83" t="s">
        <v>60</v>
      </c>
      <c r="D462" s="82" t="s">
        <v>6896</v>
      </c>
      <c r="E462" s="83" t="s">
        <v>6186</v>
      </c>
      <c r="F462" s="83">
        <v>102</v>
      </c>
      <c r="G462" s="83">
        <v>0</v>
      </c>
      <c r="H462" s="83" t="s">
        <v>6187</v>
      </c>
      <c r="I462" s="83">
        <v>3</v>
      </c>
      <c r="J462" s="83" t="s">
        <v>56</v>
      </c>
      <c r="K462" s="83" t="s">
        <v>56</v>
      </c>
      <c r="L462" s="83">
        <v>17</v>
      </c>
      <c r="M462" s="83">
        <v>612</v>
      </c>
      <c r="N462" s="83">
        <v>13</v>
      </c>
      <c r="O462" s="83" t="s">
        <v>251</v>
      </c>
      <c r="P462" s="83">
        <v>10000</v>
      </c>
      <c r="Q462" s="83" t="s">
        <v>6892</v>
      </c>
      <c r="R462" s="83"/>
    </row>
    <row r="463" spans="1:27" ht="15.75" customHeight="1">
      <c r="A463" s="512">
        <v>9</v>
      </c>
      <c r="B463" s="83" t="s">
        <v>1325</v>
      </c>
      <c r="C463" s="83" t="s">
        <v>60</v>
      </c>
      <c r="D463" s="82" t="s">
        <v>6897</v>
      </c>
      <c r="E463" s="83" t="s">
        <v>6186</v>
      </c>
      <c r="F463" s="83">
        <v>186</v>
      </c>
      <c r="G463" s="83">
        <v>0</v>
      </c>
      <c r="H463" s="83" t="s">
        <v>6187</v>
      </c>
      <c r="I463" s="83">
        <v>3</v>
      </c>
      <c r="J463" s="83" t="s">
        <v>56</v>
      </c>
      <c r="K463" s="83" t="s">
        <v>56</v>
      </c>
      <c r="L463" s="83">
        <v>31</v>
      </c>
      <c r="M463" s="83">
        <v>1116</v>
      </c>
      <c r="N463" s="83">
        <v>28</v>
      </c>
      <c r="O463" s="83" t="s">
        <v>251</v>
      </c>
      <c r="P463" s="83">
        <v>15000</v>
      </c>
      <c r="Q463" s="83" t="s">
        <v>6892</v>
      </c>
      <c r="R463" s="83"/>
    </row>
    <row r="464" spans="1:27" ht="15.75" customHeight="1">
      <c r="A464" s="512">
        <v>10</v>
      </c>
      <c r="B464" s="83" t="s">
        <v>1325</v>
      </c>
      <c r="C464" s="83" t="s">
        <v>60</v>
      </c>
      <c r="D464" s="82" t="s">
        <v>6898</v>
      </c>
      <c r="E464" s="83" t="s">
        <v>6186</v>
      </c>
      <c r="F464" s="83">
        <v>48</v>
      </c>
      <c r="G464" s="83">
        <v>0</v>
      </c>
      <c r="H464" s="83" t="s">
        <v>6187</v>
      </c>
      <c r="I464" s="83">
        <v>2</v>
      </c>
      <c r="J464" s="83" t="s">
        <v>56</v>
      </c>
      <c r="K464" s="83" t="s">
        <v>56</v>
      </c>
      <c r="L464" s="83">
        <v>6</v>
      </c>
      <c r="M464" s="83">
        <v>324</v>
      </c>
      <c r="N464" s="83">
        <v>6</v>
      </c>
      <c r="O464" s="83" t="s">
        <v>251</v>
      </c>
      <c r="P464" s="83">
        <v>10000</v>
      </c>
      <c r="Q464" s="83" t="s">
        <v>6892</v>
      </c>
      <c r="R464" s="83"/>
    </row>
    <row r="465" spans="1:18" ht="15.75" customHeight="1">
      <c r="A465" s="512">
        <v>11</v>
      </c>
      <c r="B465" s="83" t="s">
        <v>1325</v>
      </c>
      <c r="C465" s="83" t="s">
        <v>60</v>
      </c>
      <c r="D465" s="82" t="s">
        <v>6899</v>
      </c>
      <c r="E465" s="83" t="s">
        <v>6186</v>
      </c>
      <c r="F465" s="83">
        <v>186</v>
      </c>
      <c r="G465" s="83">
        <v>0</v>
      </c>
      <c r="H465" s="83" t="s">
        <v>6187</v>
      </c>
      <c r="I465" s="83">
        <v>2</v>
      </c>
      <c r="J465" s="83" t="s">
        <v>56</v>
      </c>
      <c r="K465" s="83">
        <v>1</v>
      </c>
      <c r="L465" s="83">
        <v>22</v>
      </c>
      <c r="M465" s="83">
        <v>936</v>
      </c>
      <c r="N465" s="83">
        <v>20</v>
      </c>
      <c r="O465" s="83" t="s">
        <v>251</v>
      </c>
      <c r="P465" s="83">
        <v>12000</v>
      </c>
      <c r="Q465" s="83" t="s">
        <v>6892</v>
      </c>
      <c r="R465" s="83"/>
    </row>
    <row r="466" spans="1:18" ht="15.75" customHeight="1">
      <c r="A466" s="512">
        <v>12</v>
      </c>
      <c r="B466" s="83" t="s">
        <v>1325</v>
      </c>
      <c r="C466" s="83" t="s">
        <v>859</v>
      </c>
      <c r="D466" s="82" t="s">
        <v>6900</v>
      </c>
      <c r="E466" s="83" t="s">
        <v>6385</v>
      </c>
      <c r="F466" s="83">
        <v>170</v>
      </c>
      <c r="G466" s="83">
        <v>0</v>
      </c>
      <c r="H466" s="83" t="s">
        <v>6193</v>
      </c>
      <c r="I466" s="83"/>
      <c r="J466" s="83" t="s">
        <v>56</v>
      </c>
      <c r="K466" s="83" t="s">
        <v>56</v>
      </c>
      <c r="L466" s="83" t="s">
        <v>56</v>
      </c>
      <c r="M466" s="83"/>
      <c r="N466" s="83">
        <v>20</v>
      </c>
      <c r="O466" s="83" t="s">
        <v>251</v>
      </c>
      <c r="P466" s="83" t="s">
        <v>2311</v>
      </c>
      <c r="Q466" s="83" t="s">
        <v>6892</v>
      </c>
      <c r="R466" s="83"/>
    </row>
    <row r="467" spans="1:18" ht="15.75" customHeight="1">
      <c r="A467" s="512">
        <v>13</v>
      </c>
      <c r="B467" s="83" t="s">
        <v>1325</v>
      </c>
      <c r="C467" s="83" t="s">
        <v>859</v>
      </c>
      <c r="D467" s="82" t="s">
        <v>6901</v>
      </c>
      <c r="E467" s="83" t="s">
        <v>6902</v>
      </c>
      <c r="F467" s="83">
        <v>250</v>
      </c>
      <c r="G467" s="83">
        <v>0</v>
      </c>
      <c r="H467" s="83" t="s">
        <v>6193</v>
      </c>
      <c r="I467" s="83"/>
      <c r="J467" s="83" t="s">
        <v>56</v>
      </c>
      <c r="K467" s="83" t="s">
        <v>56</v>
      </c>
      <c r="L467" s="83" t="s">
        <v>56</v>
      </c>
      <c r="M467" s="83"/>
      <c r="N467" s="83">
        <v>23</v>
      </c>
      <c r="O467" s="83" t="s">
        <v>251</v>
      </c>
      <c r="P467" s="83" t="s">
        <v>6903</v>
      </c>
      <c r="Q467" s="83" t="s">
        <v>6892</v>
      </c>
      <c r="R467" s="83"/>
    </row>
    <row r="468" spans="1:18" ht="15.75" customHeight="1">
      <c r="A468" s="512">
        <v>14</v>
      </c>
      <c r="B468" s="83" t="s">
        <v>1325</v>
      </c>
      <c r="C468" s="83" t="s">
        <v>859</v>
      </c>
      <c r="D468" s="82" t="s">
        <v>6904</v>
      </c>
      <c r="E468" s="83" t="s">
        <v>6905</v>
      </c>
      <c r="F468" s="83">
        <v>162</v>
      </c>
      <c r="G468" s="83">
        <v>0</v>
      </c>
      <c r="H468" s="83" t="s">
        <v>6193</v>
      </c>
      <c r="I468" s="83"/>
      <c r="J468" s="83" t="s">
        <v>56</v>
      </c>
      <c r="K468" s="83" t="s">
        <v>56</v>
      </c>
      <c r="L468" s="83" t="s">
        <v>56</v>
      </c>
      <c r="M468" s="83"/>
      <c r="N468" s="83">
        <v>32</v>
      </c>
      <c r="O468" s="83" t="s">
        <v>3245</v>
      </c>
      <c r="P468" s="83" t="s">
        <v>6906</v>
      </c>
      <c r="Q468" s="83" t="s">
        <v>6892</v>
      </c>
      <c r="R468" s="83"/>
    </row>
    <row r="469" spans="1:18" ht="15.75" customHeight="1">
      <c r="A469" s="512">
        <v>15</v>
      </c>
      <c r="B469" s="83" t="s">
        <v>1325</v>
      </c>
      <c r="C469" s="83" t="s">
        <v>859</v>
      </c>
      <c r="D469" s="82" t="s">
        <v>6907</v>
      </c>
      <c r="E469" s="83" t="s">
        <v>6193</v>
      </c>
      <c r="F469" s="83">
        <v>192</v>
      </c>
      <c r="G469" s="83">
        <v>0</v>
      </c>
      <c r="H469" s="83" t="s">
        <v>6193</v>
      </c>
      <c r="I469" s="83"/>
      <c r="J469" s="83" t="s">
        <v>56</v>
      </c>
      <c r="K469" s="83" t="s">
        <v>56</v>
      </c>
      <c r="L469" s="83" t="s">
        <v>56</v>
      </c>
      <c r="M469" s="83"/>
      <c r="N469" s="83">
        <v>4</v>
      </c>
      <c r="O469" s="83" t="s">
        <v>3245</v>
      </c>
      <c r="P469" s="83" t="s">
        <v>6906</v>
      </c>
      <c r="Q469" s="83" t="s">
        <v>6892</v>
      </c>
      <c r="R469" s="83"/>
    </row>
    <row r="470" spans="1:18" ht="15.75" customHeight="1">
      <c r="A470" s="512">
        <v>16</v>
      </c>
      <c r="B470" s="83" t="s">
        <v>1325</v>
      </c>
      <c r="C470" s="83" t="s">
        <v>859</v>
      </c>
      <c r="D470" s="82" t="s">
        <v>6908</v>
      </c>
      <c r="E470" s="83" t="s">
        <v>6909</v>
      </c>
      <c r="F470" s="83">
        <v>127</v>
      </c>
      <c r="G470" s="83">
        <v>0</v>
      </c>
      <c r="H470" s="83" t="s">
        <v>6193</v>
      </c>
      <c r="I470" s="83"/>
      <c r="J470" s="83" t="s">
        <v>56</v>
      </c>
      <c r="K470" s="83" t="s">
        <v>56</v>
      </c>
      <c r="L470" s="83" t="s">
        <v>56</v>
      </c>
      <c r="M470" s="83"/>
      <c r="N470" s="83">
        <v>15</v>
      </c>
      <c r="O470" s="83" t="s">
        <v>6910</v>
      </c>
      <c r="P470" s="83" t="s">
        <v>6911</v>
      </c>
      <c r="Q470" s="83" t="s">
        <v>6892</v>
      </c>
      <c r="R470" s="83"/>
    </row>
    <row r="471" spans="1:18" ht="15.75" customHeight="1">
      <c r="A471" s="512">
        <v>17</v>
      </c>
      <c r="B471" s="83" t="s">
        <v>1325</v>
      </c>
      <c r="C471" s="83" t="s">
        <v>859</v>
      </c>
      <c r="D471" s="82" t="s">
        <v>6912</v>
      </c>
      <c r="E471" s="83" t="s">
        <v>6250</v>
      </c>
      <c r="F471" s="83">
        <v>100</v>
      </c>
      <c r="G471" s="83">
        <v>0</v>
      </c>
      <c r="H471" s="83" t="s">
        <v>6193</v>
      </c>
      <c r="I471" s="83"/>
      <c r="J471" s="83" t="s">
        <v>56</v>
      </c>
      <c r="K471" s="83" t="s">
        <v>56</v>
      </c>
      <c r="L471" s="83" t="s">
        <v>56</v>
      </c>
      <c r="M471" s="83"/>
      <c r="N471" s="83">
        <v>20</v>
      </c>
      <c r="O471" s="83" t="s">
        <v>3245</v>
      </c>
      <c r="P471" s="83" t="s">
        <v>6913</v>
      </c>
      <c r="Q471" s="83" t="s">
        <v>6892</v>
      </c>
      <c r="R471" s="83"/>
    </row>
    <row r="472" spans="1:18" ht="15.75" customHeight="1">
      <c r="A472" s="512">
        <v>18</v>
      </c>
      <c r="B472" s="83" t="s">
        <v>1325</v>
      </c>
      <c r="C472" s="83" t="s">
        <v>859</v>
      </c>
      <c r="D472" s="82" t="s">
        <v>6914</v>
      </c>
      <c r="E472" s="83" t="s">
        <v>6915</v>
      </c>
      <c r="F472" s="83">
        <v>116</v>
      </c>
      <c r="G472" s="83">
        <v>0</v>
      </c>
      <c r="H472" s="83" t="s">
        <v>6193</v>
      </c>
      <c r="I472" s="83"/>
      <c r="J472" s="83" t="s">
        <v>56</v>
      </c>
      <c r="K472" s="83" t="s">
        <v>56</v>
      </c>
      <c r="L472" s="83" t="s">
        <v>56</v>
      </c>
      <c r="M472" s="83"/>
      <c r="N472" s="83">
        <v>6</v>
      </c>
      <c r="O472" s="83" t="s">
        <v>3245</v>
      </c>
      <c r="P472" s="83" t="s">
        <v>605</v>
      </c>
      <c r="Q472" s="83" t="s">
        <v>6892</v>
      </c>
      <c r="R472" s="83"/>
    </row>
    <row r="473" spans="1:18" ht="15.75" customHeight="1">
      <c r="A473" s="512">
        <v>19</v>
      </c>
      <c r="B473" s="83" t="s">
        <v>1325</v>
      </c>
      <c r="C473" s="83" t="s">
        <v>859</v>
      </c>
      <c r="D473" s="82" t="s">
        <v>6916</v>
      </c>
      <c r="E473" s="83" t="s">
        <v>6917</v>
      </c>
      <c r="F473" s="83">
        <v>145</v>
      </c>
      <c r="G473" s="83">
        <v>0</v>
      </c>
      <c r="H473" s="83" t="s">
        <v>6193</v>
      </c>
      <c r="I473" s="83"/>
      <c r="J473" s="83" t="s">
        <v>56</v>
      </c>
      <c r="K473" s="83" t="s">
        <v>56</v>
      </c>
      <c r="L473" s="83" t="s">
        <v>56</v>
      </c>
      <c r="M473" s="83"/>
      <c r="N473" s="83">
        <v>35</v>
      </c>
      <c r="O473" s="83" t="s">
        <v>6910</v>
      </c>
      <c r="P473" s="83" t="s">
        <v>6911</v>
      </c>
      <c r="Q473" s="83" t="s">
        <v>6892</v>
      </c>
      <c r="R473" s="83"/>
    </row>
    <row r="474" spans="1:18" ht="15.75" customHeight="1">
      <c r="A474" s="512">
        <v>20</v>
      </c>
      <c r="B474" s="83" t="s">
        <v>1325</v>
      </c>
      <c r="C474" s="83" t="s">
        <v>859</v>
      </c>
      <c r="D474" s="82" t="s">
        <v>6918</v>
      </c>
      <c r="E474" s="83" t="s">
        <v>6919</v>
      </c>
      <c r="F474" s="83">
        <v>114</v>
      </c>
      <c r="G474" s="83">
        <v>0</v>
      </c>
      <c r="H474" s="83" t="s">
        <v>6193</v>
      </c>
      <c r="I474" s="83"/>
      <c r="J474" s="83" t="s">
        <v>56</v>
      </c>
      <c r="K474" s="83" t="s">
        <v>56</v>
      </c>
      <c r="L474" s="83" t="s">
        <v>56</v>
      </c>
      <c r="M474" s="83"/>
      <c r="N474" s="83">
        <v>18</v>
      </c>
      <c r="O474" s="83" t="s">
        <v>3245</v>
      </c>
      <c r="P474" s="83" t="s">
        <v>6911</v>
      </c>
      <c r="Q474" s="83" t="s">
        <v>6892</v>
      </c>
      <c r="R474" s="83"/>
    </row>
    <row r="475" spans="1:18" ht="15.75" customHeight="1">
      <c r="A475" s="512">
        <v>21</v>
      </c>
      <c r="B475" s="83" t="s">
        <v>1325</v>
      </c>
      <c r="C475" s="83" t="s">
        <v>859</v>
      </c>
      <c r="D475" s="82" t="s">
        <v>6920</v>
      </c>
      <c r="E475" s="83" t="s">
        <v>6921</v>
      </c>
      <c r="F475" s="83">
        <v>108</v>
      </c>
      <c r="G475" s="83">
        <v>0</v>
      </c>
      <c r="H475" s="83" t="s">
        <v>6193</v>
      </c>
      <c r="I475" s="83"/>
      <c r="J475" s="83" t="s">
        <v>56</v>
      </c>
      <c r="K475" s="83" t="s">
        <v>56</v>
      </c>
      <c r="L475" s="83" t="s">
        <v>56</v>
      </c>
      <c r="M475" s="83"/>
      <c r="N475" s="83">
        <v>12</v>
      </c>
      <c r="O475" s="83" t="s">
        <v>3245</v>
      </c>
      <c r="P475" s="83" t="s">
        <v>6922</v>
      </c>
      <c r="Q475" s="83" t="s">
        <v>6892</v>
      </c>
      <c r="R475" s="83"/>
    </row>
    <row r="476" spans="1:18" ht="15.75" customHeight="1">
      <c r="A476" s="512">
        <v>22</v>
      </c>
      <c r="B476" s="83" t="s">
        <v>1325</v>
      </c>
      <c r="C476" s="83" t="s">
        <v>859</v>
      </c>
      <c r="D476" s="82" t="s">
        <v>6923</v>
      </c>
      <c r="E476" s="83" t="s">
        <v>6921</v>
      </c>
      <c r="F476" s="83">
        <v>24</v>
      </c>
      <c r="G476" s="83">
        <v>0</v>
      </c>
      <c r="H476" s="83" t="s">
        <v>6193</v>
      </c>
      <c r="I476" s="83"/>
      <c r="J476" s="83" t="s">
        <v>56</v>
      </c>
      <c r="K476" s="83" t="s">
        <v>56</v>
      </c>
      <c r="L476" s="83" t="s">
        <v>56</v>
      </c>
      <c r="M476" s="83"/>
      <c r="N476" s="83">
        <v>10</v>
      </c>
      <c r="O476" s="83" t="s">
        <v>3245</v>
      </c>
      <c r="P476" s="83" t="s">
        <v>6924</v>
      </c>
      <c r="Q476" s="83" t="s">
        <v>6892</v>
      </c>
      <c r="R476" s="83"/>
    </row>
    <row r="477" spans="1:18" ht="15.75" customHeight="1">
      <c r="A477" s="512">
        <v>23</v>
      </c>
      <c r="B477" s="83" t="s">
        <v>1325</v>
      </c>
      <c r="C477" s="83" t="s">
        <v>859</v>
      </c>
      <c r="D477" s="82" t="s">
        <v>6925</v>
      </c>
      <c r="E477" s="83" t="s">
        <v>6926</v>
      </c>
      <c r="F477" s="83">
        <v>100</v>
      </c>
      <c r="G477" s="83">
        <v>0</v>
      </c>
      <c r="H477" s="83" t="s">
        <v>6193</v>
      </c>
      <c r="I477" s="83"/>
      <c r="J477" s="83" t="s">
        <v>56</v>
      </c>
      <c r="K477" s="83" t="s">
        <v>56</v>
      </c>
      <c r="L477" s="83" t="s">
        <v>56</v>
      </c>
      <c r="M477" s="83"/>
      <c r="N477" s="83">
        <v>11</v>
      </c>
      <c r="O477" s="83" t="s">
        <v>6927</v>
      </c>
      <c r="P477" s="83" t="s">
        <v>1986</v>
      </c>
      <c r="Q477" s="83" t="s">
        <v>6892</v>
      </c>
      <c r="R477" s="83"/>
    </row>
    <row r="478" spans="1:18" ht="15.75" customHeight="1">
      <c r="A478" s="512">
        <v>24</v>
      </c>
      <c r="B478" s="83" t="s">
        <v>1325</v>
      </c>
      <c r="C478" s="83" t="s">
        <v>859</v>
      </c>
      <c r="D478" s="82" t="s">
        <v>6928</v>
      </c>
      <c r="E478" s="83" t="s">
        <v>6929</v>
      </c>
      <c r="F478" s="83">
        <v>92</v>
      </c>
      <c r="G478" s="83">
        <v>0</v>
      </c>
      <c r="H478" s="83" t="s">
        <v>6193</v>
      </c>
      <c r="I478" s="83"/>
      <c r="J478" s="83" t="s">
        <v>56</v>
      </c>
      <c r="K478" s="83" t="s">
        <v>56</v>
      </c>
      <c r="L478" s="83" t="s">
        <v>56</v>
      </c>
      <c r="M478" s="83"/>
      <c r="N478" s="83">
        <v>20</v>
      </c>
      <c r="O478" s="83" t="s">
        <v>3245</v>
      </c>
      <c r="P478" s="83" t="s">
        <v>1986</v>
      </c>
      <c r="Q478" s="83" t="s">
        <v>6892</v>
      </c>
      <c r="R478" s="83"/>
    </row>
    <row r="479" spans="1:18" ht="15.75" customHeight="1">
      <c r="A479" s="512">
        <v>25</v>
      </c>
      <c r="B479" s="83" t="s">
        <v>1325</v>
      </c>
      <c r="C479" s="83" t="s">
        <v>859</v>
      </c>
      <c r="D479" s="82" t="s">
        <v>6930</v>
      </c>
      <c r="E479" s="83" t="s">
        <v>6931</v>
      </c>
      <c r="F479" s="83">
        <v>122</v>
      </c>
      <c r="G479" s="83">
        <v>0</v>
      </c>
      <c r="H479" s="83" t="s">
        <v>6193</v>
      </c>
      <c r="I479" s="83"/>
      <c r="J479" s="83" t="s">
        <v>56</v>
      </c>
      <c r="K479" s="83" t="s">
        <v>56</v>
      </c>
      <c r="L479" s="83" t="s">
        <v>56</v>
      </c>
      <c r="M479" s="83"/>
      <c r="N479" s="83">
        <v>20</v>
      </c>
      <c r="O479" s="83" t="s">
        <v>3245</v>
      </c>
      <c r="P479" s="83">
        <v>6000</v>
      </c>
      <c r="Q479" s="83" t="s">
        <v>6932</v>
      </c>
      <c r="R479" s="83"/>
    </row>
    <row r="480" spans="1:18" ht="15.75" customHeight="1">
      <c r="A480" s="512">
        <v>26</v>
      </c>
      <c r="B480" s="83" t="s">
        <v>1325</v>
      </c>
      <c r="C480" s="83" t="s">
        <v>859</v>
      </c>
      <c r="D480" s="82" t="s">
        <v>6933</v>
      </c>
      <c r="E480" s="83" t="s">
        <v>6934</v>
      </c>
      <c r="F480" s="83">
        <v>74</v>
      </c>
      <c r="G480" s="83">
        <v>0</v>
      </c>
      <c r="H480" s="83" t="s">
        <v>6193</v>
      </c>
      <c r="I480" s="83"/>
      <c r="J480" s="83" t="s">
        <v>56</v>
      </c>
      <c r="K480" s="83" t="s">
        <v>56</v>
      </c>
      <c r="L480" s="83" t="s">
        <v>56</v>
      </c>
      <c r="M480" s="83"/>
      <c r="N480" s="83">
        <v>42</v>
      </c>
      <c r="O480" s="83" t="s">
        <v>3245</v>
      </c>
      <c r="P480" s="83">
        <v>5000</v>
      </c>
      <c r="Q480" s="83" t="s">
        <v>6932</v>
      </c>
      <c r="R480" s="83"/>
    </row>
    <row r="481" spans="1:18" ht="15.75" customHeight="1">
      <c r="A481" s="512">
        <v>27</v>
      </c>
      <c r="B481" s="83" t="s">
        <v>1325</v>
      </c>
      <c r="C481" s="83" t="s">
        <v>859</v>
      </c>
      <c r="D481" s="82" t="s">
        <v>6935</v>
      </c>
      <c r="E481" s="83" t="s">
        <v>6714</v>
      </c>
      <c r="F481" s="83">
        <v>136</v>
      </c>
      <c r="G481" s="83">
        <v>0</v>
      </c>
      <c r="H481" s="83" t="s">
        <v>6193</v>
      </c>
      <c r="I481" s="83"/>
      <c r="J481" s="83" t="s">
        <v>56</v>
      </c>
      <c r="K481" s="83" t="s">
        <v>56</v>
      </c>
      <c r="L481" s="83" t="s">
        <v>56</v>
      </c>
      <c r="M481" s="83"/>
      <c r="N481" s="83">
        <v>10</v>
      </c>
      <c r="O481" s="83" t="s">
        <v>3245</v>
      </c>
      <c r="P481" s="83">
        <v>5000</v>
      </c>
      <c r="Q481" s="83" t="s">
        <v>6892</v>
      </c>
      <c r="R481" s="83"/>
    </row>
    <row r="482" spans="1:18" ht="15.75" customHeight="1">
      <c r="A482" s="512">
        <v>28</v>
      </c>
      <c r="B482" s="83" t="s">
        <v>1325</v>
      </c>
      <c r="C482" s="83" t="s">
        <v>859</v>
      </c>
      <c r="D482" s="82" t="s">
        <v>6936</v>
      </c>
      <c r="E482" s="83" t="s">
        <v>6714</v>
      </c>
      <c r="F482" s="83">
        <v>28</v>
      </c>
      <c r="G482" s="83">
        <v>0</v>
      </c>
      <c r="H482" s="83" t="s">
        <v>6193</v>
      </c>
      <c r="I482" s="83"/>
      <c r="J482" s="83" t="s">
        <v>56</v>
      </c>
      <c r="K482" s="83" t="s">
        <v>56</v>
      </c>
      <c r="L482" s="83" t="s">
        <v>56</v>
      </c>
      <c r="M482" s="83"/>
      <c r="N482" s="83">
        <v>2</v>
      </c>
      <c r="O482" s="83" t="s">
        <v>6937</v>
      </c>
      <c r="P482" s="83">
        <v>5000</v>
      </c>
      <c r="Q482" s="83" t="s">
        <v>6892</v>
      </c>
      <c r="R482" s="83"/>
    </row>
    <row r="483" spans="1:18" ht="15.75" customHeight="1">
      <c r="A483" s="512">
        <v>29</v>
      </c>
      <c r="B483" s="83" t="s">
        <v>1325</v>
      </c>
      <c r="C483" s="83" t="s">
        <v>859</v>
      </c>
      <c r="D483" s="82" t="s">
        <v>6938</v>
      </c>
      <c r="E483" s="83" t="s">
        <v>6939</v>
      </c>
      <c r="F483" s="83">
        <v>56</v>
      </c>
      <c r="G483" s="83">
        <v>0</v>
      </c>
      <c r="H483" s="83" t="s">
        <v>6193</v>
      </c>
      <c r="I483" s="83"/>
      <c r="J483" s="83" t="s">
        <v>56</v>
      </c>
      <c r="K483" s="83" t="s">
        <v>56</v>
      </c>
      <c r="L483" s="83" t="s">
        <v>56</v>
      </c>
      <c r="M483" s="83"/>
      <c r="N483" s="83">
        <v>12</v>
      </c>
      <c r="O483" s="83" t="s">
        <v>3245</v>
      </c>
      <c r="P483" s="83">
        <v>2000</v>
      </c>
      <c r="Q483" s="83" t="s">
        <v>6892</v>
      </c>
      <c r="R483" s="83"/>
    </row>
    <row r="484" spans="1:18" ht="15.75" customHeight="1">
      <c r="A484" s="512">
        <v>30</v>
      </c>
      <c r="B484" s="83" t="s">
        <v>1325</v>
      </c>
      <c r="C484" s="83" t="s">
        <v>859</v>
      </c>
      <c r="D484" s="82" t="s">
        <v>6940</v>
      </c>
      <c r="E484" s="83" t="s">
        <v>6939</v>
      </c>
      <c r="F484" s="83">
        <v>21</v>
      </c>
      <c r="G484" s="83">
        <v>0</v>
      </c>
      <c r="H484" s="83" t="s">
        <v>6193</v>
      </c>
      <c r="I484" s="83"/>
      <c r="J484" s="83" t="s">
        <v>56</v>
      </c>
      <c r="K484" s="83" t="s">
        <v>56</v>
      </c>
      <c r="L484" s="83" t="s">
        <v>56</v>
      </c>
      <c r="M484" s="83"/>
      <c r="N484" s="83">
        <v>3</v>
      </c>
      <c r="O484" s="83" t="s">
        <v>3245</v>
      </c>
      <c r="P484" s="83" t="s">
        <v>620</v>
      </c>
      <c r="Q484" s="83" t="s">
        <v>6892</v>
      </c>
      <c r="R484" s="83"/>
    </row>
    <row r="485" spans="1:18" ht="15.75" customHeight="1">
      <c r="A485" s="512">
        <v>31</v>
      </c>
      <c r="B485" s="83" t="s">
        <v>1325</v>
      </c>
      <c r="C485" s="83" t="s">
        <v>859</v>
      </c>
      <c r="D485" s="82" t="s">
        <v>6941</v>
      </c>
      <c r="E485" s="83" t="s">
        <v>6942</v>
      </c>
      <c r="F485" s="83">
        <v>36</v>
      </c>
      <c r="G485" s="83">
        <v>0</v>
      </c>
      <c r="H485" s="83" t="s">
        <v>6193</v>
      </c>
      <c r="I485" s="83"/>
      <c r="J485" s="83" t="s">
        <v>56</v>
      </c>
      <c r="K485" s="83" t="s">
        <v>56</v>
      </c>
      <c r="L485" s="83" t="s">
        <v>56</v>
      </c>
      <c r="M485" s="83"/>
      <c r="N485" s="83">
        <v>2</v>
      </c>
      <c r="O485" s="83" t="s">
        <v>251</v>
      </c>
      <c r="P485" s="83" t="s">
        <v>1986</v>
      </c>
      <c r="Q485" s="83" t="s">
        <v>6943</v>
      </c>
      <c r="R485" s="83"/>
    </row>
    <row r="486" spans="1:18" ht="15.75" customHeight="1">
      <c r="A486" s="512">
        <v>32</v>
      </c>
      <c r="B486" s="83" t="s">
        <v>1325</v>
      </c>
      <c r="C486" s="83" t="s">
        <v>859</v>
      </c>
      <c r="D486" s="82" t="s">
        <v>6944</v>
      </c>
      <c r="E486" s="83" t="s">
        <v>6400</v>
      </c>
      <c r="F486" s="83">
        <v>36</v>
      </c>
      <c r="G486" s="83">
        <v>0</v>
      </c>
      <c r="H486" s="83" t="s">
        <v>6193</v>
      </c>
      <c r="I486" s="83"/>
      <c r="J486" s="83" t="s">
        <v>56</v>
      </c>
      <c r="K486" s="83" t="s">
        <v>56</v>
      </c>
      <c r="L486" s="83" t="s">
        <v>56</v>
      </c>
      <c r="M486" s="83"/>
      <c r="N486" s="83">
        <v>10</v>
      </c>
      <c r="O486" s="83" t="s">
        <v>143</v>
      </c>
      <c r="P486" s="83" t="s">
        <v>6945</v>
      </c>
      <c r="Q486" s="83" t="s">
        <v>6892</v>
      </c>
      <c r="R486" s="83"/>
    </row>
    <row r="487" spans="1:18" ht="15.75" customHeight="1">
      <c r="A487" s="512">
        <v>33</v>
      </c>
      <c r="B487" s="83" t="s">
        <v>1325</v>
      </c>
      <c r="C487" s="83" t="s">
        <v>859</v>
      </c>
      <c r="D487" s="82" t="s">
        <v>6946</v>
      </c>
      <c r="E487" s="83" t="s">
        <v>6947</v>
      </c>
      <c r="F487" s="83">
        <v>48</v>
      </c>
      <c r="G487" s="83">
        <v>0</v>
      </c>
      <c r="H487" s="83" t="s">
        <v>6193</v>
      </c>
      <c r="I487" s="83"/>
      <c r="J487" s="83" t="s">
        <v>56</v>
      </c>
      <c r="K487" s="83" t="s">
        <v>56</v>
      </c>
      <c r="L487" s="83" t="s">
        <v>56</v>
      </c>
      <c r="M487" s="83"/>
      <c r="N487" s="83">
        <v>10</v>
      </c>
      <c r="O487" s="83" t="s">
        <v>3245</v>
      </c>
      <c r="P487" s="83" t="s">
        <v>605</v>
      </c>
      <c r="Q487" s="83" t="s">
        <v>6892</v>
      </c>
      <c r="R487" s="83"/>
    </row>
    <row r="488" spans="1:18" ht="15.75" customHeight="1">
      <c r="A488" s="512">
        <v>34</v>
      </c>
      <c r="B488" s="83" t="s">
        <v>1325</v>
      </c>
      <c r="C488" s="83" t="s">
        <v>859</v>
      </c>
      <c r="D488" s="82" t="s">
        <v>6948</v>
      </c>
      <c r="E488" s="83" t="s">
        <v>6949</v>
      </c>
      <c r="F488" s="83">
        <v>102</v>
      </c>
      <c r="G488" s="83">
        <v>0</v>
      </c>
      <c r="H488" s="83" t="s">
        <v>6193</v>
      </c>
      <c r="I488" s="83"/>
      <c r="J488" s="83" t="s">
        <v>56</v>
      </c>
      <c r="K488" s="83" t="s">
        <v>56</v>
      </c>
      <c r="L488" s="83" t="s">
        <v>56</v>
      </c>
      <c r="M488" s="83"/>
      <c r="N488" s="83">
        <v>20</v>
      </c>
      <c r="O488" s="83" t="s">
        <v>3245</v>
      </c>
      <c r="P488" s="83">
        <v>2000</v>
      </c>
      <c r="Q488" s="83" t="s">
        <v>6950</v>
      </c>
      <c r="R488" s="83"/>
    </row>
    <row r="489" spans="1:18" ht="15.75" customHeight="1">
      <c r="A489" s="512">
        <v>35</v>
      </c>
      <c r="B489" s="83" t="s">
        <v>1325</v>
      </c>
      <c r="C489" s="83" t="s">
        <v>859</v>
      </c>
      <c r="D489" s="82" t="s">
        <v>6951</v>
      </c>
      <c r="E489" s="83" t="s">
        <v>6952</v>
      </c>
      <c r="F489" s="83">
        <v>60</v>
      </c>
      <c r="G489" s="83">
        <v>0</v>
      </c>
      <c r="H489" s="83" t="s">
        <v>6193</v>
      </c>
      <c r="I489" s="83"/>
      <c r="J489" s="83" t="s">
        <v>56</v>
      </c>
      <c r="K489" s="83" t="s">
        <v>56</v>
      </c>
      <c r="L489" s="83" t="s">
        <v>56</v>
      </c>
      <c r="M489" s="83"/>
      <c r="N489" s="83">
        <v>11</v>
      </c>
      <c r="O489" s="83" t="s">
        <v>6937</v>
      </c>
      <c r="P489" s="83">
        <v>2000</v>
      </c>
      <c r="Q489" s="83" t="s">
        <v>6953</v>
      </c>
      <c r="R489" s="83"/>
    </row>
    <row r="490" spans="1:18" ht="15.75" customHeight="1">
      <c r="A490" s="512">
        <v>36</v>
      </c>
      <c r="B490" s="83" t="s">
        <v>1325</v>
      </c>
      <c r="C490" s="83" t="s">
        <v>859</v>
      </c>
      <c r="D490" s="82" t="s">
        <v>6954</v>
      </c>
      <c r="E490" s="83" t="s">
        <v>6955</v>
      </c>
      <c r="F490" s="83">
        <v>56</v>
      </c>
      <c r="G490" s="83">
        <v>0</v>
      </c>
      <c r="H490" s="83" t="s">
        <v>6193</v>
      </c>
      <c r="I490" s="83"/>
      <c r="J490" s="83" t="s">
        <v>56</v>
      </c>
      <c r="K490" s="83" t="s">
        <v>56</v>
      </c>
      <c r="L490" s="83" t="s">
        <v>56</v>
      </c>
      <c r="M490" s="83"/>
      <c r="N490" s="83">
        <v>6</v>
      </c>
      <c r="O490" s="83" t="s">
        <v>3245</v>
      </c>
      <c r="P490" s="83" t="s">
        <v>6956</v>
      </c>
      <c r="Q490" s="83" t="s">
        <v>6957</v>
      </c>
      <c r="R490" s="83"/>
    </row>
    <row r="491" spans="1:18" ht="15.75" customHeight="1">
      <c r="A491" s="512">
        <v>37</v>
      </c>
      <c r="B491" s="83" t="s">
        <v>1325</v>
      </c>
      <c r="C491" s="83" t="s">
        <v>859</v>
      </c>
      <c r="D491" s="82" t="s">
        <v>6958</v>
      </c>
      <c r="E491" s="83" t="s">
        <v>6193</v>
      </c>
      <c r="F491" s="83">
        <v>30</v>
      </c>
      <c r="G491" s="83">
        <v>0</v>
      </c>
      <c r="H491" s="83" t="s">
        <v>6193</v>
      </c>
      <c r="I491" s="83"/>
      <c r="J491" s="83" t="s">
        <v>56</v>
      </c>
      <c r="K491" s="83" t="s">
        <v>56</v>
      </c>
      <c r="L491" s="83" t="s">
        <v>56</v>
      </c>
      <c r="M491" s="83"/>
      <c r="N491" s="83"/>
      <c r="O491" s="83"/>
      <c r="P491" s="83"/>
      <c r="Q491" s="83" t="s">
        <v>6892</v>
      </c>
      <c r="R491" s="83"/>
    </row>
    <row r="492" spans="1:18" ht="15.75" customHeight="1">
      <c r="A492" s="512">
        <v>38</v>
      </c>
      <c r="B492" s="83" t="s">
        <v>1325</v>
      </c>
      <c r="C492" s="83" t="s">
        <v>859</v>
      </c>
      <c r="D492" s="82" t="s">
        <v>6959</v>
      </c>
      <c r="E492" s="83" t="s">
        <v>6960</v>
      </c>
      <c r="F492" s="83">
        <v>20</v>
      </c>
      <c r="G492" s="83">
        <v>0</v>
      </c>
      <c r="H492" s="83" t="s">
        <v>6193</v>
      </c>
      <c r="I492" s="83"/>
      <c r="J492" s="83" t="s">
        <v>56</v>
      </c>
      <c r="K492" s="83" t="s">
        <v>56</v>
      </c>
      <c r="L492" s="83" t="s">
        <v>56</v>
      </c>
      <c r="M492" s="83"/>
      <c r="N492" s="83">
        <v>8</v>
      </c>
      <c r="O492" s="83" t="s">
        <v>3245</v>
      </c>
      <c r="P492" s="83">
        <v>2000</v>
      </c>
      <c r="Q492" s="83" t="s">
        <v>6892</v>
      </c>
      <c r="R492" s="83"/>
    </row>
    <row r="493" spans="1:18" ht="15.75" customHeight="1">
      <c r="A493" s="512">
        <v>39</v>
      </c>
      <c r="B493" s="83" t="s">
        <v>1325</v>
      </c>
      <c r="C493" s="83" t="s">
        <v>2206</v>
      </c>
      <c r="D493" s="82" t="s">
        <v>6961</v>
      </c>
      <c r="E493" s="83" t="s">
        <v>6962</v>
      </c>
      <c r="F493" s="83">
        <v>600</v>
      </c>
      <c r="G493" s="83">
        <v>0</v>
      </c>
      <c r="H493" s="83" t="s">
        <v>6206</v>
      </c>
      <c r="I493" s="83"/>
      <c r="J493" s="83" t="s">
        <v>56</v>
      </c>
      <c r="K493" s="83"/>
      <c r="L493" s="83">
        <v>2</v>
      </c>
      <c r="M493" s="83">
        <v>520</v>
      </c>
      <c r="N493" s="83">
        <v>35</v>
      </c>
      <c r="O493" s="83" t="s">
        <v>6963</v>
      </c>
      <c r="P493" s="83" t="s">
        <v>6964</v>
      </c>
      <c r="Q493" s="83" t="s">
        <v>6892</v>
      </c>
      <c r="R493" s="83"/>
    </row>
    <row r="494" spans="1:18" ht="15.75" customHeight="1">
      <c r="A494" s="512">
        <v>40</v>
      </c>
      <c r="B494" s="83" t="s">
        <v>1325</v>
      </c>
      <c r="C494" s="83" t="s">
        <v>859</v>
      </c>
      <c r="D494" s="82" t="s">
        <v>6965</v>
      </c>
      <c r="E494" s="83" t="s">
        <v>6966</v>
      </c>
      <c r="F494" s="83">
        <v>100</v>
      </c>
      <c r="G494" s="83">
        <v>0</v>
      </c>
      <c r="H494" s="83" t="s">
        <v>6206</v>
      </c>
      <c r="I494" s="83"/>
      <c r="J494" s="83" t="s">
        <v>56</v>
      </c>
      <c r="K494" s="83"/>
      <c r="L494" s="83">
        <v>0</v>
      </c>
      <c r="M494" s="83"/>
      <c r="N494" s="83">
        <v>0</v>
      </c>
      <c r="O494" s="83" t="s">
        <v>6963</v>
      </c>
      <c r="P494" s="83" t="s">
        <v>6967</v>
      </c>
      <c r="Q494" s="83" t="s">
        <v>6892</v>
      </c>
      <c r="R494" s="83"/>
    </row>
    <row r="495" spans="1:18" ht="15.75" customHeight="1">
      <c r="A495" s="512">
        <v>41</v>
      </c>
      <c r="B495" s="83" t="s">
        <v>1325</v>
      </c>
      <c r="C495" s="83" t="s">
        <v>2206</v>
      </c>
      <c r="D495" s="82" t="s">
        <v>6824</v>
      </c>
      <c r="E495" s="83" t="s">
        <v>6968</v>
      </c>
      <c r="F495" s="83">
        <v>50</v>
      </c>
      <c r="G495" s="83">
        <v>0</v>
      </c>
      <c r="H495" s="83" t="s">
        <v>6206</v>
      </c>
      <c r="I495" s="83"/>
      <c r="J495" s="83" t="s">
        <v>56</v>
      </c>
      <c r="K495" s="83">
        <v>0</v>
      </c>
      <c r="L495" s="83">
        <v>0</v>
      </c>
      <c r="M495" s="83"/>
      <c r="N495" s="83">
        <v>7</v>
      </c>
      <c r="O495" s="83" t="s">
        <v>143</v>
      </c>
      <c r="P495" s="83" t="s">
        <v>6969</v>
      </c>
      <c r="Q495" s="83" t="s">
        <v>6892</v>
      </c>
      <c r="R495" s="83"/>
    </row>
    <row r="496" spans="1:18" ht="15.75" customHeight="1">
      <c r="A496" s="512">
        <v>42</v>
      </c>
      <c r="B496" s="83" t="s">
        <v>1325</v>
      </c>
      <c r="C496" s="83" t="s">
        <v>60</v>
      </c>
      <c r="D496" s="82" t="s">
        <v>6816</v>
      </c>
      <c r="E496" s="83" t="s">
        <v>6970</v>
      </c>
      <c r="F496" s="83">
        <v>500</v>
      </c>
      <c r="G496" s="83">
        <v>0</v>
      </c>
      <c r="H496" s="83" t="s">
        <v>6206</v>
      </c>
      <c r="I496" s="83"/>
      <c r="J496" s="83" t="s">
        <v>56</v>
      </c>
      <c r="K496" s="83">
        <v>0</v>
      </c>
      <c r="L496" s="83">
        <v>1</v>
      </c>
      <c r="M496" s="83">
        <v>700</v>
      </c>
      <c r="N496" s="83">
        <v>13</v>
      </c>
      <c r="O496" s="83" t="s">
        <v>251</v>
      </c>
      <c r="P496" s="83" t="s">
        <v>6971</v>
      </c>
      <c r="Q496" s="83" t="s">
        <v>6892</v>
      </c>
      <c r="R496" s="83"/>
    </row>
    <row r="497" spans="1:18" ht="15.75" customHeight="1">
      <c r="A497" s="512">
        <v>43</v>
      </c>
      <c r="B497" s="83" t="s">
        <v>1325</v>
      </c>
      <c r="C497" s="83" t="s">
        <v>2206</v>
      </c>
      <c r="D497" s="82" t="s">
        <v>6972</v>
      </c>
      <c r="E497" s="83" t="s">
        <v>6970</v>
      </c>
      <c r="F497" s="83">
        <v>50</v>
      </c>
      <c r="G497" s="83">
        <v>0</v>
      </c>
      <c r="H497" s="83" t="s">
        <v>6206</v>
      </c>
      <c r="I497" s="83"/>
      <c r="J497" s="83" t="s">
        <v>56</v>
      </c>
      <c r="K497" s="83">
        <v>0</v>
      </c>
      <c r="L497" s="83">
        <v>1</v>
      </c>
      <c r="M497" s="83">
        <v>600</v>
      </c>
      <c r="N497" s="83">
        <v>22</v>
      </c>
      <c r="O497" s="83" t="s">
        <v>143</v>
      </c>
      <c r="P497" s="83" t="s">
        <v>6677</v>
      </c>
      <c r="Q497" s="83" t="s">
        <v>6892</v>
      </c>
      <c r="R497" s="83"/>
    </row>
    <row r="498" spans="1:18" ht="15.75" customHeight="1">
      <c r="A498" s="512">
        <v>44</v>
      </c>
      <c r="B498" s="83" t="s">
        <v>1325</v>
      </c>
      <c r="C498" s="83" t="s">
        <v>60</v>
      </c>
      <c r="D498" s="82" t="s">
        <v>6973</v>
      </c>
      <c r="E498" s="83" t="s">
        <v>6966</v>
      </c>
      <c r="F498" s="83">
        <v>50</v>
      </c>
      <c r="G498" s="83">
        <v>0</v>
      </c>
      <c r="H498" s="83" t="s">
        <v>6206</v>
      </c>
      <c r="I498" s="83"/>
      <c r="J498" s="83" t="s">
        <v>56</v>
      </c>
      <c r="K498" s="83"/>
      <c r="L498" s="83">
        <v>1</v>
      </c>
      <c r="M498" s="83">
        <v>750</v>
      </c>
      <c r="N498" s="83">
        <v>10</v>
      </c>
      <c r="O498" s="83" t="s">
        <v>251</v>
      </c>
      <c r="P498" s="83" t="s">
        <v>6677</v>
      </c>
      <c r="Q498" s="83" t="s">
        <v>6892</v>
      </c>
      <c r="R498" s="83"/>
    </row>
    <row r="499" spans="1:18" ht="15.75" customHeight="1">
      <c r="A499" s="512">
        <v>45</v>
      </c>
      <c r="B499" s="83" t="s">
        <v>1325</v>
      </c>
      <c r="C499" s="83" t="s">
        <v>60</v>
      </c>
      <c r="D499" s="82" t="s">
        <v>6974</v>
      </c>
      <c r="E499" s="83" t="s">
        <v>6962</v>
      </c>
      <c r="F499" s="83">
        <v>50</v>
      </c>
      <c r="G499" s="83">
        <v>0</v>
      </c>
      <c r="H499" s="83" t="s">
        <v>6206</v>
      </c>
      <c r="I499" s="83"/>
      <c r="J499" s="83" t="s">
        <v>56</v>
      </c>
      <c r="K499" s="83">
        <v>0</v>
      </c>
      <c r="L499" s="83">
        <v>1</v>
      </c>
      <c r="M499" s="83">
        <v>750</v>
      </c>
      <c r="N499" s="83">
        <v>18</v>
      </c>
      <c r="O499" s="83" t="s">
        <v>6975</v>
      </c>
      <c r="P499" s="83" t="s">
        <v>6677</v>
      </c>
      <c r="Q499" s="83" t="s">
        <v>6892</v>
      </c>
      <c r="R499" s="83"/>
    </row>
    <row r="500" spans="1:18" ht="15.75" customHeight="1">
      <c r="A500" s="512">
        <v>46</v>
      </c>
      <c r="B500" s="83" t="s">
        <v>1325</v>
      </c>
      <c r="C500" s="83" t="s">
        <v>60</v>
      </c>
      <c r="D500" s="82" t="s">
        <v>6976</v>
      </c>
      <c r="E500" s="83" t="s">
        <v>6966</v>
      </c>
      <c r="F500" s="83">
        <v>15</v>
      </c>
      <c r="G500" s="83">
        <v>0</v>
      </c>
      <c r="H500" s="83" t="s">
        <v>6206</v>
      </c>
      <c r="I500" s="83"/>
      <c r="J500" s="83" t="s">
        <v>56</v>
      </c>
      <c r="K500" s="83">
        <v>0</v>
      </c>
      <c r="L500" s="83">
        <v>1</v>
      </c>
      <c r="M500" s="83">
        <v>120</v>
      </c>
      <c r="N500" s="83">
        <v>30</v>
      </c>
      <c r="O500" s="83" t="s">
        <v>6963</v>
      </c>
      <c r="P500" s="83" t="s">
        <v>6677</v>
      </c>
      <c r="Q500" s="83" t="s">
        <v>6892</v>
      </c>
      <c r="R500" s="83"/>
    </row>
    <row r="501" spans="1:18" ht="15.75" customHeight="1">
      <c r="A501" s="512">
        <v>47</v>
      </c>
      <c r="B501" s="83" t="s">
        <v>1325</v>
      </c>
      <c r="C501" s="83" t="s">
        <v>1946</v>
      </c>
      <c r="D501" s="82" t="s">
        <v>6827</v>
      </c>
      <c r="E501" s="83" t="s">
        <v>6962</v>
      </c>
      <c r="F501" s="83">
        <v>100</v>
      </c>
      <c r="G501" s="83">
        <v>0</v>
      </c>
      <c r="H501" s="83" t="s">
        <v>6206</v>
      </c>
      <c r="I501" s="83"/>
      <c r="J501" s="83" t="s">
        <v>56</v>
      </c>
      <c r="K501" s="83">
        <v>0</v>
      </c>
      <c r="L501" s="83">
        <v>1</v>
      </c>
      <c r="M501" s="83">
        <v>220</v>
      </c>
      <c r="N501" s="83">
        <v>25</v>
      </c>
      <c r="O501" s="83" t="s">
        <v>6963</v>
      </c>
      <c r="P501" s="83" t="s">
        <v>6677</v>
      </c>
      <c r="Q501" s="83" t="s">
        <v>6892</v>
      </c>
      <c r="R501" s="83"/>
    </row>
    <row r="502" spans="1:18" ht="15.75" customHeight="1">
      <c r="A502" s="512">
        <v>48</v>
      </c>
      <c r="B502" s="83" t="s">
        <v>1325</v>
      </c>
      <c r="C502" s="83" t="s">
        <v>1946</v>
      </c>
      <c r="D502" s="82" t="s">
        <v>6977</v>
      </c>
      <c r="E502" s="83" t="s">
        <v>6962</v>
      </c>
      <c r="F502" s="83">
        <v>100</v>
      </c>
      <c r="G502" s="83">
        <v>0</v>
      </c>
      <c r="H502" s="83" t="s">
        <v>6206</v>
      </c>
      <c r="I502" s="83"/>
      <c r="J502" s="83" t="s">
        <v>56</v>
      </c>
      <c r="K502" s="83">
        <v>0</v>
      </c>
      <c r="L502" s="83">
        <v>2</v>
      </c>
      <c r="M502" s="83">
        <v>200</v>
      </c>
      <c r="N502" s="83">
        <v>54</v>
      </c>
      <c r="O502" s="83" t="s">
        <v>251</v>
      </c>
      <c r="P502" s="83" t="s">
        <v>6677</v>
      </c>
      <c r="Q502" s="83" t="s">
        <v>6892</v>
      </c>
      <c r="R502" s="83"/>
    </row>
    <row r="503" spans="1:18" ht="15.75" customHeight="1">
      <c r="A503" s="512">
        <v>49</v>
      </c>
      <c r="B503" s="83" t="s">
        <v>1325</v>
      </c>
      <c r="C503" s="83" t="s">
        <v>859</v>
      </c>
      <c r="D503" s="525" t="s">
        <v>6978</v>
      </c>
      <c r="E503" s="83" t="s">
        <v>6853</v>
      </c>
      <c r="F503" s="83">
        <v>20</v>
      </c>
      <c r="G503" s="83">
        <v>0</v>
      </c>
      <c r="H503" s="83" t="s">
        <v>6206</v>
      </c>
      <c r="I503" s="83"/>
      <c r="J503" s="83" t="s">
        <v>56</v>
      </c>
      <c r="K503" s="83">
        <v>0</v>
      </c>
      <c r="L503" s="83">
        <v>1</v>
      </c>
      <c r="M503" s="83">
        <v>350</v>
      </c>
      <c r="N503" s="83">
        <v>15</v>
      </c>
      <c r="O503" s="83" t="s">
        <v>6963</v>
      </c>
      <c r="P503" s="83" t="s">
        <v>1967</v>
      </c>
      <c r="Q503" s="83" t="s">
        <v>6892</v>
      </c>
      <c r="R503" s="83"/>
    </row>
    <row r="504" spans="1:18" ht="15.75" customHeight="1">
      <c r="A504" s="512">
        <v>50</v>
      </c>
      <c r="B504" s="83" t="s">
        <v>1325</v>
      </c>
      <c r="C504" s="83" t="s">
        <v>859</v>
      </c>
      <c r="D504" s="82" t="s">
        <v>6979</v>
      </c>
      <c r="E504" s="83" t="s">
        <v>6980</v>
      </c>
      <c r="F504" s="83">
        <v>20</v>
      </c>
      <c r="G504" s="83">
        <v>0</v>
      </c>
      <c r="H504" s="83" t="s">
        <v>6206</v>
      </c>
      <c r="I504" s="83"/>
      <c r="J504" s="83" t="s">
        <v>56</v>
      </c>
      <c r="K504" s="83">
        <v>0</v>
      </c>
      <c r="L504" s="83">
        <v>1</v>
      </c>
      <c r="M504" s="83">
        <v>350</v>
      </c>
      <c r="N504" s="83">
        <v>25</v>
      </c>
      <c r="O504" s="83" t="s">
        <v>6963</v>
      </c>
      <c r="P504" s="83" t="s">
        <v>6981</v>
      </c>
      <c r="Q504" s="83" t="s">
        <v>6892</v>
      </c>
      <c r="R504" s="83"/>
    </row>
    <row r="505" spans="1:18" ht="15.75" customHeight="1">
      <c r="A505" s="512">
        <v>51</v>
      </c>
      <c r="B505" s="83" t="s">
        <v>1325</v>
      </c>
      <c r="C505" s="83" t="s">
        <v>859</v>
      </c>
      <c r="D505" s="82" t="s">
        <v>6982</v>
      </c>
      <c r="E505" s="83" t="s">
        <v>6465</v>
      </c>
      <c r="F505" s="83">
        <v>30</v>
      </c>
      <c r="G505" s="83">
        <v>0</v>
      </c>
      <c r="H505" s="83" t="s">
        <v>6206</v>
      </c>
      <c r="I505" s="83"/>
      <c r="J505" s="83" t="s">
        <v>56</v>
      </c>
      <c r="K505" s="83">
        <v>0</v>
      </c>
      <c r="L505" s="83">
        <v>1</v>
      </c>
      <c r="M505" s="83">
        <v>500</v>
      </c>
      <c r="N505" s="83">
        <v>8</v>
      </c>
      <c r="O505" s="83" t="s">
        <v>6963</v>
      </c>
      <c r="P505" s="83" t="s">
        <v>6659</v>
      </c>
      <c r="Q505" s="83" t="s">
        <v>6892</v>
      </c>
      <c r="R505" s="83"/>
    </row>
    <row r="506" spans="1:18" ht="15.75" customHeight="1">
      <c r="A506" s="512">
        <v>52</v>
      </c>
      <c r="B506" s="83" t="s">
        <v>1325</v>
      </c>
      <c r="C506" s="83" t="s">
        <v>859</v>
      </c>
      <c r="D506" s="82" t="s">
        <v>6983</v>
      </c>
      <c r="E506" s="83" t="s">
        <v>6984</v>
      </c>
      <c r="F506" s="83">
        <v>50</v>
      </c>
      <c r="G506" s="83">
        <v>0</v>
      </c>
      <c r="H506" s="83" t="s">
        <v>6206</v>
      </c>
      <c r="I506" s="83"/>
      <c r="J506" s="83" t="s">
        <v>56</v>
      </c>
      <c r="K506" s="83">
        <v>0</v>
      </c>
      <c r="L506" s="83">
        <v>0</v>
      </c>
      <c r="M506" s="83"/>
      <c r="N506" s="83">
        <v>18</v>
      </c>
      <c r="O506" s="83" t="s">
        <v>6963</v>
      </c>
      <c r="P506" s="83" t="s">
        <v>3785</v>
      </c>
      <c r="Q506" s="83" t="s">
        <v>6892</v>
      </c>
      <c r="R506" s="83"/>
    </row>
    <row r="507" spans="1:18" ht="15.75" customHeight="1">
      <c r="A507" s="512">
        <v>53</v>
      </c>
      <c r="B507" s="83" t="s">
        <v>1325</v>
      </c>
      <c r="C507" s="83" t="s">
        <v>859</v>
      </c>
      <c r="D507" s="82" t="s">
        <v>6985</v>
      </c>
      <c r="E507" s="83" t="s">
        <v>6986</v>
      </c>
      <c r="F507" s="83">
        <v>10</v>
      </c>
      <c r="G507" s="83">
        <v>0</v>
      </c>
      <c r="H507" s="83" t="s">
        <v>6206</v>
      </c>
      <c r="I507" s="83"/>
      <c r="J507" s="83" t="s">
        <v>56</v>
      </c>
      <c r="K507" s="83">
        <v>0</v>
      </c>
      <c r="L507" s="83">
        <v>0</v>
      </c>
      <c r="M507" s="83"/>
      <c r="N507" s="83">
        <v>5</v>
      </c>
      <c r="O507" s="83" t="s">
        <v>251</v>
      </c>
      <c r="P507" s="83" t="s">
        <v>6659</v>
      </c>
      <c r="Q507" s="83" t="s">
        <v>6892</v>
      </c>
      <c r="R507" s="83"/>
    </row>
    <row r="508" spans="1:18" ht="15.75" customHeight="1">
      <c r="A508" s="512">
        <v>54</v>
      </c>
      <c r="B508" s="83" t="s">
        <v>1325</v>
      </c>
      <c r="C508" s="83" t="s">
        <v>859</v>
      </c>
      <c r="D508" s="82" t="s">
        <v>6987</v>
      </c>
      <c r="E508" s="83" t="s">
        <v>6988</v>
      </c>
      <c r="F508" s="83">
        <v>10</v>
      </c>
      <c r="G508" s="83">
        <v>0</v>
      </c>
      <c r="H508" s="83" t="s">
        <v>6206</v>
      </c>
      <c r="I508" s="83"/>
      <c r="J508" s="83" t="s">
        <v>56</v>
      </c>
      <c r="K508" s="83">
        <v>0</v>
      </c>
      <c r="L508" s="83">
        <v>0</v>
      </c>
      <c r="M508" s="83"/>
      <c r="N508" s="83">
        <v>7</v>
      </c>
      <c r="O508" s="83" t="s">
        <v>251</v>
      </c>
      <c r="P508" s="83" t="s">
        <v>3315</v>
      </c>
      <c r="Q508" s="83" t="s">
        <v>6892</v>
      </c>
      <c r="R508" s="83"/>
    </row>
    <row r="509" spans="1:18" ht="15.75" customHeight="1">
      <c r="A509" s="512">
        <v>55</v>
      </c>
      <c r="B509" s="83" t="s">
        <v>1325</v>
      </c>
      <c r="C509" s="83" t="s">
        <v>859</v>
      </c>
      <c r="D509" s="82" t="s">
        <v>6989</v>
      </c>
      <c r="E509" s="83" t="s">
        <v>6990</v>
      </c>
      <c r="F509" s="83">
        <v>10</v>
      </c>
      <c r="G509" s="83">
        <v>0</v>
      </c>
      <c r="H509" s="83" t="s">
        <v>6206</v>
      </c>
      <c r="I509" s="83"/>
      <c r="J509" s="83" t="s">
        <v>56</v>
      </c>
      <c r="K509" s="83">
        <v>0</v>
      </c>
      <c r="L509" s="83">
        <v>0</v>
      </c>
      <c r="M509" s="83"/>
      <c r="N509" s="83">
        <v>3</v>
      </c>
      <c r="O509" s="83" t="s">
        <v>251</v>
      </c>
      <c r="P509" s="83" t="s">
        <v>6659</v>
      </c>
      <c r="Q509" s="83" t="s">
        <v>6892</v>
      </c>
      <c r="R509" s="83"/>
    </row>
    <row r="510" spans="1:18" ht="15.75" customHeight="1">
      <c r="A510" s="512">
        <v>56</v>
      </c>
      <c r="B510" s="83" t="s">
        <v>1325</v>
      </c>
      <c r="C510" s="83" t="s">
        <v>859</v>
      </c>
      <c r="D510" s="82" t="s">
        <v>6991</v>
      </c>
      <c r="E510" s="83" t="s">
        <v>6992</v>
      </c>
      <c r="F510" s="83">
        <v>20</v>
      </c>
      <c r="G510" s="83">
        <v>0</v>
      </c>
      <c r="H510" s="83" t="s">
        <v>6206</v>
      </c>
      <c r="I510" s="83"/>
      <c r="J510" s="83" t="s">
        <v>56</v>
      </c>
      <c r="K510" s="83">
        <v>0</v>
      </c>
      <c r="L510" s="83">
        <v>0</v>
      </c>
      <c r="M510" s="83"/>
      <c r="N510" s="83">
        <v>4</v>
      </c>
      <c r="O510" s="83" t="s">
        <v>251</v>
      </c>
      <c r="P510" s="83" t="s">
        <v>3315</v>
      </c>
      <c r="Q510" s="83" t="s">
        <v>6892</v>
      </c>
      <c r="R510" s="83"/>
    </row>
    <row r="511" spans="1:18" ht="15.75" customHeight="1">
      <c r="A511" s="512">
        <v>57</v>
      </c>
      <c r="B511" s="83" t="s">
        <v>1325</v>
      </c>
      <c r="C511" s="83" t="s">
        <v>2206</v>
      </c>
      <c r="D511" s="82" t="s">
        <v>6993</v>
      </c>
      <c r="E511" s="83" t="s">
        <v>6465</v>
      </c>
      <c r="F511" s="83">
        <v>10</v>
      </c>
      <c r="G511" s="83">
        <v>0</v>
      </c>
      <c r="H511" s="83" t="s">
        <v>6206</v>
      </c>
      <c r="I511" s="83"/>
      <c r="J511" s="83" t="s">
        <v>56</v>
      </c>
      <c r="K511" s="83">
        <v>0</v>
      </c>
      <c r="L511" s="83">
        <v>1</v>
      </c>
      <c r="M511" s="83">
        <v>250</v>
      </c>
      <c r="N511" s="83">
        <v>8</v>
      </c>
      <c r="O511" s="83" t="s">
        <v>251</v>
      </c>
      <c r="P511" s="83" t="s">
        <v>6971</v>
      </c>
      <c r="Q511" s="83" t="s">
        <v>6892</v>
      </c>
      <c r="R511" s="83"/>
    </row>
    <row r="512" spans="1:18" ht="15.75" customHeight="1">
      <c r="A512" s="512">
        <v>58</v>
      </c>
      <c r="B512" s="83" t="s">
        <v>1325</v>
      </c>
      <c r="C512" s="83" t="s">
        <v>859</v>
      </c>
      <c r="D512" s="82" t="s">
        <v>6994</v>
      </c>
      <c r="E512" s="83" t="s">
        <v>6465</v>
      </c>
      <c r="F512" s="83">
        <v>10</v>
      </c>
      <c r="G512" s="83">
        <v>0</v>
      </c>
      <c r="H512" s="83" t="s">
        <v>6206</v>
      </c>
      <c r="I512" s="83"/>
      <c r="J512" s="83" t="s">
        <v>56</v>
      </c>
      <c r="K512" s="83">
        <v>0</v>
      </c>
      <c r="L512" s="83">
        <v>0</v>
      </c>
      <c r="M512" s="83"/>
      <c r="N512" s="83">
        <v>6</v>
      </c>
      <c r="O512" s="83" t="s">
        <v>251</v>
      </c>
      <c r="P512" s="83" t="s">
        <v>6659</v>
      </c>
      <c r="Q512" s="83" t="s">
        <v>6892</v>
      </c>
      <c r="R512" s="83"/>
    </row>
    <row r="513" spans="1:18" ht="15.75" customHeight="1">
      <c r="A513" s="512">
        <v>59</v>
      </c>
      <c r="B513" s="83" t="s">
        <v>1325</v>
      </c>
      <c r="C513" s="83" t="s">
        <v>60</v>
      </c>
      <c r="D513" s="82" t="s">
        <v>6995</v>
      </c>
      <c r="E513" s="83" t="s">
        <v>6996</v>
      </c>
      <c r="F513" s="83">
        <v>200</v>
      </c>
      <c r="G513" s="83">
        <v>0</v>
      </c>
      <c r="H513" s="83" t="s">
        <v>6206</v>
      </c>
      <c r="I513" s="83"/>
      <c r="J513" s="83" t="s">
        <v>56</v>
      </c>
      <c r="K513" s="83">
        <v>0</v>
      </c>
      <c r="L513" s="83">
        <v>0</v>
      </c>
      <c r="M513" s="83"/>
      <c r="N513" s="83">
        <v>25</v>
      </c>
      <c r="O513" s="83" t="s">
        <v>6997</v>
      </c>
      <c r="P513" s="83"/>
      <c r="Q513" s="83" t="s">
        <v>6892</v>
      </c>
      <c r="R513" s="83"/>
    </row>
    <row r="514" spans="1:18" ht="15.75" customHeight="1">
      <c r="A514" s="512">
        <v>60</v>
      </c>
      <c r="B514" s="83" t="s">
        <v>1325</v>
      </c>
      <c r="C514" s="83" t="s">
        <v>859</v>
      </c>
      <c r="D514" s="82" t="s">
        <v>6998</v>
      </c>
      <c r="E514" s="83" t="s">
        <v>6996</v>
      </c>
      <c r="F514" s="83">
        <v>20</v>
      </c>
      <c r="G514" s="83">
        <v>0</v>
      </c>
      <c r="H514" s="83" t="s">
        <v>6206</v>
      </c>
      <c r="I514" s="83"/>
      <c r="J514" s="83" t="s">
        <v>56</v>
      </c>
      <c r="K514" s="83">
        <v>0</v>
      </c>
      <c r="L514" s="83">
        <v>1</v>
      </c>
      <c r="M514" s="83">
        <v>240</v>
      </c>
      <c r="N514" s="83">
        <v>15</v>
      </c>
      <c r="O514" s="83" t="s">
        <v>143</v>
      </c>
      <c r="P514" s="83" t="s">
        <v>6971</v>
      </c>
      <c r="Q514" s="83" t="s">
        <v>6892</v>
      </c>
      <c r="R514" s="83"/>
    </row>
    <row r="515" spans="1:18" ht="15.75" customHeight="1">
      <c r="A515" s="512">
        <v>61</v>
      </c>
      <c r="B515" s="83" t="s">
        <v>1325</v>
      </c>
      <c r="C515" s="83" t="s">
        <v>2206</v>
      </c>
      <c r="D515" s="82" t="s">
        <v>6999</v>
      </c>
      <c r="E515" s="83" t="s">
        <v>6841</v>
      </c>
      <c r="F515" s="83">
        <v>30</v>
      </c>
      <c r="G515" s="83">
        <v>0</v>
      </c>
      <c r="H515" s="83" t="s">
        <v>6206</v>
      </c>
      <c r="I515" s="83"/>
      <c r="J515" s="83" t="s">
        <v>56</v>
      </c>
      <c r="K515" s="83">
        <v>0</v>
      </c>
      <c r="L515" s="83">
        <v>1</v>
      </c>
      <c r="M515" s="83">
        <v>350</v>
      </c>
      <c r="N515" s="83">
        <v>20</v>
      </c>
      <c r="O515" s="83" t="s">
        <v>239</v>
      </c>
      <c r="P515" s="83">
        <v>4000</v>
      </c>
      <c r="Q515" s="83" t="s">
        <v>6892</v>
      </c>
      <c r="R515" s="83"/>
    </row>
    <row r="516" spans="1:18" ht="15.75" customHeight="1">
      <c r="A516" s="512">
        <v>62</v>
      </c>
      <c r="B516" s="83" t="s">
        <v>1325</v>
      </c>
      <c r="C516" s="83" t="s">
        <v>859</v>
      </c>
      <c r="D516" s="82" t="s">
        <v>7000</v>
      </c>
      <c r="E516" s="83" t="s">
        <v>7001</v>
      </c>
      <c r="F516" s="83">
        <v>30</v>
      </c>
      <c r="G516" s="83">
        <v>0</v>
      </c>
      <c r="H516" s="83" t="s">
        <v>6206</v>
      </c>
      <c r="I516" s="83"/>
      <c r="J516" s="83" t="s">
        <v>56</v>
      </c>
      <c r="K516" s="83">
        <v>0</v>
      </c>
      <c r="L516" s="83">
        <v>1</v>
      </c>
      <c r="M516" s="83">
        <v>150</v>
      </c>
      <c r="N516" s="83">
        <v>20</v>
      </c>
      <c r="O516" s="83" t="s">
        <v>7002</v>
      </c>
      <c r="P516" s="83">
        <v>4000</v>
      </c>
      <c r="Q516" s="83" t="s">
        <v>6892</v>
      </c>
      <c r="R516" s="83"/>
    </row>
    <row r="517" spans="1:18" ht="15.75" customHeight="1">
      <c r="A517" s="512">
        <v>63</v>
      </c>
      <c r="B517" s="83" t="s">
        <v>1325</v>
      </c>
      <c r="C517" s="83" t="s">
        <v>2206</v>
      </c>
      <c r="D517" s="82" t="s">
        <v>7003</v>
      </c>
      <c r="E517" s="83" t="s">
        <v>6883</v>
      </c>
      <c r="F517" s="83">
        <v>30</v>
      </c>
      <c r="G517" s="83">
        <v>0</v>
      </c>
      <c r="H517" s="83" t="s">
        <v>6206</v>
      </c>
      <c r="I517" s="83"/>
      <c r="J517" s="83" t="s">
        <v>56</v>
      </c>
      <c r="K517" s="83">
        <v>0</v>
      </c>
      <c r="L517" s="83">
        <v>1</v>
      </c>
      <c r="M517" s="83">
        <v>210</v>
      </c>
      <c r="N517" s="83">
        <v>8</v>
      </c>
      <c r="O517" s="83" t="s">
        <v>239</v>
      </c>
      <c r="P517" s="83">
        <v>1000</v>
      </c>
      <c r="Q517" s="83" t="s">
        <v>6892</v>
      </c>
      <c r="R517" s="83"/>
    </row>
    <row r="518" spans="1:18" ht="15.75" customHeight="1">
      <c r="A518" s="67"/>
      <c r="B518" s="62"/>
      <c r="C518" s="62"/>
      <c r="D518" s="62"/>
      <c r="E518" s="62"/>
      <c r="F518" s="67"/>
      <c r="G518" s="118"/>
      <c r="H518" s="412"/>
      <c r="I518" s="62"/>
      <c r="J518" s="62"/>
      <c r="K518" s="62"/>
      <c r="L518" s="62"/>
      <c r="M518" s="62"/>
      <c r="N518" s="62"/>
      <c r="O518" s="62"/>
      <c r="P518" s="62"/>
      <c r="Q518" s="62"/>
      <c r="R518" s="62"/>
    </row>
    <row r="519" spans="1:18" ht="15.75" customHeight="1">
      <c r="A519" s="67"/>
      <c r="B519" s="62"/>
      <c r="C519" s="62"/>
      <c r="D519" s="62"/>
      <c r="E519" s="62"/>
      <c r="F519" s="67"/>
      <c r="G519" s="118"/>
      <c r="H519" s="412"/>
      <c r="I519" s="62"/>
      <c r="J519" s="62"/>
      <c r="K519" s="62"/>
      <c r="L519" s="62"/>
      <c r="M519" s="62"/>
      <c r="N519" s="62"/>
      <c r="O519" s="62"/>
      <c r="P519" s="62"/>
      <c r="Q519" s="62"/>
      <c r="R519" s="62"/>
    </row>
    <row r="520" spans="1:18" ht="15.75" customHeight="1">
      <c r="A520" s="67"/>
      <c r="B520" s="62"/>
      <c r="C520" s="62"/>
      <c r="D520" s="62"/>
      <c r="E520" s="62"/>
      <c r="F520" s="67"/>
      <c r="G520" s="118"/>
      <c r="H520" s="412"/>
      <c r="I520" s="62"/>
      <c r="J520" s="62"/>
      <c r="K520" s="62"/>
      <c r="L520" s="62"/>
      <c r="M520" s="62"/>
      <c r="N520" s="62"/>
      <c r="O520" s="62"/>
      <c r="P520" s="62"/>
      <c r="Q520" s="62"/>
      <c r="R520" s="62"/>
    </row>
    <row r="521" spans="1:18" ht="15.75" customHeight="1">
      <c r="A521" s="67"/>
      <c r="B521" s="62"/>
      <c r="C521" s="62"/>
      <c r="D521" s="62"/>
      <c r="E521" s="62"/>
      <c r="F521" s="67"/>
      <c r="G521" s="118"/>
      <c r="H521" s="412"/>
      <c r="I521" s="62"/>
      <c r="J521" s="62"/>
      <c r="K521" s="62"/>
      <c r="L521" s="62"/>
      <c r="M521" s="62"/>
      <c r="N521" s="62"/>
      <c r="O521" s="62"/>
      <c r="P521" s="62"/>
      <c r="Q521" s="62"/>
      <c r="R521" s="62"/>
    </row>
    <row r="522" spans="1:18" ht="15.75" customHeight="1">
      <c r="A522" s="67"/>
      <c r="B522" s="62"/>
      <c r="C522" s="62"/>
      <c r="D522" s="62"/>
      <c r="E522" s="62"/>
      <c r="F522" s="67"/>
      <c r="G522" s="118"/>
      <c r="H522" s="412"/>
      <c r="I522" s="62"/>
      <c r="J522" s="62"/>
      <c r="K522" s="62"/>
      <c r="L522" s="62"/>
      <c r="M522" s="62"/>
      <c r="N522" s="62"/>
      <c r="O522" s="62"/>
      <c r="P522" s="62"/>
      <c r="Q522" s="62"/>
      <c r="R522" s="62"/>
    </row>
    <row r="523" spans="1:18" ht="15.75" customHeight="1">
      <c r="A523" s="67"/>
      <c r="B523" s="62"/>
      <c r="C523" s="62"/>
      <c r="D523" s="62"/>
      <c r="E523" s="62"/>
      <c r="F523" s="67"/>
      <c r="G523" s="118"/>
      <c r="H523" s="412"/>
      <c r="I523" s="62"/>
      <c r="J523" s="62"/>
      <c r="K523" s="62"/>
      <c r="L523" s="62"/>
      <c r="M523" s="62"/>
      <c r="N523" s="62"/>
      <c r="O523" s="62"/>
      <c r="P523" s="62"/>
      <c r="Q523" s="62"/>
      <c r="R523" s="62"/>
    </row>
    <row r="524" spans="1:18" ht="15.75" customHeight="1">
      <c r="A524" s="67"/>
      <c r="B524" s="62"/>
      <c r="C524" s="62"/>
      <c r="D524" s="62"/>
      <c r="E524" s="62"/>
      <c r="F524" s="67"/>
      <c r="G524" s="118"/>
      <c r="H524" s="412"/>
      <c r="I524" s="62"/>
      <c r="J524" s="62"/>
      <c r="K524" s="62"/>
      <c r="L524" s="62"/>
      <c r="M524" s="62"/>
      <c r="N524" s="62"/>
      <c r="O524" s="62"/>
      <c r="P524" s="62"/>
      <c r="Q524" s="62"/>
      <c r="R524" s="62"/>
    </row>
    <row r="525" spans="1:18" ht="15.75" customHeight="1">
      <c r="A525" s="67"/>
      <c r="B525" s="62"/>
      <c r="C525" s="62"/>
      <c r="D525" s="62"/>
      <c r="E525" s="62"/>
      <c r="F525" s="67"/>
      <c r="G525" s="118"/>
      <c r="H525" s="412"/>
      <c r="I525" s="62"/>
      <c r="J525" s="62"/>
      <c r="K525" s="62"/>
      <c r="L525" s="62"/>
      <c r="M525" s="62"/>
      <c r="N525" s="62"/>
      <c r="O525" s="62"/>
      <c r="P525" s="62"/>
      <c r="Q525" s="62"/>
      <c r="R525" s="62"/>
    </row>
    <row r="526" spans="1:18" ht="15.75" customHeight="1">
      <c r="A526" s="67"/>
      <c r="B526" s="62"/>
      <c r="C526" s="62"/>
      <c r="D526" s="62"/>
      <c r="E526" s="62"/>
      <c r="F526" s="67"/>
      <c r="G526" s="118"/>
      <c r="H526" s="412"/>
      <c r="I526" s="62"/>
      <c r="J526" s="62"/>
      <c r="K526" s="62"/>
      <c r="L526" s="62"/>
      <c r="M526" s="62"/>
      <c r="N526" s="62"/>
      <c r="O526" s="62"/>
      <c r="P526" s="62"/>
      <c r="Q526" s="62"/>
      <c r="R526" s="62"/>
    </row>
    <row r="527" spans="1:18" ht="15.75" customHeight="1">
      <c r="A527" s="67"/>
      <c r="B527" s="62"/>
      <c r="C527" s="62"/>
      <c r="D527" s="62"/>
      <c r="E527" s="62"/>
      <c r="F527" s="67"/>
      <c r="G527" s="118"/>
      <c r="H527" s="412"/>
      <c r="I527" s="62"/>
      <c r="J527" s="62"/>
      <c r="K527" s="62"/>
      <c r="L527" s="62"/>
      <c r="M527" s="62"/>
      <c r="N527" s="62"/>
      <c r="O527" s="62"/>
      <c r="P527" s="62"/>
      <c r="Q527" s="62"/>
      <c r="R527" s="62"/>
    </row>
    <row r="528" spans="1:18" ht="15.75" customHeight="1">
      <c r="A528" s="67"/>
      <c r="B528" s="62"/>
      <c r="C528" s="62"/>
      <c r="D528" s="62"/>
      <c r="E528" s="62"/>
      <c r="F528" s="67"/>
      <c r="G528" s="118"/>
      <c r="H528" s="412"/>
      <c r="I528" s="62"/>
      <c r="J528" s="62"/>
      <c r="K528" s="62"/>
      <c r="L528" s="62"/>
      <c r="M528" s="62"/>
      <c r="N528" s="62"/>
      <c r="O528" s="62"/>
      <c r="P528" s="62"/>
      <c r="Q528" s="62"/>
      <c r="R528" s="62"/>
    </row>
    <row r="529" spans="1:27" ht="15.75" customHeight="1">
      <c r="A529" s="67"/>
      <c r="B529" s="62"/>
      <c r="C529" s="62"/>
      <c r="D529" s="62"/>
      <c r="E529" s="62"/>
      <c r="F529" s="67"/>
      <c r="G529" s="118"/>
      <c r="H529" s="412"/>
      <c r="I529" s="62"/>
      <c r="J529" s="62"/>
      <c r="K529" s="62"/>
      <c r="L529" s="62"/>
      <c r="M529" s="62"/>
      <c r="N529" s="62"/>
      <c r="O529" s="62"/>
      <c r="P529" s="62"/>
      <c r="Q529" s="62"/>
      <c r="R529" s="62"/>
    </row>
    <row r="530" spans="1:27" ht="15.75" customHeight="1">
      <c r="A530" s="67"/>
      <c r="B530" s="62"/>
      <c r="C530" s="62"/>
      <c r="D530" s="62"/>
      <c r="E530" s="62"/>
      <c r="F530" s="67"/>
      <c r="G530" s="118"/>
      <c r="H530" s="412"/>
      <c r="I530" s="62"/>
      <c r="J530" s="62"/>
      <c r="K530" s="62"/>
      <c r="L530" s="62"/>
      <c r="M530" s="62"/>
      <c r="N530" s="62"/>
      <c r="O530" s="62"/>
      <c r="P530" s="62"/>
      <c r="Q530" s="62"/>
      <c r="R530" s="62"/>
    </row>
    <row r="531" spans="1:27" ht="15.75" customHeight="1">
      <c r="A531" s="67"/>
      <c r="B531" s="62"/>
      <c r="C531" s="62"/>
      <c r="D531" s="62"/>
      <c r="E531" s="62"/>
      <c r="F531" s="67"/>
      <c r="G531" s="118"/>
      <c r="H531" s="412"/>
      <c r="I531" s="62"/>
      <c r="J531" s="62"/>
      <c r="K531" s="62"/>
      <c r="L531" s="62"/>
      <c r="M531" s="62"/>
      <c r="N531" s="62"/>
      <c r="O531" s="62"/>
      <c r="P531" s="62"/>
      <c r="Q531" s="62"/>
      <c r="R531" s="62"/>
    </row>
    <row r="532" spans="1:27" ht="15.75" customHeight="1">
      <c r="A532" s="67"/>
      <c r="B532" s="62"/>
      <c r="C532" s="62"/>
      <c r="D532" s="62"/>
      <c r="E532" s="62"/>
      <c r="F532" s="67"/>
      <c r="G532" s="118"/>
      <c r="H532" s="412"/>
      <c r="I532" s="62"/>
      <c r="J532" s="62"/>
      <c r="K532" s="62"/>
      <c r="L532" s="62"/>
      <c r="M532" s="62"/>
      <c r="N532" s="62"/>
      <c r="O532" s="62"/>
      <c r="P532" s="62"/>
      <c r="Q532" s="62"/>
      <c r="R532" s="62"/>
    </row>
    <row r="533" spans="1:27" ht="15.75" customHeight="1">
      <c r="A533" s="67"/>
      <c r="B533" s="62"/>
      <c r="C533" s="62"/>
      <c r="D533" s="62"/>
      <c r="E533" s="62"/>
      <c r="F533" s="67"/>
      <c r="G533" s="118"/>
      <c r="H533" s="412"/>
      <c r="I533" s="62"/>
      <c r="J533" s="62"/>
      <c r="K533" s="62"/>
      <c r="L533" s="62"/>
      <c r="M533" s="62"/>
      <c r="N533" s="62"/>
      <c r="O533" s="62"/>
      <c r="P533" s="62"/>
      <c r="Q533" s="62"/>
      <c r="R533" s="62"/>
    </row>
    <row r="534" spans="1:27" ht="15.75" customHeight="1">
      <c r="A534" s="67"/>
      <c r="B534" s="62"/>
      <c r="C534" s="62"/>
      <c r="D534" s="62"/>
      <c r="E534" s="62"/>
      <c r="F534" s="67"/>
      <c r="G534" s="118"/>
      <c r="H534" s="412"/>
      <c r="I534" s="62"/>
      <c r="J534" s="62"/>
      <c r="K534" s="62"/>
      <c r="L534" s="62"/>
      <c r="M534" s="62"/>
      <c r="N534" s="62"/>
      <c r="O534" s="62"/>
      <c r="P534" s="62"/>
      <c r="Q534" s="62"/>
      <c r="R534" s="62"/>
    </row>
    <row r="535" spans="1:27" ht="15.75" customHeight="1">
      <c r="A535" s="67"/>
      <c r="B535" s="62"/>
      <c r="C535" s="62"/>
      <c r="D535" s="62"/>
      <c r="E535" s="71" t="s">
        <v>852</v>
      </c>
      <c r="F535" s="67">
        <f>SUM(F455:F534)</f>
        <v>6672</v>
      </c>
      <c r="G535" s="67">
        <f>SUM(G455:G534)</f>
        <v>812</v>
      </c>
      <c r="H535" s="412"/>
      <c r="I535" s="62"/>
      <c r="J535" s="62"/>
      <c r="K535" s="62"/>
      <c r="L535" s="62"/>
      <c r="M535" s="62"/>
      <c r="N535" s="62"/>
      <c r="O535" s="62"/>
      <c r="P535" s="62"/>
      <c r="Q535" s="62"/>
      <c r="R535" s="62"/>
    </row>
    <row r="536" spans="1:27" ht="15.75" customHeight="1">
      <c r="A536" s="68"/>
      <c r="F536" s="68"/>
      <c r="G536" s="403"/>
      <c r="H536" s="430"/>
    </row>
    <row r="537" spans="1:27" ht="15.75" customHeight="1">
      <c r="A537" s="68"/>
      <c r="F537" s="68"/>
      <c r="G537" s="403"/>
      <c r="H537" s="430"/>
    </row>
    <row r="538" spans="1:27" ht="15.75" customHeight="1">
      <c r="A538" s="68"/>
      <c r="F538" s="68"/>
      <c r="G538" s="403"/>
      <c r="H538" s="430"/>
    </row>
    <row r="539" spans="1:27" ht="30" customHeight="1">
      <c r="A539" s="68"/>
      <c r="D539" s="521" t="s">
        <v>6184</v>
      </c>
      <c r="F539" s="68"/>
      <c r="G539" s="403"/>
      <c r="H539" s="430"/>
    </row>
    <row r="540" spans="1:27" ht="30" customHeight="1">
      <c r="A540" s="315" t="s">
        <v>7004</v>
      </c>
      <c r="B540" s="315"/>
      <c r="C540" s="315"/>
      <c r="D540" s="315"/>
      <c r="E540" s="315"/>
      <c r="F540" s="315"/>
      <c r="G540" s="316"/>
      <c r="H540" s="317"/>
      <c r="I540" s="315"/>
      <c r="J540" s="315"/>
      <c r="K540" s="315"/>
      <c r="L540" s="315"/>
      <c r="M540" s="315"/>
      <c r="N540" s="315"/>
      <c r="O540" s="315"/>
      <c r="P540" s="315"/>
      <c r="Q540" s="315"/>
      <c r="R540" s="315"/>
      <c r="S540" s="318"/>
      <c r="T540" s="318"/>
      <c r="U540" s="318"/>
      <c r="V540" s="318"/>
      <c r="W540" s="318"/>
      <c r="X540" s="318"/>
      <c r="Y540" s="318"/>
      <c r="Z540" s="318"/>
      <c r="AA540" s="318"/>
    </row>
    <row r="541" spans="1:27" ht="66" customHeight="1">
      <c r="A541" s="526" t="s">
        <v>31</v>
      </c>
      <c r="B541" s="499" t="s">
        <v>1361</v>
      </c>
      <c r="C541" s="499" t="s">
        <v>1362</v>
      </c>
      <c r="D541" s="499" t="s">
        <v>1832</v>
      </c>
      <c r="E541" s="499" t="s">
        <v>1364</v>
      </c>
      <c r="F541" s="50" t="s">
        <v>1365</v>
      </c>
      <c r="G541" s="50" t="s">
        <v>37</v>
      </c>
      <c r="H541" s="51" t="s">
        <v>38</v>
      </c>
      <c r="I541" s="50" t="s">
        <v>1366</v>
      </c>
      <c r="J541" s="50" t="s">
        <v>1367</v>
      </c>
      <c r="K541" s="50" t="s">
        <v>1368</v>
      </c>
      <c r="L541" s="50" t="s">
        <v>1369</v>
      </c>
      <c r="M541" s="50" t="s">
        <v>43</v>
      </c>
      <c r="N541" s="50" t="s">
        <v>44</v>
      </c>
      <c r="O541" s="50" t="s">
        <v>45</v>
      </c>
      <c r="P541" s="50" t="s">
        <v>1359</v>
      </c>
      <c r="Q541" s="50" t="s">
        <v>47</v>
      </c>
      <c r="R541" s="50" t="s">
        <v>48</v>
      </c>
      <c r="S541" s="216"/>
      <c r="T541" s="216"/>
      <c r="U541" s="216"/>
      <c r="V541" s="216"/>
      <c r="W541" s="216"/>
      <c r="X541" s="216"/>
      <c r="Y541" s="216"/>
      <c r="Z541" s="216"/>
      <c r="AA541" s="216"/>
    </row>
    <row r="542" spans="1:27" ht="15" customHeight="1">
      <c r="A542" s="218">
        <v>1</v>
      </c>
      <c r="B542" s="54" t="s">
        <v>7005</v>
      </c>
      <c r="C542" s="54" t="s">
        <v>7006</v>
      </c>
      <c r="D542" s="54" t="s">
        <v>7007</v>
      </c>
      <c r="E542" s="54" t="s">
        <v>7008</v>
      </c>
      <c r="F542" s="218">
        <v>50</v>
      </c>
      <c r="G542" s="227">
        <v>20</v>
      </c>
      <c r="H542" s="218" t="s">
        <v>6206</v>
      </c>
      <c r="I542" s="770" t="s">
        <v>7009</v>
      </c>
      <c r="J542" s="54" t="s">
        <v>7010</v>
      </c>
      <c r="K542" s="54" t="s">
        <v>7011</v>
      </c>
      <c r="L542" s="54" t="s">
        <v>1386</v>
      </c>
      <c r="M542" s="218">
        <v>2</v>
      </c>
      <c r="N542" s="218">
        <v>2</v>
      </c>
      <c r="O542" s="771" t="s">
        <v>87</v>
      </c>
      <c r="P542" s="771" t="s">
        <v>4620</v>
      </c>
      <c r="Q542" s="54" t="s">
        <v>7012</v>
      </c>
      <c r="R542" s="54" t="s">
        <v>7013</v>
      </c>
    </row>
    <row r="543" spans="1:27" ht="64">
      <c r="A543" s="218">
        <v>2</v>
      </c>
      <c r="B543" s="54" t="s">
        <v>7005</v>
      </c>
      <c r="C543" s="54" t="s">
        <v>7006</v>
      </c>
      <c r="D543" s="54" t="s">
        <v>7014</v>
      </c>
      <c r="E543" s="54" t="s">
        <v>7008</v>
      </c>
      <c r="F543" s="218">
        <v>18</v>
      </c>
      <c r="G543" s="494">
        <v>0</v>
      </c>
      <c r="H543" s="218" t="s">
        <v>6206</v>
      </c>
      <c r="I543" s="770"/>
      <c r="J543" s="54" t="s">
        <v>7015</v>
      </c>
      <c r="K543" s="54" t="s">
        <v>7016</v>
      </c>
      <c r="L543" s="54" t="s">
        <v>7017</v>
      </c>
      <c r="M543" s="218">
        <v>2</v>
      </c>
      <c r="N543" s="218">
        <v>4</v>
      </c>
      <c r="O543" s="771"/>
      <c r="P543" s="771"/>
      <c r="Q543" s="54" t="s">
        <v>7018</v>
      </c>
      <c r="R543" s="54" t="s">
        <v>7019</v>
      </c>
    </row>
    <row r="544" spans="1:27" ht="48">
      <c r="A544" s="218">
        <v>3</v>
      </c>
      <c r="B544" s="54" t="s">
        <v>7005</v>
      </c>
      <c r="C544" s="54" t="s">
        <v>7006</v>
      </c>
      <c r="D544" s="54" t="s">
        <v>7020</v>
      </c>
      <c r="E544" s="54" t="s">
        <v>7008</v>
      </c>
      <c r="F544" s="218">
        <v>18</v>
      </c>
      <c r="G544" s="494">
        <v>0</v>
      </c>
      <c r="H544" s="218" t="s">
        <v>6206</v>
      </c>
      <c r="I544" s="770"/>
      <c r="J544" s="54" t="s">
        <v>7015</v>
      </c>
      <c r="K544" s="54" t="s">
        <v>7016</v>
      </c>
      <c r="L544" s="54" t="s">
        <v>1386</v>
      </c>
      <c r="M544" s="218">
        <v>2</v>
      </c>
      <c r="N544" s="218">
        <v>4</v>
      </c>
      <c r="O544" s="771"/>
      <c r="P544" s="771"/>
      <c r="Q544" s="54" t="s">
        <v>7021</v>
      </c>
      <c r="R544" s="54" t="s">
        <v>7019</v>
      </c>
    </row>
    <row r="545" spans="1:18" ht="48">
      <c r="A545" s="218">
        <v>4</v>
      </c>
      <c r="B545" s="54" t="s">
        <v>7005</v>
      </c>
      <c r="C545" s="54" t="s">
        <v>7006</v>
      </c>
      <c r="D545" s="54" t="s">
        <v>7022</v>
      </c>
      <c r="E545" s="54" t="s">
        <v>7008</v>
      </c>
      <c r="F545" s="218">
        <v>45</v>
      </c>
      <c r="G545" s="494">
        <v>0</v>
      </c>
      <c r="H545" s="218" t="s">
        <v>6206</v>
      </c>
      <c r="I545" s="770"/>
      <c r="J545" s="54" t="s">
        <v>7023</v>
      </c>
      <c r="K545" s="54" t="s">
        <v>7024</v>
      </c>
      <c r="L545" s="54" t="s">
        <v>1386</v>
      </c>
      <c r="M545" s="218">
        <v>5</v>
      </c>
      <c r="N545" s="218">
        <v>10</v>
      </c>
      <c r="O545" s="771"/>
      <c r="P545" s="771"/>
      <c r="Q545" s="54" t="s">
        <v>7025</v>
      </c>
      <c r="R545" s="54" t="s">
        <v>7026</v>
      </c>
    </row>
    <row r="546" spans="1:18" ht="30.75" customHeight="1">
      <c r="A546" s="218">
        <v>5</v>
      </c>
      <c r="B546" s="527" t="s">
        <v>7027</v>
      </c>
      <c r="C546" s="527"/>
      <c r="D546" s="527"/>
      <c r="E546" s="527"/>
      <c r="F546" s="527"/>
      <c r="G546" s="527"/>
      <c r="H546" s="527"/>
      <c r="I546" s="527"/>
      <c r="J546" s="527"/>
      <c r="K546" s="527"/>
      <c r="L546" s="527"/>
      <c r="M546" s="527"/>
      <c r="N546" s="527"/>
      <c r="O546" s="527"/>
      <c r="P546" s="527"/>
      <c r="Q546" s="527"/>
      <c r="R546" s="528"/>
    </row>
    <row r="547" spans="1:18" ht="15.75" customHeight="1">
      <c r="A547" s="68"/>
      <c r="F547" s="68"/>
      <c r="G547" s="403"/>
      <c r="H547" s="430"/>
    </row>
    <row r="548" spans="1:18" ht="15.75" customHeight="1">
      <c r="A548" s="68"/>
      <c r="F548" s="68"/>
      <c r="G548" s="403"/>
      <c r="H548" s="430"/>
    </row>
    <row r="549" spans="1:18" ht="15.75" customHeight="1">
      <c r="A549" s="68"/>
      <c r="F549" s="68"/>
      <c r="G549" s="403"/>
      <c r="H549" s="430"/>
    </row>
    <row r="550" spans="1:18" ht="15.75" customHeight="1">
      <c r="A550" s="68"/>
      <c r="F550" s="68"/>
      <c r="G550" s="403"/>
      <c r="H550" s="430"/>
    </row>
    <row r="551" spans="1:18" ht="15.75" customHeight="1">
      <c r="A551" s="68"/>
      <c r="F551" s="68"/>
      <c r="G551" s="403"/>
      <c r="H551" s="430"/>
    </row>
    <row r="552" spans="1:18" ht="15.75" customHeight="1">
      <c r="A552" s="68"/>
      <c r="F552" s="68"/>
      <c r="G552" s="403"/>
      <c r="H552" s="430"/>
    </row>
    <row r="553" spans="1:18" ht="15.75" customHeight="1">
      <c r="A553" s="68"/>
      <c r="F553" s="68"/>
      <c r="G553" s="403"/>
      <c r="H553" s="430"/>
    </row>
    <row r="554" spans="1:18" ht="15.75" customHeight="1">
      <c r="A554" s="68"/>
      <c r="F554" s="68"/>
      <c r="G554" s="403"/>
      <c r="H554" s="430"/>
    </row>
    <row r="555" spans="1:18" ht="15.75" customHeight="1">
      <c r="A555" s="68"/>
      <c r="E555" s="147" t="s">
        <v>852</v>
      </c>
      <c r="F555" s="68">
        <f>SUM(F542:F554)</f>
        <v>131</v>
      </c>
      <c r="G555" s="68">
        <f>SUM(G542:G554)</f>
        <v>20</v>
      </c>
      <c r="H555" s="430"/>
    </row>
    <row r="556" spans="1:18" ht="15.75" customHeight="1">
      <c r="A556" s="68"/>
      <c r="F556" s="68"/>
      <c r="G556" s="403"/>
      <c r="H556" s="430"/>
    </row>
    <row r="557" spans="1:18" ht="15.75" customHeight="1">
      <c r="A557" s="68"/>
      <c r="F557" s="68"/>
      <c r="G557" s="403"/>
      <c r="H557" s="430"/>
    </row>
    <row r="558" spans="1:18" ht="15.75" customHeight="1">
      <c r="A558" s="68"/>
      <c r="F558" s="68"/>
      <c r="G558" s="403"/>
      <c r="H558" s="430"/>
    </row>
    <row r="559" spans="1:18" ht="15.75" customHeight="1">
      <c r="A559" s="68"/>
      <c r="F559" s="68"/>
      <c r="G559" s="403"/>
      <c r="H559" s="430"/>
    </row>
    <row r="560" spans="1:18" ht="15.75" customHeight="1">
      <c r="A560" s="68"/>
      <c r="F560" s="68"/>
      <c r="G560" s="403"/>
      <c r="H560" s="430"/>
    </row>
    <row r="561" spans="1:8" ht="15.75" customHeight="1">
      <c r="A561" s="68"/>
      <c r="F561" s="68"/>
      <c r="G561" s="403"/>
      <c r="H561" s="430"/>
    </row>
    <row r="562" spans="1:8" ht="15.75" customHeight="1">
      <c r="A562" s="68"/>
      <c r="F562" s="68"/>
      <c r="G562" s="403"/>
      <c r="H562" s="430"/>
    </row>
    <row r="563" spans="1:8" ht="15.75" customHeight="1">
      <c r="A563" s="68"/>
      <c r="F563" s="68"/>
      <c r="G563" s="403"/>
      <c r="H563" s="430"/>
    </row>
    <row r="564" spans="1:8" ht="15.75" customHeight="1">
      <c r="A564" s="68"/>
      <c r="F564" s="68"/>
      <c r="G564" s="403"/>
      <c r="H564" s="430"/>
    </row>
    <row r="565" spans="1:8" ht="15.75" customHeight="1">
      <c r="A565" s="68"/>
      <c r="F565" s="68"/>
      <c r="G565" s="403"/>
      <c r="H565" s="430"/>
    </row>
    <row r="566" spans="1:8" ht="15.75" customHeight="1">
      <c r="A566" s="68"/>
      <c r="F566" s="68"/>
      <c r="G566" s="403"/>
      <c r="H566" s="430"/>
    </row>
    <row r="567" spans="1:8" ht="15.75" customHeight="1">
      <c r="A567" s="68"/>
      <c r="F567" s="68"/>
      <c r="G567" s="403"/>
      <c r="H567" s="430"/>
    </row>
    <row r="568" spans="1:8" ht="15.75" customHeight="1">
      <c r="A568" s="68"/>
      <c r="F568" s="68"/>
      <c r="G568" s="403"/>
      <c r="H568" s="430"/>
    </row>
    <row r="569" spans="1:8" ht="15.75" customHeight="1">
      <c r="A569" s="68"/>
      <c r="F569" s="68"/>
      <c r="G569" s="403"/>
      <c r="H569" s="430"/>
    </row>
    <row r="570" spans="1:8" ht="15.75" customHeight="1">
      <c r="A570" s="68"/>
      <c r="F570" s="68"/>
      <c r="G570" s="403"/>
      <c r="H570" s="430"/>
    </row>
    <row r="571" spans="1:8" ht="15.75" customHeight="1">
      <c r="A571" s="68"/>
      <c r="F571" s="68"/>
      <c r="G571" s="403"/>
      <c r="H571" s="430"/>
    </row>
    <row r="572" spans="1:8" ht="15.75" customHeight="1">
      <c r="A572" s="68"/>
      <c r="F572" s="68"/>
      <c r="G572" s="403"/>
      <c r="H572" s="430"/>
    </row>
    <row r="573" spans="1:8" ht="15.75" customHeight="1">
      <c r="A573" s="68"/>
      <c r="F573" s="68"/>
      <c r="G573" s="403"/>
      <c r="H573" s="430"/>
    </row>
    <row r="574" spans="1:8" ht="15.75" customHeight="1">
      <c r="A574" s="68"/>
      <c r="F574" s="68"/>
      <c r="G574" s="403"/>
      <c r="H574" s="430"/>
    </row>
    <row r="575" spans="1:8" ht="15.75" customHeight="1">
      <c r="A575" s="68"/>
      <c r="F575" s="68"/>
      <c r="G575" s="403"/>
      <c r="H575" s="430"/>
    </row>
    <row r="576" spans="1:8" ht="15.75" customHeight="1">
      <c r="A576" s="68"/>
      <c r="F576" s="68"/>
      <c r="G576" s="403"/>
      <c r="H576" s="430"/>
    </row>
    <row r="577" spans="1:8" ht="15.75" customHeight="1">
      <c r="A577" s="68"/>
      <c r="F577" s="68"/>
      <c r="G577" s="403"/>
      <c r="H577" s="430"/>
    </row>
    <row r="578" spans="1:8" ht="15.75" customHeight="1">
      <c r="A578" s="68"/>
      <c r="F578" s="68"/>
      <c r="G578" s="403"/>
      <c r="H578" s="430"/>
    </row>
    <row r="579" spans="1:8" ht="15.75" customHeight="1">
      <c r="A579" s="68"/>
      <c r="F579" s="68"/>
      <c r="G579" s="403"/>
      <c r="H579" s="430"/>
    </row>
    <row r="580" spans="1:8" ht="15.75" customHeight="1">
      <c r="A580" s="68"/>
      <c r="F580" s="68"/>
      <c r="G580" s="403"/>
      <c r="H580" s="430"/>
    </row>
    <row r="581" spans="1:8" ht="15.75" customHeight="1">
      <c r="A581" s="68"/>
      <c r="F581" s="68"/>
      <c r="G581" s="403"/>
      <c r="H581" s="430"/>
    </row>
    <row r="582" spans="1:8" ht="15.75" customHeight="1">
      <c r="A582" s="68"/>
      <c r="F582" s="68"/>
      <c r="G582" s="403"/>
      <c r="H582" s="430"/>
    </row>
    <row r="583" spans="1:8" ht="15.75" customHeight="1">
      <c r="A583" s="68"/>
      <c r="F583" s="68"/>
      <c r="G583" s="403"/>
      <c r="H583" s="430"/>
    </row>
    <row r="584" spans="1:8" ht="15.75" customHeight="1">
      <c r="A584" s="68"/>
      <c r="F584" s="68"/>
      <c r="G584" s="403"/>
      <c r="H584" s="430"/>
    </row>
    <row r="585" spans="1:8" ht="15.75" customHeight="1">
      <c r="A585" s="68"/>
      <c r="F585" s="68"/>
      <c r="G585" s="403"/>
      <c r="H585" s="430"/>
    </row>
    <row r="586" spans="1:8" ht="15.75" customHeight="1">
      <c r="A586" s="68"/>
      <c r="F586" s="68"/>
      <c r="G586" s="403"/>
      <c r="H586" s="430"/>
    </row>
    <row r="587" spans="1:8" ht="15.75" customHeight="1">
      <c r="A587" s="68"/>
      <c r="F587" s="68"/>
      <c r="G587" s="403"/>
      <c r="H587" s="430"/>
    </row>
    <row r="588" spans="1:8" ht="15.75" customHeight="1">
      <c r="A588" s="68"/>
      <c r="F588" s="68"/>
      <c r="G588" s="403"/>
      <c r="H588" s="430"/>
    </row>
    <row r="589" spans="1:8" ht="15.75" customHeight="1">
      <c r="A589" s="68"/>
      <c r="F589" s="68"/>
      <c r="G589" s="403"/>
      <c r="H589" s="430"/>
    </row>
    <row r="590" spans="1:8" ht="15.75" customHeight="1">
      <c r="A590" s="68"/>
      <c r="F590" s="68"/>
      <c r="G590" s="403"/>
      <c r="H590" s="430"/>
    </row>
    <row r="591" spans="1:8" ht="15.75" customHeight="1">
      <c r="A591" s="68"/>
      <c r="F591" s="68"/>
      <c r="G591" s="403"/>
      <c r="H591" s="430"/>
    </row>
    <row r="592" spans="1:8" ht="15.75" customHeight="1">
      <c r="A592" s="68"/>
      <c r="F592" s="68"/>
      <c r="G592" s="403"/>
      <c r="H592" s="430"/>
    </row>
    <row r="593" spans="1:8" ht="15.75" customHeight="1">
      <c r="A593" s="68"/>
      <c r="F593" s="68"/>
      <c r="G593" s="403"/>
      <c r="H593" s="430"/>
    </row>
    <row r="594" spans="1:8" ht="15.75" customHeight="1">
      <c r="A594" s="68"/>
      <c r="F594" s="68"/>
      <c r="G594" s="403"/>
      <c r="H594" s="430"/>
    </row>
    <row r="595" spans="1:8" ht="15.75" customHeight="1">
      <c r="A595" s="68"/>
      <c r="F595" s="68"/>
      <c r="G595" s="403"/>
      <c r="H595" s="430"/>
    </row>
    <row r="596" spans="1:8" ht="15.75" customHeight="1">
      <c r="A596" s="68"/>
      <c r="F596" s="68"/>
      <c r="G596" s="403"/>
      <c r="H596" s="430"/>
    </row>
    <row r="597" spans="1:8" ht="15.75" customHeight="1">
      <c r="A597" s="68"/>
      <c r="F597" s="68"/>
      <c r="G597" s="403"/>
      <c r="H597" s="430"/>
    </row>
    <row r="598" spans="1:8" ht="15.75" customHeight="1">
      <c r="A598" s="68"/>
      <c r="F598" s="68"/>
      <c r="G598" s="403"/>
      <c r="H598" s="430"/>
    </row>
    <row r="599" spans="1:8" ht="15.75" customHeight="1">
      <c r="A599" s="68"/>
      <c r="F599" s="68"/>
      <c r="G599" s="403"/>
      <c r="H599" s="430"/>
    </row>
    <row r="600" spans="1:8" ht="15.75" customHeight="1">
      <c r="A600" s="68"/>
      <c r="F600" s="68"/>
      <c r="G600" s="403"/>
      <c r="H600" s="430"/>
    </row>
    <row r="601" spans="1:8" ht="15.75" customHeight="1">
      <c r="A601" s="68"/>
      <c r="F601" s="68"/>
      <c r="G601" s="403"/>
      <c r="H601" s="430"/>
    </row>
    <row r="602" spans="1:8" ht="15.75" customHeight="1">
      <c r="A602" s="68"/>
      <c r="F602" s="68"/>
      <c r="G602" s="403"/>
      <c r="H602" s="430"/>
    </row>
    <row r="603" spans="1:8" ht="15.75" customHeight="1">
      <c r="A603" s="68"/>
      <c r="F603" s="68"/>
      <c r="G603" s="403"/>
      <c r="H603" s="430"/>
    </row>
    <row r="604" spans="1:8" ht="15.75" customHeight="1">
      <c r="A604" s="68"/>
      <c r="F604" s="68"/>
      <c r="G604" s="403"/>
      <c r="H604" s="430"/>
    </row>
    <row r="605" spans="1:8" ht="15.75" customHeight="1">
      <c r="A605" s="68"/>
      <c r="F605" s="68"/>
      <c r="G605" s="403"/>
      <c r="H605" s="430"/>
    </row>
    <row r="606" spans="1:8" ht="15.75" customHeight="1">
      <c r="A606" s="68"/>
      <c r="F606" s="68"/>
      <c r="G606" s="403"/>
      <c r="H606" s="430"/>
    </row>
    <row r="607" spans="1:8" ht="15.75" customHeight="1">
      <c r="A607" s="68"/>
      <c r="F607" s="68"/>
      <c r="G607" s="403"/>
      <c r="H607" s="430"/>
    </row>
    <row r="608" spans="1:8" ht="15.75" customHeight="1">
      <c r="A608" s="68"/>
      <c r="F608" s="68"/>
      <c r="G608" s="403"/>
      <c r="H608" s="430"/>
    </row>
    <row r="609" spans="1:18" ht="15.75" customHeight="1">
      <c r="A609" s="68"/>
      <c r="F609" s="68"/>
      <c r="G609" s="403"/>
      <c r="H609" s="430"/>
    </row>
    <row r="610" spans="1:18" ht="15.75" customHeight="1">
      <c r="A610" s="68"/>
      <c r="F610" s="68"/>
      <c r="G610" s="403"/>
      <c r="H610" s="430"/>
    </row>
    <row r="611" spans="1:18" ht="15.75" customHeight="1">
      <c r="A611" s="68"/>
      <c r="F611" s="68"/>
      <c r="G611" s="403"/>
      <c r="H611" s="430"/>
    </row>
    <row r="612" spans="1:18" ht="15.75" customHeight="1">
      <c r="A612" s="68"/>
      <c r="F612" s="68"/>
      <c r="G612" s="403"/>
      <c r="H612" s="430"/>
    </row>
    <row r="613" spans="1:18" ht="15.75" customHeight="1">
      <c r="A613" s="68"/>
      <c r="F613" s="68"/>
      <c r="G613" s="403"/>
      <c r="H613" s="430"/>
    </row>
    <row r="614" spans="1:18" ht="15.75" customHeight="1">
      <c r="A614" s="68"/>
      <c r="F614" s="68"/>
      <c r="G614" s="403"/>
      <c r="H614" s="430"/>
    </row>
    <row r="615" spans="1:18" ht="15.75" customHeight="1">
      <c r="A615" s="68"/>
      <c r="F615" s="68"/>
      <c r="G615" s="403"/>
      <c r="H615" s="430"/>
    </row>
    <row r="616" spans="1:18" ht="15.75" customHeight="1">
      <c r="A616" s="68"/>
      <c r="F616" s="68"/>
      <c r="G616" s="403"/>
      <c r="H616" s="430"/>
    </row>
    <row r="617" spans="1:18" ht="15.75" customHeight="1">
      <c r="A617" s="68">
        <v>325</v>
      </c>
      <c r="B617" s="147" t="s">
        <v>50</v>
      </c>
      <c r="C617" s="147" t="s">
        <v>859</v>
      </c>
      <c r="D617" s="147" t="s">
        <v>6747</v>
      </c>
      <c r="E617" s="147" t="s">
        <v>6206</v>
      </c>
      <c r="F617" s="68">
        <v>20</v>
      </c>
      <c r="G617" s="403">
        <v>20</v>
      </c>
      <c r="H617" s="333" t="s">
        <v>6206</v>
      </c>
      <c r="Q617" s="147" t="s">
        <v>6750</v>
      </c>
    </row>
    <row r="618" spans="1:18" ht="15.75" customHeight="1">
      <c r="A618" s="68">
        <v>324</v>
      </c>
      <c r="B618" s="147" t="s">
        <v>50</v>
      </c>
      <c r="C618" s="147" t="s">
        <v>859</v>
      </c>
      <c r="D618" s="147" t="s">
        <v>6749</v>
      </c>
      <c r="E618" s="147" t="s">
        <v>6193</v>
      </c>
      <c r="F618" s="68">
        <v>50</v>
      </c>
      <c r="G618" s="403">
        <v>50</v>
      </c>
      <c r="H618" s="333" t="s">
        <v>6193</v>
      </c>
      <c r="Q618" s="147" t="s">
        <v>6748</v>
      </c>
    </row>
    <row r="619" spans="1:18" ht="15.75" customHeight="1">
      <c r="A619" s="511">
        <v>328</v>
      </c>
      <c r="B619" s="147" t="s">
        <v>50</v>
      </c>
      <c r="C619" s="147" t="s">
        <v>859</v>
      </c>
      <c r="D619" s="428" t="s">
        <v>7028</v>
      </c>
      <c r="E619" s="147" t="s">
        <v>6460</v>
      </c>
      <c r="F619" s="511">
        <v>40</v>
      </c>
      <c r="G619" s="511">
        <v>40</v>
      </c>
      <c r="H619" s="68" t="s">
        <v>6206</v>
      </c>
      <c r="I619" s="147"/>
      <c r="J619" s="147"/>
      <c r="K619" s="511"/>
      <c r="L619" s="147"/>
      <c r="M619" s="147"/>
      <c r="N619" s="147"/>
      <c r="O619" s="147"/>
      <c r="P619" s="147"/>
      <c r="Q619" s="68" t="s">
        <v>6750</v>
      </c>
      <c r="R619" s="147"/>
    </row>
    <row r="620" spans="1:18" ht="15.75" customHeight="1">
      <c r="A620" s="511">
        <v>329</v>
      </c>
      <c r="B620" s="147" t="s">
        <v>50</v>
      </c>
      <c r="C620" s="147" t="s">
        <v>859</v>
      </c>
      <c r="D620" s="428" t="s">
        <v>7029</v>
      </c>
      <c r="E620" s="147" t="s">
        <v>7030</v>
      </c>
      <c r="F620" s="511">
        <v>20</v>
      </c>
      <c r="G620" s="511">
        <v>20</v>
      </c>
      <c r="H620" s="68" t="s">
        <v>6187</v>
      </c>
      <c r="I620" s="147"/>
      <c r="J620" s="147"/>
      <c r="K620" s="511"/>
      <c r="L620" s="147"/>
      <c r="M620" s="147"/>
      <c r="N620" s="147"/>
      <c r="O620" s="147"/>
      <c r="P620" s="147"/>
      <c r="Q620" s="68" t="s">
        <v>6750</v>
      </c>
      <c r="R620" s="147"/>
    </row>
    <row r="621" spans="1:18" ht="15.75" customHeight="1">
      <c r="A621" s="511">
        <v>330</v>
      </c>
      <c r="B621" s="147" t="s">
        <v>50</v>
      </c>
      <c r="C621" s="147" t="s">
        <v>859</v>
      </c>
      <c r="D621" s="428" t="s">
        <v>7031</v>
      </c>
      <c r="E621" s="147" t="s">
        <v>6835</v>
      </c>
      <c r="F621" s="511">
        <v>20</v>
      </c>
      <c r="G621" s="511">
        <v>20</v>
      </c>
      <c r="H621" s="68" t="s">
        <v>6187</v>
      </c>
      <c r="I621" s="147"/>
      <c r="J621" s="147"/>
      <c r="K621" s="511"/>
      <c r="L621" s="147"/>
      <c r="M621" s="147"/>
      <c r="N621" s="147"/>
      <c r="O621" s="147"/>
      <c r="P621" s="147"/>
      <c r="Q621" s="68" t="s">
        <v>6750</v>
      </c>
      <c r="R621" s="147"/>
    </row>
    <row r="622" spans="1:18" ht="15.75" customHeight="1">
      <c r="A622" s="511">
        <v>331</v>
      </c>
      <c r="B622" s="147" t="s">
        <v>50</v>
      </c>
      <c r="C622" s="147" t="s">
        <v>859</v>
      </c>
      <c r="D622" s="428" t="s">
        <v>7032</v>
      </c>
      <c r="E622" s="147" t="s">
        <v>7033</v>
      </c>
      <c r="F622" s="511">
        <v>10</v>
      </c>
      <c r="G622" s="511">
        <v>10</v>
      </c>
      <c r="H622" s="68" t="s">
        <v>6193</v>
      </c>
      <c r="I622" s="147"/>
      <c r="J622" s="147"/>
      <c r="K622" s="511"/>
      <c r="L622" s="147"/>
      <c r="M622" s="147"/>
      <c r="N622" s="147"/>
      <c r="O622" s="147"/>
      <c r="P622" s="147"/>
      <c r="Q622" s="68" t="s">
        <v>6750</v>
      </c>
      <c r="R622" s="147"/>
    </row>
    <row r="623" spans="1:18" ht="15.75" customHeight="1">
      <c r="A623" s="511">
        <v>332</v>
      </c>
      <c r="B623" s="147" t="s">
        <v>50</v>
      </c>
      <c r="C623" s="147" t="s">
        <v>859</v>
      </c>
      <c r="D623" s="428" t="s">
        <v>7034</v>
      </c>
      <c r="E623" s="147" t="s">
        <v>6432</v>
      </c>
      <c r="F623" s="511">
        <v>10</v>
      </c>
      <c r="G623" s="511">
        <v>10</v>
      </c>
      <c r="H623" s="68" t="s">
        <v>6206</v>
      </c>
      <c r="I623" s="147"/>
      <c r="J623" s="147"/>
      <c r="K623" s="511"/>
      <c r="L623" s="147"/>
      <c r="M623" s="147"/>
      <c r="N623" s="147"/>
      <c r="O623" s="147"/>
      <c r="P623" s="147"/>
      <c r="Q623" s="68" t="s">
        <v>6750</v>
      </c>
      <c r="R623" s="147"/>
    </row>
    <row r="624" spans="1:18" ht="15.75" customHeight="1">
      <c r="A624" s="511">
        <v>333</v>
      </c>
      <c r="B624" s="147" t="s">
        <v>50</v>
      </c>
      <c r="C624" s="147" t="s">
        <v>859</v>
      </c>
      <c r="D624" s="428" t="s">
        <v>7035</v>
      </c>
      <c r="E624" s="147" t="s">
        <v>6942</v>
      </c>
      <c r="F624" s="511">
        <v>20</v>
      </c>
      <c r="G624" s="511">
        <v>20</v>
      </c>
      <c r="H624" s="68" t="s">
        <v>6193</v>
      </c>
      <c r="I624" s="147"/>
      <c r="J624" s="147"/>
      <c r="K624" s="511"/>
      <c r="L624" s="147"/>
      <c r="M624" s="147"/>
      <c r="N624" s="147"/>
      <c r="O624" s="147"/>
      <c r="P624" s="147"/>
      <c r="Q624" s="68" t="s">
        <v>6750</v>
      </c>
      <c r="R624" s="147"/>
    </row>
    <row r="625" spans="1:18" ht="15.75" customHeight="1">
      <c r="A625" s="511">
        <v>334</v>
      </c>
      <c r="B625" s="147" t="s">
        <v>50</v>
      </c>
      <c r="C625" s="147" t="s">
        <v>859</v>
      </c>
      <c r="D625" s="428" t="s">
        <v>7036</v>
      </c>
      <c r="E625" s="147" t="s">
        <v>6714</v>
      </c>
      <c r="F625" s="511">
        <v>50</v>
      </c>
      <c r="G625" s="511">
        <v>50</v>
      </c>
      <c r="H625" s="68" t="s">
        <v>6193</v>
      </c>
      <c r="I625" s="147"/>
      <c r="J625" s="147"/>
      <c r="K625" s="511"/>
      <c r="L625" s="147"/>
      <c r="M625" s="147"/>
      <c r="N625" s="147"/>
      <c r="O625" s="147"/>
      <c r="P625" s="147"/>
      <c r="Q625" s="68" t="s">
        <v>6750</v>
      </c>
      <c r="R625" s="147"/>
    </row>
    <row r="626" spans="1:18" ht="15.75" customHeight="1">
      <c r="A626" s="511">
        <v>335</v>
      </c>
      <c r="B626" s="147" t="s">
        <v>50</v>
      </c>
      <c r="C626" s="147" t="s">
        <v>859</v>
      </c>
      <c r="D626" s="428" t="s">
        <v>7037</v>
      </c>
      <c r="E626" s="147" t="s">
        <v>6465</v>
      </c>
      <c r="F626" s="511">
        <v>10</v>
      </c>
      <c r="G626" s="511">
        <v>10</v>
      </c>
      <c r="H626" s="68" t="s">
        <v>6206</v>
      </c>
      <c r="I626" s="147"/>
      <c r="J626" s="147"/>
      <c r="K626" s="511"/>
      <c r="L626" s="147"/>
      <c r="M626" s="147"/>
      <c r="N626" s="147"/>
      <c r="O626" s="147"/>
      <c r="P626" s="147"/>
      <c r="Q626" s="68" t="s">
        <v>6750</v>
      </c>
      <c r="R626" s="147"/>
    </row>
    <row r="627" spans="1:18" ht="15.75" customHeight="1">
      <c r="A627" s="511">
        <v>336</v>
      </c>
      <c r="B627" s="147" t="s">
        <v>50</v>
      </c>
      <c r="C627" s="147" t="s">
        <v>859</v>
      </c>
      <c r="D627" s="428" t="s">
        <v>7038</v>
      </c>
      <c r="E627" s="147" t="s">
        <v>7039</v>
      </c>
      <c r="F627" s="511">
        <v>20</v>
      </c>
      <c r="G627" s="511">
        <v>20</v>
      </c>
      <c r="H627" s="68" t="s">
        <v>6193</v>
      </c>
      <c r="I627" s="147"/>
      <c r="J627" s="147"/>
      <c r="K627" s="511"/>
      <c r="L627" s="147"/>
      <c r="M627" s="147"/>
      <c r="N627" s="147"/>
      <c r="O627" s="147"/>
      <c r="P627" s="147"/>
      <c r="Q627" s="68" t="s">
        <v>6750</v>
      </c>
      <c r="R627" s="147"/>
    </row>
    <row r="628" spans="1:18" ht="15.75" customHeight="1">
      <c r="A628" s="68">
        <v>325</v>
      </c>
      <c r="B628" s="147" t="s">
        <v>50</v>
      </c>
      <c r="C628" s="147" t="s">
        <v>859</v>
      </c>
      <c r="D628" s="147" t="s">
        <v>6747</v>
      </c>
      <c r="E628" s="147" t="s">
        <v>6206</v>
      </c>
      <c r="F628" s="68">
        <v>20</v>
      </c>
      <c r="G628" s="403">
        <v>20</v>
      </c>
      <c r="H628" s="333" t="s">
        <v>6206</v>
      </c>
      <c r="Q628" s="147" t="s">
        <v>6750</v>
      </c>
    </row>
    <row r="629" spans="1:18" ht="15.75" customHeight="1">
      <c r="A629" s="68">
        <v>324</v>
      </c>
      <c r="B629" s="147" t="s">
        <v>50</v>
      </c>
      <c r="C629" s="147" t="s">
        <v>859</v>
      </c>
      <c r="D629" s="147" t="s">
        <v>6749</v>
      </c>
      <c r="E629" s="147" t="s">
        <v>6193</v>
      </c>
      <c r="F629" s="68">
        <v>50</v>
      </c>
      <c r="G629" s="403">
        <v>50</v>
      </c>
      <c r="H629" s="333" t="s">
        <v>6193</v>
      </c>
      <c r="Q629" s="147" t="s">
        <v>6748</v>
      </c>
    </row>
  </sheetData>
  <mergeCells count="5">
    <mergeCell ref="A1:R1"/>
    <mergeCell ref="A2:R2"/>
    <mergeCell ref="I542:I545"/>
    <mergeCell ref="O542:O545"/>
    <mergeCell ref="P542:P545"/>
  </mergeCells>
  <hyperlinks>
    <hyperlink ref="D503" r:id="rId1" xr:uid="{00000000-0004-0000-0D00-000000000000}"/>
    <hyperlink ref="A541" r:id="rId2" xr:uid="{00000000-0004-0000-0D00-000001000000}"/>
  </hyperlinks>
  <printOptions horizontalCentered="1" gridLines="1"/>
  <pageMargins left="0.25" right="0.25" top="0.75" bottom="0.75" header="0.51180555555555496" footer="0.51180555555555496"/>
  <pageSetup paperSize="0" scale="0" firstPageNumber="0" fitToHeight="0" pageOrder="overThenDown" orientation="portrait" usePrinterDefaults="0" horizontalDpi="0" verticalDpi="0" copies="0"/>
  <drawing r:id="rId3"/>
  <legacy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AA1190"/>
  <sheetViews>
    <sheetView zoomScaleNormal="100" workbookViewId="0">
      <selection sqref="A1:S1"/>
    </sheetView>
  </sheetViews>
  <sheetFormatPr baseColWidth="10" defaultColWidth="8.83203125" defaultRowHeight="14"/>
  <cols>
    <col min="1" max="1" width="8"/>
    <col min="2" max="2" width="9.6640625"/>
    <col min="3" max="3" width="12"/>
    <col min="4" max="4" width="31.33203125"/>
    <col min="5" max="5" width="40.6640625"/>
    <col min="6" max="6" width="9.6640625"/>
    <col min="7" max="7" width="8"/>
    <col min="8" max="8" width="12.1640625"/>
    <col min="9" max="9" width="8"/>
    <col min="10" max="10" width="12.5"/>
    <col min="11" max="11" width="11.83203125"/>
    <col min="12" max="12" width="12.33203125"/>
    <col min="13" max="14" width="12.1640625"/>
    <col min="15" max="15" width="14.33203125"/>
    <col min="16" max="16" width="12.6640625"/>
    <col min="17" max="17" width="18.5"/>
    <col min="18" max="18" width="16.1640625"/>
    <col min="19" max="19" width="8"/>
    <col min="20" max="27" width="16.1640625"/>
    <col min="28" max="1025" width="13.33203125"/>
  </cols>
  <sheetData>
    <row r="1" spans="1:27" ht="28.5" customHeight="1">
      <c r="A1" s="753" t="s">
        <v>1848</v>
      </c>
      <c r="B1" s="753"/>
      <c r="C1" s="753"/>
      <c r="D1" s="753"/>
      <c r="E1" s="753"/>
      <c r="F1" s="753"/>
      <c r="G1" s="753"/>
      <c r="H1" s="753"/>
      <c r="I1" s="753"/>
      <c r="J1" s="753"/>
      <c r="K1" s="753"/>
      <c r="L1" s="753"/>
      <c r="M1" s="753"/>
      <c r="N1" s="753"/>
      <c r="O1" s="753"/>
      <c r="P1" s="753"/>
      <c r="Q1" s="753"/>
      <c r="R1" s="753"/>
      <c r="S1" s="753"/>
      <c r="T1" s="241"/>
      <c r="U1" s="241"/>
      <c r="V1" s="241"/>
      <c r="W1" s="241"/>
      <c r="X1" s="241"/>
      <c r="Y1" s="241"/>
      <c r="Z1" s="241"/>
      <c r="AA1" s="241"/>
    </row>
    <row r="2" spans="1:27" ht="30" customHeight="1">
      <c r="A2" s="753" t="s">
        <v>1457</v>
      </c>
      <c r="B2" s="753"/>
      <c r="C2" s="753"/>
      <c r="D2" s="753"/>
      <c r="E2" s="753"/>
      <c r="F2" s="753"/>
      <c r="G2" s="753"/>
      <c r="H2" s="753"/>
      <c r="I2" s="753"/>
      <c r="J2" s="753"/>
      <c r="K2" s="753"/>
      <c r="L2" s="753"/>
      <c r="M2" s="753"/>
      <c r="N2" s="753"/>
      <c r="O2" s="753"/>
      <c r="P2" s="753"/>
      <c r="Q2" s="753"/>
      <c r="R2" s="753"/>
      <c r="S2" s="753"/>
      <c r="T2" s="211"/>
      <c r="U2" s="211"/>
      <c r="V2" s="211"/>
      <c r="W2" s="211"/>
      <c r="X2" s="211"/>
      <c r="Y2" s="211"/>
      <c r="Z2" s="211"/>
      <c r="AA2" s="211"/>
    </row>
    <row r="3" spans="1:27" ht="30" customHeight="1">
      <c r="A3" s="314"/>
      <c r="B3" s="314"/>
      <c r="C3" s="314"/>
      <c r="D3" s="314" t="s">
        <v>7040</v>
      </c>
      <c r="E3" s="314"/>
      <c r="F3" s="314"/>
      <c r="G3" s="314"/>
      <c r="H3" s="529"/>
      <c r="I3" s="314"/>
      <c r="J3" s="314"/>
      <c r="K3" s="314"/>
      <c r="L3" s="314"/>
      <c r="M3" s="314"/>
      <c r="N3" s="314"/>
      <c r="O3" s="314"/>
      <c r="P3" s="314"/>
      <c r="Q3" s="314"/>
      <c r="R3" s="409"/>
      <c r="S3" s="530"/>
      <c r="T3" s="314"/>
      <c r="U3" s="314"/>
      <c r="V3" s="314"/>
      <c r="W3" s="314"/>
      <c r="X3" s="314"/>
      <c r="Y3" s="314"/>
      <c r="Z3" s="314"/>
      <c r="AA3" s="314"/>
    </row>
    <row r="4" spans="1:27" ht="30" customHeight="1">
      <c r="A4" s="315" t="s">
        <v>29</v>
      </c>
      <c r="B4" s="315"/>
      <c r="C4" s="315"/>
      <c r="D4" s="315"/>
      <c r="E4" s="315"/>
      <c r="F4" s="315"/>
      <c r="G4" s="316"/>
      <c r="H4" s="317"/>
      <c r="I4" s="315"/>
      <c r="J4" s="315"/>
      <c r="K4" s="315"/>
      <c r="L4" s="315"/>
      <c r="M4" s="315" t="s">
        <v>30</v>
      </c>
      <c r="N4" s="315"/>
      <c r="O4" s="315"/>
      <c r="P4" s="315"/>
      <c r="Q4" s="315"/>
      <c r="R4" s="315"/>
      <c r="S4" s="406"/>
      <c r="T4" s="318"/>
      <c r="U4" s="318"/>
      <c r="V4" s="318"/>
      <c r="W4" s="318"/>
      <c r="X4" s="318"/>
      <c r="Y4" s="318"/>
      <c r="Z4" s="318"/>
      <c r="AA4" s="318"/>
    </row>
    <row r="5" spans="1:27" ht="96">
      <c r="A5" s="50" t="s">
        <v>31</v>
      </c>
      <c r="B5" s="50" t="s">
        <v>32</v>
      </c>
      <c r="C5" s="50" t="s">
        <v>33</v>
      </c>
      <c r="D5" s="50" t="s">
        <v>34</v>
      </c>
      <c r="E5" s="50" t="s">
        <v>35</v>
      </c>
      <c r="F5" s="50" t="s">
        <v>36</v>
      </c>
      <c r="G5" s="7" t="s">
        <v>37</v>
      </c>
      <c r="H5" s="51" t="s">
        <v>38</v>
      </c>
      <c r="I5" s="50" t="s">
        <v>39</v>
      </c>
      <c r="J5" s="50" t="s">
        <v>40</v>
      </c>
      <c r="K5" s="50" t="s">
        <v>41</v>
      </c>
      <c r="L5" s="50" t="s">
        <v>42</v>
      </c>
      <c r="M5" s="50" t="s">
        <v>43</v>
      </c>
      <c r="N5" s="50" t="s">
        <v>44</v>
      </c>
      <c r="O5" s="50" t="s">
        <v>45</v>
      </c>
      <c r="P5" s="50" t="s">
        <v>46</v>
      </c>
      <c r="Q5" s="50" t="s">
        <v>47</v>
      </c>
      <c r="R5" s="50" t="s">
        <v>48</v>
      </c>
      <c r="S5" s="52" t="s">
        <v>820</v>
      </c>
      <c r="T5" s="241"/>
      <c r="U5" s="241"/>
      <c r="V5" s="241"/>
      <c r="W5" s="241"/>
      <c r="X5" s="241"/>
      <c r="Y5" s="241"/>
      <c r="Z5" s="241"/>
      <c r="AA5" s="241"/>
    </row>
    <row r="6" spans="1:27" ht="30" customHeight="1">
      <c r="A6" s="531">
        <v>1</v>
      </c>
      <c r="B6" s="531" t="s">
        <v>50</v>
      </c>
      <c r="C6" s="531" t="s">
        <v>51</v>
      </c>
      <c r="D6" s="181" t="s">
        <v>7041</v>
      </c>
      <c r="E6" s="181" t="s">
        <v>7042</v>
      </c>
      <c r="F6" s="531">
        <v>52</v>
      </c>
      <c r="G6" s="532">
        <v>52</v>
      </c>
      <c r="H6" s="533" t="s">
        <v>7043</v>
      </c>
      <c r="I6" s="531">
        <v>1</v>
      </c>
      <c r="J6" s="531" t="s">
        <v>56</v>
      </c>
      <c r="K6" s="531">
        <v>7</v>
      </c>
      <c r="L6" s="531" t="s">
        <v>620</v>
      </c>
      <c r="M6" s="531" t="s">
        <v>620</v>
      </c>
      <c r="N6" s="531">
        <v>1</v>
      </c>
      <c r="O6" s="531" t="s">
        <v>239</v>
      </c>
      <c r="P6" s="531" t="s">
        <v>7044</v>
      </c>
      <c r="Q6" s="531" t="s">
        <v>56</v>
      </c>
      <c r="R6" s="531"/>
      <c r="S6" s="534">
        <v>40</v>
      </c>
      <c r="T6" s="342"/>
      <c r="U6" s="342"/>
      <c r="V6" s="342"/>
      <c r="W6" s="342"/>
      <c r="X6" s="342"/>
      <c r="Y6" s="342"/>
      <c r="Z6" s="342"/>
      <c r="AA6" s="342"/>
    </row>
    <row r="7" spans="1:27" ht="30" customHeight="1">
      <c r="A7" s="531">
        <v>2</v>
      </c>
      <c r="B7" s="531" t="s">
        <v>50</v>
      </c>
      <c r="C7" s="531" t="s">
        <v>60</v>
      </c>
      <c r="D7" s="181" t="s">
        <v>7045</v>
      </c>
      <c r="E7" s="181" t="s">
        <v>7046</v>
      </c>
      <c r="F7" s="531">
        <v>1750</v>
      </c>
      <c r="G7" s="532">
        <v>1750</v>
      </c>
      <c r="H7" s="533" t="s">
        <v>7047</v>
      </c>
      <c r="I7" s="531">
        <v>4</v>
      </c>
      <c r="J7" s="531" t="s">
        <v>123</v>
      </c>
      <c r="K7" s="531"/>
      <c r="L7" s="531"/>
      <c r="M7" s="531"/>
      <c r="N7" s="531"/>
      <c r="O7" s="531" t="s">
        <v>7048</v>
      </c>
      <c r="P7" s="531" t="s">
        <v>7044</v>
      </c>
      <c r="Q7" s="531" t="s">
        <v>7049</v>
      </c>
      <c r="R7" s="531"/>
      <c r="S7" s="534">
        <v>9</v>
      </c>
      <c r="T7" s="342"/>
      <c r="U7" s="342"/>
      <c r="V7" s="342"/>
      <c r="W7" s="342"/>
      <c r="X7" s="342"/>
      <c r="Y7" s="342"/>
      <c r="Z7" s="342"/>
      <c r="AA7" s="342"/>
    </row>
    <row r="8" spans="1:27" ht="30" customHeight="1">
      <c r="A8" s="531">
        <v>3</v>
      </c>
      <c r="B8" s="531" t="s">
        <v>50</v>
      </c>
      <c r="C8" s="531" t="s">
        <v>51</v>
      </c>
      <c r="D8" s="181" t="s">
        <v>7050</v>
      </c>
      <c r="E8" s="181" t="s">
        <v>7051</v>
      </c>
      <c r="F8" s="531">
        <v>150</v>
      </c>
      <c r="G8" s="532">
        <v>150</v>
      </c>
      <c r="H8" s="533" t="s">
        <v>7043</v>
      </c>
      <c r="I8" s="531">
        <v>2</v>
      </c>
      <c r="J8" s="531" t="s">
        <v>57</v>
      </c>
      <c r="K8" s="531" t="s">
        <v>620</v>
      </c>
      <c r="L8" s="531" t="s">
        <v>620</v>
      </c>
      <c r="M8" s="531" t="s">
        <v>620</v>
      </c>
      <c r="N8" s="531">
        <v>6</v>
      </c>
      <c r="O8" s="531" t="s">
        <v>582</v>
      </c>
      <c r="P8" s="531" t="s">
        <v>7044</v>
      </c>
      <c r="Q8" s="531" t="s">
        <v>56</v>
      </c>
      <c r="R8" s="531"/>
      <c r="S8" s="534">
        <v>50</v>
      </c>
      <c r="T8" s="342"/>
      <c r="U8" s="342"/>
      <c r="V8" s="342"/>
      <c r="W8" s="342"/>
      <c r="X8" s="342"/>
      <c r="Y8" s="342"/>
      <c r="Z8" s="342"/>
      <c r="AA8" s="342"/>
    </row>
    <row r="9" spans="1:27" ht="30" customHeight="1">
      <c r="A9" s="531">
        <v>4</v>
      </c>
      <c r="B9" s="531" t="s">
        <v>50</v>
      </c>
      <c r="C9" s="531" t="s">
        <v>51</v>
      </c>
      <c r="D9" s="181" t="s">
        <v>7052</v>
      </c>
      <c r="E9" s="181" t="s">
        <v>7053</v>
      </c>
      <c r="F9" s="531">
        <v>46</v>
      </c>
      <c r="G9" s="532">
        <v>46</v>
      </c>
      <c r="H9" s="533" t="s">
        <v>7047</v>
      </c>
      <c r="I9" s="531">
        <v>2</v>
      </c>
      <c r="J9" s="531" t="s">
        <v>56</v>
      </c>
      <c r="K9" s="531">
        <v>16</v>
      </c>
      <c r="L9" s="531" t="s">
        <v>620</v>
      </c>
      <c r="M9" s="531" t="s">
        <v>620</v>
      </c>
      <c r="N9" s="531">
        <v>2</v>
      </c>
      <c r="O9" s="531" t="s">
        <v>58</v>
      </c>
      <c r="P9" s="531" t="s">
        <v>7044</v>
      </c>
      <c r="Q9" s="531"/>
      <c r="R9" s="531"/>
      <c r="S9" s="534">
        <v>28</v>
      </c>
      <c r="T9" s="342"/>
      <c r="U9" s="342"/>
      <c r="V9" s="342"/>
      <c r="W9" s="342"/>
      <c r="X9" s="342"/>
      <c r="Y9" s="342"/>
      <c r="Z9" s="342"/>
      <c r="AA9" s="342"/>
    </row>
    <row r="10" spans="1:27" ht="30" customHeight="1">
      <c r="A10" s="531">
        <v>5</v>
      </c>
      <c r="B10" s="531" t="s">
        <v>50</v>
      </c>
      <c r="C10" s="531" t="s">
        <v>51</v>
      </c>
      <c r="D10" s="181" t="s">
        <v>7054</v>
      </c>
      <c r="E10" s="181" t="s">
        <v>7055</v>
      </c>
      <c r="F10" s="531">
        <v>28</v>
      </c>
      <c r="G10" s="532">
        <v>28</v>
      </c>
      <c r="H10" s="533" t="s">
        <v>7056</v>
      </c>
      <c r="I10" s="531">
        <v>1</v>
      </c>
      <c r="J10" s="531" t="s">
        <v>56</v>
      </c>
      <c r="K10" s="531" t="s">
        <v>620</v>
      </c>
      <c r="L10" s="531" t="s">
        <v>620</v>
      </c>
      <c r="M10" s="531" t="s">
        <v>620</v>
      </c>
      <c r="N10" s="531">
        <v>1</v>
      </c>
      <c r="O10" s="531" t="s">
        <v>251</v>
      </c>
      <c r="P10" s="531" t="s">
        <v>7044</v>
      </c>
      <c r="Q10" s="531" t="s">
        <v>56</v>
      </c>
      <c r="R10" s="531"/>
      <c r="S10" s="534">
        <v>60</v>
      </c>
      <c r="T10" s="342"/>
      <c r="U10" s="342"/>
      <c r="V10" s="342"/>
      <c r="W10" s="342"/>
      <c r="X10" s="342"/>
      <c r="Y10" s="342"/>
      <c r="Z10" s="342"/>
      <c r="AA10" s="342"/>
    </row>
    <row r="11" spans="1:27" ht="30" customHeight="1">
      <c r="A11" s="531">
        <v>6</v>
      </c>
      <c r="B11" s="531" t="s">
        <v>50</v>
      </c>
      <c r="C11" s="531" t="s">
        <v>51</v>
      </c>
      <c r="D11" s="181" t="s">
        <v>7057</v>
      </c>
      <c r="E11" s="181" t="s">
        <v>7058</v>
      </c>
      <c r="F11" s="531">
        <v>16</v>
      </c>
      <c r="G11" s="532">
        <v>16</v>
      </c>
      <c r="H11" s="533" t="s">
        <v>7047</v>
      </c>
      <c r="I11" s="531">
        <v>2</v>
      </c>
      <c r="J11" s="531" t="s">
        <v>56</v>
      </c>
      <c r="K11" s="531" t="s">
        <v>258</v>
      </c>
      <c r="L11" s="531" t="s">
        <v>258</v>
      </c>
      <c r="M11" s="531" t="s">
        <v>620</v>
      </c>
      <c r="N11" s="531">
        <v>1</v>
      </c>
      <c r="O11" s="531" t="s">
        <v>58</v>
      </c>
      <c r="P11" s="531" t="s">
        <v>7044</v>
      </c>
      <c r="Q11" s="531" t="s">
        <v>56</v>
      </c>
      <c r="R11" s="531"/>
      <c r="S11" s="534">
        <v>30</v>
      </c>
      <c r="T11" s="342"/>
      <c r="U11" s="342"/>
      <c r="V11" s="342"/>
      <c r="W11" s="342"/>
      <c r="X11" s="342"/>
      <c r="Y11" s="342"/>
      <c r="Z11" s="342"/>
      <c r="AA11" s="342"/>
    </row>
    <row r="12" spans="1:27" ht="30" customHeight="1">
      <c r="A12" s="531">
        <v>7</v>
      </c>
      <c r="B12" s="531" t="s">
        <v>98</v>
      </c>
      <c r="C12" s="531" t="s">
        <v>60</v>
      </c>
      <c r="D12" s="181" t="s">
        <v>7059</v>
      </c>
      <c r="E12" s="181" t="s">
        <v>7047</v>
      </c>
      <c r="F12" s="531">
        <v>40</v>
      </c>
      <c r="G12" s="532">
        <v>40</v>
      </c>
      <c r="H12" s="533" t="s">
        <v>7047</v>
      </c>
      <c r="I12" s="531"/>
      <c r="J12" s="531" t="s">
        <v>123</v>
      </c>
      <c r="K12" s="531"/>
      <c r="L12" s="531"/>
      <c r="M12" s="531"/>
      <c r="N12" s="531"/>
      <c r="O12" s="531" t="s">
        <v>239</v>
      </c>
      <c r="P12" s="531" t="s">
        <v>7044</v>
      </c>
      <c r="Q12" s="531" t="s">
        <v>56</v>
      </c>
      <c r="R12" s="531"/>
      <c r="S12" s="534">
        <v>30</v>
      </c>
      <c r="T12" s="342"/>
      <c r="U12" s="342"/>
      <c r="V12" s="342"/>
      <c r="W12" s="342"/>
      <c r="X12" s="342"/>
      <c r="Y12" s="342"/>
      <c r="Z12" s="342"/>
      <c r="AA12" s="342"/>
    </row>
    <row r="13" spans="1:27" ht="30" customHeight="1">
      <c r="A13" s="531">
        <v>8</v>
      </c>
      <c r="B13" s="531" t="s">
        <v>98</v>
      </c>
      <c r="C13" s="531" t="s">
        <v>60</v>
      </c>
      <c r="D13" s="181" t="s">
        <v>7060</v>
      </c>
      <c r="E13" s="181" t="s">
        <v>7047</v>
      </c>
      <c r="F13" s="531"/>
      <c r="G13" s="532"/>
      <c r="H13" s="533" t="s">
        <v>7047</v>
      </c>
      <c r="I13" s="531"/>
      <c r="J13" s="531"/>
      <c r="K13" s="531"/>
      <c r="L13" s="531"/>
      <c r="M13" s="531"/>
      <c r="N13" s="531"/>
      <c r="O13" s="531"/>
      <c r="P13" s="531"/>
      <c r="Q13" s="531"/>
      <c r="R13" s="531"/>
      <c r="S13" s="534">
        <v>30</v>
      </c>
      <c r="T13" s="342"/>
      <c r="U13" s="342"/>
      <c r="V13" s="342"/>
      <c r="W13" s="342"/>
      <c r="X13" s="342"/>
      <c r="Y13" s="342"/>
      <c r="Z13" s="342"/>
      <c r="AA13" s="342"/>
    </row>
    <row r="14" spans="1:27" ht="30" customHeight="1">
      <c r="A14" s="531">
        <v>9</v>
      </c>
      <c r="B14" s="531" t="s">
        <v>98</v>
      </c>
      <c r="C14" s="531" t="s">
        <v>60</v>
      </c>
      <c r="D14" s="181" t="s">
        <v>7061</v>
      </c>
      <c r="E14" s="181" t="s">
        <v>7047</v>
      </c>
      <c r="F14" s="531"/>
      <c r="G14" s="532"/>
      <c r="H14" s="533" t="s">
        <v>7062</v>
      </c>
      <c r="I14" s="531"/>
      <c r="J14" s="531"/>
      <c r="K14" s="531"/>
      <c r="L14" s="531"/>
      <c r="M14" s="531"/>
      <c r="N14" s="531"/>
      <c r="O14" s="531"/>
      <c r="P14" s="531"/>
      <c r="Q14" s="531"/>
      <c r="R14" s="531"/>
      <c r="S14" s="534">
        <v>30</v>
      </c>
      <c r="T14" s="342"/>
      <c r="U14" s="342"/>
      <c r="V14" s="342"/>
      <c r="W14" s="342"/>
      <c r="X14" s="342"/>
      <c r="Y14" s="342"/>
      <c r="Z14" s="342"/>
      <c r="AA14" s="342"/>
    </row>
    <row r="15" spans="1:27" ht="30" customHeight="1">
      <c r="A15" s="531">
        <v>10</v>
      </c>
      <c r="B15" s="531" t="s">
        <v>98</v>
      </c>
      <c r="C15" s="531" t="s">
        <v>60</v>
      </c>
      <c r="D15" s="181" t="s">
        <v>7063</v>
      </c>
      <c r="E15" s="181" t="s">
        <v>7047</v>
      </c>
      <c r="F15" s="531"/>
      <c r="G15" s="532"/>
      <c r="H15" s="533" t="s">
        <v>7062</v>
      </c>
      <c r="I15" s="531"/>
      <c r="J15" s="531"/>
      <c r="K15" s="531"/>
      <c r="L15" s="531"/>
      <c r="M15" s="531"/>
      <c r="N15" s="531"/>
      <c r="O15" s="531"/>
      <c r="P15" s="531"/>
      <c r="Q15" s="531"/>
      <c r="R15" s="531"/>
      <c r="S15" s="534">
        <v>30</v>
      </c>
      <c r="T15" s="342"/>
      <c r="U15" s="342"/>
      <c r="V15" s="342"/>
      <c r="W15" s="342"/>
      <c r="X15" s="342"/>
      <c r="Y15" s="342"/>
      <c r="Z15" s="342"/>
      <c r="AA15" s="342"/>
    </row>
    <row r="16" spans="1:27" ht="30" customHeight="1">
      <c r="A16" s="531">
        <v>11</v>
      </c>
      <c r="B16" s="531" t="s">
        <v>98</v>
      </c>
      <c r="C16" s="531" t="s">
        <v>60</v>
      </c>
      <c r="D16" s="181" t="s">
        <v>7064</v>
      </c>
      <c r="E16" s="181" t="s">
        <v>7047</v>
      </c>
      <c r="F16" s="531"/>
      <c r="G16" s="532"/>
      <c r="H16" s="533" t="s">
        <v>7062</v>
      </c>
      <c r="I16" s="531"/>
      <c r="J16" s="531"/>
      <c r="K16" s="531"/>
      <c r="L16" s="531"/>
      <c r="M16" s="531"/>
      <c r="N16" s="531"/>
      <c r="O16" s="531"/>
      <c r="P16" s="531"/>
      <c r="Q16" s="531"/>
      <c r="R16" s="531"/>
      <c r="S16" s="534">
        <v>30</v>
      </c>
      <c r="T16" s="342"/>
      <c r="U16" s="342"/>
      <c r="V16" s="342"/>
      <c r="W16" s="342"/>
      <c r="X16" s="342"/>
      <c r="Y16" s="342"/>
      <c r="Z16" s="342"/>
      <c r="AA16" s="342"/>
    </row>
    <row r="17" spans="1:27" ht="30" customHeight="1">
      <c r="A17" s="531">
        <v>12</v>
      </c>
      <c r="B17" s="531" t="s">
        <v>98</v>
      </c>
      <c r="C17" s="531" t="s">
        <v>60</v>
      </c>
      <c r="D17" s="181" t="s">
        <v>7065</v>
      </c>
      <c r="E17" s="181" t="s">
        <v>7047</v>
      </c>
      <c r="F17" s="531">
        <v>25</v>
      </c>
      <c r="G17" s="532"/>
      <c r="H17" s="533" t="s">
        <v>7062</v>
      </c>
      <c r="I17" s="531"/>
      <c r="J17" s="531"/>
      <c r="K17" s="531"/>
      <c r="L17" s="531"/>
      <c r="M17" s="531"/>
      <c r="N17" s="531"/>
      <c r="O17" s="531"/>
      <c r="P17" s="531"/>
      <c r="Q17" s="531"/>
      <c r="R17" s="531"/>
      <c r="S17" s="534">
        <v>30</v>
      </c>
      <c r="T17" s="342"/>
      <c r="U17" s="342"/>
      <c r="V17" s="342"/>
      <c r="W17" s="342"/>
      <c r="X17" s="342"/>
      <c r="Y17" s="342"/>
      <c r="Z17" s="342"/>
      <c r="AA17" s="342"/>
    </row>
    <row r="18" spans="1:27" ht="30" customHeight="1">
      <c r="A18" s="531">
        <v>13</v>
      </c>
      <c r="B18" s="531" t="s">
        <v>98</v>
      </c>
      <c r="C18" s="531" t="s">
        <v>60</v>
      </c>
      <c r="D18" s="181" t="s">
        <v>7066</v>
      </c>
      <c r="E18" s="181" t="s">
        <v>7047</v>
      </c>
      <c r="F18" s="531">
        <v>20</v>
      </c>
      <c r="G18" s="532"/>
      <c r="H18" s="533" t="s">
        <v>7062</v>
      </c>
      <c r="I18" s="531"/>
      <c r="J18" s="531"/>
      <c r="K18" s="531"/>
      <c r="L18" s="531"/>
      <c r="M18" s="531"/>
      <c r="N18" s="531"/>
      <c r="O18" s="531"/>
      <c r="P18" s="531"/>
      <c r="Q18" s="531"/>
      <c r="R18" s="531"/>
      <c r="S18" s="534">
        <v>30</v>
      </c>
      <c r="T18" s="342"/>
      <c r="U18" s="342"/>
      <c r="V18" s="342"/>
      <c r="W18" s="342"/>
      <c r="X18" s="342"/>
      <c r="Y18" s="342"/>
      <c r="Z18" s="342"/>
      <c r="AA18" s="342"/>
    </row>
    <row r="19" spans="1:27" ht="30" customHeight="1">
      <c r="A19" s="531">
        <v>14</v>
      </c>
      <c r="B19" s="531" t="s">
        <v>98</v>
      </c>
      <c r="C19" s="531" t="s">
        <v>60</v>
      </c>
      <c r="D19" s="181" t="s">
        <v>7067</v>
      </c>
      <c r="E19" s="181" t="s">
        <v>7047</v>
      </c>
      <c r="F19" s="531"/>
      <c r="G19" s="532"/>
      <c r="H19" s="533" t="s">
        <v>7047</v>
      </c>
      <c r="I19" s="531"/>
      <c r="J19" s="531"/>
      <c r="K19" s="531"/>
      <c r="L19" s="531"/>
      <c r="M19" s="531"/>
      <c r="N19" s="531"/>
      <c r="O19" s="531"/>
      <c r="P19" s="531"/>
      <c r="Q19" s="531"/>
      <c r="R19" s="531"/>
      <c r="S19" s="534">
        <v>30</v>
      </c>
      <c r="T19" s="342"/>
      <c r="U19" s="342"/>
      <c r="V19" s="342"/>
      <c r="W19" s="342"/>
      <c r="X19" s="342"/>
      <c r="Y19" s="342"/>
      <c r="Z19" s="342"/>
      <c r="AA19" s="342"/>
    </row>
    <row r="20" spans="1:27" ht="30" customHeight="1">
      <c r="A20" s="531">
        <v>15</v>
      </c>
      <c r="B20" s="531" t="s">
        <v>98</v>
      </c>
      <c r="C20" s="531" t="s">
        <v>60</v>
      </c>
      <c r="D20" s="181" t="s">
        <v>7068</v>
      </c>
      <c r="E20" s="181" t="s">
        <v>7047</v>
      </c>
      <c r="F20" s="531"/>
      <c r="G20" s="532"/>
      <c r="H20" s="533" t="s">
        <v>7047</v>
      </c>
      <c r="I20" s="531"/>
      <c r="J20" s="531"/>
      <c r="K20" s="531"/>
      <c r="L20" s="531"/>
      <c r="M20" s="531"/>
      <c r="N20" s="531"/>
      <c r="O20" s="531"/>
      <c r="P20" s="531"/>
      <c r="Q20" s="531"/>
      <c r="R20" s="531"/>
      <c r="S20" s="534">
        <v>30</v>
      </c>
      <c r="T20" s="342"/>
      <c r="U20" s="342"/>
      <c r="V20" s="342"/>
      <c r="W20" s="342"/>
      <c r="X20" s="342"/>
      <c r="Y20" s="342"/>
      <c r="Z20" s="342"/>
      <c r="AA20" s="342"/>
    </row>
    <row r="21" spans="1:27" ht="30" customHeight="1">
      <c r="A21" s="531">
        <v>16</v>
      </c>
      <c r="B21" s="531" t="s">
        <v>98</v>
      </c>
      <c r="C21" s="531" t="s">
        <v>60</v>
      </c>
      <c r="D21" s="181" t="s">
        <v>7069</v>
      </c>
      <c r="E21" s="181" t="s">
        <v>7047</v>
      </c>
      <c r="F21" s="531"/>
      <c r="G21" s="532"/>
      <c r="H21" s="533" t="s">
        <v>7047</v>
      </c>
      <c r="I21" s="531"/>
      <c r="J21" s="531"/>
      <c r="K21" s="531"/>
      <c r="L21" s="531"/>
      <c r="M21" s="531"/>
      <c r="N21" s="531"/>
      <c r="O21" s="531"/>
      <c r="P21" s="531"/>
      <c r="Q21" s="531"/>
      <c r="R21" s="531"/>
      <c r="S21" s="534">
        <v>30</v>
      </c>
      <c r="T21" s="342"/>
      <c r="U21" s="342"/>
      <c r="V21" s="342"/>
      <c r="W21" s="342"/>
      <c r="X21" s="342"/>
      <c r="Y21" s="342"/>
      <c r="Z21" s="342"/>
      <c r="AA21" s="342"/>
    </row>
    <row r="22" spans="1:27" ht="30" customHeight="1">
      <c r="A22" s="531">
        <v>17</v>
      </c>
      <c r="B22" s="531" t="s">
        <v>98</v>
      </c>
      <c r="C22" s="531" t="s">
        <v>60</v>
      </c>
      <c r="D22" s="181" t="s">
        <v>7070</v>
      </c>
      <c r="E22" s="181" t="s">
        <v>7047</v>
      </c>
      <c r="F22" s="531"/>
      <c r="G22" s="532"/>
      <c r="H22" s="533" t="s">
        <v>7047</v>
      </c>
      <c r="I22" s="531"/>
      <c r="J22" s="531"/>
      <c r="K22" s="531"/>
      <c r="L22" s="531"/>
      <c r="M22" s="531"/>
      <c r="N22" s="531"/>
      <c r="O22" s="531"/>
      <c r="P22" s="531"/>
      <c r="Q22" s="531"/>
      <c r="R22" s="531"/>
      <c r="S22" s="534">
        <v>30</v>
      </c>
      <c r="T22" s="342"/>
      <c r="U22" s="342"/>
      <c r="V22" s="342"/>
      <c r="W22" s="342"/>
      <c r="X22" s="342"/>
      <c r="Y22" s="342"/>
      <c r="Z22" s="342"/>
      <c r="AA22" s="342"/>
    </row>
    <row r="23" spans="1:27" ht="37.5" customHeight="1">
      <c r="A23" s="531">
        <v>18</v>
      </c>
      <c r="B23" s="531" t="s">
        <v>98</v>
      </c>
      <c r="C23" s="531" t="s">
        <v>60</v>
      </c>
      <c r="D23" s="181" t="s">
        <v>7071</v>
      </c>
      <c r="E23" s="181" t="s">
        <v>7072</v>
      </c>
      <c r="F23" s="531">
        <v>24</v>
      </c>
      <c r="G23" s="532">
        <v>24</v>
      </c>
      <c r="H23" s="533" t="s">
        <v>7047</v>
      </c>
      <c r="I23" s="531"/>
      <c r="J23" s="531"/>
      <c r="K23" s="531">
        <v>24</v>
      </c>
      <c r="L23" s="531"/>
      <c r="M23" s="531"/>
      <c r="N23" s="531"/>
      <c r="O23" s="531" t="s">
        <v>7048</v>
      </c>
      <c r="P23" s="531" t="s">
        <v>7073</v>
      </c>
      <c r="Q23" s="531"/>
      <c r="R23" s="531"/>
      <c r="S23" s="534">
        <v>32</v>
      </c>
      <c r="T23" s="342"/>
      <c r="U23" s="342"/>
      <c r="V23" s="342"/>
      <c r="W23" s="342"/>
      <c r="X23" s="342"/>
      <c r="Y23" s="342"/>
      <c r="Z23" s="342"/>
      <c r="AA23" s="342"/>
    </row>
    <row r="24" spans="1:27" ht="30" customHeight="1">
      <c r="A24" s="531">
        <v>19</v>
      </c>
      <c r="B24" s="531" t="s">
        <v>98</v>
      </c>
      <c r="C24" s="531" t="s">
        <v>60</v>
      </c>
      <c r="D24" s="181" t="s">
        <v>7074</v>
      </c>
      <c r="E24" s="181" t="s">
        <v>7075</v>
      </c>
      <c r="F24" s="531">
        <v>12</v>
      </c>
      <c r="G24" s="532">
        <v>12</v>
      </c>
      <c r="H24" s="533" t="s">
        <v>7047</v>
      </c>
      <c r="I24" s="531"/>
      <c r="J24" s="531"/>
      <c r="K24" s="531">
        <v>12</v>
      </c>
      <c r="L24" s="531"/>
      <c r="M24" s="531"/>
      <c r="N24" s="531"/>
      <c r="O24" s="531" t="s">
        <v>7048</v>
      </c>
      <c r="P24" s="531" t="s">
        <v>7073</v>
      </c>
      <c r="Q24" s="531"/>
      <c r="R24" s="531"/>
      <c r="S24" s="534">
        <v>30</v>
      </c>
      <c r="T24" s="342"/>
      <c r="U24" s="342"/>
      <c r="V24" s="342"/>
      <c r="W24" s="342"/>
      <c r="X24" s="342"/>
      <c r="Y24" s="342"/>
      <c r="Z24" s="342"/>
      <c r="AA24" s="342"/>
    </row>
    <row r="25" spans="1:27" ht="30" customHeight="1">
      <c r="A25" s="531">
        <v>20</v>
      </c>
      <c r="B25" s="531" t="s">
        <v>98</v>
      </c>
      <c r="C25" s="531" t="s">
        <v>60</v>
      </c>
      <c r="D25" s="181" t="s">
        <v>7076</v>
      </c>
      <c r="E25" s="181" t="s">
        <v>7077</v>
      </c>
      <c r="F25" s="531">
        <v>34</v>
      </c>
      <c r="G25" s="532">
        <v>34</v>
      </c>
      <c r="H25" s="533" t="s">
        <v>7047</v>
      </c>
      <c r="I25" s="531"/>
      <c r="J25" s="531"/>
      <c r="K25" s="531">
        <v>34</v>
      </c>
      <c r="L25" s="531"/>
      <c r="M25" s="531"/>
      <c r="N25" s="531"/>
      <c r="O25" s="531" t="s">
        <v>7048</v>
      </c>
      <c r="P25" s="531" t="s">
        <v>7073</v>
      </c>
      <c r="Q25" s="531"/>
      <c r="R25" s="531"/>
      <c r="S25" s="534">
        <v>30</v>
      </c>
      <c r="T25" s="342"/>
      <c r="U25" s="342"/>
      <c r="V25" s="342"/>
      <c r="W25" s="342"/>
      <c r="X25" s="342"/>
      <c r="Y25" s="342"/>
      <c r="Z25" s="342"/>
      <c r="AA25" s="342"/>
    </row>
    <row r="26" spans="1:27" ht="30" customHeight="1">
      <c r="A26" s="531">
        <v>21</v>
      </c>
      <c r="B26" s="531" t="s">
        <v>98</v>
      </c>
      <c r="C26" s="531" t="s">
        <v>60</v>
      </c>
      <c r="D26" s="181" t="s">
        <v>7078</v>
      </c>
      <c r="E26" s="181" t="s">
        <v>7079</v>
      </c>
      <c r="F26" s="531">
        <v>30</v>
      </c>
      <c r="G26" s="532">
        <v>30</v>
      </c>
      <c r="H26" s="533" t="s">
        <v>7047</v>
      </c>
      <c r="I26" s="531"/>
      <c r="J26" s="531"/>
      <c r="K26" s="531">
        <v>20</v>
      </c>
      <c r="L26" s="531"/>
      <c r="M26" s="531"/>
      <c r="N26" s="531"/>
      <c r="O26" s="531" t="s">
        <v>7048</v>
      </c>
      <c r="P26" s="531" t="s">
        <v>7073</v>
      </c>
      <c r="Q26" s="531"/>
      <c r="R26" s="531"/>
      <c r="S26" s="534">
        <v>30</v>
      </c>
      <c r="T26" s="342"/>
      <c r="U26" s="342"/>
      <c r="V26" s="342"/>
      <c r="W26" s="342"/>
      <c r="X26" s="342"/>
      <c r="Y26" s="342"/>
      <c r="Z26" s="342"/>
      <c r="AA26" s="342"/>
    </row>
    <row r="27" spans="1:27" ht="30" customHeight="1">
      <c r="A27" s="531">
        <v>22</v>
      </c>
      <c r="B27" s="531" t="s">
        <v>98</v>
      </c>
      <c r="C27" s="531" t="s">
        <v>60</v>
      </c>
      <c r="D27" s="181" t="s">
        <v>7080</v>
      </c>
      <c r="E27" s="181" t="s">
        <v>7081</v>
      </c>
      <c r="F27" s="531">
        <v>13</v>
      </c>
      <c r="G27" s="532">
        <v>13</v>
      </c>
      <c r="H27" s="533" t="s">
        <v>7047</v>
      </c>
      <c r="I27" s="531"/>
      <c r="J27" s="531"/>
      <c r="K27" s="531">
        <v>13</v>
      </c>
      <c r="L27" s="531"/>
      <c r="M27" s="531"/>
      <c r="N27" s="531"/>
      <c r="O27" s="531" t="s">
        <v>7048</v>
      </c>
      <c r="P27" s="531" t="s">
        <v>7073</v>
      </c>
      <c r="Q27" s="531"/>
      <c r="R27" s="531"/>
      <c r="S27" s="534">
        <v>30</v>
      </c>
      <c r="T27" s="342"/>
      <c r="U27" s="342"/>
      <c r="V27" s="342"/>
      <c r="W27" s="342"/>
      <c r="X27" s="342"/>
      <c r="Y27" s="342"/>
      <c r="Z27" s="342"/>
      <c r="AA27" s="342"/>
    </row>
    <row r="28" spans="1:27" ht="30" customHeight="1">
      <c r="A28" s="531">
        <v>23</v>
      </c>
      <c r="B28" s="531" t="s">
        <v>98</v>
      </c>
      <c r="C28" s="531" t="s">
        <v>60</v>
      </c>
      <c r="D28" s="181" t="s">
        <v>7082</v>
      </c>
      <c r="E28" s="181" t="s">
        <v>7083</v>
      </c>
      <c r="F28" s="531">
        <v>30</v>
      </c>
      <c r="G28" s="532">
        <v>30</v>
      </c>
      <c r="H28" s="533" t="s">
        <v>7047</v>
      </c>
      <c r="I28" s="531"/>
      <c r="J28" s="531"/>
      <c r="K28" s="531">
        <v>30</v>
      </c>
      <c r="L28" s="531"/>
      <c r="M28" s="531"/>
      <c r="N28" s="531"/>
      <c r="O28" s="531" t="s">
        <v>7048</v>
      </c>
      <c r="P28" s="531" t="s">
        <v>7073</v>
      </c>
      <c r="Q28" s="531"/>
      <c r="R28" s="531"/>
      <c r="S28" s="534">
        <v>30</v>
      </c>
      <c r="T28" s="342"/>
      <c r="U28" s="342"/>
      <c r="V28" s="342"/>
      <c r="W28" s="342"/>
      <c r="X28" s="342"/>
      <c r="Y28" s="342"/>
      <c r="Z28" s="342"/>
      <c r="AA28" s="342"/>
    </row>
    <row r="29" spans="1:27" ht="30" customHeight="1">
      <c r="A29" s="531">
        <v>24</v>
      </c>
      <c r="B29" s="531" t="s">
        <v>98</v>
      </c>
      <c r="C29" s="531" t="s">
        <v>60</v>
      </c>
      <c r="D29" s="181" t="s">
        <v>7084</v>
      </c>
      <c r="E29" s="181" t="s">
        <v>7085</v>
      </c>
      <c r="F29" s="531">
        <v>15</v>
      </c>
      <c r="G29" s="532">
        <v>15</v>
      </c>
      <c r="H29" s="533" t="s">
        <v>7047</v>
      </c>
      <c r="I29" s="531"/>
      <c r="J29" s="531"/>
      <c r="K29" s="531">
        <v>15</v>
      </c>
      <c r="L29" s="531"/>
      <c r="M29" s="531"/>
      <c r="N29" s="531"/>
      <c r="O29" s="531" t="s">
        <v>7048</v>
      </c>
      <c r="P29" s="531" t="s">
        <v>7073</v>
      </c>
      <c r="Q29" s="531"/>
      <c r="R29" s="531"/>
      <c r="S29" s="534">
        <v>30</v>
      </c>
      <c r="T29" s="342"/>
      <c r="U29" s="342"/>
      <c r="V29" s="342"/>
      <c r="W29" s="342"/>
      <c r="X29" s="342"/>
      <c r="Y29" s="342"/>
      <c r="Z29" s="342"/>
      <c r="AA29" s="342"/>
    </row>
    <row r="30" spans="1:27" ht="30" customHeight="1">
      <c r="A30" s="531">
        <v>25</v>
      </c>
      <c r="B30" s="531" t="s">
        <v>98</v>
      </c>
      <c r="C30" s="531" t="s">
        <v>60</v>
      </c>
      <c r="D30" s="181" t="s">
        <v>7086</v>
      </c>
      <c r="E30" s="181" t="s">
        <v>7087</v>
      </c>
      <c r="F30" s="531">
        <v>14</v>
      </c>
      <c r="G30" s="532">
        <v>14</v>
      </c>
      <c r="H30" s="533" t="s">
        <v>7047</v>
      </c>
      <c r="I30" s="531"/>
      <c r="J30" s="531"/>
      <c r="K30" s="531">
        <v>14</v>
      </c>
      <c r="L30" s="531"/>
      <c r="M30" s="531"/>
      <c r="N30" s="531"/>
      <c r="O30" s="531" t="s">
        <v>7048</v>
      </c>
      <c r="P30" s="531" t="s">
        <v>7073</v>
      </c>
      <c r="Q30" s="531"/>
      <c r="R30" s="531"/>
      <c r="S30" s="534">
        <v>30</v>
      </c>
      <c r="T30" s="342"/>
      <c r="U30" s="342"/>
      <c r="V30" s="342"/>
      <c r="W30" s="342"/>
      <c r="X30" s="342"/>
      <c r="Y30" s="342"/>
      <c r="Z30" s="342"/>
      <c r="AA30" s="342"/>
    </row>
    <row r="31" spans="1:27" ht="30" customHeight="1">
      <c r="A31" s="531">
        <v>26</v>
      </c>
      <c r="B31" s="531" t="s">
        <v>98</v>
      </c>
      <c r="C31" s="531" t="s">
        <v>60</v>
      </c>
      <c r="D31" s="181" t="s">
        <v>7088</v>
      </c>
      <c r="E31" s="181" t="s">
        <v>7089</v>
      </c>
      <c r="F31" s="531">
        <v>30</v>
      </c>
      <c r="G31" s="532">
        <v>30</v>
      </c>
      <c r="H31" s="533" t="s">
        <v>7047</v>
      </c>
      <c r="I31" s="531"/>
      <c r="J31" s="531"/>
      <c r="K31" s="531">
        <v>30</v>
      </c>
      <c r="L31" s="531"/>
      <c r="M31" s="531"/>
      <c r="N31" s="531"/>
      <c r="O31" s="531" t="s">
        <v>7048</v>
      </c>
      <c r="P31" s="531" t="s">
        <v>7073</v>
      </c>
      <c r="Q31" s="531"/>
      <c r="R31" s="531"/>
      <c r="S31" s="534">
        <v>30</v>
      </c>
      <c r="T31" s="342"/>
      <c r="U31" s="342"/>
      <c r="V31" s="342"/>
      <c r="W31" s="342"/>
      <c r="X31" s="342"/>
      <c r="Y31" s="342"/>
      <c r="Z31" s="342"/>
      <c r="AA31" s="342"/>
    </row>
    <row r="32" spans="1:27" ht="30" customHeight="1">
      <c r="A32" s="531">
        <v>27</v>
      </c>
      <c r="B32" s="531" t="s">
        <v>98</v>
      </c>
      <c r="C32" s="531" t="s">
        <v>60</v>
      </c>
      <c r="D32" s="181" t="s">
        <v>7090</v>
      </c>
      <c r="E32" s="181" t="s">
        <v>7091</v>
      </c>
      <c r="F32" s="531">
        <v>21</v>
      </c>
      <c r="G32" s="532">
        <v>21</v>
      </c>
      <c r="H32" s="533" t="s">
        <v>7047</v>
      </c>
      <c r="I32" s="531"/>
      <c r="J32" s="531"/>
      <c r="K32" s="531">
        <v>20</v>
      </c>
      <c r="L32" s="531"/>
      <c r="M32" s="531"/>
      <c r="N32" s="531"/>
      <c r="O32" s="531" t="s">
        <v>7048</v>
      </c>
      <c r="P32" s="531" t="s">
        <v>7073</v>
      </c>
      <c r="Q32" s="531"/>
      <c r="R32" s="531"/>
      <c r="S32" s="534">
        <v>30</v>
      </c>
      <c r="T32" s="342"/>
      <c r="U32" s="342"/>
      <c r="V32" s="342"/>
      <c r="W32" s="342"/>
      <c r="X32" s="342"/>
      <c r="Y32" s="342"/>
      <c r="Z32" s="342"/>
      <c r="AA32" s="342"/>
    </row>
    <row r="33" spans="1:27" ht="30" customHeight="1">
      <c r="A33" s="531">
        <v>28</v>
      </c>
      <c r="B33" s="531" t="s">
        <v>98</v>
      </c>
      <c r="C33" s="531" t="s">
        <v>60</v>
      </c>
      <c r="D33" s="181" t="s">
        <v>7092</v>
      </c>
      <c r="E33" s="181" t="s">
        <v>7093</v>
      </c>
      <c r="F33" s="531">
        <v>40</v>
      </c>
      <c r="G33" s="532">
        <v>40</v>
      </c>
      <c r="H33" s="533" t="s">
        <v>7047</v>
      </c>
      <c r="I33" s="531"/>
      <c r="J33" s="531"/>
      <c r="K33" s="531">
        <v>40</v>
      </c>
      <c r="L33" s="531"/>
      <c r="M33" s="531"/>
      <c r="N33" s="531"/>
      <c r="O33" s="531" t="s">
        <v>7048</v>
      </c>
      <c r="P33" s="531" t="s">
        <v>7073</v>
      </c>
      <c r="Q33" s="531"/>
      <c r="R33" s="531"/>
      <c r="S33" s="534">
        <v>30</v>
      </c>
      <c r="T33" s="342"/>
      <c r="U33" s="342"/>
      <c r="V33" s="342"/>
      <c r="W33" s="342"/>
      <c r="X33" s="342"/>
      <c r="Y33" s="342"/>
      <c r="Z33" s="342"/>
      <c r="AA33" s="342"/>
    </row>
    <row r="34" spans="1:27" ht="30" customHeight="1">
      <c r="A34" s="531">
        <v>29</v>
      </c>
      <c r="B34" s="531" t="s">
        <v>98</v>
      </c>
      <c r="C34" s="531" t="s">
        <v>60</v>
      </c>
      <c r="D34" s="181" t="s">
        <v>7094</v>
      </c>
      <c r="E34" s="181" t="s">
        <v>7095</v>
      </c>
      <c r="F34" s="531">
        <v>15</v>
      </c>
      <c r="G34" s="532">
        <v>15</v>
      </c>
      <c r="H34" s="533" t="s">
        <v>7047</v>
      </c>
      <c r="I34" s="531"/>
      <c r="J34" s="531"/>
      <c r="K34" s="531">
        <v>15</v>
      </c>
      <c r="L34" s="531"/>
      <c r="M34" s="531"/>
      <c r="N34" s="531"/>
      <c r="O34" s="531" t="s">
        <v>7048</v>
      </c>
      <c r="P34" s="531" t="s">
        <v>7073</v>
      </c>
      <c r="Q34" s="531"/>
      <c r="R34" s="531"/>
      <c r="S34" s="534">
        <v>30</v>
      </c>
      <c r="T34" s="342"/>
      <c r="U34" s="342"/>
      <c r="V34" s="342"/>
      <c r="W34" s="342"/>
      <c r="X34" s="342"/>
      <c r="Y34" s="342"/>
      <c r="Z34" s="342"/>
      <c r="AA34" s="342"/>
    </row>
    <row r="35" spans="1:27" ht="30" customHeight="1">
      <c r="A35" s="531">
        <v>30</v>
      </c>
      <c r="B35" s="531" t="s">
        <v>98</v>
      </c>
      <c r="C35" s="531" t="s">
        <v>60</v>
      </c>
      <c r="D35" s="181" t="s">
        <v>7096</v>
      </c>
      <c r="E35" s="181" t="s">
        <v>7097</v>
      </c>
      <c r="F35" s="531">
        <v>27</v>
      </c>
      <c r="G35" s="532">
        <v>27</v>
      </c>
      <c r="H35" s="533" t="s">
        <v>7047</v>
      </c>
      <c r="I35" s="531"/>
      <c r="J35" s="531"/>
      <c r="K35" s="531">
        <v>27</v>
      </c>
      <c r="L35" s="531"/>
      <c r="M35" s="531"/>
      <c r="N35" s="531"/>
      <c r="O35" s="531" t="s">
        <v>7048</v>
      </c>
      <c r="P35" s="531" t="s">
        <v>7073</v>
      </c>
      <c r="Q35" s="531"/>
      <c r="R35" s="531"/>
      <c r="S35" s="534">
        <v>30</v>
      </c>
      <c r="T35" s="342"/>
      <c r="U35" s="342"/>
      <c r="V35" s="342"/>
      <c r="W35" s="342"/>
      <c r="X35" s="342"/>
      <c r="Y35" s="342"/>
      <c r="Z35" s="342"/>
      <c r="AA35" s="342"/>
    </row>
    <row r="36" spans="1:27" ht="30" customHeight="1">
      <c r="A36" s="531">
        <v>31</v>
      </c>
      <c r="B36" s="531" t="s">
        <v>98</v>
      </c>
      <c r="C36" s="531" t="s">
        <v>60</v>
      </c>
      <c r="D36" s="181" t="s">
        <v>7098</v>
      </c>
      <c r="E36" s="181" t="s">
        <v>7099</v>
      </c>
      <c r="F36" s="531">
        <v>20</v>
      </c>
      <c r="G36" s="532">
        <v>20</v>
      </c>
      <c r="H36" s="533" t="s">
        <v>7047</v>
      </c>
      <c r="I36" s="531"/>
      <c r="J36" s="531"/>
      <c r="K36" s="531">
        <v>20</v>
      </c>
      <c r="L36" s="531"/>
      <c r="M36" s="531"/>
      <c r="N36" s="531"/>
      <c r="O36" s="531" t="s">
        <v>7048</v>
      </c>
      <c r="P36" s="531" t="s">
        <v>7073</v>
      </c>
      <c r="Q36" s="531"/>
      <c r="R36" s="531"/>
      <c r="S36" s="534">
        <v>30</v>
      </c>
      <c r="T36" s="342"/>
      <c r="U36" s="342"/>
      <c r="V36" s="342"/>
      <c r="W36" s="342"/>
      <c r="X36" s="342"/>
      <c r="Y36" s="342"/>
      <c r="Z36" s="342"/>
      <c r="AA36" s="342"/>
    </row>
    <row r="37" spans="1:27" ht="30" customHeight="1">
      <c r="A37" s="531">
        <v>32</v>
      </c>
      <c r="B37" s="531" t="s">
        <v>98</v>
      </c>
      <c r="C37" s="531" t="s">
        <v>60</v>
      </c>
      <c r="D37" s="181" t="s">
        <v>7100</v>
      </c>
      <c r="E37" s="181" t="s">
        <v>7101</v>
      </c>
      <c r="F37" s="531">
        <v>20</v>
      </c>
      <c r="G37" s="532">
        <v>20</v>
      </c>
      <c r="H37" s="533" t="s">
        <v>7047</v>
      </c>
      <c r="I37" s="531"/>
      <c r="J37" s="531"/>
      <c r="K37" s="531">
        <v>0</v>
      </c>
      <c r="L37" s="531"/>
      <c r="M37" s="531"/>
      <c r="N37" s="531"/>
      <c r="O37" s="531" t="s">
        <v>7048</v>
      </c>
      <c r="P37" s="531" t="s">
        <v>7073</v>
      </c>
      <c r="Q37" s="531"/>
      <c r="R37" s="531"/>
      <c r="S37" s="534">
        <v>30</v>
      </c>
      <c r="T37" s="342"/>
      <c r="U37" s="342"/>
      <c r="V37" s="342"/>
      <c r="W37" s="342"/>
      <c r="X37" s="342"/>
      <c r="Y37" s="342"/>
      <c r="Z37" s="342"/>
      <c r="AA37" s="342"/>
    </row>
    <row r="38" spans="1:27" ht="30" customHeight="1">
      <c r="A38" s="531">
        <v>33</v>
      </c>
      <c r="B38" s="531" t="s">
        <v>98</v>
      </c>
      <c r="C38" s="531" t="s">
        <v>60</v>
      </c>
      <c r="D38" s="181" t="s">
        <v>7102</v>
      </c>
      <c r="E38" s="181" t="s">
        <v>7103</v>
      </c>
      <c r="F38" s="531">
        <v>15</v>
      </c>
      <c r="G38" s="532">
        <v>15</v>
      </c>
      <c r="H38" s="533" t="s">
        <v>7047</v>
      </c>
      <c r="I38" s="531"/>
      <c r="J38" s="531"/>
      <c r="K38" s="531">
        <v>15</v>
      </c>
      <c r="L38" s="531"/>
      <c r="M38" s="531"/>
      <c r="N38" s="531"/>
      <c r="O38" s="531" t="s">
        <v>7048</v>
      </c>
      <c r="P38" s="531" t="s">
        <v>7073</v>
      </c>
      <c r="Q38" s="531"/>
      <c r="R38" s="531"/>
      <c r="S38" s="534">
        <v>30</v>
      </c>
      <c r="T38" s="342"/>
      <c r="U38" s="342"/>
      <c r="V38" s="342"/>
      <c r="W38" s="342"/>
      <c r="X38" s="342"/>
      <c r="Y38" s="342"/>
      <c r="Z38" s="342"/>
      <c r="AA38" s="342"/>
    </row>
    <row r="39" spans="1:27" ht="30" customHeight="1">
      <c r="A39" s="531">
        <v>34</v>
      </c>
      <c r="B39" s="531" t="s">
        <v>98</v>
      </c>
      <c r="C39" s="531" t="s">
        <v>60</v>
      </c>
      <c r="D39" s="181" t="s">
        <v>7104</v>
      </c>
      <c r="E39" s="181" t="s">
        <v>7105</v>
      </c>
      <c r="F39" s="531">
        <v>30</v>
      </c>
      <c r="G39" s="532">
        <v>30</v>
      </c>
      <c r="H39" s="533" t="s">
        <v>7047</v>
      </c>
      <c r="I39" s="531"/>
      <c r="J39" s="531"/>
      <c r="K39" s="531">
        <v>30</v>
      </c>
      <c r="L39" s="531"/>
      <c r="M39" s="531"/>
      <c r="N39" s="531"/>
      <c r="O39" s="531" t="s">
        <v>7048</v>
      </c>
      <c r="P39" s="531" t="s">
        <v>7073</v>
      </c>
      <c r="Q39" s="531"/>
      <c r="R39" s="531"/>
      <c r="S39" s="534">
        <v>30</v>
      </c>
      <c r="T39" s="342"/>
      <c r="U39" s="342"/>
      <c r="V39" s="342"/>
      <c r="W39" s="342"/>
      <c r="X39" s="342"/>
      <c r="Y39" s="342"/>
      <c r="Z39" s="342"/>
      <c r="AA39" s="342"/>
    </row>
    <row r="40" spans="1:27" ht="30" customHeight="1">
      <c r="A40" s="531">
        <v>35</v>
      </c>
      <c r="B40" s="531" t="s">
        <v>98</v>
      </c>
      <c r="C40" s="531" t="s">
        <v>60</v>
      </c>
      <c r="D40" s="181" t="s">
        <v>7106</v>
      </c>
      <c r="E40" s="181" t="s">
        <v>7107</v>
      </c>
      <c r="F40" s="531">
        <v>27</v>
      </c>
      <c r="G40" s="532">
        <v>27</v>
      </c>
      <c r="H40" s="533" t="s">
        <v>7047</v>
      </c>
      <c r="I40" s="531"/>
      <c r="J40" s="531"/>
      <c r="K40" s="531">
        <v>27</v>
      </c>
      <c r="L40" s="531"/>
      <c r="M40" s="531"/>
      <c r="N40" s="531"/>
      <c r="O40" s="531" t="s">
        <v>7048</v>
      </c>
      <c r="P40" s="531" t="s">
        <v>7073</v>
      </c>
      <c r="Q40" s="531"/>
      <c r="R40" s="531"/>
      <c r="S40" s="534">
        <v>30</v>
      </c>
      <c r="T40" s="342"/>
      <c r="U40" s="342"/>
      <c r="V40" s="342"/>
      <c r="W40" s="342"/>
      <c r="X40" s="342"/>
      <c r="Y40" s="342"/>
      <c r="Z40" s="342"/>
      <c r="AA40" s="342"/>
    </row>
    <row r="41" spans="1:27" ht="30" customHeight="1">
      <c r="A41" s="531">
        <v>36</v>
      </c>
      <c r="B41" s="531" t="s">
        <v>98</v>
      </c>
      <c r="C41" s="531" t="s">
        <v>60</v>
      </c>
      <c r="D41" s="181" t="s">
        <v>7108</v>
      </c>
      <c r="E41" s="181" t="s">
        <v>7109</v>
      </c>
      <c r="F41" s="531">
        <v>9</v>
      </c>
      <c r="G41" s="532">
        <v>9</v>
      </c>
      <c r="H41" s="533" t="s">
        <v>7047</v>
      </c>
      <c r="I41" s="531"/>
      <c r="J41" s="531"/>
      <c r="K41" s="531">
        <v>0</v>
      </c>
      <c r="L41" s="531"/>
      <c r="M41" s="531"/>
      <c r="N41" s="531"/>
      <c r="O41" s="531" t="s">
        <v>7048</v>
      </c>
      <c r="P41" s="531" t="s">
        <v>7073</v>
      </c>
      <c r="Q41" s="531"/>
      <c r="R41" s="531"/>
      <c r="S41" s="534">
        <v>30</v>
      </c>
      <c r="T41" s="342"/>
      <c r="U41" s="342"/>
      <c r="V41" s="342"/>
      <c r="W41" s="342"/>
      <c r="X41" s="342"/>
      <c r="Y41" s="342"/>
      <c r="Z41" s="342"/>
      <c r="AA41" s="342"/>
    </row>
    <row r="42" spans="1:27" ht="30" customHeight="1">
      <c r="A42" s="531">
        <v>37</v>
      </c>
      <c r="B42" s="531" t="s">
        <v>98</v>
      </c>
      <c r="C42" s="531" t="s">
        <v>60</v>
      </c>
      <c r="D42" s="181" t="s">
        <v>7110</v>
      </c>
      <c r="E42" s="181" t="s">
        <v>7111</v>
      </c>
      <c r="F42" s="531">
        <v>12</v>
      </c>
      <c r="G42" s="532">
        <v>12</v>
      </c>
      <c r="H42" s="533" t="s">
        <v>7047</v>
      </c>
      <c r="I42" s="531"/>
      <c r="J42" s="531"/>
      <c r="K42" s="531">
        <v>0</v>
      </c>
      <c r="L42" s="531"/>
      <c r="M42" s="531"/>
      <c r="N42" s="531"/>
      <c r="O42" s="531" t="s">
        <v>7048</v>
      </c>
      <c r="P42" s="531" t="s">
        <v>7073</v>
      </c>
      <c r="Q42" s="531"/>
      <c r="R42" s="531"/>
      <c r="S42" s="534">
        <v>30</v>
      </c>
      <c r="T42" s="342"/>
      <c r="U42" s="342"/>
      <c r="V42" s="342"/>
      <c r="W42" s="342"/>
      <c r="X42" s="342"/>
      <c r="Y42" s="342"/>
      <c r="Z42" s="342"/>
      <c r="AA42" s="342"/>
    </row>
    <row r="43" spans="1:27" ht="30" customHeight="1">
      <c r="A43" s="531">
        <v>38</v>
      </c>
      <c r="B43" s="531" t="s">
        <v>98</v>
      </c>
      <c r="C43" s="531" t="s">
        <v>60</v>
      </c>
      <c r="D43" s="181" t="s">
        <v>7112</v>
      </c>
      <c r="E43" s="181" t="s">
        <v>7113</v>
      </c>
      <c r="F43" s="531">
        <v>40</v>
      </c>
      <c r="G43" s="532">
        <v>40</v>
      </c>
      <c r="H43" s="533" t="s">
        <v>7047</v>
      </c>
      <c r="I43" s="531"/>
      <c r="J43" s="531"/>
      <c r="K43" s="531">
        <v>40</v>
      </c>
      <c r="L43" s="531"/>
      <c r="M43" s="531"/>
      <c r="N43" s="531"/>
      <c r="O43" s="531" t="s">
        <v>7048</v>
      </c>
      <c r="P43" s="531" t="s">
        <v>7073</v>
      </c>
      <c r="Q43" s="531"/>
      <c r="R43" s="531"/>
      <c r="S43" s="534">
        <v>30</v>
      </c>
      <c r="T43" s="342"/>
      <c r="U43" s="342"/>
      <c r="V43" s="342"/>
      <c r="W43" s="342"/>
      <c r="X43" s="342"/>
      <c r="Y43" s="342"/>
      <c r="Z43" s="342"/>
      <c r="AA43" s="342"/>
    </row>
    <row r="44" spans="1:27" ht="30" customHeight="1">
      <c r="A44" s="531">
        <v>39</v>
      </c>
      <c r="B44" s="531" t="s">
        <v>98</v>
      </c>
      <c r="C44" s="531" t="s">
        <v>60</v>
      </c>
      <c r="D44" s="181" t="s">
        <v>7114</v>
      </c>
      <c r="E44" s="181" t="s">
        <v>7115</v>
      </c>
      <c r="F44" s="531">
        <v>22</v>
      </c>
      <c r="G44" s="532">
        <v>22</v>
      </c>
      <c r="H44" s="533" t="s">
        <v>7047</v>
      </c>
      <c r="I44" s="531"/>
      <c r="J44" s="531"/>
      <c r="K44" s="531">
        <v>0</v>
      </c>
      <c r="L44" s="531"/>
      <c r="M44" s="531"/>
      <c r="N44" s="531"/>
      <c r="O44" s="531" t="s">
        <v>7048</v>
      </c>
      <c r="P44" s="531" t="s">
        <v>7073</v>
      </c>
      <c r="Q44" s="531"/>
      <c r="R44" s="531"/>
      <c r="S44" s="534">
        <v>30</v>
      </c>
      <c r="T44" s="342"/>
      <c r="U44" s="342"/>
      <c r="V44" s="342"/>
      <c r="W44" s="342"/>
      <c r="X44" s="342"/>
      <c r="Y44" s="342"/>
      <c r="Z44" s="342"/>
      <c r="AA44" s="342"/>
    </row>
    <row r="45" spans="1:27" ht="30" customHeight="1">
      <c r="A45" s="531">
        <v>40</v>
      </c>
      <c r="B45" s="531" t="s">
        <v>98</v>
      </c>
      <c r="C45" s="531" t="s">
        <v>60</v>
      </c>
      <c r="D45" s="181" t="s">
        <v>7116</v>
      </c>
      <c r="E45" s="181" t="s">
        <v>7117</v>
      </c>
      <c r="F45" s="531">
        <v>17</v>
      </c>
      <c r="G45" s="532">
        <v>17</v>
      </c>
      <c r="H45" s="533" t="s">
        <v>7047</v>
      </c>
      <c r="I45" s="531"/>
      <c r="J45" s="531"/>
      <c r="K45" s="531">
        <v>17</v>
      </c>
      <c r="L45" s="531"/>
      <c r="M45" s="531"/>
      <c r="N45" s="531"/>
      <c r="O45" s="531" t="s">
        <v>7048</v>
      </c>
      <c r="P45" s="531" t="s">
        <v>7073</v>
      </c>
      <c r="Q45" s="531"/>
      <c r="R45" s="531"/>
      <c r="S45" s="534">
        <v>30</v>
      </c>
      <c r="T45" s="342"/>
      <c r="U45" s="342"/>
      <c r="V45" s="342"/>
      <c r="W45" s="342"/>
      <c r="X45" s="342"/>
      <c r="Y45" s="342"/>
      <c r="Z45" s="342"/>
      <c r="AA45" s="342"/>
    </row>
    <row r="46" spans="1:27" ht="30" customHeight="1">
      <c r="A46" s="531">
        <v>41</v>
      </c>
      <c r="B46" s="531" t="s">
        <v>98</v>
      </c>
      <c r="C46" s="531" t="s">
        <v>60</v>
      </c>
      <c r="D46" s="181" t="s">
        <v>7118</v>
      </c>
      <c r="E46" s="181" t="s">
        <v>7119</v>
      </c>
      <c r="F46" s="531">
        <v>52</v>
      </c>
      <c r="G46" s="532">
        <v>52</v>
      </c>
      <c r="H46" s="533" t="s">
        <v>7047</v>
      </c>
      <c r="I46" s="531"/>
      <c r="J46" s="531"/>
      <c r="K46" s="531">
        <v>52</v>
      </c>
      <c r="L46" s="531"/>
      <c r="M46" s="531"/>
      <c r="N46" s="531"/>
      <c r="O46" s="531" t="s">
        <v>7048</v>
      </c>
      <c r="P46" s="531" t="s">
        <v>7073</v>
      </c>
      <c r="Q46" s="531"/>
      <c r="R46" s="531"/>
      <c r="S46" s="534">
        <v>30</v>
      </c>
      <c r="T46" s="342"/>
      <c r="U46" s="342"/>
      <c r="V46" s="342"/>
      <c r="W46" s="342"/>
      <c r="X46" s="342"/>
      <c r="Y46" s="342"/>
      <c r="Z46" s="342"/>
      <c r="AA46" s="342"/>
    </row>
    <row r="47" spans="1:27" ht="30" customHeight="1">
      <c r="A47" s="531">
        <v>42</v>
      </c>
      <c r="B47" s="531" t="s">
        <v>98</v>
      </c>
      <c r="C47" s="531" t="s">
        <v>60</v>
      </c>
      <c r="D47" s="181" t="s">
        <v>7120</v>
      </c>
      <c r="E47" s="181" t="s">
        <v>7121</v>
      </c>
      <c r="F47" s="531">
        <v>41</v>
      </c>
      <c r="G47" s="532">
        <v>41</v>
      </c>
      <c r="H47" s="533" t="s">
        <v>7047</v>
      </c>
      <c r="I47" s="531"/>
      <c r="J47" s="531"/>
      <c r="K47" s="531">
        <v>41</v>
      </c>
      <c r="L47" s="531"/>
      <c r="M47" s="531"/>
      <c r="N47" s="531"/>
      <c r="O47" s="531" t="s">
        <v>7048</v>
      </c>
      <c r="P47" s="531" t="s">
        <v>7073</v>
      </c>
      <c r="Q47" s="531"/>
      <c r="R47" s="531"/>
      <c r="S47" s="534">
        <v>30</v>
      </c>
      <c r="T47" s="342"/>
      <c r="U47" s="342"/>
      <c r="V47" s="342"/>
      <c r="W47" s="342"/>
      <c r="X47" s="342"/>
      <c r="Y47" s="342"/>
      <c r="Z47" s="342"/>
      <c r="AA47" s="342"/>
    </row>
    <row r="48" spans="1:27" ht="30" customHeight="1">
      <c r="A48" s="531">
        <v>43</v>
      </c>
      <c r="B48" s="531" t="s">
        <v>98</v>
      </c>
      <c r="C48" s="531" t="s">
        <v>60</v>
      </c>
      <c r="D48" s="181" t="s">
        <v>7122</v>
      </c>
      <c r="E48" s="181" t="s">
        <v>7123</v>
      </c>
      <c r="F48" s="531">
        <v>33</v>
      </c>
      <c r="G48" s="532">
        <v>33</v>
      </c>
      <c r="H48" s="533" t="s">
        <v>7047</v>
      </c>
      <c r="I48" s="531"/>
      <c r="J48" s="531"/>
      <c r="K48" s="531">
        <v>18</v>
      </c>
      <c r="L48" s="531"/>
      <c r="M48" s="531"/>
      <c r="N48" s="531"/>
      <c r="O48" s="531" t="s">
        <v>7048</v>
      </c>
      <c r="P48" s="531" t="s">
        <v>7073</v>
      </c>
      <c r="Q48" s="531"/>
      <c r="R48" s="531"/>
      <c r="S48" s="534">
        <v>30</v>
      </c>
      <c r="T48" s="342"/>
      <c r="U48" s="342"/>
      <c r="V48" s="342"/>
      <c r="W48" s="342"/>
      <c r="X48" s="342"/>
      <c r="Y48" s="342"/>
      <c r="Z48" s="342"/>
      <c r="AA48" s="342"/>
    </row>
    <row r="49" spans="1:27" ht="30" customHeight="1">
      <c r="A49" s="531">
        <v>44</v>
      </c>
      <c r="B49" s="531" t="s">
        <v>98</v>
      </c>
      <c r="C49" s="531" t="s">
        <v>60</v>
      </c>
      <c r="D49" s="181" t="s">
        <v>7124</v>
      </c>
      <c r="E49" s="181" t="s">
        <v>7125</v>
      </c>
      <c r="F49" s="531">
        <v>28</v>
      </c>
      <c r="G49" s="532">
        <v>28</v>
      </c>
      <c r="H49" s="533" t="s">
        <v>7047</v>
      </c>
      <c r="I49" s="531"/>
      <c r="J49" s="531"/>
      <c r="K49" s="531">
        <v>28</v>
      </c>
      <c r="L49" s="531"/>
      <c r="M49" s="531"/>
      <c r="N49" s="531"/>
      <c r="O49" s="531" t="s">
        <v>7048</v>
      </c>
      <c r="P49" s="531" t="s">
        <v>7073</v>
      </c>
      <c r="Q49" s="531"/>
      <c r="R49" s="531"/>
      <c r="S49" s="534">
        <v>30</v>
      </c>
      <c r="T49" s="342"/>
      <c r="U49" s="342"/>
      <c r="V49" s="342"/>
      <c r="W49" s="342"/>
      <c r="X49" s="342"/>
      <c r="Y49" s="342"/>
      <c r="Z49" s="342"/>
      <c r="AA49" s="342"/>
    </row>
    <row r="50" spans="1:27" ht="30" customHeight="1">
      <c r="A50" s="531">
        <v>45</v>
      </c>
      <c r="B50" s="531" t="s">
        <v>98</v>
      </c>
      <c r="C50" s="531" t="s">
        <v>60</v>
      </c>
      <c r="D50" s="181" t="s">
        <v>7126</v>
      </c>
      <c r="E50" s="181" t="s">
        <v>7127</v>
      </c>
      <c r="F50" s="531">
        <v>10</v>
      </c>
      <c r="G50" s="532">
        <v>10</v>
      </c>
      <c r="H50" s="533" t="s">
        <v>7047</v>
      </c>
      <c r="I50" s="531"/>
      <c r="J50" s="531"/>
      <c r="K50" s="531">
        <v>10</v>
      </c>
      <c r="L50" s="531"/>
      <c r="M50" s="531"/>
      <c r="N50" s="531"/>
      <c r="O50" s="531" t="s">
        <v>7048</v>
      </c>
      <c r="P50" s="531" t="s">
        <v>7073</v>
      </c>
      <c r="Q50" s="531"/>
      <c r="R50" s="531"/>
      <c r="S50" s="534">
        <v>30</v>
      </c>
      <c r="T50" s="342"/>
      <c r="U50" s="342"/>
      <c r="V50" s="342"/>
      <c r="W50" s="342"/>
      <c r="X50" s="342"/>
      <c r="Y50" s="342"/>
      <c r="Z50" s="342"/>
      <c r="AA50" s="342"/>
    </row>
    <row r="51" spans="1:27" ht="30" customHeight="1">
      <c r="A51" s="531">
        <v>46</v>
      </c>
      <c r="B51" s="531" t="s">
        <v>98</v>
      </c>
      <c r="C51" s="531" t="s">
        <v>60</v>
      </c>
      <c r="D51" s="181" t="s">
        <v>7128</v>
      </c>
      <c r="E51" s="181" t="s">
        <v>7129</v>
      </c>
      <c r="F51" s="531">
        <v>10</v>
      </c>
      <c r="G51" s="532">
        <v>10</v>
      </c>
      <c r="H51" s="533" t="s">
        <v>7047</v>
      </c>
      <c r="I51" s="531"/>
      <c r="J51" s="531"/>
      <c r="K51" s="531">
        <v>0</v>
      </c>
      <c r="L51" s="531"/>
      <c r="M51" s="531"/>
      <c r="N51" s="531"/>
      <c r="O51" s="531" t="s">
        <v>7048</v>
      </c>
      <c r="P51" s="531" t="s">
        <v>7073</v>
      </c>
      <c r="Q51" s="531"/>
      <c r="R51" s="531"/>
      <c r="S51" s="534">
        <v>30</v>
      </c>
      <c r="T51" s="342"/>
      <c r="U51" s="342"/>
      <c r="V51" s="342"/>
      <c r="W51" s="342"/>
      <c r="X51" s="342"/>
      <c r="Y51" s="342"/>
      <c r="Z51" s="342"/>
      <c r="AA51" s="342"/>
    </row>
    <row r="52" spans="1:27" ht="30" customHeight="1">
      <c r="A52" s="531">
        <v>47</v>
      </c>
      <c r="B52" s="531" t="s">
        <v>98</v>
      </c>
      <c r="C52" s="531" t="s">
        <v>60</v>
      </c>
      <c r="D52" s="181" t="s">
        <v>7130</v>
      </c>
      <c r="E52" s="181" t="s">
        <v>7131</v>
      </c>
      <c r="F52" s="531">
        <v>34</v>
      </c>
      <c r="G52" s="532">
        <v>34</v>
      </c>
      <c r="H52" s="533" t="s">
        <v>7047</v>
      </c>
      <c r="I52" s="531"/>
      <c r="J52" s="531"/>
      <c r="K52" s="531">
        <v>34</v>
      </c>
      <c r="L52" s="531"/>
      <c r="M52" s="531"/>
      <c r="N52" s="531"/>
      <c r="O52" s="531" t="s">
        <v>7048</v>
      </c>
      <c r="P52" s="531" t="s">
        <v>7073</v>
      </c>
      <c r="Q52" s="531"/>
      <c r="R52" s="531"/>
      <c r="S52" s="534">
        <v>30</v>
      </c>
      <c r="T52" s="342"/>
      <c r="U52" s="342"/>
      <c r="V52" s="342"/>
      <c r="W52" s="342"/>
      <c r="X52" s="342"/>
      <c r="Y52" s="342"/>
      <c r="Z52" s="342"/>
      <c r="AA52" s="342"/>
    </row>
    <row r="53" spans="1:27" ht="30" customHeight="1">
      <c r="A53" s="531">
        <v>48</v>
      </c>
      <c r="B53" s="531" t="s">
        <v>98</v>
      </c>
      <c r="C53" s="531" t="s">
        <v>60</v>
      </c>
      <c r="D53" s="181" t="s">
        <v>7132</v>
      </c>
      <c r="E53" s="181" t="s">
        <v>7133</v>
      </c>
      <c r="F53" s="531">
        <v>18</v>
      </c>
      <c r="G53" s="532">
        <v>18</v>
      </c>
      <c r="H53" s="533" t="s">
        <v>7047</v>
      </c>
      <c r="I53" s="531"/>
      <c r="J53" s="531"/>
      <c r="K53" s="531">
        <v>18</v>
      </c>
      <c r="L53" s="531"/>
      <c r="M53" s="531"/>
      <c r="N53" s="531"/>
      <c r="O53" s="531" t="s">
        <v>7048</v>
      </c>
      <c r="P53" s="531" t="s">
        <v>7073</v>
      </c>
      <c r="Q53" s="531"/>
      <c r="R53" s="531"/>
      <c r="S53" s="534">
        <v>30</v>
      </c>
      <c r="T53" s="342"/>
      <c r="U53" s="342"/>
      <c r="V53" s="342"/>
      <c r="W53" s="342"/>
      <c r="X53" s="342"/>
      <c r="Y53" s="342"/>
      <c r="Z53" s="342"/>
      <c r="AA53" s="342"/>
    </row>
    <row r="54" spans="1:27" ht="30" customHeight="1">
      <c r="A54" s="531">
        <v>49</v>
      </c>
      <c r="B54" s="531" t="s">
        <v>98</v>
      </c>
      <c r="C54" s="531" t="s">
        <v>60</v>
      </c>
      <c r="D54" s="181" t="s">
        <v>7134</v>
      </c>
      <c r="E54" s="181" t="s">
        <v>7135</v>
      </c>
      <c r="F54" s="531">
        <v>20</v>
      </c>
      <c r="G54" s="532">
        <v>20</v>
      </c>
      <c r="H54" s="533" t="s">
        <v>7047</v>
      </c>
      <c r="I54" s="531"/>
      <c r="J54" s="531"/>
      <c r="K54" s="531">
        <v>20</v>
      </c>
      <c r="L54" s="531"/>
      <c r="M54" s="531"/>
      <c r="N54" s="531"/>
      <c r="O54" s="531" t="s">
        <v>7048</v>
      </c>
      <c r="P54" s="531" t="s">
        <v>7073</v>
      </c>
      <c r="Q54" s="531"/>
      <c r="R54" s="531"/>
      <c r="S54" s="534">
        <v>30</v>
      </c>
      <c r="T54" s="342"/>
      <c r="U54" s="342"/>
      <c r="V54" s="342"/>
      <c r="W54" s="342"/>
      <c r="X54" s="342"/>
      <c r="Y54" s="342"/>
      <c r="Z54" s="342"/>
      <c r="AA54" s="342"/>
    </row>
    <row r="55" spans="1:27" ht="30" customHeight="1">
      <c r="A55" s="531">
        <v>50</v>
      </c>
      <c r="B55" s="531" t="s">
        <v>98</v>
      </c>
      <c r="C55" s="531" t="s">
        <v>60</v>
      </c>
      <c r="D55" s="181" t="s">
        <v>7136</v>
      </c>
      <c r="E55" s="181" t="s">
        <v>7137</v>
      </c>
      <c r="F55" s="531">
        <v>40</v>
      </c>
      <c r="G55" s="532">
        <v>40</v>
      </c>
      <c r="H55" s="533" t="s">
        <v>7047</v>
      </c>
      <c r="I55" s="531"/>
      <c r="J55" s="531"/>
      <c r="K55" s="531">
        <v>40</v>
      </c>
      <c r="L55" s="531"/>
      <c r="M55" s="531"/>
      <c r="N55" s="531"/>
      <c r="O55" s="531" t="s">
        <v>7048</v>
      </c>
      <c r="P55" s="531" t="s">
        <v>7073</v>
      </c>
      <c r="Q55" s="531"/>
      <c r="R55" s="531"/>
      <c r="S55" s="534">
        <v>30</v>
      </c>
      <c r="T55" s="342"/>
      <c r="U55" s="342"/>
      <c r="V55" s="342"/>
      <c r="W55" s="342"/>
      <c r="X55" s="342"/>
      <c r="Y55" s="342"/>
      <c r="Z55" s="342"/>
      <c r="AA55" s="342"/>
    </row>
    <row r="56" spans="1:27" ht="30" customHeight="1">
      <c r="A56" s="531">
        <v>51</v>
      </c>
      <c r="B56" s="531" t="s">
        <v>98</v>
      </c>
      <c r="C56" s="531" t="s">
        <v>60</v>
      </c>
      <c r="D56" s="181" t="s">
        <v>7138</v>
      </c>
      <c r="E56" s="181" t="s">
        <v>7139</v>
      </c>
      <c r="F56" s="531">
        <v>20</v>
      </c>
      <c r="G56" s="532">
        <v>20</v>
      </c>
      <c r="H56" s="533" t="s">
        <v>7047</v>
      </c>
      <c r="I56" s="531"/>
      <c r="J56" s="531"/>
      <c r="K56" s="531">
        <v>20</v>
      </c>
      <c r="L56" s="531"/>
      <c r="M56" s="531"/>
      <c r="N56" s="531"/>
      <c r="O56" s="531" t="s">
        <v>7048</v>
      </c>
      <c r="P56" s="531" t="s">
        <v>7073</v>
      </c>
      <c r="Q56" s="531"/>
      <c r="R56" s="531"/>
      <c r="S56" s="534">
        <v>30</v>
      </c>
      <c r="T56" s="342"/>
      <c r="U56" s="342"/>
      <c r="V56" s="342"/>
      <c r="W56" s="342"/>
      <c r="X56" s="342"/>
      <c r="Y56" s="342"/>
      <c r="Z56" s="342"/>
      <c r="AA56" s="342"/>
    </row>
    <row r="57" spans="1:27" ht="30" customHeight="1">
      <c r="A57" s="531">
        <v>52</v>
      </c>
      <c r="B57" s="531" t="s">
        <v>98</v>
      </c>
      <c r="C57" s="531" t="s">
        <v>60</v>
      </c>
      <c r="D57" s="181" t="s">
        <v>7140</v>
      </c>
      <c r="E57" s="181" t="s">
        <v>7141</v>
      </c>
      <c r="F57" s="531">
        <v>13</v>
      </c>
      <c r="G57" s="532">
        <v>13</v>
      </c>
      <c r="H57" s="533" t="s">
        <v>7047</v>
      </c>
      <c r="I57" s="531"/>
      <c r="J57" s="531"/>
      <c r="K57" s="531">
        <v>13</v>
      </c>
      <c r="L57" s="531"/>
      <c r="M57" s="531"/>
      <c r="N57" s="531"/>
      <c r="O57" s="531" t="s">
        <v>7048</v>
      </c>
      <c r="P57" s="531" t="s">
        <v>7073</v>
      </c>
      <c r="Q57" s="531"/>
      <c r="R57" s="531"/>
      <c r="S57" s="534">
        <v>30</v>
      </c>
      <c r="T57" s="342"/>
      <c r="U57" s="342"/>
      <c r="V57" s="342"/>
      <c r="W57" s="342"/>
      <c r="X57" s="342"/>
      <c r="Y57" s="342"/>
      <c r="Z57" s="342"/>
      <c r="AA57" s="342"/>
    </row>
    <row r="58" spans="1:27" ht="30" customHeight="1">
      <c r="A58" s="531">
        <v>53</v>
      </c>
      <c r="B58" s="531" t="s">
        <v>98</v>
      </c>
      <c r="C58" s="531" t="s">
        <v>60</v>
      </c>
      <c r="D58" s="181" t="s">
        <v>7142</v>
      </c>
      <c r="E58" s="181" t="s">
        <v>7143</v>
      </c>
      <c r="F58" s="531">
        <v>32</v>
      </c>
      <c r="G58" s="532">
        <v>32</v>
      </c>
      <c r="H58" s="533" t="s">
        <v>7047</v>
      </c>
      <c r="I58" s="531"/>
      <c r="J58" s="531"/>
      <c r="K58" s="531">
        <v>32</v>
      </c>
      <c r="L58" s="531"/>
      <c r="M58" s="531"/>
      <c r="N58" s="531"/>
      <c r="O58" s="531" t="s">
        <v>7048</v>
      </c>
      <c r="P58" s="531" t="s">
        <v>7073</v>
      </c>
      <c r="Q58" s="531"/>
      <c r="R58" s="531"/>
      <c r="S58" s="534">
        <v>30</v>
      </c>
      <c r="T58" s="342"/>
      <c r="U58" s="342"/>
      <c r="V58" s="342"/>
      <c r="W58" s="342"/>
      <c r="X58" s="342"/>
      <c r="Y58" s="342"/>
      <c r="Z58" s="342"/>
      <c r="AA58" s="342"/>
    </row>
    <row r="59" spans="1:27" ht="30" customHeight="1">
      <c r="A59" s="531">
        <v>54</v>
      </c>
      <c r="B59" s="531" t="s">
        <v>98</v>
      </c>
      <c r="C59" s="531" t="s">
        <v>60</v>
      </c>
      <c r="D59" s="181" t="s">
        <v>7144</v>
      </c>
      <c r="E59" s="181" t="s">
        <v>7145</v>
      </c>
      <c r="F59" s="531">
        <v>2</v>
      </c>
      <c r="G59" s="532">
        <v>2</v>
      </c>
      <c r="H59" s="533" t="s">
        <v>7047</v>
      </c>
      <c r="I59" s="531"/>
      <c r="J59" s="531"/>
      <c r="K59" s="531">
        <v>2</v>
      </c>
      <c r="L59" s="531"/>
      <c r="M59" s="531"/>
      <c r="N59" s="531"/>
      <c r="O59" s="531" t="s">
        <v>7048</v>
      </c>
      <c r="P59" s="531" t="s">
        <v>7073</v>
      </c>
      <c r="Q59" s="531"/>
      <c r="R59" s="531"/>
      <c r="S59" s="534">
        <v>30</v>
      </c>
      <c r="T59" s="342"/>
      <c r="U59" s="342"/>
      <c r="V59" s="342"/>
      <c r="W59" s="342"/>
      <c r="X59" s="342"/>
      <c r="Y59" s="342"/>
      <c r="Z59" s="342"/>
      <c r="AA59" s="342"/>
    </row>
    <row r="60" spans="1:27" ht="30" customHeight="1">
      <c r="A60" s="531">
        <v>55</v>
      </c>
      <c r="B60" s="531" t="s">
        <v>98</v>
      </c>
      <c r="C60" s="531" t="s">
        <v>60</v>
      </c>
      <c r="D60" s="181" t="s">
        <v>7146</v>
      </c>
      <c r="E60" s="181" t="s">
        <v>7147</v>
      </c>
      <c r="F60" s="531">
        <v>2</v>
      </c>
      <c r="G60" s="532">
        <v>2</v>
      </c>
      <c r="H60" s="533" t="s">
        <v>7047</v>
      </c>
      <c r="I60" s="531"/>
      <c r="J60" s="531"/>
      <c r="K60" s="531">
        <v>2</v>
      </c>
      <c r="L60" s="531"/>
      <c r="M60" s="531"/>
      <c r="N60" s="531"/>
      <c r="O60" s="531" t="s">
        <v>7048</v>
      </c>
      <c r="P60" s="531" t="s">
        <v>7073</v>
      </c>
      <c r="Q60" s="531"/>
      <c r="R60" s="531"/>
      <c r="S60" s="534">
        <v>30</v>
      </c>
      <c r="T60" s="342"/>
      <c r="U60" s="342"/>
      <c r="V60" s="342"/>
      <c r="W60" s="342"/>
      <c r="X60" s="342"/>
      <c r="Y60" s="342"/>
      <c r="Z60" s="342"/>
      <c r="AA60" s="342"/>
    </row>
    <row r="61" spans="1:27" ht="30" customHeight="1">
      <c r="A61" s="531">
        <v>56</v>
      </c>
      <c r="B61" s="531" t="s">
        <v>98</v>
      </c>
      <c r="C61" s="531" t="s">
        <v>60</v>
      </c>
      <c r="D61" s="181" t="s">
        <v>7148</v>
      </c>
      <c r="E61" s="181" t="s">
        <v>7149</v>
      </c>
      <c r="F61" s="531">
        <v>2</v>
      </c>
      <c r="G61" s="532">
        <v>2</v>
      </c>
      <c r="H61" s="533" t="s">
        <v>7047</v>
      </c>
      <c r="I61" s="531"/>
      <c r="J61" s="531"/>
      <c r="K61" s="531">
        <v>2</v>
      </c>
      <c r="L61" s="531"/>
      <c r="M61" s="531"/>
      <c r="N61" s="531"/>
      <c r="O61" s="531" t="s">
        <v>7048</v>
      </c>
      <c r="P61" s="531" t="s">
        <v>7073</v>
      </c>
      <c r="Q61" s="531"/>
      <c r="R61" s="531"/>
      <c r="S61" s="534">
        <v>30</v>
      </c>
      <c r="T61" s="342"/>
      <c r="U61" s="342"/>
      <c r="V61" s="342"/>
      <c r="W61" s="342"/>
      <c r="X61" s="342"/>
      <c r="Y61" s="342"/>
      <c r="Z61" s="342"/>
      <c r="AA61" s="342"/>
    </row>
    <row r="62" spans="1:27" ht="30" customHeight="1">
      <c r="A62" s="531">
        <v>57</v>
      </c>
      <c r="B62" s="531" t="s">
        <v>98</v>
      </c>
      <c r="C62" s="531" t="s">
        <v>60</v>
      </c>
      <c r="D62" s="181" t="s">
        <v>7150</v>
      </c>
      <c r="E62" s="181" t="s">
        <v>7151</v>
      </c>
      <c r="F62" s="531">
        <v>28</v>
      </c>
      <c r="G62" s="532">
        <v>28</v>
      </c>
      <c r="H62" s="533" t="s">
        <v>7047</v>
      </c>
      <c r="I62" s="531"/>
      <c r="J62" s="531"/>
      <c r="K62" s="531">
        <v>28</v>
      </c>
      <c r="L62" s="531"/>
      <c r="M62" s="531"/>
      <c r="N62" s="531"/>
      <c r="O62" s="531" t="s">
        <v>7048</v>
      </c>
      <c r="P62" s="531" t="s">
        <v>7073</v>
      </c>
      <c r="Q62" s="531"/>
      <c r="R62" s="531"/>
      <c r="S62" s="534">
        <v>31</v>
      </c>
      <c r="T62" s="342"/>
      <c r="U62" s="342"/>
      <c r="V62" s="342"/>
      <c r="W62" s="342"/>
      <c r="X62" s="342"/>
      <c r="Y62" s="342"/>
      <c r="Z62" s="342"/>
      <c r="AA62" s="342"/>
    </row>
    <row r="63" spans="1:27" ht="30" customHeight="1">
      <c r="A63" s="531">
        <v>58</v>
      </c>
      <c r="B63" s="531" t="s">
        <v>98</v>
      </c>
      <c r="C63" s="531" t="s">
        <v>60</v>
      </c>
      <c r="D63" s="181" t="s">
        <v>7152</v>
      </c>
      <c r="E63" s="181" t="s">
        <v>7153</v>
      </c>
      <c r="F63" s="531">
        <v>4</v>
      </c>
      <c r="G63" s="532">
        <v>4</v>
      </c>
      <c r="H63" s="533" t="s">
        <v>7047</v>
      </c>
      <c r="I63" s="531"/>
      <c r="J63" s="531"/>
      <c r="K63" s="531">
        <v>4</v>
      </c>
      <c r="L63" s="531"/>
      <c r="M63" s="531"/>
      <c r="N63" s="531"/>
      <c r="O63" s="531" t="s">
        <v>7048</v>
      </c>
      <c r="P63" s="531" t="s">
        <v>7073</v>
      </c>
      <c r="Q63" s="531"/>
      <c r="R63" s="531"/>
      <c r="S63" s="534">
        <v>31</v>
      </c>
      <c r="T63" s="342"/>
      <c r="U63" s="342"/>
      <c r="V63" s="342"/>
      <c r="W63" s="342"/>
      <c r="X63" s="342"/>
      <c r="Y63" s="342"/>
      <c r="Z63" s="342"/>
      <c r="AA63" s="342"/>
    </row>
    <row r="64" spans="1:27" ht="30" customHeight="1">
      <c r="A64" s="531">
        <v>59</v>
      </c>
      <c r="B64" s="531" t="s">
        <v>98</v>
      </c>
      <c r="C64" s="531" t="s">
        <v>60</v>
      </c>
      <c r="D64" s="181" t="s">
        <v>7154</v>
      </c>
      <c r="E64" s="181" t="s">
        <v>7155</v>
      </c>
      <c r="F64" s="531">
        <v>14</v>
      </c>
      <c r="G64" s="532">
        <v>14</v>
      </c>
      <c r="H64" s="533" t="s">
        <v>7047</v>
      </c>
      <c r="I64" s="531"/>
      <c r="J64" s="531"/>
      <c r="K64" s="531">
        <v>14</v>
      </c>
      <c r="L64" s="531"/>
      <c r="M64" s="531"/>
      <c r="N64" s="531"/>
      <c r="O64" s="531" t="s">
        <v>7048</v>
      </c>
      <c r="P64" s="531" t="s">
        <v>7073</v>
      </c>
      <c r="Q64" s="531"/>
      <c r="R64" s="531"/>
      <c r="S64" s="534">
        <v>31</v>
      </c>
      <c r="T64" s="342"/>
      <c r="U64" s="342"/>
      <c r="V64" s="342"/>
      <c r="W64" s="342"/>
      <c r="X64" s="342"/>
      <c r="Y64" s="342"/>
      <c r="Z64" s="342"/>
      <c r="AA64" s="342"/>
    </row>
    <row r="65" spans="1:27" ht="30" customHeight="1">
      <c r="A65" s="531">
        <v>60</v>
      </c>
      <c r="B65" s="531" t="s">
        <v>98</v>
      </c>
      <c r="C65" s="531" t="s">
        <v>60</v>
      </c>
      <c r="D65" s="181" t="s">
        <v>7156</v>
      </c>
      <c r="E65" s="181" t="s">
        <v>7157</v>
      </c>
      <c r="F65" s="531">
        <v>8</v>
      </c>
      <c r="G65" s="532">
        <v>8</v>
      </c>
      <c r="H65" s="533" t="s">
        <v>7062</v>
      </c>
      <c r="I65" s="531"/>
      <c r="J65" s="531"/>
      <c r="K65" s="531">
        <v>8</v>
      </c>
      <c r="L65" s="531"/>
      <c r="M65" s="531"/>
      <c r="N65" s="531"/>
      <c r="O65" s="531" t="s">
        <v>7048</v>
      </c>
      <c r="P65" s="531" t="s">
        <v>7073</v>
      </c>
      <c r="Q65" s="531"/>
      <c r="R65" s="531"/>
      <c r="S65" s="534">
        <v>32</v>
      </c>
      <c r="T65" s="342"/>
      <c r="U65" s="342"/>
      <c r="V65" s="342"/>
      <c r="W65" s="342"/>
      <c r="X65" s="342"/>
      <c r="Y65" s="342"/>
      <c r="Z65" s="342"/>
      <c r="AA65" s="342"/>
    </row>
    <row r="66" spans="1:27" ht="30" customHeight="1">
      <c r="A66" s="531">
        <v>61</v>
      </c>
      <c r="B66" s="531" t="s">
        <v>98</v>
      </c>
      <c r="C66" s="531" t="s">
        <v>60</v>
      </c>
      <c r="D66" s="181" t="s">
        <v>7158</v>
      </c>
      <c r="E66" s="181" t="s">
        <v>7159</v>
      </c>
      <c r="F66" s="531">
        <v>10</v>
      </c>
      <c r="G66" s="532">
        <v>10</v>
      </c>
      <c r="H66" s="533" t="s">
        <v>7047</v>
      </c>
      <c r="I66" s="531"/>
      <c r="J66" s="531"/>
      <c r="K66" s="531">
        <v>10</v>
      </c>
      <c r="L66" s="531"/>
      <c r="M66" s="531"/>
      <c r="N66" s="531"/>
      <c r="O66" s="531" t="s">
        <v>7048</v>
      </c>
      <c r="P66" s="531" t="s">
        <v>7073</v>
      </c>
      <c r="Q66" s="531"/>
      <c r="R66" s="531"/>
      <c r="S66" s="534">
        <v>30</v>
      </c>
      <c r="T66" s="342"/>
      <c r="U66" s="342"/>
      <c r="V66" s="342"/>
      <c r="W66" s="342"/>
      <c r="X66" s="342"/>
      <c r="Y66" s="342"/>
      <c r="Z66" s="342"/>
      <c r="AA66" s="342"/>
    </row>
    <row r="67" spans="1:27" ht="30" customHeight="1">
      <c r="A67" s="531">
        <v>62</v>
      </c>
      <c r="B67" s="531" t="s">
        <v>98</v>
      </c>
      <c r="C67" s="531" t="s">
        <v>60</v>
      </c>
      <c r="D67" s="181" t="s">
        <v>7160</v>
      </c>
      <c r="E67" s="181" t="s">
        <v>7161</v>
      </c>
      <c r="F67" s="531">
        <v>2</v>
      </c>
      <c r="G67" s="532">
        <v>2</v>
      </c>
      <c r="H67" s="533" t="s">
        <v>7047</v>
      </c>
      <c r="I67" s="531"/>
      <c r="J67" s="531"/>
      <c r="K67" s="531">
        <v>2</v>
      </c>
      <c r="L67" s="531"/>
      <c r="M67" s="531"/>
      <c r="N67" s="531"/>
      <c r="O67" s="531" t="s">
        <v>7048</v>
      </c>
      <c r="P67" s="531" t="s">
        <v>7073</v>
      </c>
      <c r="Q67" s="531"/>
      <c r="R67" s="531"/>
      <c r="S67" s="534">
        <v>30</v>
      </c>
      <c r="T67" s="342"/>
      <c r="U67" s="342"/>
      <c r="V67" s="342"/>
      <c r="W67" s="342"/>
      <c r="X67" s="342"/>
      <c r="Y67" s="342"/>
      <c r="Z67" s="342"/>
      <c r="AA67" s="342"/>
    </row>
    <row r="68" spans="1:27" ht="30" customHeight="1">
      <c r="A68" s="531">
        <v>63</v>
      </c>
      <c r="B68" s="531" t="s">
        <v>98</v>
      </c>
      <c r="C68" s="531" t="s">
        <v>60</v>
      </c>
      <c r="D68" s="181" t="s">
        <v>7162</v>
      </c>
      <c r="E68" s="181" t="s">
        <v>7163</v>
      </c>
      <c r="F68" s="531">
        <v>2</v>
      </c>
      <c r="G68" s="532">
        <v>2</v>
      </c>
      <c r="H68" s="533" t="s">
        <v>7047</v>
      </c>
      <c r="I68" s="531"/>
      <c r="J68" s="531"/>
      <c r="K68" s="531">
        <v>2</v>
      </c>
      <c r="L68" s="531"/>
      <c r="M68" s="531"/>
      <c r="N68" s="531"/>
      <c r="O68" s="531" t="s">
        <v>7048</v>
      </c>
      <c r="P68" s="531" t="s">
        <v>7073</v>
      </c>
      <c r="Q68" s="531"/>
      <c r="R68" s="531"/>
      <c r="S68" s="534">
        <v>32</v>
      </c>
      <c r="T68" s="342"/>
      <c r="U68" s="342"/>
      <c r="V68" s="342"/>
      <c r="W68" s="342"/>
      <c r="X68" s="342"/>
      <c r="Y68" s="342"/>
      <c r="Z68" s="342"/>
      <c r="AA68" s="342"/>
    </row>
    <row r="69" spans="1:27" ht="30" customHeight="1">
      <c r="A69" s="531">
        <v>64</v>
      </c>
      <c r="B69" s="531" t="s">
        <v>98</v>
      </c>
      <c r="C69" s="531" t="s">
        <v>60</v>
      </c>
      <c r="D69" s="181" t="s">
        <v>7164</v>
      </c>
      <c r="E69" s="181" t="s">
        <v>7165</v>
      </c>
      <c r="F69" s="531">
        <v>2</v>
      </c>
      <c r="G69" s="532">
        <v>2</v>
      </c>
      <c r="H69" s="533" t="s">
        <v>7047</v>
      </c>
      <c r="I69" s="531"/>
      <c r="J69" s="531"/>
      <c r="K69" s="531">
        <v>2</v>
      </c>
      <c r="L69" s="531"/>
      <c r="M69" s="531"/>
      <c r="N69" s="531"/>
      <c r="O69" s="531" t="s">
        <v>7048</v>
      </c>
      <c r="P69" s="531" t="s">
        <v>7073</v>
      </c>
      <c r="Q69" s="531"/>
      <c r="R69" s="531"/>
      <c r="S69" s="534">
        <v>32</v>
      </c>
      <c r="T69" s="342"/>
      <c r="U69" s="342"/>
      <c r="V69" s="342"/>
      <c r="W69" s="342"/>
      <c r="X69" s="342"/>
      <c r="Y69" s="342"/>
      <c r="Z69" s="342"/>
      <c r="AA69" s="342"/>
    </row>
    <row r="70" spans="1:27" ht="30" customHeight="1">
      <c r="A70" s="531">
        <v>65</v>
      </c>
      <c r="B70" s="531" t="s">
        <v>98</v>
      </c>
      <c r="C70" s="531" t="s">
        <v>60</v>
      </c>
      <c r="D70" s="181" t="s">
        <v>7166</v>
      </c>
      <c r="E70" s="181" t="s">
        <v>7167</v>
      </c>
      <c r="F70" s="531">
        <v>6</v>
      </c>
      <c r="G70" s="532">
        <v>6</v>
      </c>
      <c r="H70" s="533" t="s">
        <v>7047</v>
      </c>
      <c r="I70" s="531"/>
      <c r="J70" s="531"/>
      <c r="K70" s="531">
        <v>6</v>
      </c>
      <c r="L70" s="531"/>
      <c r="M70" s="531"/>
      <c r="N70" s="531"/>
      <c r="O70" s="531" t="s">
        <v>7048</v>
      </c>
      <c r="P70" s="531" t="s">
        <v>7073</v>
      </c>
      <c r="Q70" s="531"/>
      <c r="R70" s="531"/>
      <c r="S70" s="534">
        <v>32</v>
      </c>
      <c r="T70" s="342"/>
      <c r="U70" s="342"/>
      <c r="V70" s="342"/>
      <c r="W70" s="342"/>
      <c r="X70" s="342"/>
      <c r="Y70" s="342"/>
      <c r="Z70" s="342"/>
      <c r="AA70" s="342"/>
    </row>
    <row r="71" spans="1:27" ht="30" customHeight="1">
      <c r="A71" s="531">
        <v>66</v>
      </c>
      <c r="B71" s="531" t="s">
        <v>98</v>
      </c>
      <c r="C71" s="531" t="s">
        <v>60</v>
      </c>
      <c r="D71" s="181" t="s">
        <v>7168</v>
      </c>
      <c r="E71" s="181" t="s">
        <v>7169</v>
      </c>
      <c r="F71" s="531" t="s">
        <v>7170</v>
      </c>
      <c r="G71" s="532" t="s">
        <v>7170</v>
      </c>
      <c r="H71" s="533" t="s">
        <v>7047</v>
      </c>
      <c r="I71" s="531"/>
      <c r="J71" s="531"/>
      <c r="K71" s="531" t="s">
        <v>7170</v>
      </c>
      <c r="L71" s="531"/>
      <c r="M71" s="531"/>
      <c r="N71" s="531"/>
      <c r="O71" s="531"/>
      <c r="P71" s="531"/>
      <c r="Q71" s="531"/>
      <c r="R71" s="531"/>
      <c r="S71" s="534">
        <v>31</v>
      </c>
      <c r="T71" s="342"/>
      <c r="U71" s="342"/>
      <c r="V71" s="342"/>
      <c r="W71" s="342"/>
      <c r="X71" s="342"/>
      <c r="Y71" s="342"/>
      <c r="Z71" s="342"/>
      <c r="AA71" s="342"/>
    </row>
    <row r="72" spans="1:27" ht="30" customHeight="1">
      <c r="A72" s="531">
        <v>67</v>
      </c>
      <c r="B72" s="531" t="s">
        <v>98</v>
      </c>
      <c r="C72" s="531" t="s">
        <v>60</v>
      </c>
      <c r="D72" s="181" t="s">
        <v>7171</v>
      </c>
      <c r="E72" s="181" t="s">
        <v>7172</v>
      </c>
      <c r="F72" s="531">
        <v>15</v>
      </c>
      <c r="G72" s="532">
        <v>15</v>
      </c>
      <c r="H72" s="533" t="s">
        <v>7047</v>
      </c>
      <c r="I72" s="531"/>
      <c r="J72" s="531"/>
      <c r="K72" s="531">
        <v>15</v>
      </c>
      <c r="L72" s="531"/>
      <c r="M72" s="531"/>
      <c r="N72" s="531"/>
      <c r="O72" s="531" t="s">
        <v>7048</v>
      </c>
      <c r="P72" s="531" t="s">
        <v>7073</v>
      </c>
      <c r="Q72" s="531"/>
      <c r="R72" s="531"/>
      <c r="S72" s="534">
        <v>31</v>
      </c>
      <c r="T72" s="342"/>
      <c r="U72" s="342"/>
      <c r="V72" s="342"/>
      <c r="W72" s="342"/>
      <c r="X72" s="342"/>
      <c r="Y72" s="342"/>
      <c r="Z72" s="342"/>
      <c r="AA72" s="342"/>
    </row>
    <row r="73" spans="1:27" ht="30" customHeight="1">
      <c r="A73" s="531">
        <v>68</v>
      </c>
      <c r="B73" s="531" t="s">
        <v>98</v>
      </c>
      <c r="C73" s="531" t="s">
        <v>60</v>
      </c>
      <c r="D73" s="181" t="s">
        <v>7173</v>
      </c>
      <c r="E73" s="181" t="s">
        <v>7174</v>
      </c>
      <c r="F73" s="531">
        <v>2</v>
      </c>
      <c r="G73" s="532">
        <v>2</v>
      </c>
      <c r="H73" s="533" t="s">
        <v>7047</v>
      </c>
      <c r="I73" s="531"/>
      <c r="J73" s="531"/>
      <c r="K73" s="531">
        <v>2</v>
      </c>
      <c r="L73" s="531"/>
      <c r="M73" s="531"/>
      <c r="N73" s="531"/>
      <c r="O73" s="531" t="s">
        <v>7048</v>
      </c>
      <c r="P73" s="531" t="s">
        <v>7073</v>
      </c>
      <c r="Q73" s="531"/>
      <c r="R73" s="531"/>
      <c r="S73" s="534">
        <v>34</v>
      </c>
      <c r="T73" s="342"/>
      <c r="U73" s="342"/>
      <c r="V73" s="342"/>
      <c r="W73" s="342"/>
      <c r="X73" s="342"/>
      <c r="Y73" s="342"/>
      <c r="Z73" s="342"/>
      <c r="AA73" s="342"/>
    </row>
    <row r="74" spans="1:27" ht="30" customHeight="1">
      <c r="A74" s="531">
        <v>69</v>
      </c>
      <c r="B74" s="531" t="s">
        <v>98</v>
      </c>
      <c r="C74" s="531" t="s">
        <v>60</v>
      </c>
      <c r="D74" s="181" t="s">
        <v>7175</v>
      </c>
      <c r="E74" s="181" t="s">
        <v>7176</v>
      </c>
      <c r="F74" s="531">
        <v>5</v>
      </c>
      <c r="G74" s="532">
        <v>5</v>
      </c>
      <c r="H74" s="533" t="s">
        <v>7047</v>
      </c>
      <c r="I74" s="531"/>
      <c r="J74" s="531"/>
      <c r="K74" s="531">
        <v>5</v>
      </c>
      <c r="L74" s="531"/>
      <c r="M74" s="531"/>
      <c r="N74" s="531"/>
      <c r="O74" s="531" t="s">
        <v>7048</v>
      </c>
      <c r="P74" s="531" t="s">
        <v>7073</v>
      </c>
      <c r="Q74" s="531"/>
      <c r="R74" s="531"/>
      <c r="S74" s="534">
        <v>36</v>
      </c>
      <c r="T74" s="342"/>
      <c r="U74" s="342"/>
      <c r="V74" s="342"/>
      <c r="W74" s="342"/>
      <c r="X74" s="342"/>
      <c r="Y74" s="342"/>
      <c r="Z74" s="342"/>
      <c r="AA74" s="342"/>
    </row>
    <row r="75" spans="1:27" ht="30" customHeight="1">
      <c r="A75" s="531">
        <v>70</v>
      </c>
      <c r="B75" s="531" t="s">
        <v>98</v>
      </c>
      <c r="C75" s="531" t="s">
        <v>60</v>
      </c>
      <c r="D75" s="181" t="s">
        <v>7177</v>
      </c>
      <c r="E75" s="181" t="s">
        <v>7178</v>
      </c>
      <c r="F75" s="531">
        <v>4</v>
      </c>
      <c r="G75" s="532">
        <v>4</v>
      </c>
      <c r="H75" s="533" t="s">
        <v>7047</v>
      </c>
      <c r="I75" s="531"/>
      <c r="J75" s="531"/>
      <c r="K75" s="531">
        <v>4</v>
      </c>
      <c r="L75" s="531"/>
      <c r="M75" s="531"/>
      <c r="N75" s="531"/>
      <c r="O75" s="531" t="s">
        <v>7048</v>
      </c>
      <c r="P75" s="531" t="s">
        <v>7073</v>
      </c>
      <c r="Q75" s="531"/>
      <c r="R75" s="531"/>
      <c r="S75" s="534">
        <v>34</v>
      </c>
      <c r="T75" s="342"/>
      <c r="U75" s="342"/>
      <c r="V75" s="342"/>
      <c r="W75" s="342"/>
      <c r="X75" s="342"/>
      <c r="Y75" s="342"/>
      <c r="Z75" s="342"/>
      <c r="AA75" s="342"/>
    </row>
    <row r="76" spans="1:27" ht="30" customHeight="1">
      <c r="A76" s="531">
        <v>71</v>
      </c>
      <c r="B76" s="531" t="s">
        <v>98</v>
      </c>
      <c r="C76" s="531" t="s">
        <v>60</v>
      </c>
      <c r="D76" s="181" t="s">
        <v>7179</v>
      </c>
      <c r="E76" s="181" t="s">
        <v>7180</v>
      </c>
      <c r="F76" s="531">
        <v>10</v>
      </c>
      <c r="G76" s="532">
        <v>10</v>
      </c>
      <c r="H76" s="533" t="s">
        <v>7047</v>
      </c>
      <c r="I76" s="531"/>
      <c r="J76" s="531"/>
      <c r="K76" s="531">
        <v>10</v>
      </c>
      <c r="L76" s="531"/>
      <c r="M76" s="531"/>
      <c r="N76" s="531"/>
      <c r="O76" s="531" t="s">
        <v>7048</v>
      </c>
      <c r="P76" s="531" t="s">
        <v>7073</v>
      </c>
      <c r="Q76" s="531"/>
      <c r="R76" s="531"/>
      <c r="S76" s="534">
        <v>34</v>
      </c>
      <c r="T76" s="342"/>
      <c r="U76" s="342"/>
      <c r="V76" s="342"/>
      <c r="W76" s="342"/>
      <c r="X76" s="342"/>
      <c r="Y76" s="342"/>
      <c r="Z76" s="342"/>
      <c r="AA76" s="342"/>
    </row>
    <row r="77" spans="1:27" ht="30" customHeight="1">
      <c r="A77" s="531">
        <v>72</v>
      </c>
      <c r="B77" s="531" t="s">
        <v>98</v>
      </c>
      <c r="C77" s="531" t="s">
        <v>60</v>
      </c>
      <c r="D77" s="181" t="s">
        <v>7181</v>
      </c>
      <c r="E77" s="181" t="s">
        <v>7182</v>
      </c>
      <c r="F77" s="531">
        <v>5</v>
      </c>
      <c r="G77" s="532">
        <v>5</v>
      </c>
      <c r="H77" s="533" t="s">
        <v>7047</v>
      </c>
      <c r="I77" s="531"/>
      <c r="J77" s="531"/>
      <c r="K77" s="531">
        <v>5</v>
      </c>
      <c r="L77" s="531"/>
      <c r="M77" s="531"/>
      <c r="N77" s="531"/>
      <c r="O77" s="531" t="s">
        <v>7048</v>
      </c>
      <c r="P77" s="531" t="s">
        <v>7073</v>
      </c>
      <c r="Q77" s="531"/>
      <c r="R77" s="531"/>
      <c r="S77" s="534">
        <v>34</v>
      </c>
      <c r="T77" s="342"/>
      <c r="U77" s="342"/>
      <c r="V77" s="342"/>
      <c r="W77" s="342"/>
      <c r="X77" s="342"/>
      <c r="Y77" s="342"/>
      <c r="Z77" s="342"/>
      <c r="AA77" s="342"/>
    </row>
    <row r="78" spans="1:27" ht="30" customHeight="1">
      <c r="A78" s="531">
        <v>73</v>
      </c>
      <c r="B78" s="531" t="s">
        <v>98</v>
      </c>
      <c r="C78" s="531" t="s">
        <v>60</v>
      </c>
      <c r="D78" s="181" t="s">
        <v>7183</v>
      </c>
      <c r="E78" s="181" t="s">
        <v>7184</v>
      </c>
      <c r="F78" s="531">
        <v>7</v>
      </c>
      <c r="G78" s="532">
        <v>7</v>
      </c>
      <c r="H78" s="533" t="s">
        <v>7047</v>
      </c>
      <c r="I78" s="531"/>
      <c r="J78" s="531"/>
      <c r="K78" s="531">
        <v>7</v>
      </c>
      <c r="L78" s="531"/>
      <c r="M78" s="531"/>
      <c r="N78" s="531"/>
      <c r="O78" s="531" t="s">
        <v>7048</v>
      </c>
      <c r="P78" s="531" t="s">
        <v>7073</v>
      </c>
      <c r="Q78" s="531"/>
      <c r="R78" s="531"/>
      <c r="S78" s="534">
        <v>34</v>
      </c>
      <c r="T78" s="342"/>
      <c r="U78" s="342"/>
      <c r="V78" s="342"/>
      <c r="W78" s="342"/>
      <c r="X78" s="342"/>
      <c r="Y78" s="342"/>
      <c r="Z78" s="342"/>
      <c r="AA78" s="342"/>
    </row>
    <row r="79" spans="1:27" ht="30" customHeight="1">
      <c r="A79" s="531">
        <v>74</v>
      </c>
      <c r="B79" s="531" t="s">
        <v>98</v>
      </c>
      <c r="C79" s="531" t="s">
        <v>60</v>
      </c>
      <c r="D79" s="181" t="s">
        <v>7185</v>
      </c>
      <c r="E79" s="181" t="s">
        <v>7186</v>
      </c>
      <c r="F79" s="531">
        <v>10</v>
      </c>
      <c r="G79" s="532">
        <v>10</v>
      </c>
      <c r="H79" s="533" t="s">
        <v>7047</v>
      </c>
      <c r="I79" s="531"/>
      <c r="J79" s="531"/>
      <c r="K79" s="531">
        <v>10</v>
      </c>
      <c r="L79" s="531"/>
      <c r="M79" s="531"/>
      <c r="N79" s="531"/>
      <c r="O79" s="531" t="s">
        <v>7048</v>
      </c>
      <c r="P79" s="531" t="s">
        <v>7073</v>
      </c>
      <c r="Q79" s="531"/>
      <c r="R79" s="531"/>
      <c r="S79" s="534">
        <v>34</v>
      </c>
      <c r="T79" s="342"/>
      <c r="U79" s="342"/>
      <c r="V79" s="342"/>
      <c r="W79" s="342"/>
      <c r="X79" s="342"/>
      <c r="Y79" s="342"/>
      <c r="Z79" s="342"/>
      <c r="AA79" s="342"/>
    </row>
    <row r="80" spans="1:27" ht="30" customHeight="1">
      <c r="A80" s="531">
        <v>75</v>
      </c>
      <c r="B80" s="531" t="s">
        <v>98</v>
      </c>
      <c r="C80" s="531" t="s">
        <v>60</v>
      </c>
      <c r="D80" s="181" t="s">
        <v>7187</v>
      </c>
      <c r="E80" s="181" t="s">
        <v>7188</v>
      </c>
      <c r="F80" s="531">
        <v>22</v>
      </c>
      <c r="G80" s="532">
        <v>22</v>
      </c>
      <c r="H80" s="533" t="s">
        <v>7047</v>
      </c>
      <c r="I80" s="531"/>
      <c r="J80" s="531"/>
      <c r="K80" s="531">
        <v>22</v>
      </c>
      <c r="L80" s="531"/>
      <c r="M80" s="531"/>
      <c r="N80" s="531"/>
      <c r="O80" s="531" t="s">
        <v>7048</v>
      </c>
      <c r="P80" s="531" t="s">
        <v>7073</v>
      </c>
      <c r="Q80" s="531"/>
      <c r="R80" s="531"/>
      <c r="S80" s="534">
        <v>34</v>
      </c>
      <c r="T80" s="342"/>
      <c r="U80" s="342"/>
      <c r="V80" s="342"/>
      <c r="W80" s="342"/>
      <c r="X80" s="342"/>
      <c r="Y80" s="342"/>
      <c r="Z80" s="342"/>
      <c r="AA80" s="342"/>
    </row>
    <row r="81" spans="1:27" ht="30" customHeight="1">
      <c r="A81" s="531">
        <v>76</v>
      </c>
      <c r="B81" s="531" t="s">
        <v>98</v>
      </c>
      <c r="C81" s="531" t="s">
        <v>60</v>
      </c>
      <c r="D81" s="181" t="s">
        <v>7189</v>
      </c>
      <c r="E81" s="181" t="s">
        <v>7190</v>
      </c>
      <c r="F81" s="531">
        <v>41</v>
      </c>
      <c r="G81" s="532">
        <v>41</v>
      </c>
      <c r="H81" s="533" t="s">
        <v>7047</v>
      </c>
      <c r="I81" s="531"/>
      <c r="J81" s="531"/>
      <c r="K81" s="531">
        <v>41</v>
      </c>
      <c r="L81" s="531"/>
      <c r="M81" s="531"/>
      <c r="N81" s="531"/>
      <c r="O81" s="531" t="s">
        <v>7048</v>
      </c>
      <c r="P81" s="531" t="s">
        <v>7073</v>
      </c>
      <c r="Q81" s="531"/>
      <c r="R81" s="531"/>
      <c r="S81" s="534">
        <v>34</v>
      </c>
      <c r="T81" s="342"/>
      <c r="U81" s="342"/>
      <c r="V81" s="342"/>
      <c r="W81" s="342"/>
      <c r="X81" s="342"/>
      <c r="Y81" s="342"/>
      <c r="Z81" s="342"/>
      <c r="AA81" s="342"/>
    </row>
    <row r="82" spans="1:27" ht="30" customHeight="1">
      <c r="A82" s="531">
        <v>77</v>
      </c>
      <c r="B82" s="531" t="s">
        <v>98</v>
      </c>
      <c r="C82" s="531" t="s">
        <v>60</v>
      </c>
      <c r="D82" s="181" t="s">
        <v>7191</v>
      </c>
      <c r="E82" s="181" t="s">
        <v>7192</v>
      </c>
      <c r="F82" s="531">
        <v>20</v>
      </c>
      <c r="G82" s="532">
        <v>20</v>
      </c>
      <c r="H82" s="533" t="s">
        <v>7047</v>
      </c>
      <c r="I82" s="531"/>
      <c r="J82" s="531"/>
      <c r="K82" s="531">
        <v>20</v>
      </c>
      <c r="L82" s="531"/>
      <c r="M82" s="531"/>
      <c r="N82" s="531"/>
      <c r="O82" s="531" t="s">
        <v>7048</v>
      </c>
      <c r="P82" s="531" t="s">
        <v>7073</v>
      </c>
      <c r="Q82" s="531"/>
      <c r="R82" s="531"/>
      <c r="S82" s="534">
        <v>34</v>
      </c>
      <c r="T82" s="342"/>
      <c r="U82" s="342"/>
      <c r="V82" s="342"/>
      <c r="W82" s="342"/>
      <c r="X82" s="342"/>
      <c r="Y82" s="342"/>
      <c r="Z82" s="342"/>
      <c r="AA82" s="342"/>
    </row>
    <row r="83" spans="1:27" ht="30" customHeight="1">
      <c r="A83" s="531">
        <v>78</v>
      </c>
      <c r="B83" s="531" t="s">
        <v>98</v>
      </c>
      <c r="C83" s="531" t="s">
        <v>60</v>
      </c>
      <c r="D83" s="181" t="s">
        <v>7193</v>
      </c>
      <c r="E83" s="181" t="s">
        <v>7194</v>
      </c>
      <c r="F83" s="531" t="s">
        <v>7170</v>
      </c>
      <c r="G83" s="532" t="s">
        <v>7170</v>
      </c>
      <c r="H83" s="533" t="s">
        <v>7047</v>
      </c>
      <c r="I83" s="531"/>
      <c r="J83" s="531"/>
      <c r="K83" s="531" t="s">
        <v>7170</v>
      </c>
      <c r="L83" s="531"/>
      <c r="M83" s="531"/>
      <c r="N83" s="531"/>
      <c r="O83" s="531"/>
      <c r="P83" s="531"/>
      <c r="Q83" s="531"/>
      <c r="R83" s="531"/>
      <c r="S83" s="534">
        <v>34</v>
      </c>
      <c r="T83" s="342"/>
      <c r="U83" s="342"/>
      <c r="V83" s="342"/>
      <c r="W83" s="342"/>
      <c r="X83" s="342"/>
      <c r="Y83" s="342"/>
      <c r="Z83" s="342"/>
      <c r="AA83" s="342"/>
    </row>
    <row r="84" spans="1:27" ht="30" customHeight="1">
      <c r="A84" s="531">
        <v>79</v>
      </c>
      <c r="B84" s="531" t="s">
        <v>98</v>
      </c>
      <c r="C84" s="531" t="s">
        <v>60</v>
      </c>
      <c r="D84" s="181" t="s">
        <v>7195</v>
      </c>
      <c r="E84" s="181" t="s">
        <v>7196</v>
      </c>
      <c r="F84" s="531" t="s">
        <v>7170</v>
      </c>
      <c r="G84" s="532" t="s">
        <v>7170</v>
      </c>
      <c r="H84" s="533" t="s">
        <v>7047</v>
      </c>
      <c r="I84" s="531"/>
      <c r="J84" s="531"/>
      <c r="K84" s="531" t="s">
        <v>7170</v>
      </c>
      <c r="L84" s="531"/>
      <c r="M84" s="531"/>
      <c r="N84" s="531"/>
      <c r="O84" s="531"/>
      <c r="P84" s="531"/>
      <c r="Q84" s="531"/>
      <c r="R84" s="531"/>
      <c r="S84" s="534">
        <v>34</v>
      </c>
      <c r="T84" s="342"/>
      <c r="U84" s="342"/>
      <c r="V84" s="342"/>
      <c r="W84" s="342"/>
      <c r="X84" s="342"/>
      <c r="Y84" s="342"/>
      <c r="Z84" s="342"/>
      <c r="AA84" s="342"/>
    </row>
    <row r="85" spans="1:27" ht="30" customHeight="1">
      <c r="A85" s="531">
        <v>80</v>
      </c>
      <c r="B85" s="531" t="s">
        <v>98</v>
      </c>
      <c r="C85" s="531" t="s">
        <v>60</v>
      </c>
      <c r="D85" s="181" t="s">
        <v>7197</v>
      </c>
      <c r="E85" s="181" t="s">
        <v>7198</v>
      </c>
      <c r="F85" s="531" t="s">
        <v>7170</v>
      </c>
      <c r="G85" s="532" t="s">
        <v>7170</v>
      </c>
      <c r="H85" s="533" t="s">
        <v>7047</v>
      </c>
      <c r="I85" s="531"/>
      <c r="J85" s="531"/>
      <c r="K85" s="531" t="s">
        <v>7170</v>
      </c>
      <c r="L85" s="531"/>
      <c r="M85" s="531"/>
      <c r="N85" s="531"/>
      <c r="O85" s="531"/>
      <c r="P85" s="531"/>
      <c r="Q85" s="531"/>
      <c r="R85" s="531"/>
      <c r="S85" s="534">
        <v>40</v>
      </c>
      <c r="T85" s="342"/>
      <c r="U85" s="342"/>
      <c r="V85" s="342"/>
      <c r="W85" s="342"/>
      <c r="X85" s="342"/>
      <c r="Y85" s="342"/>
      <c r="Z85" s="342"/>
      <c r="AA85" s="342"/>
    </row>
    <row r="86" spans="1:27" ht="30" customHeight="1">
      <c r="A86" s="531">
        <v>81</v>
      </c>
      <c r="B86" s="531" t="s">
        <v>98</v>
      </c>
      <c r="C86" s="531" t="s">
        <v>60</v>
      </c>
      <c r="D86" s="181" t="s">
        <v>7199</v>
      </c>
      <c r="E86" s="181" t="s">
        <v>7200</v>
      </c>
      <c r="F86" s="531">
        <v>2</v>
      </c>
      <c r="G86" s="532">
        <v>2</v>
      </c>
      <c r="H86" s="533" t="s">
        <v>7047</v>
      </c>
      <c r="I86" s="531"/>
      <c r="J86" s="531"/>
      <c r="K86" s="531">
        <v>2</v>
      </c>
      <c r="L86" s="531"/>
      <c r="M86" s="531"/>
      <c r="N86" s="531"/>
      <c r="O86" s="531" t="s">
        <v>7048</v>
      </c>
      <c r="P86" s="531" t="s">
        <v>7073</v>
      </c>
      <c r="Q86" s="531"/>
      <c r="R86" s="531"/>
      <c r="S86" s="534">
        <v>34</v>
      </c>
      <c r="T86" s="342"/>
      <c r="U86" s="342"/>
      <c r="V86" s="342"/>
      <c r="W86" s="342"/>
      <c r="X86" s="342"/>
      <c r="Y86" s="342"/>
      <c r="Z86" s="342"/>
      <c r="AA86" s="342"/>
    </row>
    <row r="87" spans="1:27" ht="30" customHeight="1">
      <c r="A87" s="531">
        <v>82</v>
      </c>
      <c r="B87" s="531" t="s">
        <v>98</v>
      </c>
      <c r="C87" s="531" t="s">
        <v>60</v>
      </c>
      <c r="D87" s="181" t="s">
        <v>7201</v>
      </c>
      <c r="E87" s="181" t="s">
        <v>7202</v>
      </c>
      <c r="F87" s="531">
        <v>6</v>
      </c>
      <c r="G87" s="532">
        <v>6</v>
      </c>
      <c r="H87" s="533" t="s">
        <v>7047</v>
      </c>
      <c r="I87" s="531"/>
      <c r="J87" s="531"/>
      <c r="K87" s="531">
        <v>6</v>
      </c>
      <c r="L87" s="531"/>
      <c r="M87" s="531"/>
      <c r="N87" s="531"/>
      <c r="O87" s="531" t="s">
        <v>7048</v>
      </c>
      <c r="P87" s="531" t="s">
        <v>7073</v>
      </c>
      <c r="Q87" s="531"/>
      <c r="R87" s="531"/>
      <c r="S87" s="534">
        <v>34</v>
      </c>
      <c r="T87" s="342"/>
      <c r="U87" s="342"/>
      <c r="V87" s="342"/>
      <c r="W87" s="342"/>
      <c r="X87" s="342"/>
      <c r="Y87" s="342"/>
      <c r="Z87" s="342"/>
      <c r="AA87" s="342"/>
    </row>
    <row r="88" spans="1:27" ht="30" customHeight="1">
      <c r="A88" s="531">
        <v>83</v>
      </c>
      <c r="B88" s="531" t="s">
        <v>98</v>
      </c>
      <c r="C88" s="531" t="s">
        <v>60</v>
      </c>
      <c r="D88" s="181" t="s">
        <v>7203</v>
      </c>
      <c r="E88" s="181" t="s">
        <v>7204</v>
      </c>
      <c r="F88" s="531">
        <v>8</v>
      </c>
      <c r="G88" s="532">
        <v>8</v>
      </c>
      <c r="H88" s="533" t="s">
        <v>7047</v>
      </c>
      <c r="I88" s="531"/>
      <c r="J88" s="531"/>
      <c r="K88" s="531">
        <v>8</v>
      </c>
      <c r="L88" s="531"/>
      <c r="M88" s="531"/>
      <c r="N88" s="531"/>
      <c r="O88" s="531" t="s">
        <v>7048</v>
      </c>
      <c r="P88" s="531" t="s">
        <v>7073</v>
      </c>
      <c r="Q88" s="531"/>
      <c r="R88" s="531"/>
      <c r="S88" s="534">
        <v>32</v>
      </c>
      <c r="T88" s="342"/>
      <c r="U88" s="342"/>
      <c r="V88" s="342"/>
      <c r="W88" s="342"/>
      <c r="X88" s="342"/>
      <c r="Y88" s="342"/>
      <c r="Z88" s="342"/>
      <c r="AA88" s="342"/>
    </row>
    <row r="89" spans="1:27" ht="30" customHeight="1">
      <c r="A89" s="531">
        <v>84</v>
      </c>
      <c r="B89" s="531" t="s">
        <v>98</v>
      </c>
      <c r="C89" s="531" t="s">
        <v>60</v>
      </c>
      <c r="D89" s="181" t="s">
        <v>7205</v>
      </c>
      <c r="E89" s="181" t="s">
        <v>7206</v>
      </c>
      <c r="F89" s="531">
        <v>2</v>
      </c>
      <c r="G89" s="532">
        <v>2</v>
      </c>
      <c r="H89" s="533" t="s">
        <v>7047</v>
      </c>
      <c r="I89" s="531"/>
      <c r="J89" s="531"/>
      <c r="K89" s="531">
        <v>2</v>
      </c>
      <c r="L89" s="531"/>
      <c r="M89" s="531"/>
      <c r="N89" s="531"/>
      <c r="O89" s="531" t="s">
        <v>7048</v>
      </c>
      <c r="P89" s="531" t="s">
        <v>7073</v>
      </c>
      <c r="Q89" s="531"/>
      <c r="R89" s="531"/>
      <c r="S89" s="534">
        <v>32</v>
      </c>
      <c r="T89" s="342"/>
      <c r="U89" s="342"/>
      <c r="V89" s="342"/>
      <c r="W89" s="342"/>
      <c r="X89" s="342"/>
      <c r="Y89" s="342"/>
      <c r="Z89" s="342"/>
      <c r="AA89" s="342"/>
    </row>
    <row r="90" spans="1:27" ht="30" customHeight="1">
      <c r="A90" s="531">
        <v>85</v>
      </c>
      <c r="B90" s="531" t="s">
        <v>98</v>
      </c>
      <c r="C90" s="531" t="s">
        <v>60</v>
      </c>
      <c r="D90" s="181" t="s">
        <v>7207</v>
      </c>
      <c r="E90" s="181" t="s">
        <v>7208</v>
      </c>
      <c r="F90" s="531">
        <v>2</v>
      </c>
      <c r="G90" s="532">
        <v>2</v>
      </c>
      <c r="H90" s="533" t="s">
        <v>7047</v>
      </c>
      <c r="I90" s="531"/>
      <c r="J90" s="531"/>
      <c r="K90" s="531">
        <v>2</v>
      </c>
      <c r="L90" s="531"/>
      <c r="M90" s="531"/>
      <c r="N90" s="531"/>
      <c r="O90" s="531" t="s">
        <v>7048</v>
      </c>
      <c r="P90" s="531" t="s">
        <v>7073</v>
      </c>
      <c r="Q90" s="531"/>
      <c r="R90" s="531"/>
      <c r="S90" s="534">
        <v>32</v>
      </c>
      <c r="T90" s="342"/>
      <c r="U90" s="342"/>
      <c r="V90" s="342"/>
      <c r="W90" s="342"/>
      <c r="X90" s="342"/>
      <c r="Y90" s="342"/>
      <c r="Z90" s="342"/>
      <c r="AA90" s="342"/>
    </row>
    <row r="91" spans="1:27" ht="30" customHeight="1">
      <c r="A91" s="531">
        <v>86</v>
      </c>
      <c r="B91" s="531" t="s">
        <v>98</v>
      </c>
      <c r="C91" s="531" t="s">
        <v>60</v>
      </c>
      <c r="D91" s="181" t="s">
        <v>7209</v>
      </c>
      <c r="E91" s="181" t="s">
        <v>7210</v>
      </c>
      <c r="F91" s="531" t="s">
        <v>7170</v>
      </c>
      <c r="G91" s="532" t="s">
        <v>7170</v>
      </c>
      <c r="H91" s="533" t="s">
        <v>7047</v>
      </c>
      <c r="I91" s="531"/>
      <c r="J91" s="531"/>
      <c r="K91" s="531" t="s">
        <v>7170</v>
      </c>
      <c r="L91" s="531"/>
      <c r="M91" s="531"/>
      <c r="N91" s="531"/>
      <c r="O91" s="531"/>
      <c r="P91" s="531"/>
      <c r="Q91" s="531"/>
      <c r="R91" s="531"/>
      <c r="S91" s="534">
        <v>38</v>
      </c>
      <c r="T91" s="342"/>
      <c r="U91" s="342"/>
      <c r="V91" s="342"/>
      <c r="W91" s="342"/>
      <c r="X91" s="342"/>
      <c r="Y91" s="342"/>
      <c r="Z91" s="342"/>
      <c r="AA91" s="342"/>
    </row>
    <row r="92" spans="1:27" ht="30" customHeight="1">
      <c r="A92" s="531">
        <v>87</v>
      </c>
      <c r="B92" s="531" t="s">
        <v>98</v>
      </c>
      <c r="C92" s="531" t="s">
        <v>60</v>
      </c>
      <c r="D92" s="181" t="s">
        <v>7211</v>
      </c>
      <c r="E92" s="181" t="s">
        <v>7212</v>
      </c>
      <c r="F92" s="531">
        <v>6</v>
      </c>
      <c r="G92" s="532">
        <v>6</v>
      </c>
      <c r="H92" s="533" t="s">
        <v>7047</v>
      </c>
      <c r="I92" s="531"/>
      <c r="J92" s="531"/>
      <c r="K92" s="531">
        <v>6</v>
      </c>
      <c r="L92" s="531"/>
      <c r="M92" s="531"/>
      <c r="N92" s="531"/>
      <c r="O92" s="531" t="s">
        <v>7048</v>
      </c>
      <c r="P92" s="531" t="s">
        <v>7073</v>
      </c>
      <c r="Q92" s="531"/>
      <c r="R92" s="531"/>
      <c r="S92" s="534">
        <v>38</v>
      </c>
      <c r="T92" s="342"/>
      <c r="U92" s="342"/>
      <c r="V92" s="342"/>
      <c r="W92" s="342"/>
      <c r="X92" s="342"/>
      <c r="Y92" s="342"/>
      <c r="Z92" s="342"/>
      <c r="AA92" s="342"/>
    </row>
    <row r="93" spans="1:27" ht="30" customHeight="1">
      <c r="A93" s="531">
        <v>88</v>
      </c>
      <c r="B93" s="531" t="s">
        <v>98</v>
      </c>
      <c r="C93" s="531" t="s">
        <v>60</v>
      </c>
      <c r="D93" s="181" t="s">
        <v>7213</v>
      </c>
      <c r="E93" s="181" t="s">
        <v>7214</v>
      </c>
      <c r="F93" s="531">
        <v>2</v>
      </c>
      <c r="G93" s="532">
        <v>2</v>
      </c>
      <c r="H93" s="533" t="s">
        <v>7047</v>
      </c>
      <c r="I93" s="531"/>
      <c r="J93" s="531"/>
      <c r="K93" s="531">
        <v>2</v>
      </c>
      <c r="L93" s="531"/>
      <c r="M93" s="531"/>
      <c r="N93" s="531"/>
      <c r="O93" s="531" t="s">
        <v>7048</v>
      </c>
      <c r="P93" s="531" t="s">
        <v>7073</v>
      </c>
      <c r="Q93" s="531"/>
      <c r="R93" s="531"/>
      <c r="S93" s="534">
        <v>42</v>
      </c>
      <c r="T93" s="342"/>
      <c r="U93" s="342"/>
      <c r="V93" s="342"/>
      <c r="W93" s="342"/>
      <c r="X93" s="342"/>
      <c r="Y93" s="342"/>
      <c r="Z93" s="342"/>
      <c r="AA93" s="342"/>
    </row>
    <row r="94" spans="1:27" ht="30" customHeight="1">
      <c r="A94" s="531">
        <v>89</v>
      </c>
      <c r="B94" s="531" t="s">
        <v>98</v>
      </c>
      <c r="C94" s="531" t="s">
        <v>60</v>
      </c>
      <c r="D94" s="181" t="s">
        <v>7215</v>
      </c>
      <c r="E94" s="181" t="s">
        <v>7216</v>
      </c>
      <c r="F94" s="531">
        <v>7</v>
      </c>
      <c r="G94" s="532">
        <v>7</v>
      </c>
      <c r="H94" s="533" t="s">
        <v>7047</v>
      </c>
      <c r="I94" s="531"/>
      <c r="J94" s="531"/>
      <c r="K94" s="531">
        <v>7</v>
      </c>
      <c r="L94" s="531"/>
      <c r="M94" s="531"/>
      <c r="N94" s="531"/>
      <c r="O94" s="531" t="s">
        <v>7048</v>
      </c>
      <c r="P94" s="531" t="s">
        <v>7073</v>
      </c>
      <c r="Q94" s="531"/>
      <c r="R94" s="531"/>
      <c r="S94" s="534">
        <v>40</v>
      </c>
      <c r="T94" s="342"/>
      <c r="U94" s="342"/>
      <c r="V94" s="342"/>
      <c r="W94" s="342"/>
      <c r="X94" s="342"/>
      <c r="Y94" s="342"/>
      <c r="Z94" s="342"/>
      <c r="AA94" s="342"/>
    </row>
    <row r="95" spans="1:27" ht="30" customHeight="1">
      <c r="A95" s="531">
        <v>90</v>
      </c>
      <c r="B95" s="531" t="s">
        <v>98</v>
      </c>
      <c r="C95" s="531" t="s">
        <v>60</v>
      </c>
      <c r="D95" s="181" t="s">
        <v>7217</v>
      </c>
      <c r="E95" s="181" t="s">
        <v>7218</v>
      </c>
      <c r="F95" s="531">
        <v>10</v>
      </c>
      <c r="G95" s="532">
        <v>10</v>
      </c>
      <c r="H95" s="533" t="s">
        <v>7047</v>
      </c>
      <c r="I95" s="531"/>
      <c r="J95" s="531"/>
      <c r="K95" s="531">
        <v>0</v>
      </c>
      <c r="L95" s="531"/>
      <c r="M95" s="531"/>
      <c r="N95" s="531"/>
      <c r="O95" s="531" t="s">
        <v>7048</v>
      </c>
      <c r="P95" s="531" t="s">
        <v>7073</v>
      </c>
      <c r="Q95" s="531"/>
      <c r="R95" s="531"/>
      <c r="S95" s="534">
        <v>38</v>
      </c>
      <c r="T95" s="342"/>
      <c r="U95" s="342"/>
      <c r="V95" s="342"/>
      <c r="W95" s="342"/>
      <c r="X95" s="342"/>
      <c r="Y95" s="342"/>
      <c r="Z95" s="342"/>
      <c r="AA95" s="342"/>
    </row>
    <row r="96" spans="1:27" ht="30" customHeight="1">
      <c r="A96" s="531">
        <v>91</v>
      </c>
      <c r="B96" s="531" t="s">
        <v>98</v>
      </c>
      <c r="C96" s="531" t="s">
        <v>60</v>
      </c>
      <c r="D96" s="181" t="s">
        <v>7219</v>
      </c>
      <c r="E96" s="181" t="s">
        <v>7220</v>
      </c>
      <c r="F96" s="531">
        <v>2</v>
      </c>
      <c r="G96" s="532">
        <v>2</v>
      </c>
      <c r="H96" s="533" t="s">
        <v>7047</v>
      </c>
      <c r="I96" s="531"/>
      <c r="J96" s="531"/>
      <c r="K96" s="531">
        <v>2</v>
      </c>
      <c r="L96" s="531"/>
      <c r="M96" s="531"/>
      <c r="N96" s="531"/>
      <c r="O96" s="531" t="s">
        <v>7048</v>
      </c>
      <c r="P96" s="531" t="s">
        <v>7073</v>
      </c>
      <c r="Q96" s="531"/>
      <c r="R96" s="531"/>
      <c r="S96" s="534">
        <v>40</v>
      </c>
      <c r="T96" s="342"/>
      <c r="U96" s="342"/>
      <c r="V96" s="342"/>
      <c r="W96" s="342"/>
      <c r="X96" s="342"/>
      <c r="Y96" s="342"/>
      <c r="Z96" s="342"/>
      <c r="AA96" s="342"/>
    </row>
    <row r="97" spans="1:27" ht="30" customHeight="1">
      <c r="A97" s="531">
        <v>92</v>
      </c>
      <c r="B97" s="531" t="s">
        <v>98</v>
      </c>
      <c r="C97" s="531" t="s">
        <v>60</v>
      </c>
      <c r="D97" s="181" t="s">
        <v>7221</v>
      </c>
      <c r="E97" s="181" t="s">
        <v>7222</v>
      </c>
      <c r="F97" s="531">
        <v>3</v>
      </c>
      <c r="G97" s="532">
        <v>3</v>
      </c>
      <c r="H97" s="533" t="s">
        <v>7047</v>
      </c>
      <c r="I97" s="531"/>
      <c r="J97" s="531"/>
      <c r="K97" s="531">
        <v>3</v>
      </c>
      <c r="L97" s="531"/>
      <c r="M97" s="531"/>
      <c r="N97" s="531"/>
      <c r="O97" s="531" t="s">
        <v>7048</v>
      </c>
      <c r="P97" s="531" t="s">
        <v>7073</v>
      </c>
      <c r="Q97" s="531"/>
      <c r="R97" s="531"/>
      <c r="S97" s="534">
        <v>35</v>
      </c>
      <c r="T97" s="342"/>
      <c r="U97" s="342"/>
      <c r="V97" s="342"/>
      <c r="W97" s="342"/>
      <c r="X97" s="342"/>
      <c r="Y97" s="342"/>
      <c r="Z97" s="342"/>
      <c r="AA97" s="342"/>
    </row>
    <row r="98" spans="1:27" ht="30" customHeight="1">
      <c r="A98" s="531">
        <v>93</v>
      </c>
      <c r="B98" s="531" t="s">
        <v>98</v>
      </c>
      <c r="C98" s="531" t="s">
        <v>60</v>
      </c>
      <c r="D98" s="181" t="s">
        <v>7223</v>
      </c>
      <c r="E98" s="181" t="s">
        <v>7224</v>
      </c>
      <c r="F98" s="531">
        <v>13</v>
      </c>
      <c r="G98" s="532">
        <v>13</v>
      </c>
      <c r="H98" s="533" t="s">
        <v>7047</v>
      </c>
      <c r="I98" s="531"/>
      <c r="J98" s="531"/>
      <c r="K98" s="531">
        <v>12</v>
      </c>
      <c r="L98" s="531"/>
      <c r="M98" s="531"/>
      <c r="N98" s="531"/>
      <c r="O98" s="531" t="s">
        <v>7048</v>
      </c>
      <c r="P98" s="531" t="s">
        <v>7073</v>
      </c>
      <c r="Q98" s="531"/>
      <c r="R98" s="531"/>
      <c r="S98" s="534">
        <v>31</v>
      </c>
      <c r="T98" s="342"/>
      <c r="U98" s="342"/>
      <c r="V98" s="342"/>
      <c r="W98" s="342"/>
      <c r="X98" s="342"/>
      <c r="Y98" s="342"/>
      <c r="Z98" s="342"/>
      <c r="AA98" s="342"/>
    </row>
    <row r="99" spans="1:27" ht="30" customHeight="1">
      <c r="A99" s="531">
        <v>94</v>
      </c>
      <c r="B99" s="531" t="s">
        <v>98</v>
      </c>
      <c r="C99" s="531" t="s">
        <v>60</v>
      </c>
      <c r="D99" s="181" t="s">
        <v>7225</v>
      </c>
      <c r="E99" s="181" t="s">
        <v>7226</v>
      </c>
      <c r="F99" s="531">
        <v>14</v>
      </c>
      <c r="G99" s="532">
        <v>14</v>
      </c>
      <c r="H99" s="533" t="s">
        <v>7047</v>
      </c>
      <c r="I99" s="531"/>
      <c r="J99" s="531"/>
      <c r="K99" s="531">
        <v>14</v>
      </c>
      <c r="L99" s="531"/>
      <c r="M99" s="531"/>
      <c r="N99" s="531"/>
      <c r="O99" s="531" t="s">
        <v>7048</v>
      </c>
      <c r="P99" s="531" t="s">
        <v>7073</v>
      </c>
      <c r="Q99" s="531"/>
      <c r="R99" s="531"/>
      <c r="S99" s="534">
        <v>32</v>
      </c>
      <c r="T99" s="342"/>
      <c r="U99" s="342"/>
      <c r="V99" s="342"/>
      <c r="W99" s="342"/>
      <c r="X99" s="342"/>
      <c r="Y99" s="342"/>
      <c r="Z99" s="342"/>
      <c r="AA99" s="342"/>
    </row>
    <row r="100" spans="1:27" ht="30" customHeight="1">
      <c r="A100" s="531">
        <v>95</v>
      </c>
      <c r="B100" s="531" t="s">
        <v>98</v>
      </c>
      <c r="C100" s="531" t="s">
        <v>60</v>
      </c>
      <c r="D100" s="181" t="s">
        <v>7227</v>
      </c>
      <c r="E100" s="181" t="s">
        <v>7228</v>
      </c>
      <c r="F100" s="531">
        <v>9</v>
      </c>
      <c r="G100" s="532">
        <v>9</v>
      </c>
      <c r="H100" s="533" t="s">
        <v>7047</v>
      </c>
      <c r="I100" s="531"/>
      <c r="J100" s="531"/>
      <c r="K100" s="531">
        <v>9</v>
      </c>
      <c r="L100" s="531"/>
      <c r="M100" s="531"/>
      <c r="N100" s="531"/>
      <c r="O100" s="531" t="s">
        <v>7048</v>
      </c>
      <c r="P100" s="531" t="s">
        <v>7073</v>
      </c>
      <c r="Q100" s="531"/>
      <c r="R100" s="531"/>
      <c r="S100" s="534">
        <v>32</v>
      </c>
      <c r="T100" s="342"/>
      <c r="U100" s="342"/>
      <c r="V100" s="342"/>
      <c r="W100" s="342"/>
      <c r="X100" s="342"/>
      <c r="Y100" s="342"/>
      <c r="Z100" s="342"/>
      <c r="AA100" s="342"/>
    </row>
    <row r="101" spans="1:27" ht="30" customHeight="1">
      <c r="A101" s="531">
        <v>96</v>
      </c>
      <c r="B101" s="531" t="s">
        <v>98</v>
      </c>
      <c r="C101" s="531" t="s">
        <v>60</v>
      </c>
      <c r="D101" s="181" t="s">
        <v>7229</v>
      </c>
      <c r="E101" s="181" t="s">
        <v>7230</v>
      </c>
      <c r="F101" s="531">
        <v>2</v>
      </c>
      <c r="G101" s="532">
        <v>2</v>
      </c>
      <c r="H101" s="533" t="s">
        <v>7047</v>
      </c>
      <c r="I101" s="531"/>
      <c r="J101" s="531"/>
      <c r="K101" s="531">
        <v>2</v>
      </c>
      <c r="L101" s="531"/>
      <c r="M101" s="531"/>
      <c r="N101" s="531"/>
      <c r="O101" s="531" t="s">
        <v>7048</v>
      </c>
      <c r="P101" s="531" t="s">
        <v>7073</v>
      </c>
      <c r="Q101" s="531"/>
      <c r="R101" s="531"/>
      <c r="S101" s="534">
        <v>31</v>
      </c>
      <c r="T101" s="342"/>
      <c r="U101" s="342"/>
      <c r="V101" s="342"/>
      <c r="W101" s="342"/>
      <c r="X101" s="342"/>
      <c r="Y101" s="342"/>
      <c r="Z101" s="342"/>
      <c r="AA101" s="342"/>
    </row>
    <row r="102" spans="1:27" ht="30" customHeight="1">
      <c r="A102" s="531">
        <v>97</v>
      </c>
      <c r="B102" s="531" t="s">
        <v>98</v>
      </c>
      <c r="C102" s="531" t="s">
        <v>60</v>
      </c>
      <c r="D102" s="181" t="s">
        <v>7231</v>
      </c>
      <c r="E102" s="181" t="s">
        <v>7232</v>
      </c>
      <c r="F102" s="531">
        <v>6</v>
      </c>
      <c r="G102" s="532">
        <v>6</v>
      </c>
      <c r="H102" s="533" t="s">
        <v>7047</v>
      </c>
      <c r="I102" s="531"/>
      <c r="J102" s="531"/>
      <c r="K102" s="531">
        <v>6</v>
      </c>
      <c r="L102" s="531"/>
      <c r="M102" s="531"/>
      <c r="N102" s="531"/>
      <c r="O102" s="531" t="s">
        <v>7048</v>
      </c>
      <c r="P102" s="531" t="s">
        <v>7073</v>
      </c>
      <c r="Q102" s="531"/>
      <c r="R102" s="531"/>
      <c r="S102" s="534">
        <v>31</v>
      </c>
      <c r="T102" s="342"/>
      <c r="U102" s="342"/>
      <c r="V102" s="342"/>
      <c r="W102" s="342"/>
      <c r="X102" s="342"/>
      <c r="Y102" s="342"/>
      <c r="Z102" s="342"/>
      <c r="AA102" s="342"/>
    </row>
    <row r="103" spans="1:27" ht="30" customHeight="1">
      <c r="A103" s="531">
        <v>98</v>
      </c>
      <c r="B103" s="531" t="s">
        <v>98</v>
      </c>
      <c r="C103" s="531" t="s">
        <v>60</v>
      </c>
      <c r="D103" s="181" t="s">
        <v>7233</v>
      </c>
      <c r="E103" s="181" t="s">
        <v>7234</v>
      </c>
      <c r="F103" s="531">
        <v>18</v>
      </c>
      <c r="G103" s="532">
        <v>18</v>
      </c>
      <c r="H103" s="533" t="s">
        <v>7047</v>
      </c>
      <c r="I103" s="531"/>
      <c r="J103" s="531"/>
      <c r="K103" s="531">
        <v>18</v>
      </c>
      <c r="L103" s="531"/>
      <c r="M103" s="531"/>
      <c r="N103" s="531"/>
      <c r="O103" s="531" t="s">
        <v>7048</v>
      </c>
      <c r="P103" s="531" t="s">
        <v>7073</v>
      </c>
      <c r="Q103" s="531"/>
      <c r="R103" s="531"/>
      <c r="S103" s="534">
        <v>32</v>
      </c>
      <c r="T103" s="342"/>
      <c r="U103" s="342"/>
      <c r="V103" s="342"/>
      <c r="W103" s="342"/>
      <c r="X103" s="342"/>
      <c r="Y103" s="342"/>
      <c r="Z103" s="342"/>
      <c r="AA103" s="342"/>
    </row>
    <row r="104" spans="1:27" ht="30" customHeight="1">
      <c r="A104" s="531">
        <v>99</v>
      </c>
      <c r="B104" s="531" t="s">
        <v>98</v>
      </c>
      <c r="C104" s="531" t="s">
        <v>60</v>
      </c>
      <c r="D104" s="181" t="s">
        <v>7235</v>
      </c>
      <c r="E104" s="181" t="s">
        <v>7236</v>
      </c>
      <c r="F104" s="531">
        <v>5</v>
      </c>
      <c r="G104" s="532">
        <v>5</v>
      </c>
      <c r="H104" s="533" t="s">
        <v>7047</v>
      </c>
      <c r="I104" s="531"/>
      <c r="J104" s="531"/>
      <c r="K104" s="531">
        <v>5</v>
      </c>
      <c r="L104" s="531"/>
      <c r="M104" s="531"/>
      <c r="N104" s="531"/>
      <c r="O104" s="531" t="s">
        <v>7048</v>
      </c>
      <c r="P104" s="531" t="s">
        <v>7073</v>
      </c>
      <c r="Q104" s="531"/>
      <c r="R104" s="531"/>
      <c r="S104" s="534">
        <v>32</v>
      </c>
      <c r="T104" s="342"/>
      <c r="U104" s="342"/>
      <c r="V104" s="342"/>
      <c r="W104" s="342"/>
      <c r="X104" s="342"/>
      <c r="Y104" s="342"/>
      <c r="Z104" s="342"/>
      <c r="AA104" s="342"/>
    </row>
    <row r="105" spans="1:27" ht="30" customHeight="1">
      <c r="A105" s="531">
        <v>100</v>
      </c>
      <c r="B105" s="531" t="s">
        <v>98</v>
      </c>
      <c r="C105" s="531" t="s">
        <v>60</v>
      </c>
      <c r="D105" s="181" t="s">
        <v>7237</v>
      </c>
      <c r="E105" s="181" t="s">
        <v>7238</v>
      </c>
      <c r="F105" s="531">
        <v>3</v>
      </c>
      <c r="G105" s="532">
        <v>3</v>
      </c>
      <c r="H105" s="533" t="s">
        <v>7047</v>
      </c>
      <c r="I105" s="531"/>
      <c r="J105" s="531"/>
      <c r="K105" s="531">
        <v>3</v>
      </c>
      <c r="L105" s="531"/>
      <c r="M105" s="531"/>
      <c r="N105" s="531"/>
      <c r="O105" s="531" t="s">
        <v>7048</v>
      </c>
      <c r="P105" s="531" t="s">
        <v>7073</v>
      </c>
      <c r="Q105" s="531"/>
      <c r="R105" s="531"/>
      <c r="S105" s="534">
        <v>32</v>
      </c>
      <c r="T105" s="342"/>
      <c r="U105" s="342"/>
      <c r="V105" s="342"/>
      <c r="W105" s="342"/>
      <c r="X105" s="342"/>
      <c r="Y105" s="342"/>
      <c r="Z105" s="342"/>
      <c r="AA105" s="342"/>
    </row>
    <row r="106" spans="1:27" ht="30" customHeight="1">
      <c r="A106" s="531">
        <v>101</v>
      </c>
      <c r="B106" s="531" t="s">
        <v>98</v>
      </c>
      <c r="C106" s="531" t="s">
        <v>60</v>
      </c>
      <c r="D106" s="181" t="s">
        <v>7239</v>
      </c>
      <c r="E106" s="181" t="s">
        <v>7240</v>
      </c>
      <c r="F106" s="531">
        <v>27</v>
      </c>
      <c r="G106" s="532">
        <v>27</v>
      </c>
      <c r="H106" s="533" t="s">
        <v>7047</v>
      </c>
      <c r="I106" s="531"/>
      <c r="J106" s="531"/>
      <c r="K106" s="531">
        <v>27</v>
      </c>
      <c r="L106" s="531"/>
      <c r="M106" s="531"/>
      <c r="N106" s="531"/>
      <c r="O106" s="531" t="s">
        <v>7048</v>
      </c>
      <c r="P106" s="531" t="s">
        <v>7073</v>
      </c>
      <c r="Q106" s="531"/>
      <c r="R106" s="531"/>
      <c r="S106" s="534">
        <v>31</v>
      </c>
      <c r="T106" s="342"/>
      <c r="U106" s="342"/>
      <c r="V106" s="342"/>
      <c r="W106" s="342"/>
      <c r="X106" s="342"/>
      <c r="Y106" s="342"/>
      <c r="Z106" s="342"/>
      <c r="AA106" s="342"/>
    </row>
    <row r="107" spans="1:27" ht="30" customHeight="1">
      <c r="A107" s="531">
        <v>102</v>
      </c>
      <c r="B107" s="531" t="s">
        <v>98</v>
      </c>
      <c r="C107" s="531" t="s">
        <v>60</v>
      </c>
      <c r="D107" s="181" t="s">
        <v>7241</v>
      </c>
      <c r="E107" s="181" t="s">
        <v>7242</v>
      </c>
      <c r="F107" s="531">
        <v>18</v>
      </c>
      <c r="G107" s="532">
        <v>18</v>
      </c>
      <c r="H107" s="533" t="s">
        <v>7047</v>
      </c>
      <c r="I107" s="531"/>
      <c r="J107" s="531"/>
      <c r="K107" s="531">
        <v>18</v>
      </c>
      <c r="L107" s="531"/>
      <c r="M107" s="531"/>
      <c r="N107" s="531"/>
      <c r="O107" s="531" t="s">
        <v>7048</v>
      </c>
      <c r="P107" s="531" t="s">
        <v>7073</v>
      </c>
      <c r="Q107" s="531"/>
      <c r="R107" s="531"/>
      <c r="S107" s="534">
        <v>31</v>
      </c>
      <c r="T107" s="342"/>
      <c r="U107" s="342"/>
      <c r="V107" s="342"/>
      <c r="W107" s="342"/>
      <c r="X107" s="342"/>
      <c r="Y107" s="342"/>
      <c r="Z107" s="342"/>
      <c r="AA107" s="342"/>
    </row>
    <row r="108" spans="1:27" ht="30" customHeight="1">
      <c r="A108" s="531">
        <v>103</v>
      </c>
      <c r="B108" s="531" t="s">
        <v>98</v>
      </c>
      <c r="C108" s="531" t="s">
        <v>60</v>
      </c>
      <c r="D108" s="181" t="s">
        <v>7243</v>
      </c>
      <c r="E108" s="181" t="s">
        <v>7244</v>
      </c>
      <c r="F108" s="531">
        <v>19</v>
      </c>
      <c r="G108" s="532">
        <v>19</v>
      </c>
      <c r="H108" s="533" t="s">
        <v>7047</v>
      </c>
      <c r="I108" s="531"/>
      <c r="J108" s="531"/>
      <c r="K108" s="531">
        <v>19</v>
      </c>
      <c r="L108" s="531"/>
      <c r="M108" s="531"/>
      <c r="N108" s="531"/>
      <c r="O108" s="531" t="s">
        <v>7048</v>
      </c>
      <c r="P108" s="531" t="s">
        <v>7073</v>
      </c>
      <c r="Q108" s="531"/>
      <c r="R108" s="531"/>
      <c r="S108" s="534">
        <v>31</v>
      </c>
      <c r="T108" s="342"/>
      <c r="U108" s="342"/>
      <c r="V108" s="342"/>
      <c r="W108" s="342"/>
      <c r="X108" s="342"/>
      <c r="Y108" s="342"/>
      <c r="Z108" s="342"/>
      <c r="AA108" s="342"/>
    </row>
    <row r="109" spans="1:27" ht="30" customHeight="1">
      <c r="A109" s="531">
        <v>104</v>
      </c>
      <c r="B109" s="531" t="s">
        <v>98</v>
      </c>
      <c r="C109" s="531" t="s">
        <v>60</v>
      </c>
      <c r="D109" s="181" t="s">
        <v>7245</v>
      </c>
      <c r="E109" s="181" t="s">
        <v>7246</v>
      </c>
      <c r="F109" s="531" t="s">
        <v>7170</v>
      </c>
      <c r="G109" s="532" t="s">
        <v>7170</v>
      </c>
      <c r="H109" s="533" t="s">
        <v>7047</v>
      </c>
      <c r="I109" s="531"/>
      <c r="J109" s="531"/>
      <c r="K109" s="531" t="s">
        <v>7170</v>
      </c>
      <c r="L109" s="531"/>
      <c r="M109" s="531"/>
      <c r="N109" s="531"/>
      <c r="O109" s="531"/>
      <c r="P109" s="531"/>
      <c r="Q109" s="531"/>
      <c r="R109" s="531"/>
      <c r="S109" s="534">
        <v>31</v>
      </c>
      <c r="T109" s="342"/>
      <c r="U109" s="342"/>
      <c r="V109" s="342"/>
      <c r="W109" s="342"/>
      <c r="X109" s="342"/>
      <c r="Y109" s="342"/>
      <c r="Z109" s="342"/>
      <c r="AA109" s="342"/>
    </row>
    <row r="110" spans="1:27" ht="30" customHeight="1">
      <c r="A110" s="531">
        <v>105</v>
      </c>
      <c r="B110" s="531" t="s">
        <v>98</v>
      </c>
      <c r="C110" s="531" t="s">
        <v>60</v>
      </c>
      <c r="D110" s="181" t="s">
        <v>7247</v>
      </c>
      <c r="E110" s="181" t="s">
        <v>7248</v>
      </c>
      <c r="F110" s="531">
        <v>15</v>
      </c>
      <c r="G110" s="532">
        <v>15</v>
      </c>
      <c r="H110" s="533" t="s">
        <v>7047</v>
      </c>
      <c r="I110" s="531"/>
      <c r="J110" s="531"/>
      <c r="K110" s="531">
        <v>15</v>
      </c>
      <c r="L110" s="531"/>
      <c r="M110" s="531"/>
      <c r="N110" s="531"/>
      <c r="O110" s="531" t="s">
        <v>7048</v>
      </c>
      <c r="P110" s="531" t="s">
        <v>7073</v>
      </c>
      <c r="Q110" s="531"/>
      <c r="R110" s="531"/>
      <c r="S110" s="534">
        <v>31</v>
      </c>
      <c r="T110" s="342"/>
      <c r="U110" s="342"/>
      <c r="V110" s="342"/>
      <c r="W110" s="342"/>
      <c r="X110" s="342"/>
      <c r="Y110" s="342"/>
      <c r="Z110" s="342"/>
      <c r="AA110" s="342"/>
    </row>
    <row r="111" spans="1:27" ht="30" customHeight="1">
      <c r="A111" s="531">
        <v>106</v>
      </c>
      <c r="B111" s="531" t="s">
        <v>98</v>
      </c>
      <c r="C111" s="531" t="s">
        <v>60</v>
      </c>
      <c r="D111" s="181" t="s">
        <v>7249</v>
      </c>
      <c r="E111" s="181" t="s">
        <v>7250</v>
      </c>
      <c r="F111" s="531">
        <v>10</v>
      </c>
      <c r="G111" s="532">
        <v>10</v>
      </c>
      <c r="H111" s="533" t="s">
        <v>7047</v>
      </c>
      <c r="I111" s="531"/>
      <c r="J111" s="531"/>
      <c r="K111" s="531">
        <v>0</v>
      </c>
      <c r="L111" s="531"/>
      <c r="M111" s="531"/>
      <c r="N111" s="531"/>
      <c r="O111" s="531" t="s">
        <v>7048</v>
      </c>
      <c r="P111" s="531" t="s">
        <v>7073</v>
      </c>
      <c r="Q111" s="531"/>
      <c r="R111" s="531"/>
      <c r="S111" s="534">
        <v>31</v>
      </c>
      <c r="T111" s="342"/>
      <c r="U111" s="342"/>
      <c r="V111" s="342"/>
      <c r="W111" s="342"/>
      <c r="X111" s="342"/>
      <c r="Y111" s="342"/>
      <c r="Z111" s="342"/>
      <c r="AA111" s="342"/>
    </row>
    <row r="112" spans="1:27" ht="30" customHeight="1">
      <c r="A112" s="531">
        <v>107</v>
      </c>
      <c r="B112" s="531" t="s">
        <v>98</v>
      </c>
      <c r="C112" s="531" t="s">
        <v>60</v>
      </c>
      <c r="D112" s="181" t="s">
        <v>7251</v>
      </c>
      <c r="E112" s="181" t="s">
        <v>7252</v>
      </c>
      <c r="F112" s="531">
        <v>42</v>
      </c>
      <c r="G112" s="532">
        <v>42</v>
      </c>
      <c r="H112" s="533" t="s">
        <v>7047</v>
      </c>
      <c r="I112" s="531"/>
      <c r="J112" s="531"/>
      <c r="K112" s="531">
        <v>20</v>
      </c>
      <c r="L112" s="531"/>
      <c r="M112" s="531"/>
      <c r="N112" s="531"/>
      <c r="O112" s="531" t="s">
        <v>7048</v>
      </c>
      <c r="P112" s="531" t="s">
        <v>7073</v>
      </c>
      <c r="Q112" s="531"/>
      <c r="R112" s="531"/>
      <c r="S112" s="534">
        <v>30</v>
      </c>
      <c r="T112" s="342"/>
      <c r="U112" s="342"/>
      <c r="V112" s="342"/>
      <c r="W112" s="342"/>
      <c r="X112" s="342"/>
      <c r="Y112" s="342"/>
      <c r="Z112" s="342"/>
      <c r="AA112" s="342"/>
    </row>
    <row r="113" spans="1:27" ht="30" customHeight="1">
      <c r="A113" s="531">
        <v>108</v>
      </c>
      <c r="B113" s="531" t="s">
        <v>98</v>
      </c>
      <c r="C113" s="531" t="s">
        <v>60</v>
      </c>
      <c r="D113" s="181" t="s">
        <v>7253</v>
      </c>
      <c r="E113" s="181" t="s">
        <v>7254</v>
      </c>
      <c r="F113" s="531">
        <v>15</v>
      </c>
      <c r="G113" s="532">
        <v>15</v>
      </c>
      <c r="H113" s="533" t="s">
        <v>7047</v>
      </c>
      <c r="I113" s="531"/>
      <c r="J113" s="531"/>
      <c r="K113" s="531">
        <v>4</v>
      </c>
      <c r="L113" s="531"/>
      <c r="M113" s="531"/>
      <c r="N113" s="531"/>
      <c r="O113" s="531" t="s">
        <v>7048</v>
      </c>
      <c r="P113" s="531" t="s">
        <v>7073</v>
      </c>
      <c r="Q113" s="531"/>
      <c r="R113" s="531"/>
      <c r="S113" s="534">
        <v>30</v>
      </c>
      <c r="T113" s="342"/>
      <c r="U113" s="342"/>
      <c r="V113" s="342"/>
      <c r="W113" s="342"/>
      <c r="X113" s="342"/>
      <c r="Y113" s="342"/>
      <c r="Z113" s="342"/>
      <c r="AA113" s="342"/>
    </row>
    <row r="114" spans="1:27" ht="30" customHeight="1">
      <c r="A114" s="531">
        <v>109</v>
      </c>
      <c r="B114" s="531" t="s">
        <v>98</v>
      </c>
      <c r="C114" s="531" t="s">
        <v>60</v>
      </c>
      <c r="D114" s="181" t="s">
        <v>7255</v>
      </c>
      <c r="E114" s="181" t="s">
        <v>7254</v>
      </c>
      <c r="F114" s="531">
        <v>18</v>
      </c>
      <c r="G114" s="532">
        <v>18</v>
      </c>
      <c r="H114" s="533" t="s">
        <v>7047</v>
      </c>
      <c r="I114" s="531"/>
      <c r="J114" s="531"/>
      <c r="K114" s="531">
        <v>0</v>
      </c>
      <c r="L114" s="531"/>
      <c r="M114" s="531"/>
      <c r="N114" s="531"/>
      <c r="O114" s="531" t="s">
        <v>7048</v>
      </c>
      <c r="P114" s="531" t="s">
        <v>7073</v>
      </c>
      <c r="Q114" s="531"/>
      <c r="R114" s="531"/>
      <c r="S114" s="534">
        <v>30</v>
      </c>
      <c r="T114" s="342"/>
      <c r="U114" s="342"/>
      <c r="V114" s="342"/>
      <c r="W114" s="342"/>
      <c r="X114" s="342"/>
      <c r="Y114" s="342"/>
      <c r="Z114" s="342"/>
      <c r="AA114" s="342"/>
    </row>
    <row r="115" spans="1:27" ht="30" customHeight="1">
      <c r="A115" s="531">
        <v>110</v>
      </c>
      <c r="B115" s="531" t="s">
        <v>98</v>
      </c>
      <c r="C115" s="531" t="s">
        <v>60</v>
      </c>
      <c r="D115" s="181" t="s">
        <v>7256</v>
      </c>
      <c r="E115" s="181" t="s">
        <v>7257</v>
      </c>
      <c r="F115" s="531">
        <v>20</v>
      </c>
      <c r="G115" s="532">
        <v>20</v>
      </c>
      <c r="H115" s="533" t="s">
        <v>7047</v>
      </c>
      <c r="I115" s="531"/>
      <c r="J115" s="531"/>
      <c r="K115" s="531">
        <v>0</v>
      </c>
      <c r="L115" s="531"/>
      <c r="M115" s="531"/>
      <c r="N115" s="531"/>
      <c r="O115" s="531" t="s">
        <v>7048</v>
      </c>
      <c r="P115" s="531" t="s">
        <v>7073</v>
      </c>
      <c r="Q115" s="531"/>
      <c r="R115" s="531"/>
      <c r="S115" s="534">
        <v>30</v>
      </c>
      <c r="T115" s="342"/>
      <c r="U115" s="342"/>
      <c r="V115" s="342"/>
      <c r="W115" s="342"/>
      <c r="X115" s="342"/>
      <c r="Y115" s="342"/>
      <c r="Z115" s="342"/>
      <c r="AA115" s="342"/>
    </row>
    <row r="116" spans="1:27" ht="30" customHeight="1">
      <c r="A116" s="531">
        <v>111</v>
      </c>
      <c r="B116" s="531" t="s">
        <v>98</v>
      </c>
      <c r="C116" s="531" t="s">
        <v>60</v>
      </c>
      <c r="D116" s="181" t="s">
        <v>7258</v>
      </c>
      <c r="E116" s="181" t="s">
        <v>7259</v>
      </c>
      <c r="F116" s="531">
        <v>3</v>
      </c>
      <c r="G116" s="532">
        <v>3</v>
      </c>
      <c r="H116" s="533" t="s">
        <v>7047</v>
      </c>
      <c r="I116" s="531"/>
      <c r="J116" s="531"/>
      <c r="K116" s="531">
        <v>3</v>
      </c>
      <c r="L116" s="531"/>
      <c r="M116" s="531"/>
      <c r="N116" s="531"/>
      <c r="O116" s="531" t="s">
        <v>7048</v>
      </c>
      <c r="P116" s="531" t="s">
        <v>7073</v>
      </c>
      <c r="Q116" s="531"/>
      <c r="R116" s="531"/>
      <c r="S116" s="534">
        <v>30</v>
      </c>
      <c r="T116" s="342"/>
      <c r="U116" s="342"/>
      <c r="V116" s="342"/>
      <c r="W116" s="342"/>
      <c r="X116" s="342"/>
      <c r="Y116" s="342"/>
      <c r="Z116" s="342"/>
      <c r="AA116" s="342"/>
    </row>
    <row r="117" spans="1:27" ht="30" customHeight="1">
      <c r="A117" s="531">
        <v>112</v>
      </c>
      <c r="B117" s="531" t="s">
        <v>98</v>
      </c>
      <c r="C117" s="531" t="s">
        <v>60</v>
      </c>
      <c r="D117" s="181" t="s">
        <v>7260</v>
      </c>
      <c r="E117" s="181" t="s">
        <v>7261</v>
      </c>
      <c r="F117" s="531" t="s">
        <v>7170</v>
      </c>
      <c r="G117" s="532" t="s">
        <v>7170</v>
      </c>
      <c r="H117" s="533" t="s">
        <v>7047</v>
      </c>
      <c r="I117" s="531"/>
      <c r="J117" s="531"/>
      <c r="K117" s="531" t="s">
        <v>7170</v>
      </c>
      <c r="L117" s="531"/>
      <c r="M117" s="531"/>
      <c r="N117" s="531"/>
      <c r="O117" s="531"/>
      <c r="P117" s="531"/>
      <c r="Q117" s="531"/>
      <c r="R117" s="531"/>
      <c r="S117" s="534">
        <v>31</v>
      </c>
      <c r="T117" s="342"/>
      <c r="U117" s="342"/>
      <c r="V117" s="342"/>
      <c r="W117" s="342"/>
      <c r="X117" s="342"/>
      <c r="Y117" s="342"/>
      <c r="Z117" s="342"/>
      <c r="AA117" s="342"/>
    </row>
    <row r="118" spans="1:27" ht="30" customHeight="1">
      <c r="A118" s="531">
        <v>113</v>
      </c>
      <c r="B118" s="531" t="s">
        <v>98</v>
      </c>
      <c r="C118" s="531" t="s">
        <v>60</v>
      </c>
      <c r="D118" s="181" t="s">
        <v>7262</v>
      </c>
      <c r="E118" s="181" t="s">
        <v>7263</v>
      </c>
      <c r="F118" s="531">
        <v>14</v>
      </c>
      <c r="G118" s="532">
        <v>14</v>
      </c>
      <c r="H118" s="533" t="s">
        <v>7047</v>
      </c>
      <c r="I118" s="531"/>
      <c r="J118" s="531"/>
      <c r="K118" s="531">
        <v>14</v>
      </c>
      <c r="L118" s="531"/>
      <c r="M118" s="531"/>
      <c r="N118" s="531"/>
      <c r="O118" s="531" t="s">
        <v>7048</v>
      </c>
      <c r="P118" s="531" t="s">
        <v>7073</v>
      </c>
      <c r="Q118" s="531"/>
      <c r="R118" s="531"/>
      <c r="S118" s="534">
        <v>31</v>
      </c>
      <c r="T118" s="342"/>
      <c r="U118" s="342"/>
      <c r="V118" s="342"/>
      <c r="W118" s="342"/>
      <c r="X118" s="342"/>
      <c r="Y118" s="342"/>
      <c r="Z118" s="342"/>
      <c r="AA118" s="342"/>
    </row>
    <row r="119" spans="1:27" ht="30" customHeight="1">
      <c r="A119" s="531">
        <v>114</v>
      </c>
      <c r="B119" s="531" t="s">
        <v>98</v>
      </c>
      <c r="C119" s="531" t="s">
        <v>60</v>
      </c>
      <c r="D119" s="181" t="s">
        <v>7264</v>
      </c>
      <c r="E119" s="181" t="s">
        <v>7263</v>
      </c>
      <c r="F119" s="531">
        <v>20</v>
      </c>
      <c r="G119" s="532">
        <v>20</v>
      </c>
      <c r="H119" s="533" t="s">
        <v>7047</v>
      </c>
      <c r="I119" s="531"/>
      <c r="J119" s="531"/>
      <c r="K119" s="531">
        <v>4</v>
      </c>
      <c r="L119" s="531"/>
      <c r="M119" s="531"/>
      <c r="N119" s="531"/>
      <c r="O119" s="531" t="s">
        <v>7048</v>
      </c>
      <c r="P119" s="531" t="s">
        <v>7073</v>
      </c>
      <c r="Q119" s="531"/>
      <c r="R119" s="531"/>
      <c r="S119" s="534">
        <v>31</v>
      </c>
      <c r="T119" s="342"/>
      <c r="U119" s="342"/>
      <c r="V119" s="342"/>
      <c r="W119" s="342"/>
      <c r="X119" s="342"/>
      <c r="Y119" s="342"/>
      <c r="Z119" s="342"/>
      <c r="AA119" s="342"/>
    </row>
    <row r="120" spans="1:27" ht="30" customHeight="1">
      <c r="A120" s="531">
        <v>115</v>
      </c>
      <c r="B120" s="531" t="s">
        <v>98</v>
      </c>
      <c r="C120" s="531" t="s">
        <v>60</v>
      </c>
      <c r="D120" s="181" t="s">
        <v>7265</v>
      </c>
      <c r="E120" s="181" t="s">
        <v>7266</v>
      </c>
      <c r="F120" s="531">
        <v>3</v>
      </c>
      <c r="G120" s="532">
        <v>3</v>
      </c>
      <c r="H120" s="533" t="s">
        <v>7047</v>
      </c>
      <c r="I120" s="531"/>
      <c r="J120" s="531"/>
      <c r="K120" s="531">
        <v>3</v>
      </c>
      <c r="L120" s="531"/>
      <c r="M120" s="531"/>
      <c r="N120" s="531"/>
      <c r="O120" s="531" t="s">
        <v>7048</v>
      </c>
      <c r="P120" s="531" t="s">
        <v>7073</v>
      </c>
      <c r="Q120" s="531"/>
      <c r="R120" s="531"/>
      <c r="S120" s="534">
        <v>31</v>
      </c>
      <c r="T120" s="342"/>
      <c r="U120" s="342"/>
      <c r="V120" s="342"/>
      <c r="W120" s="342"/>
      <c r="X120" s="342"/>
      <c r="Y120" s="342"/>
      <c r="Z120" s="342"/>
      <c r="AA120" s="342"/>
    </row>
    <row r="121" spans="1:27" ht="30" customHeight="1">
      <c r="A121" s="531">
        <v>116</v>
      </c>
      <c r="B121" s="531" t="s">
        <v>98</v>
      </c>
      <c r="C121" s="531" t="s">
        <v>60</v>
      </c>
      <c r="D121" s="181" t="s">
        <v>7267</v>
      </c>
      <c r="E121" s="181" t="s">
        <v>7268</v>
      </c>
      <c r="F121" s="531">
        <v>10</v>
      </c>
      <c r="G121" s="532">
        <v>10</v>
      </c>
      <c r="H121" s="533" t="s">
        <v>7047</v>
      </c>
      <c r="I121" s="531"/>
      <c r="J121" s="531"/>
      <c r="K121" s="531">
        <v>10</v>
      </c>
      <c r="L121" s="531"/>
      <c r="M121" s="531"/>
      <c r="N121" s="531"/>
      <c r="O121" s="531" t="s">
        <v>7048</v>
      </c>
      <c r="P121" s="531" t="s">
        <v>7073</v>
      </c>
      <c r="Q121" s="531"/>
      <c r="R121" s="531"/>
      <c r="S121" s="534">
        <v>30</v>
      </c>
      <c r="T121" s="342"/>
      <c r="U121" s="342"/>
      <c r="V121" s="342"/>
      <c r="W121" s="342"/>
      <c r="X121" s="342"/>
      <c r="Y121" s="342"/>
      <c r="Z121" s="342"/>
      <c r="AA121" s="342"/>
    </row>
    <row r="122" spans="1:27" ht="30" customHeight="1">
      <c r="A122" s="531">
        <v>117</v>
      </c>
      <c r="B122" s="531" t="s">
        <v>98</v>
      </c>
      <c r="C122" s="531"/>
      <c r="D122" s="181" t="s">
        <v>7269</v>
      </c>
      <c r="E122" s="181" t="s">
        <v>7270</v>
      </c>
      <c r="F122" s="534">
        <v>24</v>
      </c>
      <c r="G122" s="535">
        <v>24</v>
      </c>
      <c r="H122" s="533" t="s">
        <v>7271</v>
      </c>
      <c r="I122" s="531">
        <v>2</v>
      </c>
      <c r="J122" s="531">
        <v>0</v>
      </c>
      <c r="K122" s="531">
        <v>12</v>
      </c>
      <c r="L122" s="531"/>
      <c r="M122" s="531"/>
      <c r="N122" s="531"/>
      <c r="O122" s="531"/>
      <c r="P122" s="531"/>
      <c r="Q122" s="531"/>
      <c r="R122" s="531"/>
      <c r="S122" s="534">
        <v>15</v>
      </c>
      <c r="T122" s="342"/>
      <c r="U122" s="342"/>
      <c r="V122" s="342"/>
      <c r="W122" s="342"/>
      <c r="X122" s="342"/>
      <c r="Y122" s="342"/>
      <c r="Z122" s="342"/>
      <c r="AA122" s="342"/>
    </row>
    <row r="123" spans="1:27" ht="30" customHeight="1">
      <c r="A123" s="531">
        <v>118</v>
      </c>
      <c r="B123" s="531" t="s">
        <v>98</v>
      </c>
      <c r="C123" s="531"/>
      <c r="D123" s="181" t="s">
        <v>7272</v>
      </c>
      <c r="E123" s="181" t="s">
        <v>7273</v>
      </c>
      <c r="F123" s="531">
        <v>11</v>
      </c>
      <c r="G123" s="532">
        <v>22</v>
      </c>
      <c r="H123" s="533" t="s">
        <v>7274</v>
      </c>
      <c r="I123" s="531">
        <v>2</v>
      </c>
      <c r="J123" s="531">
        <v>0</v>
      </c>
      <c r="K123" s="531">
        <v>22</v>
      </c>
      <c r="L123" s="531"/>
      <c r="M123" s="531"/>
      <c r="N123" s="531"/>
      <c r="O123" s="531"/>
      <c r="P123" s="531"/>
      <c r="Q123" s="531"/>
      <c r="R123" s="531"/>
      <c r="S123" s="534">
        <v>28</v>
      </c>
      <c r="T123" s="342"/>
      <c r="U123" s="342"/>
      <c r="V123" s="342"/>
      <c r="W123" s="342"/>
      <c r="X123" s="342"/>
      <c r="Y123" s="342"/>
      <c r="Z123" s="342"/>
      <c r="AA123" s="342"/>
    </row>
    <row r="124" spans="1:27" ht="30" customHeight="1">
      <c r="A124" s="531">
        <v>119</v>
      </c>
      <c r="B124" s="531" t="s">
        <v>50</v>
      </c>
      <c r="C124" s="531"/>
      <c r="D124" s="181" t="s">
        <v>7275</v>
      </c>
      <c r="E124" s="181" t="s">
        <v>7276</v>
      </c>
      <c r="F124" s="531">
        <v>23</v>
      </c>
      <c r="G124" s="532">
        <v>26</v>
      </c>
      <c r="H124" s="533" t="s">
        <v>7274</v>
      </c>
      <c r="I124" s="531">
        <v>3</v>
      </c>
      <c r="J124" s="531">
        <v>26</v>
      </c>
      <c r="K124" s="531"/>
      <c r="L124" s="531"/>
      <c r="M124" s="531"/>
      <c r="N124" s="531"/>
      <c r="O124" s="531"/>
      <c r="P124" s="531"/>
      <c r="Q124" s="531"/>
      <c r="R124" s="531"/>
      <c r="S124" s="534">
        <v>4</v>
      </c>
      <c r="T124" s="342"/>
      <c r="U124" s="342"/>
      <c r="V124" s="342"/>
      <c r="W124" s="342"/>
      <c r="X124" s="342"/>
      <c r="Y124" s="342"/>
      <c r="Z124" s="342"/>
      <c r="AA124" s="342"/>
    </row>
    <row r="125" spans="1:27" ht="30" customHeight="1">
      <c r="A125" s="531">
        <v>120</v>
      </c>
      <c r="B125" s="531" t="s">
        <v>98</v>
      </c>
      <c r="C125" s="531"/>
      <c r="D125" s="181" t="s">
        <v>7277</v>
      </c>
      <c r="E125" s="181" t="s">
        <v>7278</v>
      </c>
      <c r="F125" s="531">
        <v>30</v>
      </c>
      <c r="G125" s="532">
        <v>30</v>
      </c>
      <c r="H125" s="533" t="s">
        <v>7279</v>
      </c>
      <c r="I125" s="531">
        <v>3</v>
      </c>
      <c r="J125" s="531">
        <v>10</v>
      </c>
      <c r="K125" s="531">
        <v>20</v>
      </c>
      <c r="L125" s="531"/>
      <c r="M125" s="531"/>
      <c r="N125" s="531"/>
      <c r="O125" s="531"/>
      <c r="P125" s="531"/>
      <c r="Q125" s="531"/>
      <c r="R125" s="531"/>
      <c r="S125" s="534">
        <v>44</v>
      </c>
      <c r="T125" s="342"/>
      <c r="U125" s="342"/>
      <c r="V125" s="342"/>
      <c r="W125" s="342"/>
      <c r="X125" s="342"/>
      <c r="Y125" s="342"/>
      <c r="Z125" s="342"/>
      <c r="AA125" s="342"/>
    </row>
    <row r="126" spans="1:27" ht="30" customHeight="1">
      <c r="A126" s="531">
        <v>121</v>
      </c>
      <c r="B126" s="531" t="s">
        <v>98</v>
      </c>
      <c r="C126" s="531"/>
      <c r="D126" s="181" t="s">
        <v>7280</v>
      </c>
      <c r="E126" s="181" t="s">
        <v>7281</v>
      </c>
      <c r="F126" s="531">
        <v>14</v>
      </c>
      <c r="G126" s="532">
        <v>25</v>
      </c>
      <c r="H126" s="533" t="s">
        <v>7279</v>
      </c>
      <c r="I126" s="531">
        <v>2</v>
      </c>
      <c r="J126" s="531">
        <v>25</v>
      </c>
      <c r="K126" s="531"/>
      <c r="L126" s="531"/>
      <c r="M126" s="531"/>
      <c r="N126" s="531"/>
      <c r="O126" s="531"/>
      <c r="P126" s="531"/>
      <c r="Q126" s="531"/>
      <c r="R126" s="531"/>
      <c r="S126" s="534">
        <v>4</v>
      </c>
      <c r="T126" s="342"/>
      <c r="U126" s="342"/>
      <c r="V126" s="342"/>
      <c r="W126" s="342"/>
      <c r="X126" s="342"/>
      <c r="Y126" s="342"/>
      <c r="Z126" s="342"/>
      <c r="AA126" s="342"/>
    </row>
    <row r="127" spans="1:27" ht="30" customHeight="1">
      <c r="A127" s="531">
        <v>122</v>
      </c>
      <c r="B127" s="531" t="s">
        <v>98</v>
      </c>
      <c r="C127" s="531"/>
      <c r="D127" s="181" t="s">
        <v>7282</v>
      </c>
      <c r="E127" s="181" t="s">
        <v>7283</v>
      </c>
      <c r="F127" s="531">
        <v>6</v>
      </c>
      <c r="G127" s="532">
        <v>6</v>
      </c>
      <c r="H127" s="533" t="s">
        <v>7274</v>
      </c>
      <c r="I127" s="531">
        <v>2</v>
      </c>
      <c r="J127" s="531">
        <v>6</v>
      </c>
      <c r="K127" s="531"/>
      <c r="L127" s="531"/>
      <c r="M127" s="531"/>
      <c r="N127" s="531"/>
      <c r="O127" s="531"/>
      <c r="P127" s="531"/>
      <c r="Q127" s="531"/>
      <c r="R127" s="531"/>
      <c r="S127" s="534">
        <v>28</v>
      </c>
      <c r="T127" s="342"/>
      <c r="U127" s="342"/>
      <c r="V127" s="342"/>
      <c r="W127" s="342"/>
      <c r="X127" s="342"/>
      <c r="Y127" s="342"/>
      <c r="Z127" s="342"/>
      <c r="AA127" s="342"/>
    </row>
    <row r="128" spans="1:27" ht="30" customHeight="1">
      <c r="A128" s="531">
        <v>123</v>
      </c>
      <c r="B128" s="531" t="s">
        <v>98</v>
      </c>
      <c r="C128" s="531"/>
      <c r="D128" s="181" t="s">
        <v>7284</v>
      </c>
      <c r="E128" s="181" t="s">
        <v>7285</v>
      </c>
      <c r="F128" s="531">
        <v>31</v>
      </c>
      <c r="G128" s="532">
        <v>31</v>
      </c>
      <c r="H128" s="533" t="s">
        <v>7274</v>
      </c>
      <c r="I128" s="531">
        <v>3</v>
      </c>
      <c r="J128" s="531">
        <v>31</v>
      </c>
      <c r="K128" s="531"/>
      <c r="L128" s="531"/>
      <c r="M128" s="531"/>
      <c r="N128" s="531"/>
      <c r="O128" s="531"/>
      <c r="P128" s="531"/>
      <c r="Q128" s="531"/>
      <c r="R128" s="531"/>
      <c r="S128" s="534">
        <v>15</v>
      </c>
      <c r="T128" s="342"/>
      <c r="U128" s="342"/>
      <c r="V128" s="342"/>
      <c r="W128" s="342"/>
      <c r="X128" s="342"/>
      <c r="Y128" s="342"/>
      <c r="Z128" s="342"/>
      <c r="AA128" s="342"/>
    </row>
    <row r="129" spans="1:27" ht="30" customHeight="1">
      <c r="A129" s="531">
        <v>124</v>
      </c>
      <c r="B129" s="531" t="s">
        <v>98</v>
      </c>
      <c r="C129" s="531"/>
      <c r="D129" s="181" t="s">
        <v>7286</v>
      </c>
      <c r="E129" s="181" t="s">
        <v>7287</v>
      </c>
      <c r="F129" s="531">
        <v>30</v>
      </c>
      <c r="G129" s="532">
        <v>30</v>
      </c>
      <c r="H129" s="533" t="s">
        <v>7274</v>
      </c>
      <c r="I129" s="531">
        <v>3</v>
      </c>
      <c r="J129" s="531">
        <v>30</v>
      </c>
      <c r="K129" s="531"/>
      <c r="L129" s="531"/>
      <c r="M129" s="531"/>
      <c r="N129" s="531"/>
      <c r="O129" s="531"/>
      <c r="P129" s="531"/>
      <c r="Q129" s="531"/>
      <c r="R129" s="531"/>
      <c r="S129" s="534">
        <v>28</v>
      </c>
      <c r="T129" s="342"/>
      <c r="U129" s="342"/>
      <c r="V129" s="342"/>
      <c r="W129" s="342"/>
      <c r="X129" s="342"/>
      <c r="Y129" s="342"/>
      <c r="Z129" s="342"/>
      <c r="AA129" s="342"/>
    </row>
    <row r="130" spans="1:27" ht="30" customHeight="1">
      <c r="A130" s="531">
        <v>125</v>
      </c>
      <c r="B130" s="531" t="s">
        <v>98</v>
      </c>
      <c r="C130" s="531"/>
      <c r="D130" s="181" t="s">
        <v>7132</v>
      </c>
      <c r="E130" s="181" t="s">
        <v>7288</v>
      </c>
      <c r="F130" s="531">
        <v>13</v>
      </c>
      <c r="G130" s="532">
        <v>20</v>
      </c>
      <c r="H130" s="533" t="s">
        <v>7279</v>
      </c>
      <c r="I130" s="531">
        <v>3</v>
      </c>
      <c r="J130" s="531">
        <v>0</v>
      </c>
      <c r="K130" s="531">
        <v>10</v>
      </c>
      <c r="L130" s="531"/>
      <c r="M130" s="531"/>
      <c r="N130" s="531"/>
      <c r="O130" s="531"/>
      <c r="P130" s="531"/>
      <c r="Q130" s="531"/>
      <c r="R130" s="531"/>
      <c r="S130" s="534">
        <v>25</v>
      </c>
      <c r="T130" s="342"/>
      <c r="U130" s="342"/>
      <c r="V130" s="342"/>
      <c r="W130" s="342"/>
      <c r="X130" s="342"/>
      <c r="Y130" s="342"/>
      <c r="Z130" s="342"/>
      <c r="AA130" s="342"/>
    </row>
    <row r="131" spans="1:27" ht="30" customHeight="1">
      <c r="A131" s="531">
        <v>126</v>
      </c>
      <c r="B131" s="531" t="s">
        <v>98</v>
      </c>
      <c r="C131" s="531"/>
      <c r="D131" s="181" t="s">
        <v>7098</v>
      </c>
      <c r="E131" s="181" t="s">
        <v>7289</v>
      </c>
      <c r="F131" s="531">
        <v>52</v>
      </c>
      <c r="G131" s="532">
        <v>52</v>
      </c>
      <c r="H131" s="533" t="s">
        <v>7274</v>
      </c>
      <c r="I131" s="531">
        <v>3</v>
      </c>
      <c r="J131" s="531">
        <v>52</v>
      </c>
      <c r="K131" s="531"/>
      <c r="L131" s="531"/>
      <c r="M131" s="531"/>
      <c r="N131" s="531"/>
      <c r="O131" s="531"/>
      <c r="P131" s="531"/>
      <c r="Q131" s="531"/>
      <c r="R131" s="531"/>
      <c r="S131" s="534">
        <v>28</v>
      </c>
      <c r="T131" s="342"/>
      <c r="U131" s="342"/>
      <c r="V131" s="342"/>
      <c r="W131" s="342"/>
      <c r="X131" s="342"/>
      <c r="Y131" s="342"/>
      <c r="Z131" s="342"/>
      <c r="AA131" s="342"/>
    </row>
    <row r="132" spans="1:27" ht="30" customHeight="1">
      <c r="A132" s="531">
        <v>127</v>
      </c>
      <c r="B132" s="531" t="s">
        <v>98</v>
      </c>
      <c r="C132" s="531"/>
      <c r="D132" s="181" t="s">
        <v>7290</v>
      </c>
      <c r="E132" s="181" t="s">
        <v>7291</v>
      </c>
      <c r="F132" s="531">
        <v>7</v>
      </c>
      <c r="G132" s="532">
        <v>14</v>
      </c>
      <c r="H132" s="533" t="s">
        <v>7274</v>
      </c>
      <c r="I132" s="531">
        <v>3</v>
      </c>
      <c r="J132" s="531">
        <v>0</v>
      </c>
      <c r="K132" s="531">
        <v>7</v>
      </c>
      <c r="L132" s="531"/>
      <c r="M132" s="531"/>
      <c r="N132" s="531"/>
      <c r="O132" s="531"/>
      <c r="P132" s="531"/>
      <c r="Q132" s="531"/>
      <c r="R132" s="531"/>
      <c r="S132" s="534">
        <v>28</v>
      </c>
      <c r="T132" s="342"/>
      <c r="U132" s="342"/>
      <c r="V132" s="342"/>
      <c r="W132" s="342"/>
      <c r="X132" s="342"/>
      <c r="Y132" s="342"/>
      <c r="Z132" s="342"/>
      <c r="AA132" s="342"/>
    </row>
    <row r="133" spans="1:27" ht="30" customHeight="1">
      <c r="A133" s="531">
        <v>128</v>
      </c>
      <c r="B133" s="531" t="s">
        <v>98</v>
      </c>
      <c r="C133" s="531"/>
      <c r="D133" s="181" t="s">
        <v>7292</v>
      </c>
      <c r="E133" s="181" t="s">
        <v>7293</v>
      </c>
      <c r="F133" s="531">
        <v>14</v>
      </c>
      <c r="G133" s="532">
        <v>14</v>
      </c>
      <c r="H133" s="533" t="s">
        <v>7274</v>
      </c>
      <c r="I133" s="531">
        <v>2</v>
      </c>
      <c r="J133" s="531">
        <v>14</v>
      </c>
      <c r="K133" s="531"/>
      <c r="L133" s="531"/>
      <c r="M133" s="531"/>
      <c r="N133" s="531"/>
      <c r="O133" s="531"/>
      <c r="P133" s="531"/>
      <c r="Q133" s="531"/>
      <c r="R133" s="531"/>
      <c r="S133" s="534">
        <v>28</v>
      </c>
      <c r="T133" s="342"/>
      <c r="U133" s="342"/>
      <c r="V133" s="342"/>
      <c r="W133" s="342"/>
      <c r="X133" s="342"/>
      <c r="Y133" s="342"/>
      <c r="Z133" s="342"/>
      <c r="AA133" s="342"/>
    </row>
    <row r="134" spans="1:27" ht="30" customHeight="1">
      <c r="A134" s="531">
        <v>129</v>
      </c>
      <c r="B134" s="531" t="s">
        <v>98</v>
      </c>
      <c r="C134" s="531"/>
      <c r="D134" s="181" t="s">
        <v>7294</v>
      </c>
      <c r="E134" s="181" t="s">
        <v>7295</v>
      </c>
      <c r="F134" s="534">
        <v>29</v>
      </c>
      <c r="G134" s="535">
        <v>29</v>
      </c>
      <c r="H134" s="533" t="s">
        <v>7279</v>
      </c>
      <c r="I134" s="531">
        <v>2</v>
      </c>
      <c r="J134" s="531">
        <v>3</v>
      </c>
      <c r="K134" s="531">
        <v>13</v>
      </c>
      <c r="L134" s="531"/>
      <c r="M134" s="531"/>
      <c r="N134" s="531"/>
      <c r="O134" s="531"/>
      <c r="P134" s="531"/>
      <c r="Q134" s="531"/>
      <c r="R134" s="531" t="s">
        <v>7296</v>
      </c>
      <c r="S134" s="534">
        <v>11</v>
      </c>
      <c r="T134" s="342"/>
      <c r="U134" s="342"/>
      <c r="V134" s="342"/>
      <c r="W134" s="342"/>
      <c r="X134" s="342"/>
      <c r="Y134" s="342"/>
      <c r="Z134" s="342"/>
      <c r="AA134" s="342"/>
    </row>
    <row r="135" spans="1:27" ht="30" customHeight="1">
      <c r="A135" s="531">
        <v>130</v>
      </c>
      <c r="B135" s="531" t="s">
        <v>98</v>
      </c>
      <c r="C135" s="531"/>
      <c r="D135" s="181" t="s">
        <v>7297</v>
      </c>
      <c r="E135" s="181" t="s">
        <v>7298</v>
      </c>
      <c r="F135" s="534">
        <v>44</v>
      </c>
      <c r="G135" s="535">
        <v>44</v>
      </c>
      <c r="H135" s="533" t="s">
        <v>7274</v>
      </c>
      <c r="I135" s="531">
        <v>2</v>
      </c>
      <c r="J135" s="531">
        <v>4</v>
      </c>
      <c r="K135" s="531">
        <v>10</v>
      </c>
      <c r="L135" s="531">
        <v>4</v>
      </c>
      <c r="M135" s="531"/>
      <c r="N135" s="531"/>
      <c r="O135" s="531"/>
      <c r="P135" s="531"/>
      <c r="Q135" s="531"/>
      <c r="R135" s="531" t="s">
        <v>7299</v>
      </c>
      <c r="S135" s="534">
        <v>28</v>
      </c>
      <c r="T135" s="342"/>
      <c r="U135" s="342"/>
      <c r="V135" s="342"/>
      <c r="W135" s="342"/>
      <c r="X135" s="342"/>
      <c r="Y135" s="342"/>
      <c r="Z135" s="342"/>
      <c r="AA135" s="342"/>
    </row>
    <row r="136" spans="1:27" ht="30" customHeight="1">
      <c r="A136" s="531">
        <v>131</v>
      </c>
      <c r="B136" s="531" t="s">
        <v>98</v>
      </c>
      <c r="C136" s="531"/>
      <c r="D136" s="181" t="s">
        <v>7300</v>
      </c>
      <c r="E136" s="181" t="s">
        <v>7301</v>
      </c>
      <c r="F136" s="534">
        <v>27</v>
      </c>
      <c r="G136" s="535">
        <v>27</v>
      </c>
      <c r="H136" s="533" t="s">
        <v>7279</v>
      </c>
      <c r="I136" s="531">
        <v>2</v>
      </c>
      <c r="J136" s="531">
        <v>0</v>
      </c>
      <c r="K136" s="531">
        <v>13</v>
      </c>
      <c r="L136" s="531"/>
      <c r="M136" s="531"/>
      <c r="N136" s="531"/>
      <c r="O136" s="531"/>
      <c r="P136" s="531"/>
      <c r="Q136" s="531"/>
      <c r="R136" s="531" t="s">
        <v>7302</v>
      </c>
      <c r="S136" s="534">
        <v>15</v>
      </c>
      <c r="T136" s="342"/>
      <c r="U136" s="342"/>
      <c r="V136" s="342"/>
      <c r="W136" s="342"/>
      <c r="X136" s="342"/>
      <c r="Y136" s="342"/>
      <c r="Z136" s="342"/>
      <c r="AA136" s="342"/>
    </row>
    <row r="137" spans="1:27" ht="30" customHeight="1">
      <c r="A137" s="531">
        <v>132</v>
      </c>
      <c r="B137" s="531" t="s">
        <v>98</v>
      </c>
      <c r="C137" s="531"/>
      <c r="D137" s="181" t="s">
        <v>7303</v>
      </c>
      <c r="E137" s="181" t="s">
        <v>7304</v>
      </c>
      <c r="F137" s="531">
        <v>26</v>
      </c>
      <c r="G137" s="532">
        <v>26</v>
      </c>
      <c r="H137" s="533" t="s">
        <v>7279</v>
      </c>
      <c r="I137" s="531">
        <v>3</v>
      </c>
      <c r="J137" s="531">
        <v>26</v>
      </c>
      <c r="K137" s="531"/>
      <c r="L137" s="531"/>
      <c r="M137" s="531"/>
      <c r="N137" s="531"/>
      <c r="O137" s="531"/>
      <c r="P137" s="531"/>
      <c r="Q137" s="531"/>
      <c r="R137" s="531"/>
      <c r="S137" s="534">
        <v>15</v>
      </c>
      <c r="T137" s="342"/>
      <c r="U137" s="342"/>
      <c r="V137" s="342"/>
      <c r="W137" s="342"/>
      <c r="X137" s="342"/>
      <c r="Y137" s="342"/>
      <c r="Z137" s="342"/>
      <c r="AA137" s="342"/>
    </row>
    <row r="138" spans="1:27" ht="30" customHeight="1">
      <c r="A138" s="531">
        <v>133</v>
      </c>
      <c r="B138" s="531" t="s">
        <v>98</v>
      </c>
      <c r="C138" s="531"/>
      <c r="D138" s="181" t="s">
        <v>7305</v>
      </c>
      <c r="E138" s="181" t="s">
        <v>7306</v>
      </c>
      <c r="F138" s="531">
        <v>14</v>
      </c>
      <c r="G138" s="532">
        <v>14</v>
      </c>
      <c r="H138" s="533" t="s">
        <v>7307</v>
      </c>
      <c r="I138" s="531">
        <v>2</v>
      </c>
      <c r="J138" s="531">
        <v>14</v>
      </c>
      <c r="K138" s="531"/>
      <c r="L138" s="531"/>
      <c r="M138" s="531"/>
      <c r="N138" s="531"/>
      <c r="O138" s="531"/>
      <c r="P138" s="531"/>
      <c r="Q138" s="531"/>
      <c r="R138" s="531"/>
      <c r="S138" s="534">
        <v>28</v>
      </c>
      <c r="T138" s="342"/>
      <c r="U138" s="342"/>
      <c r="V138" s="342"/>
      <c r="W138" s="342"/>
      <c r="X138" s="342"/>
      <c r="Y138" s="342"/>
      <c r="Z138" s="342"/>
      <c r="AA138" s="342"/>
    </row>
    <row r="139" spans="1:27" ht="30" customHeight="1">
      <c r="A139" s="531">
        <v>134</v>
      </c>
      <c r="B139" s="531" t="s">
        <v>98</v>
      </c>
      <c r="C139" s="531"/>
      <c r="D139" s="181" t="s">
        <v>7308</v>
      </c>
      <c r="E139" s="181" t="s">
        <v>7309</v>
      </c>
      <c r="F139" s="531">
        <v>16</v>
      </c>
      <c r="G139" s="532">
        <v>16</v>
      </c>
      <c r="H139" s="533" t="s">
        <v>7279</v>
      </c>
      <c r="I139" s="531">
        <v>2</v>
      </c>
      <c r="J139" s="531">
        <v>16</v>
      </c>
      <c r="K139" s="531"/>
      <c r="L139" s="531"/>
      <c r="M139" s="531"/>
      <c r="N139" s="531"/>
      <c r="O139" s="531"/>
      <c r="P139" s="531"/>
      <c r="Q139" s="531"/>
      <c r="R139" s="531"/>
      <c r="S139" s="534">
        <v>45</v>
      </c>
      <c r="T139" s="342"/>
      <c r="U139" s="342"/>
      <c r="V139" s="342"/>
      <c r="W139" s="342"/>
      <c r="X139" s="342"/>
      <c r="Y139" s="342"/>
      <c r="Z139" s="342"/>
      <c r="AA139" s="342"/>
    </row>
    <row r="140" spans="1:27" ht="30" customHeight="1">
      <c r="A140" s="531">
        <v>135</v>
      </c>
      <c r="B140" s="531" t="s">
        <v>98</v>
      </c>
      <c r="C140" s="531"/>
      <c r="D140" s="181" t="s">
        <v>7310</v>
      </c>
      <c r="E140" s="181" t="s">
        <v>7311</v>
      </c>
      <c r="F140" s="531">
        <v>19</v>
      </c>
      <c r="G140" s="532">
        <v>19</v>
      </c>
      <c r="H140" s="533" t="s">
        <v>7279</v>
      </c>
      <c r="I140" s="531">
        <v>2</v>
      </c>
      <c r="J140" s="531">
        <v>19</v>
      </c>
      <c r="K140" s="531"/>
      <c r="L140" s="531"/>
      <c r="M140" s="531"/>
      <c r="N140" s="531"/>
      <c r="O140" s="531"/>
      <c r="P140" s="531"/>
      <c r="Q140" s="531"/>
      <c r="R140" s="531"/>
      <c r="S140" s="534">
        <v>5</v>
      </c>
      <c r="T140" s="342"/>
      <c r="U140" s="342"/>
      <c r="V140" s="342"/>
      <c r="W140" s="342"/>
      <c r="X140" s="342"/>
      <c r="Y140" s="342"/>
      <c r="Z140" s="342"/>
      <c r="AA140" s="342"/>
    </row>
    <row r="141" spans="1:27" ht="30" customHeight="1">
      <c r="A141" s="531">
        <v>136</v>
      </c>
      <c r="B141" s="531" t="s">
        <v>98</v>
      </c>
      <c r="C141" s="531"/>
      <c r="D141" s="181" t="s">
        <v>7312</v>
      </c>
      <c r="E141" s="181" t="s">
        <v>7313</v>
      </c>
      <c r="F141" s="531">
        <v>27</v>
      </c>
      <c r="G141" s="532">
        <v>27</v>
      </c>
      <c r="H141" s="533" t="s">
        <v>7274</v>
      </c>
      <c r="I141" s="531">
        <v>3</v>
      </c>
      <c r="J141" s="531">
        <v>27</v>
      </c>
      <c r="K141" s="531"/>
      <c r="L141" s="531"/>
      <c r="M141" s="531"/>
      <c r="N141" s="531"/>
      <c r="O141" s="531"/>
      <c r="P141" s="531"/>
      <c r="Q141" s="531"/>
      <c r="R141" s="531"/>
      <c r="S141" s="534">
        <v>28</v>
      </c>
      <c r="T141" s="342"/>
      <c r="U141" s="342"/>
      <c r="V141" s="342"/>
      <c r="W141" s="342"/>
      <c r="X141" s="342"/>
      <c r="Y141" s="342"/>
      <c r="Z141" s="342"/>
      <c r="AA141" s="342"/>
    </row>
    <row r="142" spans="1:27" ht="30" customHeight="1">
      <c r="A142" s="531">
        <v>137</v>
      </c>
      <c r="B142" s="531" t="s">
        <v>98</v>
      </c>
      <c r="C142" s="531"/>
      <c r="D142" s="181" t="s">
        <v>7314</v>
      </c>
      <c r="E142" s="181" t="s">
        <v>7306</v>
      </c>
      <c r="F142" s="534">
        <v>36</v>
      </c>
      <c r="G142" s="535">
        <v>36</v>
      </c>
      <c r="H142" s="533" t="s">
        <v>7315</v>
      </c>
      <c r="I142" s="531">
        <v>2</v>
      </c>
      <c r="J142" s="531">
        <v>6</v>
      </c>
      <c r="K142" s="531">
        <v>14</v>
      </c>
      <c r="L142" s="531"/>
      <c r="M142" s="531"/>
      <c r="N142" s="531"/>
      <c r="O142" s="531"/>
      <c r="P142" s="531"/>
      <c r="Q142" s="531"/>
      <c r="R142" s="531" t="s">
        <v>7316</v>
      </c>
      <c r="S142" s="534">
        <v>28</v>
      </c>
      <c r="T142" s="342"/>
      <c r="U142" s="342"/>
      <c r="V142" s="342"/>
      <c r="W142" s="342"/>
      <c r="X142" s="342"/>
      <c r="Y142" s="342"/>
      <c r="Z142" s="342"/>
      <c r="AA142" s="342"/>
    </row>
    <row r="143" spans="1:27" ht="30" customHeight="1">
      <c r="A143" s="531">
        <v>138</v>
      </c>
      <c r="B143" s="531" t="s">
        <v>98</v>
      </c>
      <c r="C143" s="531"/>
      <c r="D143" s="181" t="s">
        <v>7317</v>
      </c>
      <c r="E143" s="181" t="s">
        <v>7318</v>
      </c>
      <c r="F143" s="531">
        <v>20</v>
      </c>
      <c r="G143" s="532">
        <v>20</v>
      </c>
      <c r="H143" s="533" t="s">
        <v>7274</v>
      </c>
      <c r="I143" s="531">
        <v>2</v>
      </c>
      <c r="J143" s="531">
        <v>20</v>
      </c>
      <c r="K143" s="531"/>
      <c r="L143" s="531"/>
      <c r="M143" s="531"/>
      <c r="N143" s="531"/>
      <c r="O143" s="531"/>
      <c r="P143" s="531"/>
      <c r="Q143" s="531"/>
      <c r="R143" s="531"/>
      <c r="S143" s="534">
        <v>37</v>
      </c>
      <c r="T143" s="342"/>
      <c r="U143" s="342"/>
      <c r="V143" s="342"/>
      <c r="W143" s="342"/>
      <c r="X143" s="342"/>
      <c r="Y143" s="342"/>
      <c r="Z143" s="342"/>
      <c r="AA143" s="342"/>
    </row>
    <row r="144" spans="1:27" ht="30" customHeight="1">
      <c r="A144" s="531">
        <v>139</v>
      </c>
      <c r="B144" s="531" t="s">
        <v>98</v>
      </c>
      <c r="C144" s="531"/>
      <c r="D144" s="181" t="s">
        <v>7319</v>
      </c>
      <c r="E144" s="181" t="s">
        <v>7320</v>
      </c>
      <c r="F144" s="531">
        <v>38</v>
      </c>
      <c r="G144" s="532">
        <v>38</v>
      </c>
      <c r="H144" s="533" t="s">
        <v>7279</v>
      </c>
      <c r="I144" s="531">
        <v>3</v>
      </c>
      <c r="J144" s="531">
        <v>38</v>
      </c>
      <c r="K144" s="531"/>
      <c r="L144" s="531"/>
      <c r="M144" s="531"/>
      <c r="N144" s="531"/>
      <c r="O144" s="531"/>
      <c r="P144" s="531"/>
      <c r="Q144" s="531"/>
      <c r="R144" s="531"/>
      <c r="S144" s="534">
        <v>37</v>
      </c>
      <c r="T144" s="342"/>
      <c r="U144" s="342"/>
      <c r="V144" s="342"/>
      <c r="W144" s="342"/>
      <c r="X144" s="342"/>
      <c r="Y144" s="342"/>
      <c r="Z144" s="342"/>
      <c r="AA144" s="342"/>
    </row>
    <row r="145" spans="1:27" ht="30" customHeight="1">
      <c r="A145" s="531">
        <v>140</v>
      </c>
      <c r="B145" s="531" t="s">
        <v>98</v>
      </c>
      <c r="C145" s="531"/>
      <c r="D145" s="181" t="s">
        <v>7321</v>
      </c>
      <c r="E145" s="181" t="s">
        <v>7322</v>
      </c>
      <c r="F145" s="531">
        <v>9</v>
      </c>
      <c r="G145" s="532">
        <v>9</v>
      </c>
      <c r="H145" s="533" t="s">
        <v>7279</v>
      </c>
      <c r="I145" s="531">
        <v>2</v>
      </c>
      <c r="J145" s="531">
        <v>9</v>
      </c>
      <c r="K145" s="531"/>
      <c r="L145" s="531"/>
      <c r="M145" s="531"/>
      <c r="N145" s="531"/>
      <c r="O145" s="531"/>
      <c r="P145" s="531"/>
      <c r="Q145" s="531"/>
      <c r="R145" s="531"/>
      <c r="S145" s="534">
        <v>15</v>
      </c>
      <c r="T145" s="342"/>
      <c r="U145" s="342"/>
      <c r="V145" s="342"/>
      <c r="W145" s="342"/>
      <c r="X145" s="342"/>
      <c r="Y145" s="342"/>
      <c r="Z145" s="342"/>
      <c r="AA145" s="342"/>
    </row>
    <row r="146" spans="1:27" ht="30" customHeight="1">
      <c r="A146" s="531">
        <v>141</v>
      </c>
      <c r="B146" s="531" t="s">
        <v>98</v>
      </c>
      <c r="C146" s="531"/>
      <c r="D146" s="181" t="s">
        <v>7323</v>
      </c>
      <c r="E146" s="181" t="s">
        <v>7324</v>
      </c>
      <c r="F146" s="531">
        <v>12</v>
      </c>
      <c r="G146" s="532">
        <v>12</v>
      </c>
      <c r="H146" s="533" t="s">
        <v>7279</v>
      </c>
      <c r="I146" s="531">
        <v>2</v>
      </c>
      <c r="J146" s="531">
        <v>12</v>
      </c>
      <c r="K146" s="531"/>
      <c r="L146" s="531"/>
      <c r="M146" s="531"/>
      <c r="N146" s="531"/>
      <c r="O146" s="531"/>
      <c r="P146" s="531"/>
      <c r="Q146" s="531"/>
      <c r="R146" s="531"/>
      <c r="S146" s="534">
        <v>15</v>
      </c>
      <c r="T146" s="342"/>
      <c r="U146" s="342"/>
      <c r="V146" s="342"/>
      <c r="W146" s="342"/>
      <c r="X146" s="342"/>
      <c r="Y146" s="342"/>
      <c r="Z146" s="342"/>
      <c r="AA146" s="342"/>
    </row>
    <row r="147" spans="1:27" ht="30" customHeight="1">
      <c r="A147" s="531">
        <v>142</v>
      </c>
      <c r="B147" s="531" t="s">
        <v>98</v>
      </c>
      <c r="C147" s="531"/>
      <c r="D147" s="181" t="s">
        <v>7325</v>
      </c>
      <c r="E147" s="181" t="s">
        <v>7326</v>
      </c>
      <c r="F147" s="531">
        <v>12</v>
      </c>
      <c r="G147" s="532">
        <v>12</v>
      </c>
      <c r="H147" s="533" t="s">
        <v>7327</v>
      </c>
      <c r="I147" s="531">
        <v>2</v>
      </c>
      <c r="J147" s="531">
        <v>12</v>
      </c>
      <c r="K147" s="531"/>
      <c r="L147" s="531"/>
      <c r="M147" s="531"/>
      <c r="N147" s="531"/>
      <c r="O147" s="531"/>
      <c r="P147" s="531"/>
      <c r="Q147" s="531"/>
      <c r="R147" s="531"/>
      <c r="S147" s="534">
        <v>28</v>
      </c>
      <c r="T147" s="342"/>
      <c r="U147" s="342"/>
      <c r="V147" s="342"/>
      <c r="W147" s="342"/>
      <c r="X147" s="342"/>
      <c r="Y147" s="342"/>
      <c r="Z147" s="342"/>
      <c r="AA147" s="342"/>
    </row>
    <row r="148" spans="1:27" ht="30" customHeight="1">
      <c r="A148" s="531">
        <v>143</v>
      </c>
      <c r="B148" s="531" t="s">
        <v>98</v>
      </c>
      <c r="C148" s="531"/>
      <c r="D148" s="181" t="s">
        <v>7328</v>
      </c>
      <c r="E148" s="181" t="s">
        <v>7329</v>
      </c>
      <c r="F148" s="531">
        <v>9</v>
      </c>
      <c r="G148" s="532">
        <v>9</v>
      </c>
      <c r="H148" s="533" t="s">
        <v>7274</v>
      </c>
      <c r="I148" s="531">
        <v>2</v>
      </c>
      <c r="J148" s="531">
        <v>9</v>
      </c>
      <c r="K148" s="531"/>
      <c r="L148" s="531"/>
      <c r="M148" s="531"/>
      <c r="N148" s="531"/>
      <c r="O148" s="531"/>
      <c r="P148" s="531"/>
      <c r="Q148" s="531"/>
      <c r="R148" s="531"/>
      <c r="S148" s="534">
        <v>28</v>
      </c>
      <c r="T148" s="342"/>
      <c r="U148" s="342"/>
      <c r="V148" s="342"/>
      <c r="W148" s="342"/>
      <c r="X148" s="342"/>
      <c r="Y148" s="342"/>
      <c r="Z148" s="342"/>
      <c r="AA148" s="342"/>
    </row>
    <row r="149" spans="1:27" ht="30" customHeight="1">
      <c r="A149" s="531">
        <v>144</v>
      </c>
      <c r="B149" s="531" t="s">
        <v>98</v>
      </c>
      <c r="C149" s="531"/>
      <c r="D149" s="181" t="s">
        <v>7330</v>
      </c>
      <c r="E149" s="181" t="s">
        <v>7331</v>
      </c>
      <c r="F149" s="531">
        <v>17</v>
      </c>
      <c r="G149" s="532">
        <v>17</v>
      </c>
      <c r="H149" s="533" t="s">
        <v>7274</v>
      </c>
      <c r="I149" s="531">
        <v>2</v>
      </c>
      <c r="J149" s="531">
        <v>17</v>
      </c>
      <c r="K149" s="531"/>
      <c r="L149" s="531"/>
      <c r="M149" s="531"/>
      <c r="N149" s="531"/>
      <c r="O149" s="531"/>
      <c r="P149" s="531"/>
      <c r="Q149" s="531"/>
      <c r="R149" s="531"/>
      <c r="S149" s="534">
        <v>28</v>
      </c>
      <c r="T149" s="342"/>
      <c r="U149" s="342"/>
      <c r="V149" s="342"/>
      <c r="W149" s="342"/>
      <c r="X149" s="342"/>
      <c r="Y149" s="342"/>
      <c r="Z149" s="342"/>
      <c r="AA149" s="342"/>
    </row>
    <row r="150" spans="1:27" ht="30" customHeight="1">
      <c r="A150" s="531">
        <v>145</v>
      </c>
      <c r="B150" s="531" t="s">
        <v>98</v>
      </c>
      <c r="C150" s="531"/>
      <c r="D150" s="181" t="s">
        <v>7332</v>
      </c>
      <c r="E150" s="181" t="s">
        <v>7333</v>
      </c>
      <c r="F150" s="531">
        <v>20</v>
      </c>
      <c r="G150" s="532">
        <v>20</v>
      </c>
      <c r="H150" s="533" t="s">
        <v>7274</v>
      </c>
      <c r="I150" s="531">
        <v>2</v>
      </c>
      <c r="J150" s="531">
        <v>20</v>
      </c>
      <c r="K150" s="531"/>
      <c r="L150" s="531"/>
      <c r="M150" s="531"/>
      <c r="N150" s="531"/>
      <c r="O150" s="531"/>
      <c r="P150" s="531"/>
      <c r="Q150" s="531"/>
      <c r="R150" s="531"/>
      <c r="S150" s="534">
        <v>28</v>
      </c>
      <c r="T150" s="342"/>
      <c r="U150" s="342"/>
      <c r="V150" s="342"/>
      <c r="W150" s="342"/>
      <c r="X150" s="342"/>
      <c r="Y150" s="342"/>
      <c r="Z150" s="342"/>
      <c r="AA150" s="342"/>
    </row>
    <row r="151" spans="1:27" ht="30" customHeight="1">
      <c r="A151" s="531">
        <v>146</v>
      </c>
      <c r="B151" s="531" t="s">
        <v>98</v>
      </c>
      <c r="C151" s="531"/>
      <c r="D151" s="181" t="s">
        <v>7334</v>
      </c>
      <c r="E151" s="181" t="s">
        <v>7335</v>
      </c>
      <c r="F151" s="531">
        <v>15</v>
      </c>
      <c r="G151" s="532">
        <v>15</v>
      </c>
      <c r="H151" s="533" t="s">
        <v>7274</v>
      </c>
      <c r="I151" s="531">
        <v>2</v>
      </c>
      <c r="J151" s="531">
        <v>15</v>
      </c>
      <c r="K151" s="531"/>
      <c r="L151" s="531"/>
      <c r="M151" s="531"/>
      <c r="N151" s="531"/>
      <c r="O151" s="531"/>
      <c r="P151" s="531"/>
      <c r="Q151" s="531"/>
      <c r="R151" s="531"/>
      <c r="S151" s="534">
        <v>15</v>
      </c>
      <c r="T151" s="342"/>
      <c r="U151" s="342"/>
      <c r="V151" s="342"/>
      <c r="W151" s="342"/>
      <c r="X151" s="342"/>
      <c r="Y151" s="342"/>
      <c r="Z151" s="342"/>
      <c r="AA151" s="342"/>
    </row>
    <row r="152" spans="1:27" ht="30" customHeight="1">
      <c r="A152" s="534">
        <v>147</v>
      </c>
      <c r="B152" s="531" t="s">
        <v>98</v>
      </c>
      <c r="C152" s="531"/>
      <c r="D152" s="181" t="s">
        <v>7336</v>
      </c>
      <c r="E152" s="181" t="s">
        <v>7337</v>
      </c>
      <c r="F152" s="534">
        <v>88</v>
      </c>
      <c r="G152" s="535">
        <v>88</v>
      </c>
      <c r="H152" s="533" t="s">
        <v>7279</v>
      </c>
      <c r="I152" s="531">
        <v>3</v>
      </c>
      <c r="J152" s="531">
        <v>4</v>
      </c>
      <c r="K152" s="531">
        <v>33</v>
      </c>
      <c r="L152" s="531"/>
      <c r="M152" s="531">
        <v>2</v>
      </c>
      <c r="N152" s="531"/>
      <c r="O152" s="531"/>
      <c r="P152" s="531"/>
      <c r="Q152" s="531"/>
      <c r="R152" s="531" t="s">
        <v>7338</v>
      </c>
      <c r="S152" s="534">
        <v>15</v>
      </c>
      <c r="T152" s="342"/>
      <c r="U152" s="342"/>
      <c r="V152" s="342"/>
      <c r="W152" s="342"/>
      <c r="X152" s="342"/>
      <c r="Y152" s="342"/>
      <c r="Z152" s="342"/>
      <c r="AA152" s="342"/>
    </row>
    <row r="153" spans="1:27" ht="30" customHeight="1">
      <c r="A153" s="531">
        <v>148</v>
      </c>
      <c r="B153" s="531" t="s">
        <v>98</v>
      </c>
      <c r="C153" s="531"/>
      <c r="D153" s="181" t="s">
        <v>7339</v>
      </c>
      <c r="E153" s="181" t="s">
        <v>7340</v>
      </c>
      <c r="F153" s="531">
        <v>30</v>
      </c>
      <c r="G153" s="532">
        <v>34</v>
      </c>
      <c r="H153" s="533" t="s">
        <v>7274</v>
      </c>
      <c r="I153" s="531">
        <v>2</v>
      </c>
      <c r="J153" s="531">
        <v>2</v>
      </c>
      <c r="K153" s="531">
        <v>16</v>
      </c>
      <c r="L153" s="531"/>
      <c r="M153" s="531"/>
      <c r="N153" s="531"/>
      <c r="O153" s="531"/>
      <c r="P153" s="531"/>
      <c r="Q153" s="531"/>
      <c r="R153" s="531" t="s">
        <v>7341</v>
      </c>
      <c r="S153" s="534">
        <v>28</v>
      </c>
      <c r="T153" s="342"/>
      <c r="U153" s="342"/>
      <c r="V153" s="342"/>
      <c r="W153" s="342"/>
      <c r="X153" s="342"/>
      <c r="Y153" s="342"/>
      <c r="Z153" s="342"/>
      <c r="AA153" s="342"/>
    </row>
    <row r="154" spans="1:27" ht="30" customHeight="1">
      <c r="A154" s="531">
        <v>149</v>
      </c>
      <c r="B154" s="531" t="s">
        <v>98</v>
      </c>
      <c r="C154" s="531"/>
      <c r="D154" s="181" t="s">
        <v>7342</v>
      </c>
      <c r="E154" s="181" t="s">
        <v>7343</v>
      </c>
      <c r="F154" s="531">
        <v>15</v>
      </c>
      <c r="G154" s="532">
        <v>15</v>
      </c>
      <c r="H154" s="533" t="s">
        <v>7274</v>
      </c>
      <c r="I154" s="531">
        <v>2</v>
      </c>
      <c r="J154" s="531">
        <v>15</v>
      </c>
      <c r="K154" s="531"/>
      <c r="L154" s="531"/>
      <c r="M154" s="531"/>
      <c r="N154" s="531"/>
      <c r="O154" s="531"/>
      <c r="P154" s="531"/>
      <c r="Q154" s="531"/>
      <c r="R154" s="531"/>
      <c r="S154" s="534">
        <v>15</v>
      </c>
      <c r="T154" s="342"/>
      <c r="U154" s="342"/>
      <c r="V154" s="342"/>
      <c r="W154" s="342"/>
      <c r="X154" s="342"/>
      <c r="Y154" s="342"/>
      <c r="Z154" s="342"/>
      <c r="AA154" s="342"/>
    </row>
    <row r="155" spans="1:27" ht="30" customHeight="1">
      <c r="A155" s="531">
        <v>150</v>
      </c>
      <c r="B155" s="531" t="s">
        <v>98</v>
      </c>
      <c r="C155" s="531"/>
      <c r="D155" s="181" t="s">
        <v>7344</v>
      </c>
      <c r="E155" s="181" t="s">
        <v>7345</v>
      </c>
      <c r="F155" s="531">
        <v>10</v>
      </c>
      <c r="G155" s="532">
        <v>10</v>
      </c>
      <c r="H155" s="533" t="s">
        <v>7279</v>
      </c>
      <c r="I155" s="531">
        <v>2</v>
      </c>
      <c r="J155" s="531">
        <v>10</v>
      </c>
      <c r="K155" s="531"/>
      <c r="L155" s="531"/>
      <c r="M155" s="531"/>
      <c r="N155" s="531"/>
      <c r="O155" s="531"/>
      <c r="P155" s="531"/>
      <c r="Q155" s="531"/>
      <c r="R155" s="531"/>
      <c r="S155" s="534">
        <v>22</v>
      </c>
      <c r="T155" s="342"/>
      <c r="U155" s="342"/>
      <c r="V155" s="342"/>
      <c r="W155" s="342"/>
      <c r="X155" s="342"/>
      <c r="Y155" s="342"/>
      <c r="Z155" s="342"/>
      <c r="AA155" s="342"/>
    </row>
    <row r="156" spans="1:27" ht="30" customHeight="1">
      <c r="A156" s="531">
        <v>151</v>
      </c>
      <c r="B156" s="531" t="s">
        <v>98</v>
      </c>
      <c r="C156" s="531"/>
      <c r="D156" s="181" t="s">
        <v>7346</v>
      </c>
      <c r="E156" s="181" t="s">
        <v>7347</v>
      </c>
      <c r="F156" s="531">
        <v>30</v>
      </c>
      <c r="G156" s="532">
        <v>30</v>
      </c>
      <c r="H156" s="533" t="s">
        <v>7274</v>
      </c>
      <c r="I156" s="531">
        <v>3</v>
      </c>
      <c r="J156" s="531">
        <v>30</v>
      </c>
      <c r="K156" s="531"/>
      <c r="L156" s="531"/>
      <c r="M156" s="531"/>
      <c r="N156" s="531"/>
      <c r="O156" s="531"/>
      <c r="P156" s="531"/>
      <c r="Q156" s="531"/>
      <c r="R156" s="531"/>
      <c r="S156" s="534">
        <v>28</v>
      </c>
      <c r="T156" s="342"/>
      <c r="U156" s="342"/>
      <c r="V156" s="342"/>
      <c r="W156" s="342"/>
      <c r="X156" s="342"/>
      <c r="Y156" s="342"/>
      <c r="Z156" s="342"/>
      <c r="AA156" s="342"/>
    </row>
    <row r="157" spans="1:27" ht="30" customHeight="1">
      <c r="A157" s="531">
        <v>152</v>
      </c>
      <c r="B157" s="531" t="s">
        <v>98</v>
      </c>
      <c r="C157" s="531"/>
      <c r="D157" s="181" t="s">
        <v>7348</v>
      </c>
      <c r="E157" s="181" t="s">
        <v>7349</v>
      </c>
      <c r="F157" s="531">
        <v>15</v>
      </c>
      <c r="G157" s="532">
        <v>15</v>
      </c>
      <c r="H157" s="533" t="s">
        <v>7279</v>
      </c>
      <c r="I157" s="531">
        <v>2</v>
      </c>
      <c r="J157" s="531">
        <v>15</v>
      </c>
      <c r="K157" s="531"/>
      <c r="L157" s="531"/>
      <c r="M157" s="531"/>
      <c r="N157" s="531"/>
      <c r="O157" s="531"/>
      <c r="P157" s="531"/>
      <c r="Q157" s="531"/>
      <c r="R157" s="531"/>
      <c r="S157" s="534">
        <v>15</v>
      </c>
      <c r="T157" s="342"/>
      <c r="U157" s="342"/>
      <c r="V157" s="342"/>
      <c r="W157" s="342"/>
      <c r="X157" s="342"/>
      <c r="Y157" s="342"/>
      <c r="Z157" s="342"/>
      <c r="AA157" s="342"/>
    </row>
    <row r="158" spans="1:27" ht="30" customHeight="1">
      <c r="A158" s="531">
        <v>153</v>
      </c>
      <c r="B158" s="531" t="s">
        <v>98</v>
      </c>
      <c r="C158" s="531"/>
      <c r="D158" s="181" t="s">
        <v>7350</v>
      </c>
      <c r="E158" s="181" t="s">
        <v>7351</v>
      </c>
      <c r="F158" s="531">
        <v>4</v>
      </c>
      <c r="G158" s="532">
        <v>4</v>
      </c>
      <c r="H158" s="533" t="s">
        <v>7279</v>
      </c>
      <c r="I158" s="531">
        <v>2</v>
      </c>
      <c r="J158" s="531">
        <v>4</v>
      </c>
      <c r="K158" s="531"/>
      <c r="L158" s="531"/>
      <c r="M158" s="531"/>
      <c r="N158" s="531"/>
      <c r="O158" s="531"/>
      <c r="P158" s="531"/>
      <c r="Q158" s="531"/>
      <c r="R158" s="531"/>
      <c r="S158" s="534">
        <v>15</v>
      </c>
      <c r="T158" s="342"/>
      <c r="U158" s="342"/>
      <c r="V158" s="342"/>
      <c r="W158" s="342"/>
      <c r="X158" s="342"/>
      <c r="Y158" s="342"/>
      <c r="Z158" s="342"/>
      <c r="AA158" s="342"/>
    </row>
    <row r="159" spans="1:27" ht="30" customHeight="1">
      <c r="A159" s="531">
        <v>154</v>
      </c>
      <c r="B159" s="531" t="s">
        <v>98</v>
      </c>
      <c r="C159" s="531"/>
      <c r="D159" s="181" t="s">
        <v>7350</v>
      </c>
      <c r="E159" s="181" t="s">
        <v>7352</v>
      </c>
      <c r="F159" s="531">
        <v>6</v>
      </c>
      <c r="G159" s="532">
        <v>6</v>
      </c>
      <c r="H159" s="533" t="s">
        <v>7279</v>
      </c>
      <c r="I159" s="531">
        <v>2</v>
      </c>
      <c r="J159" s="531">
        <v>6</v>
      </c>
      <c r="K159" s="531"/>
      <c r="L159" s="531"/>
      <c r="M159" s="531"/>
      <c r="N159" s="531"/>
      <c r="O159" s="531"/>
      <c r="P159" s="531"/>
      <c r="Q159" s="531"/>
      <c r="R159" s="531"/>
      <c r="S159" s="534">
        <v>5</v>
      </c>
      <c r="T159" s="342"/>
      <c r="U159" s="342"/>
      <c r="V159" s="342"/>
      <c r="W159" s="342"/>
      <c r="X159" s="342"/>
      <c r="Y159" s="342"/>
      <c r="Z159" s="342"/>
      <c r="AA159" s="342"/>
    </row>
    <row r="160" spans="1:27" ht="30" customHeight="1">
      <c r="A160" s="531">
        <v>155</v>
      </c>
      <c r="B160" s="531" t="s">
        <v>98</v>
      </c>
      <c r="C160" s="531"/>
      <c r="D160" s="181" t="s">
        <v>7353</v>
      </c>
      <c r="E160" s="181" t="s">
        <v>7354</v>
      </c>
      <c r="F160" s="531">
        <v>22</v>
      </c>
      <c r="G160" s="532">
        <v>22</v>
      </c>
      <c r="H160" s="533" t="s">
        <v>7274</v>
      </c>
      <c r="I160" s="531">
        <v>3</v>
      </c>
      <c r="J160" s="531">
        <v>22</v>
      </c>
      <c r="K160" s="531"/>
      <c r="L160" s="531"/>
      <c r="M160" s="531"/>
      <c r="N160" s="531"/>
      <c r="O160" s="531"/>
      <c r="P160" s="531"/>
      <c r="Q160" s="531"/>
      <c r="R160" s="531"/>
      <c r="S160" s="534">
        <v>28</v>
      </c>
      <c r="T160" s="342"/>
      <c r="U160" s="342"/>
      <c r="V160" s="342"/>
      <c r="W160" s="342"/>
      <c r="X160" s="342"/>
      <c r="Y160" s="342"/>
      <c r="Z160" s="342"/>
      <c r="AA160" s="342"/>
    </row>
    <row r="161" spans="1:27" ht="30" customHeight="1">
      <c r="A161" s="531">
        <v>156</v>
      </c>
      <c r="B161" s="531" t="s">
        <v>98</v>
      </c>
      <c r="C161" s="531"/>
      <c r="D161" s="181" t="s">
        <v>7355</v>
      </c>
      <c r="E161" s="181" t="s">
        <v>7356</v>
      </c>
      <c r="F161" s="534">
        <v>45</v>
      </c>
      <c r="G161" s="535">
        <v>45</v>
      </c>
      <c r="H161" s="533">
        <v>3</v>
      </c>
      <c r="I161" s="531">
        <v>10</v>
      </c>
      <c r="J161" s="531">
        <v>12</v>
      </c>
      <c r="K161" s="531">
        <v>8</v>
      </c>
      <c r="L161" s="531"/>
      <c r="M161" s="531"/>
      <c r="N161" s="531"/>
      <c r="O161" s="531"/>
      <c r="P161" s="531"/>
      <c r="Q161" s="531" t="s">
        <v>7357</v>
      </c>
      <c r="R161" s="531" t="s">
        <v>7358</v>
      </c>
      <c r="S161" s="534">
        <v>28</v>
      </c>
      <c r="T161" s="342"/>
      <c r="U161" s="342"/>
      <c r="V161" s="342"/>
      <c r="W161" s="342"/>
      <c r="X161" s="342"/>
      <c r="Y161" s="342"/>
      <c r="Z161" s="342"/>
      <c r="AA161" s="342"/>
    </row>
    <row r="162" spans="1:27" ht="30" customHeight="1">
      <c r="A162" s="531">
        <v>157</v>
      </c>
      <c r="B162" s="531" t="s">
        <v>98</v>
      </c>
      <c r="C162" s="531"/>
      <c r="D162" s="181" t="s">
        <v>7359</v>
      </c>
      <c r="E162" s="181" t="s">
        <v>7360</v>
      </c>
      <c r="F162" s="534">
        <v>63</v>
      </c>
      <c r="G162" s="535">
        <v>63</v>
      </c>
      <c r="H162" s="533" t="s">
        <v>7274</v>
      </c>
      <c r="I162" s="531">
        <v>3</v>
      </c>
      <c r="J162" s="531"/>
      <c r="K162" s="531">
        <v>33</v>
      </c>
      <c r="L162" s="531"/>
      <c r="M162" s="531"/>
      <c r="N162" s="531"/>
      <c r="O162" s="531"/>
      <c r="P162" s="531"/>
      <c r="Q162" s="531"/>
      <c r="R162" s="531" t="s">
        <v>7361</v>
      </c>
      <c r="S162" s="534">
        <v>28</v>
      </c>
      <c r="T162" s="342"/>
      <c r="U162" s="342"/>
      <c r="V162" s="342"/>
      <c r="W162" s="342"/>
      <c r="X162" s="342"/>
      <c r="Y162" s="342"/>
      <c r="Z162" s="342"/>
      <c r="AA162" s="342"/>
    </row>
    <row r="163" spans="1:27" ht="30" customHeight="1">
      <c r="A163" s="531">
        <v>158</v>
      </c>
      <c r="B163" s="531" t="s">
        <v>98</v>
      </c>
      <c r="C163" s="531"/>
      <c r="D163" s="181" t="s">
        <v>7362</v>
      </c>
      <c r="E163" s="181" t="s">
        <v>7363</v>
      </c>
      <c r="F163" s="531">
        <v>4</v>
      </c>
      <c r="G163" s="532">
        <v>8</v>
      </c>
      <c r="H163" s="533" t="s">
        <v>7279</v>
      </c>
      <c r="I163" s="531">
        <v>1</v>
      </c>
      <c r="J163" s="531"/>
      <c r="K163" s="531">
        <v>4</v>
      </c>
      <c r="L163" s="531"/>
      <c r="M163" s="531"/>
      <c r="N163" s="531"/>
      <c r="O163" s="531"/>
      <c r="P163" s="531"/>
      <c r="Q163" s="531"/>
      <c r="R163" s="531"/>
      <c r="S163" s="534">
        <v>12</v>
      </c>
      <c r="T163" s="342"/>
      <c r="U163" s="342"/>
      <c r="V163" s="342"/>
      <c r="W163" s="342"/>
      <c r="X163" s="342"/>
      <c r="Y163" s="342"/>
      <c r="Z163" s="342"/>
      <c r="AA163" s="342"/>
    </row>
    <row r="164" spans="1:27" ht="30" customHeight="1">
      <c r="A164" s="531">
        <v>159</v>
      </c>
      <c r="B164" s="531" t="s">
        <v>98</v>
      </c>
      <c r="C164" s="531"/>
      <c r="D164" s="181" t="s">
        <v>7364</v>
      </c>
      <c r="E164" s="181" t="s">
        <v>7365</v>
      </c>
      <c r="F164" s="531">
        <v>3</v>
      </c>
      <c r="G164" s="532">
        <v>1</v>
      </c>
      <c r="H164" s="533" t="s">
        <v>7274</v>
      </c>
      <c r="I164" s="531">
        <v>1</v>
      </c>
      <c r="J164" s="531">
        <v>1</v>
      </c>
      <c r="K164" s="531"/>
      <c r="L164" s="531"/>
      <c r="M164" s="531"/>
      <c r="N164" s="531"/>
      <c r="O164" s="531"/>
      <c r="P164" s="531"/>
      <c r="Q164" s="531"/>
      <c r="R164" s="531"/>
      <c r="S164" s="534">
        <v>25</v>
      </c>
      <c r="T164" s="342"/>
      <c r="U164" s="342"/>
      <c r="V164" s="342"/>
      <c r="W164" s="342"/>
      <c r="X164" s="342"/>
      <c r="Y164" s="342"/>
      <c r="Z164" s="342"/>
      <c r="AA164" s="342"/>
    </row>
    <row r="165" spans="1:27" ht="30" customHeight="1">
      <c r="A165" s="531">
        <v>160</v>
      </c>
      <c r="B165" s="531" t="s">
        <v>98</v>
      </c>
      <c r="C165" s="531"/>
      <c r="D165" s="181" t="s">
        <v>7366</v>
      </c>
      <c r="E165" s="181" t="s">
        <v>7367</v>
      </c>
      <c r="F165" s="531">
        <v>3</v>
      </c>
      <c r="G165" s="532">
        <v>3</v>
      </c>
      <c r="H165" s="533" t="s">
        <v>7274</v>
      </c>
      <c r="I165" s="531">
        <v>1</v>
      </c>
      <c r="J165" s="531">
        <v>3</v>
      </c>
      <c r="K165" s="531"/>
      <c r="L165" s="531"/>
      <c r="M165" s="531"/>
      <c r="N165" s="531"/>
      <c r="O165" s="531"/>
      <c r="P165" s="531"/>
      <c r="Q165" s="531"/>
      <c r="R165" s="531"/>
      <c r="S165" s="534">
        <v>15</v>
      </c>
      <c r="T165" s="342"/>
      <c r="U165" s="342"/>
      <c r="V165" s="342"/>
      <c r="W165" s="342"/>
      <c r="X165" s="342"/>
      <c r="Y165" s="342"/>
      <c r="Z165" s="342"/>
      <c r="AA165" s="342"/>
    </row>
    <row r="166" spans="1:27" ht="30" customHeight="1">
      <c r="A166" s="531">
        <v>161</v>
      </c>
      <c r="B166" s="531" t="s">
        <v>98</v>
      </c>
      <c r="C166" s="531"/>
      <c r="D166" s="181" t="s">
        <v>7368</v>
      </c>
      <c r="E166" s="181" t="s">
        <v>7369</v>
      </c>
      <c r="F166" s="531">
        <v>24</v>
      </c>
      <c r="G166" s="532">
        <v>24</v>
      </c>
      <c r="H166" s="533" t="s">
        <v>7274</v>
      </c>
      <c r="I166" s="531">
        <v>3</v>
      </c>
      <c r="J166" s="531">
        <v>24</v>
      </c>
      <c r="K166" s="531"/>
      <c r="L166" s="531"/>
      <c r="M166" s="531"/>
      <c r="N166" s="531"/>
      <c r="O166" s="531"/>
      <c r="P166" s="531"/>
      <c r="Q166" s="531"/>
      <c r="R166" s="531"/>
      <c r="S166" s="534">
        <v>15</v>
      </c>
      <c r="T166" s="342"/>
      <c r="U166" s="342"/>
      <c r="V166" s="342"/>
      <c r="W166" s="342"/>
      <c r="X166" s="342"/>
      <c r="Y166" s="342"/>
      <c r="Z166" s="342"/>
      <c r="AA166" s="342"/>
    </row>
    <row r="167" spans="1:27" ht="30" customHeight="1">
      <c r="A167" s="531">
        <v>162</v>
      </c>
      <c r="B167" s="531" t="s">
        <v>98</v>
      </c>
      <c r="C167" s="531"/>
      <c r="D167" s="181" t="s">
        <v>7370</v>
      </c>
      <c r="E167" s="181" t="s">
        <v>7371</v>
      </c>
      <c r="F167" s="531">
        <v>14</v>
      </c>
      <c r="G167" s="532">
        <v>14</v>
      </c>
      <c r="H167" s="533" t="s">
        <v>7279</v>
      </c>
      <c r="I167" s="531">
        <v>2</v>
      </c>
      <c r="J167" s="531">
        <v>14</v>
      </c>
      <c r="K167" s="531"/>
      <c r="L167" s="531"/>
      <c r="M167" s="531"/>
      <c r="N167" s="531"/>
      <c r="O167" s="531"/>
      <c r="P167" s="531"/>
      <c r="Q167" s="531"/>
      <c r="R167" s="531"/>
      <c r="S167" s="534">
        <v>27</v>
      </c>
      <c r="T167" s="342"/>
      <c r="U167" s="342"/>
      <c r="V167" s="342"/>
      <c r="W167" s="342"/>
      <c r="X167" s="342"/>
      <c r="Y167" s="342"/>
      <c r="Z167" s="342"/>
      <c r="AA167" s="342"/>
    </row>
    <row r="168" spans="1:27" ht="30" customHeight="1">
      <c r="A168" s="531">
        <v>163</v>
      </c>
      <c r="B168" s="531" t="s">
        <v>98</v>
      </c>
      <c r="C168" s="531"/>
      <c r="D168" s="181" t="s">
        <v>7372</v>
      </c>
      <c r="E168" s="181" t="s">
        <v>7373</v>
      </c>
      <c r="F168" s="531">
        <v>26</v>
      </c>
      <c r="G168" s="532">
        <v>26</v>
      </c>
      <c r="H168" s="533" t="s">
        <v>7274</v>
      </c>
      <c r="I168" s="531">
        <v>3</v>
      </c>
      <c r="J168" s="531">
        <v>26</v>
      </c>
      <c r="K168" s="531"/>
      <c r="L168" s="531"/>
      <c r="M168" s="531"/>
      <c r="N168" s="531"/>
      <c r="O168" s="531"/>
      <c r="P168" s="531"/>
      <c r="Q168" s="531"/>
      <c r="R168" s="531"/>
      <c r="S168" s="534">
        <v>28</v>
      </c>
      <c r="T168" s="342"/>
      <c r="U168" s="342"/>
      <c r="V168" s="342"/>
      <c r="W168" s="342"/>
      <c r="X168" s="342"/>
      <c r="Y168" s="342"/>
      <c r="Z168" s="342"/>
      <c r="AA168" s="342"/>
    </row>
    <row r="169" spans="1:27" ht="30" customHeight="1">
      <c r="A169" s="531">
        <v>164</v>
      </c>
      <c r="B169" s="531" t="s">
        <v>98</v>
      </c>
      <c r="C169" s="531"/>
      <c r="D169" s="181" t="s">
        <v>7374</v>
      </c>
      <c r="E169" s="181" t="s">
        <v>7375</v>
      </c>
      <c r="F169" s="531">
        <v>14</v>
      </c>
      <c r="G169" s="532">
        <v>10</v>
      </c>
      <c r="H169" s="533" t="s">
        <v>7274</v>
      </c>
      <c r="I169" s="531">
        <v>2</v>
      </c>
      <c r="J169" s="531">
        <v>10</v>
      </c>
      <c r="K169" s="531"/>
      <c r="L169" s="531"/>
      <c r="M169" s="531"/>
      <c r="N169" s="531"/>
      <c r="O169" s="531"/>
      <c r="P169" s="531"/>
      <c r="Q169" s="531"/>
      <c r="R169" s="531"/>
      <c r="S169" s="534">
        <v>25</v>
      </c>
      <c r="T169" s="342"/>
      <c r="U169" s="342"/>
      <c r="V169" s="342"/>
      <c r="W169" s="342"/>
      <c r="X169" s="342"/>
      <c r="Y169" s="342"/>
      <c r="Z169" s="342"/>
      <c r="AA169" s="342"/>
    </row>
    <row r="170" spans="1:27" ht="30" customHeight="1">
      <c r="A170" s="531">
        <v>165</v>
      </c>
      <c r="B170" s="531" t="s">
        <v>98</v>
      </c>
      <c r="C170" s="531"/>
      <c r="D170" s="181" t="s">
        <v>7376</v>
      </c>
      <c r="E170" s="181" t="s">
        <v>7377</v>
      </c>
      <c r="F170" s="531">
        <v>23</v>
      </c>
      <c r="G170" s="532">
        <v>23</v>
      </c>
      <c r="H170" s="533"/>
      <c r="I170" s="531">
        <v>3</v>
      </c>
      <c r="J170" s="531">
        <v>23</v>
      </c>
      <c r="K170" s="531"/>
      <c r="L170" s="531"/>
      <c r="M170" s="531"/>
      <c r="N170" s="531"/>
      <c r="O170" s="531"/>
      <c r="P170" s="531"/>
      <c r="Q170" s="531"/>
      <c r="R170" s="531"/>
      <c r="S170" s="534">
        <v>35</v>
      </c>
      <c r="T170" s="342"/>
      <c r="U170" s="342"/>
      <c r="V170" s="342"/>
      <c r="W170" s="342"/>
      <c r="X170" s="342"/>
      <c r="Y170" s="342"/>
      <c r="Z170" s="342"/>
      <c r="AA170" s="342"/>
    </row>
    <row r="171" spans="1:27" ht="30" customHeight="1">
      <c r="A171" s="531">
        <v>166</v>
      </c>
      <c r="B171" s="531" t="s">
        <v>98</v>
      </c>
      <c r="C171" s="531"/>
      <c r="D171" s="181" t="s">
        <v>7378</v>
      </c>
      <c r="E171" s="181" t="s">
        <v>7379</v>
      </c>
      <c r="F171" s="531">
        <v>16</v>
      </c>
      <c r="G171" s="532">
        <v>16</v>
      </c>
      <c r="H171" s="533" t="s">
        <v>7271</v>
      </c>
      <c r="I171" s="531">
        <v>1</v>
      </c>
      <c r="J171" s="531">
        <v>16</v>
      </c>
      <c r="K171" s="531"/>
      <c r="L171" s="531"/>
      <c r="M171" s="531"/>
      <c r="N171" s="531"/>
      <c r="O171" s="531"/>
      <c r="P171" s="531"/>
      <c r="Q171" s="531"/>
      <c r="R171" s="531"/>
      <c r="S171" s="534">
        <v>15</v>
      </c>
      <c r="T171" s="342"/>
      <c r="U171" s="342"/>
      <c r="V171" s="342"/>
      <c r="W171" s="342"/>
      <c r="X171" s="342"/>
      <c r="Y171" s="342"/>
      <c r="Z171" s="342"/>
      <c r="AA171" s="342"/>
    </row>
    <row r="172" spans="1:27" ht="15.75" customHeight="1">
      <c r="A172" s="531">
        <v>167</v>
      </c>
      <c r="B172" s="531" t="s">
        <v>98</v>
      </c>
      <c r="C172" s="531"/>
      <c r="D172" s="181" t="s">
        <v>7380</v>
      </c>
      <c r="E172" s="181" t="s">
        <v>7381</v>
      </c>
      <c r="F172" s="531">
        <v>10</v>
      </c>
      <c r="G172" s="532">
        <v>10</v>
      </c>
      <c r="H172" s="533" t="s">
        <v>7271</v>
      </c>
      <c r="I172" s="531">
        <v>2</v>
      </c>
      <c r="J172" s="531">
        <v>10</v>
      </c>
      <c r="K172" s="531"/>
      <c r="L172" s="531"/>
      <c r="M172" s="531"/>
      <c r="N172" s="531"/>
      <c r="O172" s="531"/>
      <c r="P172" s="531"/>
      <c r="Q172" s="531"/>
      <c r="R172" s="531"/>
      <c r="S172" s="534">
        <v>5</v>
      </c>
    </row>
    <row r="173" spans="1:27" ht="30" customHeight="1">
      <c r="A173" s="531">
        <v>168</v>
      </c>
      <c r="B173" s="531" t="s">
        <v>98</v>
      </c>
      <c r="C173" s="531"/>
      <c r="D173" s="181" t="s">
        <v>7382</v>
      </c>
      <c r="E173" s="181" t="s">
        <v>7383</v>
      </c>
      <c r="F173" s="531">
        <v>38</v>
      </c>
      <c r="G173" s="532">
        <v>34</v>
      </c>
      <c r="H173" s="533" t="s">
        <v>7384</v>
      </c>
      <c r="I173" s="531">
        <v>3</v>
      </c>
      <c r="J173" s="531">
        <v>6</v>
      </c>
      <c r="K173" s="531">
        <v>14</v>
      </c>
      <c r="L173" s="531"/>
      <c r="M173" s="531"/>
      <c r="N173" s="531"/>
      <c r="O173" s="531"/>
      <c r="P173" s="531"/>
      <c r="Q173" s="531"/>
      <c r="R173" s="531"/>
      <c r="S173" s="534">
        <v>28</v>
      </c>
      <c r="T173" s="96"/>
      <c r="U173" s="96"/>
      <c r="V173" s="96"/>
      <c r="W173" s="96"/>
      <c r="X173" s="96"/>
      <c r="Y173" s="96"/>
      <c r="Z173" s="96"/>
      <c r="AA173" s="96"/>
    </row>
    <row r="174" spans="1:27" ht="30" customHeight="1">
      <c r="A174" s="531">
        <v>169</v>
      </c>
      <c r="B174" s="531" t="s">
        <v>98</v>
      </c>
      <c r="C174" s="531"/>
      <c r="D174" s="181" t="s">
        <v>7385</v>
      </c>
      <c r="E174" s="181" t="s">
        <v>7386</v>
      </c>
      <c r="F174" s="534">
        <v>54</v>
      </c>
      <c r="G174" s="535">
        <v>54</v>
      </c>
      <c r="H174" s="533" t="s">
        <v>7384</v>
      </c>
      <c r="I174" s="531">
        <v>3</v>
      </c>
      <c r="J174" s="531">
        <v>3</v>
      </c>
      <c r="K174" s="531">
        <v>27</v>
      </c>
      <c r="L174" s="531"/>
      <c r="M174" s="531"/>
      <c r="N174" s="531"/>
      <c r="O174" s="531"/>
      <c r="P174" s="531"/>
      <c r="Q174" s="531"/>
      <c r="R174" s="531"/>
      <c r="S174" s="534">
        <v>28</v>
      </c>
      <c r="T174" s="314"/>
      <c r="U174" s="314"/>
      <c r="V174" s="314"/>
      <c r="W174" s="314"/>
      <c r="X174" s="314"/>
      <c r="Y174" s="314"/>
      <c r="Z174" s="314"/>
      <c r="AA174" s="314"/>
    </row>
    <row r="175" spans="1:27" ht="30" customHeight="1">
      <c r="A175" s="531">
        <v>170</v>
      </c>
      <c r="B175" s="531" t="s">
        <v>98</v>
      </c>
      <c r="C175" s="531"/>
      <c r="D175" s="181" t="s">
        <v>7387</v>
      </c>
      <c r="E175" s="181" t="s">
        <v>7388</v>
      </c>
      <c r="F175" s="531">
        <v>15</v>
      </c>
      <c r="G175" s="532">
        <v>15</v>
      </c>
      <c r="H175" s="533" t="s">
        <v>7384</v>
      </c>
      <c r="I175" s="531">
        <v>2</v>
      </c>
      <c r="J175" s="531">
        <v>15</v>
      </c>
      <c r="K175" s="531"/>
      <c r="L175" s="531"/>
      <c r="M175" s="531"/>
      <c r="N175" s="531"/>
      <c r="O175" s="531"/>
      <c r="P175" s="531"/>
      <c r="Q175" s="531"/>
      <c r="R175" s="531"/>
      <c r="S175" s="534">
        <v>15</v>
      </c>
      <c r="T175" s="96"/>
      <c r="U175" s="96"/>
      <c r="V175" s="96"/>
      <c r="W175" s="96"/>
      <c r="X175" s="96"/>
      <c r="Y175" s="96"/>
      <c r="Z175" s="96"/>
      <c r="AA175" s="96"/>
    </row>
    <row r="176" spans="1:27" ht="30" customHeight="1">
      <c r="A176" s="531">
        <v>171</v>
      </c>
      <c r="B176" s="531" t="s">
        <v>98</v>
      </c>
      <c r="C176" s="531"/>
      <c r="D176" s="181" t="s">
        <v>7389</v>
      </c>
      <c r="E176" s="181" t="s">
        <v>7390</v>
      </c>
      <c r="F176" s="531">
        <v>12</v>
      </c>
      <c r="G176" s="532">
        <v>12</v>
      </c>
      <c r="H176" s="533" t="s">
        <v>7271</v>
      </c>
      <c r="I176" s="531">
        <v>2</v>
      </c>
      <c r="J176" s="531">
        <v>12</v>
      </c>
      <c r="K176" s="531"/>
      <c r="L176" s="531"/>
      <c r="M176" s="531"/>
      <c r="N176" s="531"/>
      <c r="O176" s="531"/>
      <c r="P176" s="531"/>
      <c r="Q176" s="531"/>
      <c r="R176" s="531"/>
      <c r="S176" s="534">
        <v>45</v>
      </c>
      <c r="T176" s="96"/>
      <c r="U176" s="96"/>
      <c r="V176" s="96"/>
      <c r="W176" s="96"/>
      <c r="X176" s="96"/>
      <c r="Y176" s="96"/>
      <c r="Z176" s="96"/>
      <c r="AA176" s="96"/>
    </row>
    <row r="177" spans="1:27" ht="15.75" customHeight="1">
      <c r="A177" s="531">
        <v>172</v>
      </c>
      <c r="B177" s="531" t="s">
        <v>98</v>
      </c>
      <c r="C177" s="531"/>
      <c r="D177" s="181" t="s">
        <v>7391</v>
      </c>
      <c r="E177" s="181" t="s">
        <v>7390</v>
      </c>
      <c r="F177" s="531">
        <v>10</v>
      </c>
      <c r="G177" s="532">
        <v>10</v>
      </c>
      <c r="H177" s="533" t="s">
        <v>7279</v>
      </c>
      <c r="I177" s="531">
        <v>2</v>
      </c>
      <c r="J177" s="531">
        <v>10</v>
      </c>
      <c r="K177" s="531"/>
      <c r="L177" s="531"/>
      <c r="M177" s="531"/>
      <c r="N177" s="531"/>
      <c r="O177" s="531"/>
      <c r="P177" s="531"/>
      <c r="Q177" s="531"/>
      <c r="R177" s="531"/>
      <c r="S177" s="534">
        <v>45</v>
      </c>
    </row>
    <row r="178" spans="1:27" ht="15.75" customHeight="1">
      <c r="A178" s="531">
        <v>173</v>
      </c>
      <c r="B178" s="531" t="s">
        <v>98</v>
      </c>
      <c r="C178" s="531"/>
      <c r="D178" s="181" t="s">
        <v>7392</v>
      </c>
      <c r="E178" s="181" t="s">
        <v>7390</v>
      </c>
      <c r="F178" s="531">
        <v>11</v>
      </c>
      <c r="G178" s="532">
        <v>11</v>
      </c>
      <c r="H178" s="533" t="s">
        <v>7279</v>
      </c>
      <c r="I178" s="531">
        <v>2</v>
      </c>
      <c r="J178" s="531">
        <v>11</v>
      </c>
      <c r="K178" s="531"/>
      <c r="L178" s="531"/>
      <c r="M178" s="531"/>
      <c r="N178" s="531"/>
      <c r="O178" s="531"/>
      <c r="P178" s="531"/>
      <c r="Q178" s="531"/>
      <c r="R178" s="531"/>
      <c r="S178" s="534">
        <v>45</v>
      </c>
    </row>
    <row r="179" spans="1:27" ht="15.75" customHeight="1">
      <c r="A179" s="531">
        <v>174</v>
      </c>
      <c r="B179" s="531" t="s">
        <v>98</v>
      </c>
      <c r="C179" s="531"/>
      <c r="D179" s="181" t="s">
        <v>7393</v>
      </c>
      <c r="E179" s="181" t="s">
        <v>7306</v>
      </c>
      <c r="F179" s="531">
        <v>28</v>
      </c>
      <c r="G179" s="532">
        <v>28</v>
      </c>
      <c r="H179" s="533" t="s">
        <v>7384</v>
      </c>
      <c r="I179" s="531">
        <v>2</v>
      </c>
      <c r="J179" s="531">
        <v>28</v>
      </c>
      <c r="K179" s="531"/>
      <c r="L179" s="531"/>
      <c r="M179" s="531"/>
      <c r="N179" s="531"/>
      <c r="O179" s="531"/>
      <c r="P179" s="531"/>
      <c r="Q179" s="531"/>
      <c r="R179" s="531"/>
      <c r="S179" s="534">
        <v>28</v>
      </c>
    </row>
    <row r="180" spans="1:27" ht="15.75" customHeight="1">
      <c r="A180" s="531">
        <v>175</v>
      </c>
      <c r="B180" s="531" t="s">
        <v>98</v>
      </c>
      <c r="C180" s="531"/>
      <c r="D180" s="181" t="s">
        <v>7394</v>
      </c>
      <c r="E180" s="181" t="s">
        <v>7395</v>
      </c>
      <c r="F180" s="531">
        <v>24</v>
      </c>
      <c r="G180" s="532">
        <v>24</v>
      </c>
      <c r="H180" s="533" t="s">
        <v>7315</v>
      </c>
      <c r="I180" s="531">
        <v>2</v>
      </c>
      <c r="J180" s="531">
        <v>24</v>
      </c>
      <c r="K180" s="531"/>
      <c r="L180" s="531"/>
      <c r="M180" s="531"/>
      <c r="N180" s="531"/>
      <c r="O180" s="531"/>
      <c r="P180" s="531"/>
      <c r="Q180" s="531"/>
      <c r="R180" s="531"/>
      <c r="S180" s="534">
        <v>28</v>
      </c>
    </row>
    <row r="181" spans="1:27" ht="15.75" customHeight="1">
      <c r="A181" s="531">
        <v>176</v>
      </c>
      <c r="B181" s="531" t="s">
        <v>98</v>
      </c>
      <c r="C181" s="531"/>
      <c r="D181" s="181" t="s">
        <v>7396</v>
      </c>
      <c r="E181" s="181" t="s">
        <v>7397</v>
      </c>
      <c r="F181" s="531">
        <v>18</v>
      </c>
      <c r="G181" s="532">
        <v>18</v>
      </c>
      <c r="H181" s="533" t="s">
        <v>7315</v>
      </c>
      <c r="I181" s="531">
        <v>2</v>
      </c>
      <c r="J181" s="531">
        <v>18</v>
      </c>
      <c r="K181" s="531"/>
      <c r="L181" s="531"/>
      <c r="M181" s="531"/>
      <c r="N181" s="531"/>
      <c r="O181" s="531"/>
      <c r="P181" s="531"/>
      <c r="Q181" s="531"/>
      <c r="R181" s="531"/>
      <c r="S181" s="534">
        <v>28</v>
      </c>
    </row>
    <row r="182" spans="1:27" ht="15.75" customHeight="1">
      <c r="A182" s="531">
        <v>177</v>
      </c>
      <c r="B182" s="531" t="s">
        <v>98</v>
      </c>
      <c r="C182" s="531"/>
      <c r="D182" s="181" t="s">
        <v>7398</v>
      </c>
      <c r="E182" s="181" t="s">
        <v>7399</v>
      </c>
      <c r="F182" s="531">
        <v>10</v>
      </c>
      <c r="G182" s="532">
        <v>10</v>
      </c>
      <c r="H182" s="533" t="s">
        <v>7315</v>
      </c>
      <c r="I182" s="531">
        <v>2</v>
      </c>
      <c r="J182" s="531">
        <v>10</v>
      </c>
      <c r="K182" s="531"/>
      <c r="L182" s="531"/>
      <c r="M182" s="531"/>
      <c r="N182" s="531"/>
      <c r="O182" s="531"/>
      <c r="P182" s="531"/>
      <c r="Q182" s="531"/>
      <c r="R182" s="531"/>
      <c r="S182" s="534">
        <v>28</v>
      </c>
    </row>
    <row r="183" spans="1:27" ht="15.75" customHeight="1">
      <c r="A183" s="531">
        <v>178</v>
      </c>
      <c r="B183" s="531" t="s">
        <v>98</v>
      </c>
      <c r="C183" s="531"/>
      <c r="D183" s="181" t="s">
        <v>7400</v>
      </c>
      <c r="E183" s="181" t="s">
        <v>7401</v>
      </c>
      <c r="F183" s="531">
        <v>15</v>
      </c>
      <c r="G183" s="532">
        <v>15</v>
      </c>
      <c r="H183" s="533" t="s">
        <v>7279</v>
      </c>
      <c r="I183" s="531">
        <v>2</v>
      </c>
      <c r="J183" s="531">
        <v>15</v>
      </c>
      <c r="K183" s="531"/>
      <c r="L183" s="531"/>
      <c r="M183" s="531"/>
      <c r="N183" s="531"/>
      <c r="O183" s="531"/>
      <c r="P183" s="531"/>
      <c r="Q183" s="531"/>
      <c r="R183" s="531"/>
      <c r="S183" s="534">
        <v>15</v>
      </c>
    </row>
    <row r="184" spans="1:27" ht="15.75" customHeight="1">
      <c r="A184" s="531">
        <v>179</v>
      </c>
      <c r="B184" s="531" t="s">
        <v>98</v>
      </c>
      <c r="C184" s="531"/>
      <c r="D184" s="181" t="s">
        <v>7402</v>
      </c>
      <c r="E184" s="181" t="s">
        <v>7403</v>
      </c>
      <c r="F184" s="531">
        <v>48</v>
      </c>
      <c r="G184" s="532">
        <v>48</v>
      </c>
      <c r="H184" s="533" t="s">
        <v>7279</v>
      </c>
      <c r="I184" s="531">
        <v>2</v>
      </c>
      <c r="J184" s="531"/>
      <c r="K184" s="531">
        <v>20</v>
      </c>
      <c r="L184" s="531">
        <v>1</v>
      </c>
      <c r="M184" s="531"/>
      <c r="N184" s="531"/>
      <c r="O184" s="531"/>
      <c r="P184" s="531"/>
      <c r="Q184" s="531"/>
      <c r="R184" s="531"/>
      <c r="S184" s="534">
        <v>4</v>
      </c>
    </row>
    <row r="185" spans="1:27" ht="15.75" customHeight="1">
      <c r="A185" s="531">
        <v>180</v>
      </c>
      <c r="B185" s="531" t="s">
        <v>98</v>
      </c>
      <c r="C185" s="531"/>
      <c r="D185" s="181" t="s">
        <v>7404</v>
      </c>
      <c r="E185" s="181" t="s">
        <v>7405</v>
      </c>
      <c r="F185" s="531">
        <v>11</v>
      </c>
      <c r="G185" s="532">
        <v>11</v>
      </c>
      <c r="H185" s="533" t="s">
        <v>7279</v>
      </c>
      <c r="I185" s="531">
        <v>2</v>
      </c>
      <c r="J185" s="531">
        <v>11</v>
      </c>
      <c r="K185" s="531"/>
      <c r="L185" s="531"/>
      <c r="M185" s="531"/>
      <c r="N185" s="531"/>
      <c r="O185" s="531"/>
      <c r="P185" s="531"/>
      <c r="Q185" s="531"/>
      <c r="R185" s="531"/>
      <c r="S185" s="534">
        <v>15</v>
      </c>
    </row>
    <row r="186" spans="1:27" ht="15.75" customHeight="1">
      <c r="A186" s="531">
        <v>181</v>
      </c>
      <c r="B186" s="531" t="s">
        <v>50</v>
      </c>
      <c r="C186" s="531" t="s">
        <v>60</v>
      </c>
      <c r="D186" s="181" t="s">
        <v>7406</v>
      </c>
      <c r="E186" s="181" t="s">
        <v>7407</v>
      </c>
      <c r="F186" s="531"/>
      <c r="G186" s="532"/>
      <c r="H186" s="533" t="s">
        <v>7407</v>
      </c>
      <c r="I186" s="531"/>
      <c r="J186" s="531"/>
      <c r="K186" s="531"/>
      <c r="L186" s="531"/>
      <c r="M186" s="531"/>
      <c r="N186" s="531"/>
      <c r="O186" s="531"/>
      <c r="P186" s="531"/>
      <c r="Q186" s="531"/>
      <c r="R186" s="531"/>
      <c r="S186" s="534">
        <v>40</v>
      </c>
      <c r="T186" s="96"/>
      <c r="U186" s="96"/>
      <c r="V186" s="96"/>
      <c r="W186" s="96"/>
      <c r="X186" s="96"/>
      <c r="Y186" s="96"/>
      <c r="Z186" s="96"/>
      <c r="AA186" s="96"/>
    </row>
    <row r="187" spans="1:27" ht="15.75" customHeight="1">
      <c r="A187" s="531">
        <v>182</v>
      </c>
      <c r="B187" s="531" t="s">
        <v>50</v>
      </c>
      <c r="C187" s="531" t="s">
        <v>7408</v>
      </c>
      <c r="D187" s="181" t="s">
        <v>7409</v>
      </c>
      <c r="E187" s="181" t="s">
        <v>7407</v>
      </c>
      <c r="F187" s="531"/>
      <c r="G187" s="532"/>
      <c r="H187" s="533" t="s">
        <v>7407</v>
      </c>
      <c r="I187" s="531"/>
      <c r="J187" s="531"/>
      <c r="K187" s="531"/>
      <c r="L187" s="531"/>
      <c r="M187" s="531"/>
      <c r="N187" s="531"/>
      <c r="O187" s="531"/>
      <c r="P187" s="531"/>
      <c r="Q187" s="531"/>
      <c r="R187" s="531"/>
      <c r="S187" s="534">
        <v>40</v>
      </c>
      <c r="T187" s="96"/>
      <c r="U187" s="96"/>
      <c r="V187" s="96"/>
      <c r="W187" s="96"/>
      <c r="X187" s="96"/>
      <c r="Y187" s="96"/>
      <c r="Z187" s="96"/>
      <c r="AA187" s="96"/>
    </row>
    <row r="188" spans="1:27" ht="15.75" customHeight="1">
      <c r="A188" s="531">
        <v>183</v>
      </c>
      <c r="B188" s="531" t="s">
        <v>50</v>
      </c>
      <c r="C188" s="531" t="s">
        <v>60</v>
      </c>
      <c r="D188" s="181" t="s">
        <v>7410</v>
      </c>
      <c r="E188" s="181" t="s">
        <v>7411</v>
      </c>
      <c r="F188" s="531"/>
      <c r="G188" s="532"/>
      <c r="H188" s="533" t="s">
        <v>7411</v>
      </c>
      <c r="I188" s="531"/>
      <c r="J188" s="531"/>
      <c r="K188" s="531"/>
      <c r="L188" s="531"/>
      <c r="M188" s="531"/>
      <c r="N188" s="531"/>
      <c r="O188" s="531"/>
      <c r="P188" s="531"/>
      <c r="Q188" s="531"/>
      <c r="R188" s="531"/>
      <c r="S188" s="534">
        <v>45</v>
      </c>
      <c r="T188" s="96"/>
      <c r="U188" s="96"/>
      <c r="V188" s="96"/>
      <c r="W188" s="96"/>
      <c r="X188" s="96"/>
      <c r="Y188" s="96"/>
      <c r="Z188" s="96"/>
      <c r="AA188" s="96"/>
    </row>
    <row r="189" spans="1:27" ht="15.75" customHeight="1">
      <c r="A189" s="531">
        <v>184</v>
      </c>
      <c r="B189" s="531" t="s">
        <v>50</v>
      </c>
      <c r="C189" s="531" t="s">
        <v>60</v>
      </c>
      <c r="D189" s="181" t="s">
        <v>7412</v>
      </c>
      <c r="E189" s="181" t="s">
        <v>7413</v>
      </c>
      <c r="F189" s="531"/>
      <c r="G189" s="532"/>
      <c r="H189" s="533" t="s">
        <v>7411</v>
      </c>
      <c r="I189" s="531"/>
      <c r="J189" s="531"/>
      <c r="K189" s="531"/>
      <c r="L189" s="531"/>
      <c r="M189" s="531"/>
      <c r="N189" s="531"/>
      <c r="O189" s="531"/>
      <c r="P189" s="531"/>
      <c r="Q189" s="531"/>
      <c r="R189" s="531"/>
      <c r="S189" s="534">
        <v>32</v>
      </c>
      <c r="T189" s="96"/>
      <c r="U189" s="96"/>
      <c r="V189" s="96"/>
      <c r="W189" s="96"/>
      <c r="X189" s="96"/>
      <c r="Y189" s="96"/>
      <c r="Z189" s="96"/>
      <c r="AA189" s="96"/>
    </row>
    <row r="190" spans="1:27" ht="15.75" customHeight="1">
      <c r="A190" s="531">
        <v>185</v>
      </c>
      <c r="B190" s="531" t="s">
        <v>50</v>
      </c>
      <c r="C190" s="531" t="s">
        <v>7408</v>
      </c>
      <c r="D190" s="181" t="s">
        <v>7414</v>
      </c>
      <c r="E190" s="181" t="s">
        <v>7413</v>
      </c>
      <c r="F190" s="531"/>
      <c r="G190" s="532"/>
      <c r="H190" s="533" t="s">
        <v>7411</v>
      </c>
      <c r="I190" s="531"/>
      <c r="J190" s="531"/>
      <c r="K190" s="531"/>
      <c r="L190" s="531"/>
      <c r="M190" s="531"/>
      <c r="N190" s="531"/>
      <c r="O190" s="531"/>
      <c r="P190" s="531"/>
      <c r="Q190" s="531"/>
      <c r="R190" s="531"/>
      <c r="S190" s="534">
        <v>32</v>
      </c>
      <c r="T190" s="96"/>
      <c r="U190" s="96"/>
      <c r="V190" s="96"/>
      <c r="W190" s="96"/>
      <c r="X190" s="96"/>
      <c r="Y190" s="96"/>
      <c r="Z190" s="96"/>
      <c r="AA190" s="96"/>
    </row>
    <row r="191" spans="1:27" ht="15.75" customHeight="1">
      <c r="A191" s="531">
        <v>186</v>
      </c>
      <c r="B191" s="531" t="s">
        <v>50</v>
      </c>
      <c r="C191" s="531" t="s">
        <v>60</v>
      </c>
      <c r="D191" s="181" t="s">
        <v>7415</v>
      </c>
      <c r="E191" s="181" t="s">
        <v>7416</v>
      </c>
      <c r="F191" s="531"/>
      <c r="G191" s="532"/>
      <c r="H191" s="533" t="s">
        <v>7411</v>
      </c>
      <c r="I191" s="531"/>
      <c r="J191" s="531"/>
      <c r="K191" s="531"/>
      <c r="L191" s="531"/>
      <c r="M191" s="531"/>
      <c r="N191" s="531"/>
      <c r="O191" s="531"/>
      <c r="P191" s="531"/>
      <c r="Q191" s="531"/>
      <c r="R191" s="531"/>
      <c r="S191" s="534">
        <v>35</v>
      </c>
      <c r="T191" s="96"/>
      <c r="U191" s="96"/>
      <c r="V191" s="96"/>
      <c r="W191" s="96"/>
      <c r="X191" s="96"/>
      <c r="Y191" s="96"/>
      <c r="Z191" s="96"/>
      <c r="AA191" s="96"/>
    </row>
    <row r="192" spans="1:27" ht="15.75" customHeight="1">
      <c r="A192" s="531">
        <v>187</v>
      </c>
      <c r="B192" s="531" t="s">
        <v>4201</v>
      </c>
      <c r="C192" s="531" t="s">
        <v>60</v>
      </c>
      <c r="D192" s="181" t="s">
        <v>7417</v>
      </c>
      <c r="E192" s="181" t="s">
        <v>7418</v>
      </c>
      <c r="F192" s="531"/>
      <c r="G192" s="532"/>
      <c r="H192" s="533" t="s">
        <v>7411</v>
      </c>
      <c r="I192" s="531"/>
      <c r="J192" s="531"/>
      <c r="K192" s="531"/>
      <c r="L192" s="531"/>
      <c r="M192" s="531"/>
      <c r="N192" s="531"/>
      <c r="O192" s="531"/>
      <c r="P192" s="531"/>
      <c r="Q192" s="531"/>
      <c r="R192" s="531"/>
      <c r="S192" s="534">
        <v>40</v>
      </c>
      <c r="T192" s="96"/>
      <c r="U192" s="96"/>
      <c r="V192" s="96"/>
      <c r="W192" s="96"/>
      <c r="X192" s="96"/>
      <c r="Y192" s="96"/>
      <c r="Z192" s="96"/>
      <c r="AA192" s="96"/>
    </row>
    <row r="193" spans="1:19" ht="15.75" customHeight="1">
      <c r="A193" s="531">
        <v>188</v>
      </c>
      <c r="B193" s="531" t="s">
        <v>50</v>
      </c>
      <c r="C193" s="531" t="s">
        <v>1946</v>
      </c>
      <c r="D193" s="181" t="s">
        <v>7419</v>
      </c>
      <c r="E193" s="181" t="s">
        <v>7420</v>
      </c>
      <c r="F193" s="531">
        <v>116</v>
      </c>
      <c r="G193" s="532">
        <v>116</v>
      </c>
      <c r="H193" s="533" t="s">
        <v>7421</v>
      </c>
      <c r="I193" s="531"/>
      <c r="J193" s="531"/>
      <c r="K193" s="531"/>
      <c r="L193" s="531"/>
      <c r="M193" s="531"/>
      <c r="N193" s="531"/>
      <c r="O193" s="531"/>
      <c r="P193" s="531"/>
      <c r="Q193" s="531"/>
      <c r="R193" s="531"/>
      <c r="S193" s="534">
        <v>63</v>
      </c>
    </row>
    <row r="194" spans="1:19" ht="15.75" customHeight="1">
      <c r="A194" s="531">
        <v>189</v>
      </c>
      <c r="B194" s="531" t="s">
        <v>98</v>
      </c>
      <c r="C194" s="531"/>
      <c r="D194" s="181" t="s">
        <v>7422</v>
      </c>
      <c r="E194" s="181" t="s">
        <v>7056</v>
      </c>
      <c r="F194" s="531">
        <v>45</v>
      </c>
      <c r="G194" s="532">
        <v>45</v>
      </c>
      <c r="H194" s="533" t="s">
        <v>7421</v>
      </c>
      <c r="I194" s="531"/>
      <c r="J194" s="531"/>
      <c r="K194" s="531"/>
      <c r="L194" s="531"/>
      <c r="M194" s="531"/>
      <c r="N194" s="531"/>
      <c r="O194" s="531"/>
      <c r="P194" s="531"/>
      <c r="Q194" s="531"/>
      <c r="R194" s="531"/>
      <c r="S194" s="534">
        <v>62</v>
      </c>
    </row>
    <row r="195" spans="1:19" ht="15.75" customHeight="1">
      <c r="A195" s="531">
        <v>190</v>
      </c>
      <c r="B195" s="531" t="s">
        <v>50</v>
      </c>
      <c r="C195" s="531"/>
      <c r="D195" s="181" t="s">
        <v>7423</v>
      </c>
      <c r="E195" s="181" t="s">
        <v>7056</v>
      </c>
      <c r="F195" s="531">
        <v>14</v>
      </c>
      <c r="G195" s="532">
        <v>14</v>
      </c>
      <c r="H195" s="533" t="s">
        <v>7056</v>
      </c>
      <c r="I195" s="531"/>
      <c r="J195" s="531"/>
      <c r="K195" s="531"/>
      <c r="L195" s="531"/>
      <c r="M195" s="531"/>
      <c r="N195" s="531"/>
      <c r="O195" s="531"/>
      <c r="P195" s="531"/>
      <c r="Q195" s="531"/>
      <c r="R195" s="531"/>
      <c r="S195" s="534">
        <v>63</v>
      </c>
    </row>
    <row r="196" spans="1:19" ht="15.75" customHeight="1">
      <c r="A196" s="531">
        <v>191</v>
      </c>
      <c r="B196" s="531" t="s">
        <v>50</v>
      </c>
      <c r="C196" s="531" t="s">
        <v>51</v>
      </c>
      <c r="D196" s="181" t="s">
        <v>7424</v>
      </c>
      <c r="E196" s="181" t="s">
        <v>7420</v>
      </c>
      <c r="F196" s="531">
        <v>28</v>
      </c>
      <c r="G196" s="532">
        <v>28</v>
      </c>
      <c r="H196" s="533" t="s">
        <v>7056</v>
      </c>
      <c r="I196" s="531"/>
      <c r="J196" s="531"/>
      <c r="K196" s="531"/>
      <c r="L196" s="531"/>
      <c r="M196" s="531"/>
      <c r="N196" s="531"/>
      <c r="O196" s="531"/>
      <c r="P196" s="531"/>
      <c r="Q196" s="531"/>
      <c r="R196" s="531" t="s">
        <v>7425</v>
      </c>
      <c r="S196" s="534">
        <v>65</v>
      </c>
    </row>
    <row r="197" spans="1:19" ht="15.75" customHeight="1">
      <c r="A197" s="531">
        <v>192</v>
      </c>
      <c r="B197" s="531" t="s">
        <v>50</v>
      </c>
      <c r="C197" s="531"/>
      <c r="D197" s="181" t="s">
        <v>7426</v>
      </c>
      <c r="E197" s="181" t="s">
        <v>7056</v>
      </c>
      <c r="F197" s="531">
        <v>25</v>
      </c>
      <c r="G197" s="532">
        <v>25</v>
      </c>
      <c r="H197" s="533" t="s">
        <v>7056</v>
      </c>
      <c r="I197" s="531"/>
      <c r="J197" s="531"/>
      <c r="K197" s="531"/>
      <c r="L197" s="531"/>
      <c r="M197" s="531"/>
      <c r="N197" s="531"/>
      <c r="O197" s="531"/>
      <c r="P197" s="531"/>
      <c r="Q197" s="531"/>
      <c r="R197" s="531"/>
      <c r="S197" s="534">
        <v>62</v>
      </c>
    </row>
    <row r="198" spans="1:19" ht="15.75" customHeight="1">
      <c r="A198" s="531">
        <v>193</v>
      </c>
      <c r="B198" s="531" t="s">
        <v>50</v>
      </c>
      <c r="C198" s="531"/>
      <c r="D198" s="181" t="s">
        <v>7427</v>
      </c>
      <c r="E198" s="181" t="s">
        <v>7420</v>
      </c>
      <c r="F198" s="531">
        <v>200</v>
      </c>
      <c r="G198" s="532">
        <v>200</v>
      </c>
      <c r="H198" s="533" t="s">
        <v>7056</v>
      </c>
      <c r="I198" s="531"/>
      <c r="J198" s="531"/>
      <c r="K198" s="531"/>
      <c r="L198" s="531"/>
      <c r="M198" s="531"/>
      <c r="N198" s="531"/>
      <c r="O198" s="531"/>
      <c r="P198" s="531"/>
      <c r="Q198" s="531"/>
      <c r="R198" s="531"/>
      <c r="S198" s="534">
        <v>63</v>
      </c>
    </row>
    <row r="199" spans="1:19" ht="15.75" customHeight="1">
      <c r="A199" s="531">
        <v>194</v>
      </c>
      <c r="B199" s="531" t="s">
        <v>50</v>
      </c>
      <c r="C199" s="531"/>
      <c r="D199" s="181" t="s">
        <v>7428</v>
      </c>
      <c r="E199" s="181" t="s">
        <v>7056</v>
      </c>
      <c r="F199" s="531">
        <v>22</v>
      </c>
      <c r="G199" s="532">
        <v>22</v>
      </c>
      <c r="H199" s="533" t="s">
        <v>7056</v>
      </c>
      <c r="I199" s="531"/>
      <c r="J199" s="531"/>
      <c r="K199" s="531"/>
      <c r="L199" s="531"/>
      <c r="M199" s="531"/>
      <c r="N199" s="531"/>
      <c r="O199" s="531"/>
      <c r="P199" s="531"/>
      <c r="Q199" s="531"/>
      <c r="R199" s="531"/>
      <c r="S199" s="534">
        <v>64</v>
      </c>
    </row>
    <row r="200" spans="1:19" ht="15.75" customHeight="1">
      <c r="A200" s="531">
        <v>195</v>
      </c>
      <c r="B200" s="531" t="s">
        <v>50</v>
      </c>
      <c r="C200" s="531"/>
      <c r="D200" s="181" t="s">
        <v>7429</v>
      </c>
      <c r="E200" s="181" t="s">
        <v>7056</v>
      </c>
      <c r="F200" s="531">
        <v>100</v>
      </c>
      <c r="G200" s="532">
        <v>100</v>
      </c>
      <c r="H200" s="533" t="s">
        <v>7056</v>
      </c>
      <c r="I200" s="531"/>
      <c r="J200" s="531"/>
      <c r="K200" s="531"/>
      <c r="L200" s="531"/>
      <c r="M200" s="531"/>
      <c r="N200" s="531"/>
      <c r="O200" s="531"/>
      <c r="P200" s="531"/>
      <c r="Q200" s="531"/>
      <c r="R200" s="531"/>
      <c r="S200" s="534">
        <v>64</v>
      </c>
    </row>
    <row r="201" spans="1:19" ht="15.75" customHeight="1">
      <c r="A201" s="531">
        <v>196</v>
      </c>
      <c r="B201" s="531" t="s">
        <v>50</v>
      </c>
      <c r="C201" s="531"/>
      <c r="D201" s="181" t="s">
        <v>7430</v>
      </c>
      <c r="E201" s="181" t="s">
        <v>7056</v>
      </c>
      <c r="F201" s="531">
        <v>15</v>
      </c>
      <c r="G201" s="532">
        <v>15</v>
      </c>
      <c r="H201" s="533" t="s">
        <v>7056</v>
      </c>
      <c r="I201" s="531"/>
      <c r="J201" s="531"/>
      <c r="K201" s="531"/>
      <c r="L201" s="531"/>
      <c r="M201" s="531"/>
      <c r="N201" s="531"/>
      <c r="O201" s="531"/>
      <c r="P201" s="531"/>
      <c r="Q201" s="531"/>
      <c r="R201" s="531"/>
      <c r="S201" s="534">
        <v>65</v>
      </c>
    </row>
    <row r="202" spans="1:19" ht="15.75" customHeight="1">
      <c r="A202" s="531">
        <v>197</v>
      </c>
      <c r="B202" s="531" t="s">
        <v>98</v>
      </c>
      <c r="C202" s="531" t="s">
        <v>1946</v>
      </c>
      <c r="D202" s="181" t="s">
        <v>7431</v>
      </c>
      <c r="E202" s="181" t="s">
        <v>7432</v>
      </c>
      <c r="F202" s="531">
        <v>100</v>
      </c>
      <c r="G202" s="532">
        <v>100</v>
      </c>
      <c r="H202" s="533" t="s">
        <v>7056</v>
      </c>
      <c r="I202" s="531"/>
      <c r="J202" s="531"/>
      <c r="K202" s="531"/>
      <c r="L202" s="531"/>
      <c r="M202" s="531"/>
      <c r="N202" s="531"/>
      <c r="O202" s="531"/>
      <c r="P202" s="531" t="s">
        <v>7073</v>
      </c>
      <c r="Q202" s="531"/>
      <c r="R202" s="531" t="s">
        <v>7433</v>
      </c>
      <c r="S202" s="534">
        <v>60</v>
      </c>
    </row>
    <row r="203" spans="1:19" ht="15.75" customHeight="1">
      <c r="A203" s="531">
        <v>198</v>
      </c>
      <c r="B203" s="531" t="s">
        <v>98</v>
      </c>
      <c r="C203" s="531" t="s">
        <v>1946</v>
      </c>
      <c r="D203" s="181" t="s">
        <v>7434</v>
      </c>
      <c r="E203" s="181" t="s">
        <v>7435</v>
      </c>
      <c r="F203" s="531">
        <v>80</v>
      </c>
      <c r="G203" s="532">
        <v>80</v>
      </c>
      <c r="H203" s="533" t="s">
        <v>7056</v>
      </c>
      <c r="I203" s="531"/>
      <c r="J203" s="531"/>
      <c r="K203" s="531"/>
      <c r="L203" s="531"/>
      <c r="M203" s="531"/>
      <c r="N203" s="531"/>
      <c r="O203" s="531"/>
      <c r="P203" s="531" t="s">
        <v>7073</v>
      </c>
      <c r="Q203" s="531"/>
      <c r="R203" s="531" t="s">
        <v>7436</v>
      </c>
      <c r="S203" s="534">
        <v>64</v>
      </c>
    </row>
    <row r="204" spans="1:19" ht="15.75" customHeight="1">
      <c r="A204" s="531">
        <v>199</v>
      </c>
      <c r="B204" s="531" t="s">
        <v>98</v>
      </c>
      <c r="C204" s="531" t="s">
        <v>1946</v>
      </c>
      <c r="D204" s="181" t="s">
        <v>7437</v>
      </c>
      <c r="E204" s="181" t="s">
        <v>7438</v>
      </c>
      <c r="F204" s="531">
        <v>40</v>
      </c>
      <c r="G204" s="532">
        <v>40</v>
      </c>
      <c r="H204" s="533" t="s">
        <v>7056</v>
      </c>
      <c r="I204" s="531"/>
      <c r="J204" s="531"/>
      <c r="K204" s="531"/>
      <c r="L204" s="531"/>
      <c r="M204" s="531"/>
      <c r="N204" s="531"/>
      <c r="O204" s="531"/>
      <c r="P204" s="531" t="s">
        <v>7073</v>
      </c>
      <c r="Q204" s="531"/>
      <c r="R204" s="531" t="s">
        <v>7436</v>
      </c>
      <c r="S204" s="534">
        <v>65</v>
      </c>
    </row>
    <row r="205" spans="1:19" ht="15.75" customHeight="1">
      <c r="A205" s="531">
        <v>200</v>
      </c>
      <c r="B205" s="531" t="s">
        <v>98</v>
      </c>
      <c r="C205" s="531" t="s">
        <v>1946</v>
      </c>
      <c r="D205" s="181" t="s">
        <v>7439</v>
      </c>
      <c r="E205" s="181" t="s">
        <v>7440</v>
      </c>
      <c r="F205" s="531">
        <v>40</v>
      </c>
      <c r="G205" s="532">
        <v>40</v>
      </c>
      <c r="H205" s="533" t="s">
        <v>7056</v>
      </c>
      <c r="I205" s="531"/>
      <c r="J205" s="531"/>
      <c r="K205" s="531"/>
      <c r="L205" s="531"/>
      <c r="M205" s="531"/>
      <c r="N205" s="531"/>
      <c r="O205" s="531"/>
      <c r="P205" s="531" t="s">
        <v>7073</v>
      </c>
      <c r="Q205" s="531"/>
      <c r="R205" s="531" t="s">
        <v>7436</v>
      </c>
      <c r="S205" s="534">
        <v>65</v>
      </c>
    </row>
    <row r="206" spans="1:19" ht="15.75" customHeight="1">
      <c r="A206" s="531">
        <v>201</v>
      </c>
      <c r="B206" s="531" t="s">
        <v>98</v>
      </c>
      <c r="C206" s="531" t="s">
        <v>1946</v>
      </c>
      <c r="D206" s="181" t="s">
        <v>7441</v>
      </c>
      <c r="E206" s="181" t="s">
        <v>7442</v>
      </c>
      <c r="F206" s="531">
        <v>40</v>
      </c>
      <c r="G206" s="532">
        <v>40</v>
      </c>
      <c r="H206" s="533" t="s">
        <v>7056</v>
      </c>
      <c r="I206" s="531"/>
      <c r="J206" s="531"/>
      <c r="K206" s="531"/>
      <c r="L206" s="531"/>
      <c r="M206" s="531"/>
      <c r="N206" s="531"/>
      <c r="O206" s="531"/>
      <c r="P206" s="531" t="s">
        <v>7073</v>
      </c>
      <c r="Q206" s="531"/>
      <c r="R206" s="531" t="s">
        <v>7436</v>
      </c>
      <c r="S206" s="534">
        <v>65</v>
      </c>
    </row>
    <row r="207" spans="1:19" ht="15.75" customHeight="1">
      <c r="A207" s="531">
        <v>202</v>
      </c>
      <c r="B207" s="531" t="s">
        <v>98</v>
      </c>
      <c r="C207" s="531" t="s">
        <v>1946</v>
      </c>
      <c r="D207" s="181" t="s">
        <v>7443</v>
      </c>
      <c r="E207" s="181" t="s">
        <v>7444</v>
      </c>
      <c r="F207" s="531">
        <v>25</v>
      </c>
      <c r="G207" s="532">
        <v>25</v>
      </c>
      <c r="H207" s="533" t="s">
        <v>7056</v>
      </c>
      <c r="I207" s="531"/>
      <c r="J207" s="531"/>
      <c r="K207" s="531"/>
      <c r="L207" s="531"/>
      <c r="M207" s="531"/>
      <c r="N207" s="531"/>
      <c r="O207" s="531"/>
      <c r="P207" s="531" t="s">
        <v>7073</v>
      </c>
      <c r="Q207" s="531"/>
      <c r="R207" s="531" t="s">
        <v>7436</v>
      </c>
      <c r="S207" s="534">
        <v>65</v>
      </c>
    </row>
    <row r="208" spans="1:19" ht="15.75" customHeight="1">
      <c r="A208" s="531">
        <v>203</v>
      </c>
      <c r="B208" s="531" t="s">
        <v>98</v>
      </c>
      <c r="C208" s="531" t="s">
        <v>1946</v>
      </c>
      <c r="D208" s="181" t="s">
        <v>7445</v>
      </c>
      <c r="E208" s="181" t="s">
        <v>7421</v>
      </c>
      <c r="F208" s="531">
        <v>40</v>
      </c>
      <c r="G208" s="532">
        <v>40</v>
      </c>
      <c r="H208" s="533" t="s">
        <v>7056</v>
      </c>
      <c r="I208" s="531"/>
      <c r="J208" s="531"/>
      <c r="K208" s="531"/>
      <c r="L208" s="531"/>
      <c r="M208" s="531"/>
      <c r="N208" s="531"/>
      <c r="O208" s="531"/>
      <c r="P208" s="531" t="s">
        <v>7073</v>
      </c>
      <c r="Q208" s="531"/>
      <c r="R208" s="531" t="s">
        <v>7436</v>
      </c>
      <c r="S208" s="534">
        <v>65</v>
      </c>
    </row>
    <row r="209" spans="1:19" ht="15.75" customHeight="1">
      <c r="A209" s="531">
        <v>204</v>
      </c>
      <c r="B209" s="531" t="s">
        <v>98</v>
      </c>
      <c r="C209" s="531" t="s">
        <v>1946</v>
      </c>
      <c r="D209" s="181" t="s">
        <v>7446</v>
      </c>
      <c r="E209" s="181" t="s">
        <v>7447</v>
      </c>
      <c r="F209" s="531">
        <v>40</v>
      </c>
      <c r="G209" s="532">
        <v>40</v>
      </c>
      <c r="H209" s="533" t="s">
        <v>7056</v>
      </c>
      <c r="I209" s="531"/>
      <c r="J209" s="531"/>
      <c r="K209" s="531"/>
      <c r="L209" s="531"/>
      <c r="M209" s="531"/>
      <c r="N209" s="531"/>
      <c r="O209" s="531"/>
      <c r="P209" s="531" t="s">
        <v>7073</v>
      </c>
      <c r="Q209" s="531"/>
      <c r="R209" s="531" t="s">
        <v>7436</v>
      </c>
      <c r="S209" s="534">
        <v>65</v>
      </c>
    </row>
    <row r="210" spans="1:19" ht="15.75" customHeight="1">
      <c r="A210" s="531">
        <v>205</v>
      </c>
      <c r="B210" s="531" t="s">
        <v>98</v>
      </c>
      <c r="C210" s="531" t="s">
        <v>1946</v>
      </c>
      <c r="D210" s="181" t="s">
        <v>7448</v>
      </c>
      <c r="E210" s="181" t="s">
        <v>7449</v>
      </c>
      <c r="F210" s="531">
        <v>40</v>
      </c>
      <c r="G210" s="532">
        <v>40</v>
      </c>
      <c r="H210" s="533" t="s">
        <v>7056</v>
      </c>
      <c r="I210" s="531"/>
      <c r="J210" s="531"/>
      <c r="K210" s="531"/>
      <c r="L210" s="531"/>
      <c r="M210" s="531"/>
      <c r="N210" s="531"/>
      <c r="O210" s="531"/>
      <c r="P210" s="531" t="s">
        <v>7073</v>
      </c>
      <c r="Q210" s="531"/>
      <c r="R210" s="531" t="s">
        <v>7436</v>
      </c>
      <c r="S210" s="534">
        <v>65</v>
      </c>
    </row>
    <row r="211" spans="1:19" ht="15.75" customHeight="1">
      <c r="A211" s="531">
        <v>206</v>
      </c>
      <c r="B211" s="531" t="s">
        <v>98</v>
      </c>
      <c r="C211" s="531" t="s">
        <v>2876</v>
      </c>
      <c r="D211" s="181" t="s">
        <v>7450</v>
      </c>
      <c r="E211" s="181" t="s">
        <v>7056</v>
      </c>
      <c r="F211" s="531">
        <v>5</v>
      </c>
      <c r="G211" s="532">
        <v>5</v>
      </c>
      <c r="H211" s="533" t="s">
        <v>7056</v>
      </c>
      <c r="I211" s="531"/>
      <c r="J211" s="531"/>
      <c r="K211" s="531"/>
      <c r="L211" s="531"/>
      <c r="M211" s="531"/>
      <c r="N211" s="531"/>
      <c r="O211" s="531"/>
      <c r="P211" s="531" t="s">
        <v>7073</v>
      </c>
      <c r="Q211" s="531"/>
      <c r="R211" s="531"/>
      <c r="S211" s="534">
        <v>66</v>
      </c>
    </row>
    <row r="212" spans="1:19" ht="15.75" customHeight="1">
      <c r="A212" s="531">
        <v>207</v>
      </c>
      <c r="B212" s="531" t="s">
        <v>50</v>
      </c>
      <c r="C212" s="531" t="s">
        <v>1946</v>
      </c>
      <c r="D212" s="181" t="s">
        <v>7451</v>
      </c>
      <c r="E212" s="181" t="s">
        <v>7047</v>
      </c>
      <c r="F212" s="531">
        <v>22</v>
      </c>
      <c r="G212" s="532">
        <v>22</v>
      </c>
      <c r="H212" s="533" t="s">
        <v>7062</v>
      </c>
      <c r="I212" s="531"/>
      <c r="J212" s="531"/>
      <c r="K212" s="531"/>
      <c r="L212" s="531"/>
      <c r="M212" s="531"/>
      <c r="N212" s="531"/>
      <c r="O212" s="531"/>
      <c r="P212" s="531"/>
      <c r="Q212" s="531"/>
      <c r="R212" s="531"/>
      <c r="S212" s="534">
        <v>28</v>
      </c>
    </row>
    <row r="213" spans="1:19" ht="15.75" customHeight="1">
      <c r="A213" s="531">
        <v>208</v>
      </c>
      <c r="B213" s="531" t="s">
        <v>50</v>
      </c>
      <c r="C213" s="531" t="s">
        <v>1946</v>
      </c>
      <c r="D213" s="181" t="s">
        <v>7452</v>
      </c>
      <c r="E213" s="181" t="s">
        <v>7047</v>
      </c>
      <c r="F213" s="531">
        <v>27</v>
      </c>
      <c r="G213" s="532">
        <v>27</v>
      </c>
      <c r="H213" s="533" t="s">
        <v>7062</v>
      </c>
      <c r="I213" s="531"/>
      <c r="J213" s="531"/>
      <c r="K213" s="531"/>
      <c r="L213" s="531"/>
      <c r="M213" s="531"/>
      <c r="N213" s="531"/>
      <c r="O213" s="531"/>
      <c r="P213" s="531"/>
      <c r="Q213" s="531"/>
      <c r="R213" s="531"/>
      <c r="S213" s="534">
        <v>28</v>
      </c>
    </row>
    <row r="214" spans="1:19" ht="15.75" customHeight="1">
      <c r="A214" s="531">
        <v>212</v>
      </c>
      <c r="B214" s="531" t="s">
        <v>98</v>
      </c>
      <c r="C214" s="531" t="s">
        <v>60</v>
      </c>
      <c r="D214" s="181" t="s">
        <v>7453</v>
      </c>
      <c r="E214" s="181" t="s">
        <v>7454</v>
      </c>
      <c r="F214" s="531">
        <v>50</v>
      </c>
      <c r="G214" s="532"/>
      <c r="H214" s="533" t="s">
        <v>7411</v>
      </c>
      <c r="I214" s="531"/>
      <c r="J214" s="531"/>
      <c r="K214" s="531"/>
      <c r="L214" s="531"/>
      <c r="M214" s="531"/>
      <c r="N214" s="531"/>
      <c r="O214" s="531"/>
      <c r="P214" s="531"/>
      <c r="Q214" s="531"/>
      <c r="R214" s="531"/>
      <c r="S214" s="534">
        <v>45</v>
      </c>
    </row>
    <row r="215" spans="1:19" ht="15.75" customHeight="1">
      <c r="A215" s="531">
        <v>213</v>
      </c>
      <c r="B215" s="531" t="s">
        <v>98</v>
      </c>
      <c r="C215" s="531" t="s">
        <v>60</v>
      </c>
      <c r="D215" s="181" t="s">
        <v>7455</v>
      </c>
      <c r="E215" s="181" t="s">
        <v>7456</v>
      </c>
      <c r="F215" s="531">
        <v>40</v>
      </c>
      <c r="G215" s="532"/>
      <c r="H215" s="533" t="s">
        <v>7279</v>
      </c>
      <c r="I215" s="531"/>
      <c r="J215" s="531"/>
      <c r="K215" s="531"/>
      <c r="L215" s="531"/>
      <c r="M215" s="531"/>
      <c r="N215" s="531"/>
      <c r="O215" s="531"/>
      <c r="P215" s="531"/>
      <c r="Q215" s="531"/>
      <c r="R215" s="531"/>
      <c r="S215" s="534">
        <v>5</v>
      </c>
    </row>
    <row r="216" spans="1:19" ht="17">
      <c r="A216" s="531">
        <v>214</v>
      </c>
      <c r="B216" s="531" t="s">
        <v>98</v>
      </c>
      <c r="C216" s="531" t="s">
        <v>60</v>
      </c>
      <c r="D216" s="181" t="s">
        <v>7069</v>
      </c>
      <c r="E216" s="181" t="s">
        <v>7457</v>
      </c>
      <c r="F216" s="531">
        <v>7</v>
      </c>
      <c r="G216" s="532">
        <v>7</v>
      </c>
      <c r="H216" s="533" t="s">
        <v>7047</v>
      </c>
      <c r="I216" s="531"/>
      <c r="J216" s="531"/>
      <c r="K216" s="531"/>
      <c r="L216" s="531"/>
      <c r="M216" s="531"/>
      <c r="N216" s="531"/>
      <c r="O216" s="531"/>
      <c r="P216" s="531"/>
      <c r="Q216" s="531"/>
      <c r="R216" s="531"/>
      <c r="S216" s="534">
        <v>28</v>
      </c>
    </row>
    <row r="217" spans="1:19" ht="17">
      <c r="A217" s="531">
        <v>215</v>
      </c>
      <c r="B217" s="531" t="s">
        <v>98</v>
      </c>
      <c r="C217" s="531" t="s">
        <v>60</v>
      </c>
      <c r="D217" s="181" t="s">
        <v>7458</v>
      </c>
      <c r="E217" s="181" t="s">
        <v>7459</v>
      </c>
      <c r="F217" s="531">
        <v>24</v>
      </c>
      <c r="G217" s="532">
        <v>24</v>
      </c>
      <c r="H217" s="533" t="s">
        <v>7047</v>
      </c>
      <c r="I217" s="531"/>
      <c r="J217" s="531"/>
      <c r="K217" s="531"/>
      <c r="L217" s="531"/>
      <c r="M217" s="531"/>
      <c r="N217" s="531"/>
      <c r="O217" s="531"/>
      <c r="P217" s="531"/>
      <c r="Q217" s="531"/>
      <c r="R217" s="531"/>
      <c r="S217" s="534">
        <v>40</v>
      </c>
    </row>
    <row r="218" spans="1:19" ht="17">
      <c r="A218" s="531">
        <v>216</v>
      </c>
      <c r="B218" s="531" t="s">
        <v>98</v>
      </c>
      <c r="C218" s="531" t="s">
        <v>7460</v>
      </c>
      <c r="D218" s="181" t="s">
        <v>7461</v>
      </c>
      <c r="E218" s="181" t="s">
        <v>7462</v>
      </c>
      <c r="F218" s="531">
        <v>16</v>
      </c>
      <c r="G218" s="532">
        <v>16</v>
      </c>
      <c r="H218" s="533" t="s">
        <v>7047</v>
      </c>
      <c r="I218" s="531"/>
      <c r="J218" s="531"/>
      <c r="K218" s="531"/>
      <c r="L218" s="531"/>
      <c r="M218" s="531"/>
      <c r="N218" s="531"/>
      <c r="O218" s="531"/>
      <c r="P218" s="531"/>
      <c r="Q218" s="531"/>
      <c r="R218" s="531"/>
      <c r="S218" s="534">
        <v>27</v>
      </c>
    </row>
    <row r="219" spans="1:19" ht="17">
      <c r="A219" s="531">
        <v>217</v>
      </c>
      <c r="B219" s="531" t="s">
        <v>98</v>
      </c>
      <c r="C219" s="531" t="s">
        <v>7460</v>
      </c>
      <c r="D219" s="181" t="s">
        <v>7463</v>
      </c>
      <c r="E219" s="181" t="s">
        <v>7464</v>
      </c>
      <c r="F219" s="531">
        <v>7</v>
      </c>
      <c r="G219" s="532">
        <v>7</v>
      </c>
      <c r="H219" s="533" t="s">
        <v>7047</v>
      </c>
      <c r="I219" s="531"/>
      <c r="J219" s="531"/>
      <c r="K219" s="531"/>
      <c r="L219" s="531"/>
      <c r="M219" s="531"/>
      <c r="N219" s="531"/>
      <c r="O219" s="531"/>
      <c r="P219" s="531"/>
      <c r="Q219" s="531"/>
      <c r="R219" s="531"/>
      <c r="S219" s="534">
        <v>30</v>
      </c>
    </row>
    <row r="220" spans="1:19" ht="17">
      <c r="A220" s="531">
        <v>218</v>
      </c>
      <c r="B220" s="531" t="s">
        <v>98</v>
      </c>
      <c r="C220" s="531" t="s">
        <v>7460</v>
      </c>
      <c r="D220" s="181" t="s">
        <v>7465</v>
      </c>
      <c r="E220" s="181" t="s">
        <v>7466</v>
      </c>
      <c r="F220" s="531">
        <v>14</v>
      </c>
      <c r="G220" s="532">
        <v>14</v>
      </c>
      <c r="H220" s="533" t="s">
        <v>7047</v>
      </c>
      <c r="I220" s="531"/>
      <c r="J220" s="531"/>
      <c r="K220" s="531"/>
      <c r="L220" s="531"/>
      <c r="M220" s="531"/>
      <c r="N220" s="531"/>
      <c r="O220" s="531"/>
      <c r="P220" s="531"/>
      <c r="Q220" s="531"/>
      <c r="R220" s="531"/>
      <c r="S220" s="534">
        <v>32</v>
      </c>
    </row>
    <row r="221" spans="1:19" ht="17">
      <c r="A221" s="531">
        <v>219</v>
      </c>
      <c r="B221" s="531" t="s">
        <v>696</v>
      </c>
      <c r="C221" s="531" t="s">
        <v>60</v>
      </c>
      <c r="D221" s="181" t="s">
        <v>7467</v>
      </c>
      <c r="E221" s="181" t="s">
        <v>7468</v>
      </c>
      <c r="F221" s="531">
        <v>38</v>
      </c>
      <c r="G221" s="532">
        <v>38</v>
      </c>
      <c r="H221" s="533" t="s">
        <v>7043</v>
      </c>
      <c r="I221" s="531"/>
      <c r="J221" s="531"/>
      <c r="K221" s="531"/>
      <c r="L221" s="531"/>
      <c r="M221" s="531"/>
      <c r="N221" s="531"/>
      <c r="O221" s="531"/>
      <c r="P221" s="531"/>
      <c r="Q221" s="531"/>
      <c r="R221" s="531"/>
      <c r="S221" s="534">
        <v>45</v>
      </c>
    </row>
    <row r="222" spans="1:19" ht="17">
      <c r="A222" s="531">
        <v>220</v>
      </c>
      <c r="B222" s="531" t="s">
        <v>98</v>
      </c>
      <c r="C222" s="531" t="s">
        <v>60</v>
      </c>
      <c r="D222" s="181" t="s">
        <v>7469</v>
      </c>
      <c r="E222" s="181" t="s">
        <v>7470</v>
      </c>
      <c r="F222" s="534">
        <v>21</v>
      </c>
      <c r="G222" s="535">
        <v>21</v>
      </c>
      <c r="H222" s="533" t="s">
        <v>7043</v>
      </c>
      <c r="I222" s="531"/>
      <c r="J222" s="531"/>
      <c r="K222" s="531"/>
      <c r="L222" s="531"/>
      <c r="M222" s="531"/>
      <c r="N222" s="531"/>
      <c r="O222" s="531"/>
      <c r="P222" s="531"/>
      <c r="Q222" s="531"/>
      <c r="R222" s="531"/>
      <c r="S222" s="534">
        <v>35</v>
      </c>
    </row>
    <row r="223" spans="1:19" ht="17">
      <c r="A223" s="531">
        <v>221</v>
      </c>
      <c r="B223" s="531" t="s">
        <v>98</v>
      </c>
      <c r="C223" s="531" t="s">
        <v>60</v>
      </c>
      <c r="D223" s="181" t="s">
        <v>7471</v>
      </c>
      <c r="E223" s="181" t="s">
        <v>7472</v>
      </c>
      <c r="F223" s="531">
        <v>7</v>
      </c>
      <c r="G223" s="532">
        <v>7</v>
      </c>
      <c r="H223" s="533" t="s">
        <v>7047</v>
      </c>
      <c r="I223" s="531"/>
      <c r="J223" s="531"/>
      <c r="K223" s="531"/>
      <c r="L223" s="531"/>
      <c r="M223" s="531"/>
      <c r="N223" s="531"/>
      <c r="O223" s="531"/>
      <c r="P223" s="531"/>
      <c r="Q223" s="531"/>
      <c r="R223" s="531"/>
      <c r="S223" s="534">
        <v>30</v>
      </c>
    </row>
    <row r="224" spans="1:19" ht="34">
      <c r="A224" s="531">
        <v>222</v>
      </c>
      <c r="B224" s="531" t="s">
        <v>98</v>
      </c>
      <c r="C224" s="531" t="s">
        <v>60</v>
      </c>
      <c r="D224" s="181" t="s">
        <v>7473</v>
      </c>
      <c r="E224" s="181" t="s">
        <v>7474</v>
      </c>
      <c r="F224" s="531">
        <v>7</v>
      </c>
      <c r="G224" s="532">
        <v>7</v>
      </c>
      <c r="H224" s="533" t="s">
        <v>7047</v>
      </c>
      <c r="I224" s="531"/>
      <c r="J224" s="531"/>
      <c r="K224" s="531"/>
      <c r="L224" s="531"/>
      <c r="M224" s="531"/>
      <c r="N224" s="531"/>
      <c r="O224" s="531"/>
      <c r="P224" s="531"/>
      <c r="Q224" s="531"/>
      <c r="R224" s="531"/>
      <c r="S224" s="534">
        <v>30</v>
      </c>
    </row>
    <row r="225" spans="1:19" ht="17">
      <c r="A225" s="531">
        <v>223</v>
      </c>
      <c r="B225" s="531" t="s">
        <v>98</v>
      </c>
      <c r="C225" s="531" t="s">
        <v>60</v>
      </c>
      <c r="D225" s="181" t="s">
        <v>7475</v>
      </c>
      <c r="E225" s="181" t="s">
        <v>7476</v>
      </c>
      <c r="F225" s="531">
        <v>4</v>
      </c>
      <c r="G225" s="532">
        <v>4</v>
      </c>
      <c r="H225" s="533" t="s">
        <v>7047</v>
      </c>
      <c r="I225" s="531"/>
      <c r="J225" s="531"/>
      <c r="K225" s="531"/>
      <c r="L225" s="531"/>
      <c r="M225" s="531"/>
      <c r="N225" s="531"/>
      <c r="O225" s="531"/>
      <c r="P225" s="531"/>
      <c r="Q225" s="531"/>
      <c r="R225" s="531"/>
      <c r="S225" s="534">
        <v>30</v>
      </c>
    </row>
    <row r="226" spans="1:19" ht="17">
      <c r="A226" s="531">
        <v>224</v>
      </c>
      <c r="B226" s="531" t="s">
        <v>98</v>
      </c>
      <c r="C226" s="531" t="s">
        <v>60</v>
      </c>
      <c r="D226" s="181" t="s">
        <v>7477</v>
      </c>
      <c r="E226" s="181" t="s">
        <v>7476</v>
      </c>
      <c r="F226" s="531">
        <v>5</v>
      </c>
      <c r="G226" s="532">
        <v>5</v>
      </c>
      <c r="H226" s="533" t="s">
        <v>7047</v>
      </c>
      <c r="I226" s="531"/>
      <c r="J226" s="531"/>
      <c r="K226" s="531"/>
      <c r="L226" s="531"/>
      <c r="M226" s="531"/>
      <c r="N226" s="531"/>
      <c r="O226" s="531"/>
      <c r="P226" s="531"/>
      <c r="Q226" s="531"/>
      <c r="R226" s="531"/>
      <c r="S226" s="534">
        <v>30</v>
      </c>
    </row>
    <row r="227" spans="1:19" ht="17">
      <c r="A227" s="531">
        <v>225</v>
      </c>
      <c r="B227" s="531" t="s">
        <v>98</v>
      </c>
      <c r="C227" s="531" t="s">
        <v>60</v>
      </c>
      <c r="D227" s="181" t="s">
        <v>7478</v>
      </c>
      <c r="E227" s="181" t="s">
        <v>7479</v>
      </c>
      <c r="F227" s="531">
        <v>4</v>
      </c>
      <c r="G227" s="532">
        <v>8</v>
      </c>
      <c r="H227" s="533" t="s">
        <v>7047</v>
      </c>
      <c r="I227" s="531"/>
      <c r="J227" s="531"/>
      <c r="K227" s="531"/>
      <c r="L227" s="531"/>
      <c r="M227" s="531"/>
      <c r="N227" s="531"/>
      <c r="O227" s="531"/>
      <c r="P227" s="531"/>
      <c r="Q227" s="531"/>
      <c r="R227" s="531"/>
      <c r="S227" s="534">
        <v>30</v>
      </c>
    </row>
    <row r="228" spans="1:19" ht="17">
      <c r="A228" s="531">
        <v>226</v>
      </c>
      <c r="B228" s="531" t="s">
        <v>98</v>
      </c>
      <c r="C228" s="531" t="s">
        <v>60</v>
      </c>
      <c r="D228" s="181" t="s">
        <v>7480</v>
      </c>
      <c r="E228" s="181" t="s">
        <v>7481</v>
      </c>
      <c r="F228" s="531">
        <v>4</v>
      </c>
      <c r="G228" s="532">
        <v>4</v>
      </c>
      <c r="H228" s="533" t="s">
        <v>7047</v>
      </c>
      <c r="I228" s="531"/>
      <c r="J228" s="531"/>
      <c r="K228" s="531"/>
      <c r="L228" s="531"/>
      <c r="M228" s="531"/>
      <c r="N228" s="531"/>
      <c r="O228" s="531"/>
      <c r="P228" s="531"/>
      <c r="Q228" s="531"/>
      <c r="R228" s="531"/>
      <c r="S228" s="534">
        <v>31</v>
      </c>
    </row>
    <row r="229" spans="1:19" ht="17">
      <c r="A229" s="531">
        <v>227</v>
      </c>
      <c r="B229" s="531" t="s">
        <v>98</v>
      </c>
      <c r="C229" s="531" t="s">
        <v>60</v>
      </c>
      <c r="D229" s="181" t="s">
        <v>7482</v>
      </c>
      <c r="E229" s="181" t="s">
        <v>7483</v>
      </c>
      <c r="F229" s="531">
        <v>4</v>
      </c>
      <c r="G229" s="532">
        <v>4</v>
      </c>
      <c r="H229" s="533" t="s">
        <v>7047</v>
      </c>
      <c r="I229" s="531"/>
      <c r="J229" s="531"/>
      <c r="K229" s="531"/>
      <c r="L229" s="531"/>
      <c r="M229" s="531"/>
      <c r="N229" s="531"/>
      <c r="O229" s="531"/>
      <c r="P229" s="531"/>
      <c r="Q229" s="531"/>
      <c r="R229" s="531"/>
      <c r="S229" s="534">
        <v>30</v>
      </c>
    </row>
    <row r="230" spans="1:19" ht="34">
      <c r="A230" s="531">
        <v>228</v>
      </c>
      <c r="B230" s="531" t="s">
        <v>98</v>
      </c>
      <c r="C230" s="531" t="s">
        <v>60</v>
      </c>
      <c r="D230" s="181" t="s">
        <v>7484</v>
      </c>
      <c r="E230" s="181" t="s">
        <v>7485</v>
      </c>
      <c r="F230" s="531">
        <v>10</v>
      </c>
      <c r="G230" s="532">
        <v>10</v>
      </c>
      <c r="H230" s="533" t="s">
        <v>7047</v>
      </c>
      <c r="I230" s="531"/>
      <c r="J230" s="531"/>
      <c r="K230" s="531"/>
      <c r="L230" s="531"/>
      <c r="M230" s="531"/>
      <c r="N230" s="531"/>
      <c r="O230" s="531"/>
      <c r="P230" s="531"/>
      <c r="Q230" s="531"/>
      <c r="R230" s="531"/>
      <c r="S230" s="534">
        <v>20</v>
      </c>
    </row>
    <row r="231" spans="1:19" ht="34">
      <c r="A231" s="531">
        <v>229</v>
      </c>
      <c r="B231" s="531" t="s">
        <v>98</v>
      </c>
      <c r="C231" s="531" t="s">
        <v>60</v>
      </c>
      <c r="D231" s="181" t="s">
        <v>7486</v>
      </c>
      <c r="E231" s="181" t="s">
        <v>7487</v>
      </c>
      <c r="F231" s="534">
        <v>16</v>
      </c>
      <c r="G231" s="535">
        <v>16</v>
      </c>
      <c r="H231" s="533" t="s">
        <v>7047</v>
      </c>
      <c r="I231" s="531"/>
      <c r="J231" s="531"/>
      <c r="K231" s="531"/>
      <c r="L231" s="531"/>
      <c r="M231" s="531"/>
      <c r="N231" s="531"/>
      <c r="O231" s="531"/>
      <c r="P231" s="531"/>
      <c r="Q231" s="531"/>
      <c r="R231" s="531"/>
      <c r="S231" s="534">
        <v>28</v>
      </c>
    </row>
    <row r="232" spans="1:19" ht="17">
      <c r="A232" s="531">
        <v>230</v>
      </c>
      <c r="B232" s="531" t="s">
        <v>98</v>
      </c>
      <c r="C232" s="531" t="s">
        <v>60</v>
      </c>
      <c r="D232" s="181" t="s">
        <v>7488</v>
      </c>
      <c r="E232" s="181" t="s">
        <v>7489</v>
      </c>
      <c r="F232" s="531">
        <v>15</v>
      </c>
      <c r="G232" s="532">
        <v>15</v>
      </c>
      <c r="H232" s="533" t="s">
        <v>7047</v>
      </c>
      <c r="I232" s="531"/>
      <c r="J232" s="531"/>
      <c r="K232" s="531"/>
      <c r="L232" s="531"/>
      <c r="M232" s="531"/>
      <c r="N232" s="531"/>
      <c r="O232" s="531"/>
      <c r="P232" s="531"/>
      <c r="Q232" s="531"/>
      <c r="R232" s="531"/>
      <c r="S232" s="534">
        <v>33</v>
      </c>
    </row>
    <row r="233" spans="1:19" ht="17">
      <c r="A233" s="531">
        <v>231</v>
      </c>
      <c r="B233" s="531" t="s">
        <v>7490</v>
      </c>
      <c r="C233" s="531" t="s">
        <v>7491</v>
      </c>
      <c r="D233" s="181" t="s">
        <v>7492</v>
      </c>
      <c r="E233" s="181" t="s">
        <v>7493</v>
      </c>
      <c r="F233" s="531">
        <v>36</v>
      </c>
      <c r="G233" s="532">
        <v>36</v>
      </c>
      <c r="H233" s="533" t="s">
        <v>7047</v>
      </c>
      <c r="I233" s="531">
        <v>2</v>
      </c>
      <c r="J233" s="531">
        <v>8</v>
      </c>
      <c r="K233" s="531">
        <v>0</v>
      </c>
      <c r="L233" s="531">
        <v>28</v>
      </c>
      <c r="M233" s="531">
        <v>2</v>
      </c>
      <c r="N233" s="531" t="s">
        <v>3245</v>
      </c>
      <c r="O233" s="531">
        <v>2000</v>
      </c>
      <c r="P233" s="531" t="s">
        <v>92</v>
      </c>
      <c r="Q233" s="531"/>
      <c r="R233" s="531"/>
      <c r="S233" s="534">
        <v>15</v>
      </c>
    </row>
    <row r="234" spans="1:19" ht="17">
      <c r="A234" s="531">
        <v>232</v>
      </c>
      <c r="B234" s="531" t="s">
        <v>98</v>
      </c>
      <c r="C234" s="531" t="s">
        <v>60</v>
      </c>
      <c r="D234" s="181" t="s">
        <v>7494</v>
      </c>
      <c r="E234" s="181" t="s">
        <v>7420</v>
      </c>
      <c r="F234" s="531">
        <v>4</v>
      </c>
      <c r="G234" s="532">
        <v>4</v>
      </c>
      <c r="H234" s="533" t="s">
        <v>7420</v>
      </c>
      <c r="I234" s="531">
        <v>1</v>
      </c>
      <c r="J234" s="531">
        <v>4</v>
      </c>
      <c r="K234" s="531"/>
      <c r="L234" s="531"/>
      <c r="M234" s="531"/>
      <c r="N234" s="531"/>
      <c r="O234" s="531"/>
      <c r="P234" s="531"/>
      <c r="Q234" s="531"/>
      <c r="R234" s="531"/>
      <c r="S234" s="534">
        <v>60</v>
      </c>
    </row>
    <row r="235" spans="1:19" ht="34">
      <c r="A235" s="531">
        <v>233</v>
      </c>
      <c r="B235" s="531" t="s">
        <v>98</v>
      </c>
      <c r="C235" s="531" t="s">
        <v>60</v>
      </c>
      <c r="D235" s="181" t="s">
        <v>7495</v>
      </c>
      <c r="E235" s="181" t="s">
        <v>7420</v>
      </c>
      <c r="F235" s="531">
        <v>22</v>
      </c>
      <c r="G235" s="532">
        <v>22</v>
      </c>
      <c r="H235" s="533" t="s">
        <v>7420</v>
      </c>
      <c r="I235" s="531"/>
      <c r="J235" s="531">
        <v>22</v>
      </c>
      <c r="K235" s="531"/>
      <c r="L235" s="531"/>
      <c r="M235" s="531"/>
      <c r="N235" s="531"/>
      <c r="O235" s="531"/>
      <c r="P235" s="531"/>
      <c r="Q235" s="531"/>
      <c r="R235" s="531"/>
      <c r="S235" s="534">
        <v>58</v>
      </c>
    </row>
    <row r="236" spans="1:19" ht="17">
      <c r="A236" s="531">
        <v>234</v>
      </c>
      <c r="B236" s="531" t="s">
        <v>98</v>
      </c>
      <c r="C236" s="531" t="s">
        <v>1946</v>
      </c>
      <c r="D236" s="181" t="s">
        <v>7496</v>
      </c>
      <c r="E236" s="181" t="s">
        <v>7420</v>
      </c>
      <c r="F236" s="531">
        <v>25</v>
      </c>
      <c r="G236" s="532">
        <v>25</v>
      </c>
      <c r="H236" s="533" t="s">
        <v>7420</v>
      </c>
      <c r="I236" s="531"/>
      <c r="J236" s="531">
        <v>25</v>
      </c>
      <c r="K236" s="531"/>
      <c r="L236" s="531"/>
      <c r="M236" s="531"/>
      <c r="N236" s="531"/>
      <c r="O236" s="531"/>
      <c r="P236" s="531"/>
      <c r="Q236" s="531"/>
      <c r="R236" s="531"/>
      <c r="S236" s="534">
        <v>62</v>
      </c>
    </row>
    <row r="237" spans="1:19" ht="17">
      <c r="A237" s="531">
        <v>235</v>
      </c>
      <c r="B237" s="531" t="s">
        <v>98</v>
      </c>
      <c r="C237" s="531" t="s">
        <v>60</v>
      </c>
      <c r="D237" s="181" t="s">
        <v>7497</v>
      </c>
      <c r="E237" s="181" t="s">
        <v>7420</v>
      </c>
      <c r="F237" s="531">
        <v>7</v>
      </c>
      <c r="G237" s="532">
        <v>7</v>
      </c>
      <c r="H237" s="533" t="s">
        <v>7420</v>
      </c>
      <c r="I237" s="531"/>
      <c r="J237" s="531">
        <v>7</v>
      </c>
      <c r="K237" s="531"/>
      <c r="L237" s="531"/>
      <c r="M237" s="531"/>
      <c r="N237" s="531"/>
      <c r="O237" s="531"/>
      <c r="P237" s="531"/>
      <c r="Q237" s="531"/>
      <c r="R237" s="531"/>
      <c r="S237" s="534">
        <v>63</v>
      </c>
    </row>
    <row r="238" spans="1:19" ht="17">
      <c r="A238" s="531">
        <v>236</v>
      </c>
      <c r="B238" s="531" t="s">
        <v>98</v>
      </c>
      <c r="C238" s="531" t="s">
        <v>1946</v>
      </c>
      <c r="D238" s="181" t="s">
        <v>7498</v>
      </c>
      <c r="E238" s="181" t="s">
        <v>7420</v>
      </c>
      <c r="F238" s="531">
        <v>17</v>
      </c>
      <c r="G238" s="532">
        <v>17</v>
      </c>
      <c r="H238" s="533" t="s">
        <v>7420</v>
      </c>
      <c r="I238" s="531"/>
      <c r="J238" s="531">
        <v>9</v>
      </c>
      <c r="K238" s="531">
        <v>0</v>
      </c>
      <c r="L238" s="531">
        <v>8</v>
      </c>
      <c r="M238" s="531"/>
      <c r="N238" s="531"/>
      <c r="O238" s="531"/>
      <c r="P238" s="531"/>
      <c r="Q238" s="531"/>
      <c r="R238" s="531"/>
      <c r="S238" s="534">
        <v>63</v>
      </c>
    </row>
    <row r="239" spans="1:19" ht="34">
      <c r="A239" s="531">
        <v>237</v>
      </c>
      <c r="B239" s="531" t="s">
        <v>7499</v>
      </c>
      <c r="C239" s="531" t="s">
        <v>1946</v>
      </c>
      <c r="D239" s="181" t="s">
        <v>7500</v>
      </c>
      <c r="E239" s="181" t="s">
        <v>7501</v>
      </c>
      <c r="F239" s="531">
        <v>22</v>
      </c>
      <c r="G239" s="532">
        <v>22</v>
      </c>
      <c r="H239" s="533" t="s">
        <v>7043</v>
      </c>
      <c r="I239" s="531">
        <v>2</v>
      </c>
      <c r="J239" s="531"/>
      <c r="K239" s="531">
        <v>11</v>
      </c>
      <c r="L239" s="531"/>
      <c r="M239" s="531"/>
      <c r="N239" s="531"/>
      <c r="O239" s="531"/>
      <c r="P239" s="531"/>
      <c r="Q239" s="531"/>
      <c r="R239" s="531"/>
      <c r="S239" s="534">
        <v>50</v>
      </c>
    </row>
    <row r="240" spans="1:19" ht="17">
      <c r="A240" s="531">
        <v>238</v>
      </c>
      <c r="B240" s="531" t="s">
        <v>7499</v>
      </c>
      <c r="C240" s="531" t="s">
        <v>1946</v>
      </c>
      <c r="D240" s="181" t="s">
        <v>7502</v>
      </c>
      <c r="E240" s="181" t="s">
        <v>7503</v>
      </c>
      <c r="F240" s="531">
        <v>66</v>
      </c>
      <c r="G240" s="532">
        <v>66</v>
      </c>
      <c r="H240" s="533" t="s">
        <v>7043</v>
      </c>
      <c r="I240" s="531">
        <v>3</v>
      </c>
      <c r="J240" s="531"/>
      <c r="K240" s="531">
        <v>22</v>
      </c>
      <c r="L240" s="531"/>
      <c r="M240" s="531"/>
      <c r="N240" s="531"/>
      <c r="O240" s="531"/>
      <c r="P240" s="531"/>
      <c r="Q240" s="531"/>
      <c r="R240" s="531"/>
      <c r="S240" s="534">
        <v>50</v>
      </c>
    </row>
    <row r="241" spans="1:19" ht="17">
      <c r="A241" s="531">
        <v>239</v>
      </c>
      <c r="B241" s="531" t="s">
        <v>7504</v>
      </c>
      <c r="C241" s="531" t="s">
        <v>60</v>
      </c>
      <c r="D241" s="181" t="s">
        <v>7505</v>
      </c>
      <c r="E241" s="181" t="s">
        <v>7506</v>
      </c>
      <c r="F241" s="531">
        <v>30</v>
      </c>
      <c r="G241" s="532">
        <v>30</v>
      </c>
      <c r="H241" s="533" t="s">
        <v>7420</v>
      </c>
      <c r="I241" s="531">
        <v>2</v>
      </c>
      <c r="J241" s="531">
        <v>0</v>
      </c>
      <c r="K241" s="531">
        <v>15</v>
      </c>
      <c r="L241" s="531"/>
      <c r="M241" s="531"/>
      <c r="N241" s="531" t="s">
        <v>3245</v>
      </c>
      <c r="O241" s="531"/>
      <c r="P241" s="531"/>
      <c r="Q241" s="531"/>
      <c r="R241" s="531"/>
      <c r="S241" s="534">
        <v>55</v>
      </c>
    </row>
    <row r="242" spans="1:19" ht="17">
      <c r="A242" s="531">
        <v>240</v>
      </c>
      <c r="B242" s="531" t="s">
        <v>3945</v>
      </c>
      <c r="C242" s="531" t="s">
        <v>60</v>
      </c>
      <c r="D242" s="181" t="s">
        <v>7507</v>
      </c>
      <c r="E242" s="181" t="s">
        <v>7508</v>
      </c>
      <c r="F242" s="534">
        <v>102</v>
      </c>
      <c r="G242" s="535">
        <v>102</v>
      </c>
      <c r="H242" s="533" t="s">
        <v>7420</v>
      </c>
      <c r="I242" s="531">
        <v>2</v>
      </c>
      <c r="J242" s="531">
        <v>0</v>
      </c>
      <c r="K242" s="531">
        <v>11</v>
      </c>
      <c r="L242" s="531">
        <v>0</v>
      </c>
      <c r="M242" s="531">
        <v>1</v>
      </c>
      <c r="N242" s="531" t="s">
        <v>3245</v>
      </c>
      <c r="O242" s="531"/>
      <c r="P242" s="531"/>
      <c r="Q242" s="531"/>
      <c r="R242" s="531" t="s">
        <v>7509</v>
      </c>
      <c r="S242" s="534">
        <v>65</v>
      </c>
    </row>
    <row r="243" spans="1:19" ht="17">
      <c r="A243" s="531">
        <v>241</v>
      </c>
      <c r="B243" s="531" t="s">
        <v>98</v>
      </c>
      <c r="C243" s="531" t="s">
        <v>60</v>
      </c>
      <c r="D243" s="181" t="s">
        <v>7510</v>
      </c>
      <c r="E243" s="181" t="s">
        <v>7511</v>
      </c>
      <c r="F243" s="531">
        <v>30</v>
      </c>
      <c r="G243" s="532">
        <v>30</v>
      </c>
      <c r="H243" s="533" t="s">
        <v>7420</v>
      </c>
      <c r="I243" s="531">
        <v>2</v>
      </c>
      <c r="J243" s="531">
        <v>0</v>
      </c>
      <c r="K243" s="531">
        <v>15</v>
      </c>
      <c r="L243" s="531"/>
      <c r="M243" s="531"/>
      <c r="N243" s="531"/>
      <c r="O243" s="531"/>
      <c r="P243" s="531"/>
      <c r="Q243" s="531"/>
      <c r="R243" s="531" t="s">
        <v>7512</v>
      </c>
      <c r="S243" s="534">
        <v>65</v>
      </c>
    </row>
    <row r="244" spans="1:19" ht="17">
      <c r="A244" s="531">
        <v>242</v>
      </c>
      <c r="B244" s="531" t="s">
        <v>98</v>
      </c>
      <c r="C244" s="531" t="s">
        <v>60</v>
      </c>
      <c r="D244" s="181" t="s">
        <v>7513</v>
      </c>
      <c r="E244" s="181" t="s">
        <v>7420</v>
      </c>
      <c r="F244" s="531">
        <v>28</v>
      </c>
      <c r="G244" s="532">
        <v>28</v>
      </c>
      <c r="H244" s="533" t="s">
        <v>7420</v>
      </c>
      <c r="I244" s="531">
        <v>2</v>
      </c>
      <c r="J244" s="531">
        <v>12</v>
      </c>
      <c r="K244" s="531">
        <v>8</v>
      </c>
      <c r="L244" s="531"/>
      <c r="M244" s="531"/>
      <c r="N244" s="531"/>
      <c r="O244" s="531"/>
      <c r="P244" s="531"/>
      <c r="Q244" s="531"/>
      <c r="R244" s="531"/>
      <c r="S244" s="534">
        <v>64</v>
      </c>
    </row>
    <row r="245" spans="1:19" ht="17">
      <c r="A245" s="531">
        <v>243</v>
      </c>
      <c r="B245" s="531" t="s">
        <v>98</v>
      </c>
      <c r="C245" s="531" t="s">
        <v>60</v>
      </c>
      <c r="D245" s="181" t="s">
        <v>7514</v>
      </c>
      <c r="E245" s="181" t="s">
        <v>7420</v>
      </c>
      <c r="F245" s="531">
        <v>12</v>
      </c>
      <c r="G245" s="532">
        <v>12</v>
      </c>
      <c r="H245" s="533" t="s">
        <v>7420</v>
      </c>
      <c r="I245" s="531">
        <v>2</v>
      </c>
      <c r="J245" s="531">
        <v>0</v>
      </c>
      <c r="K245" s="531">
        <v>6</v>
      </c>
      <c r="L245" s="531"/>
      <c r="M245" s="531"/>
      <c r="N245" s="531"/>
      <c r="O245" s="531"/>
      <c r="P245" s="531"/>
      <c r="Q245" s="531"/>
      <c r="R245" s="531"/>
      <c r="S245" s="534">
        <v>65</v>
      </c>
    </row>
    <row r="246" spans="1:19" ht="17">
      <c r="A246" s="531">
        <v>244</v>
      </c>
      <c r="B246" s="531" t="s">
        <v>98</v>
      </c>
      <c r="C246" s="531" t="s">
        <v>60</v>
      </c>
      <c r="D246" s="181" t="s">
        <v>7515</v>
      </c>
      <c r="E246" s="181" t="s">
        <v>7420</v>
      </c>
      <c r="F246" s="531">
        <v>40</v>
      </c>
      <c r="G246" s="532">
        <v>40</v>
      </c>
      <c r="H246" s="533" t="s">
        <v>7420</v>
      </c>
      <c r="I246" s="531">
        <v>2</v>
      </c>
      <c r="J246" s="531">
        <v>0</v>
      </c>
      <c r="K246" s="531">
        <v>20</v>
      </c>
      <c r="L246" s="531"/>
      <c r="M246" s="531"/>
      <c r="N246" s="531"/>
      <c r="O246" s="531"/>
      <c r="P246" s="531"/>
      <c r="Q246" s="531"/>
      <c r="R246" s="531"/>
      <c r="S246" s="534">
        <v>65</v>
      </c>
    </row>
    <row r="247" spans="1:19" ht="17">
      <c r="A247" s="531">
        <v>245</v>
      </c>
      <c r="B247" s="531" t="s">
        <v>98</v>
      </c>
      <c r="C247" s="531" t="s">
        <v>60</v>
      </c>
      <c r="D247" s="181" t="s">
        <v>7516</v>
      </c>
      <c r="E247" s="181" t="s">
        <v>7420</v>
      </c>
      <c r="F247" s="531">
        <v>65</v>
      </c>
      <c r="G247" s="532">
        <v>65</v>
      </c>
      <c r="H247" s="533" t="s">
        <v>7420</v>
      </c>
      <c r="I247" s="531">
        <v>2</v>
      </c>
      <c r="J247" s="531">
        <v>15</v>
      </c>
      <c r="K247" s="531">
        <v>25</v>
      </c>
      <c r="L247" s="531"/>
      <c r="M247" s="531"/>
      <c r="N247" s="531"/>
      <c r="O247" s="531"/>
      <c r="P247" s="531"/>
      <c r="Q247" s="531"/>
      <c r="R247" s="531"/>
      <c r="S247" s="534">
        <v>65</v>
      </c>
    </row>
    <row r="248" spans="1:19" ht="17">
      <c r="A248" s="531">
        <v>246</v>
      </c>
      <c r="B248" s="531" t="s">
        <v>4148</v>
      </c>
      <c r="C248" s="531" t="s">
        <v>60</v>
      </c>
      <c r="D248" s="181" t="s">
        <v>7517</v>
      </c>
      <c r="E248" s="181" t="s">
        <v>7420</v>
      </c>
      <c r="F248" s="531">
        <v>10</v>
      </c>
      <c r="G248" s="532">
        <v>10</v>
      </c>
      <c r="H248" s="533" t="s">
        <v>7420</v>
      </c>
      <c r="I248" s="531">
        <v>2</v>
      </c>
      <c r="J248" s="531">
        <v>0</v>
      </c>
      <c r="K248" s="531">
        <v>5</v>
      </c>
      <c r="L248" s="531"/>
      <c r="M248" s="531"/>
      <c r="N248" s="531"/>
      <c r="O248" s="531"/>
      <c r="P248" s="531"/>
      <c r="Q248" s="531"/>
      <c r="R248" s="531"/>
      <c r="S248" s="534">
        <v>62</v>
      </c>
    </row>
    <row r="249" spans="1:19" ht="17">
      <c r="A249" s="531">
        <v>247</v>
      </c>
      <c r="B249" s="531" t="s">
        <v>98</v>
      </c>
      <c r="C249" s="531" t="s">
        <v>60</v>
      </c>
      <c r="D249" s="181" t="s">
        <v>7518</v>
      </c>
      <c r="E249" s="181" t="s">
        <v>7420</v>
      </c>
      <c r="F249" s="531">
        <v>28</v>
      </c>
      <c r="G249" s="532">
        <v>28</v>
      </c>
      <c r="H249" s="533" t="s">
        <v>7519</v>
      </c>
      <c r="I249" s="531">
        <v>2</v>
      </c>
      <c r="J249" s="531">
        <v>0</v>
      </c>
      <c r="K249" s="531">
        <v>8</v>
      </c>
      <c r="L249" s="531">
        <v>8</v>
      </c>
      <c r="M249" s="531"/>
      <c r="N249" s="531"/>
      <c r="O249" s="531"/>
      <c r="P249" s="531"/>
      <c r="Q249" s="531"/>
      <c r="R249" s="531" t="s">
        <v>7520</v>
      </c>
      <c r="S249" s="534">
        <v>62</v>
      </c>
    </row>
    <row r="250" spans="1:19" ht="17">
      <c r="A250" s="531">
        <v>248</v>
      </c>
      <c r="B250" s="531" t="s">
        <v>98</v>
      </c>
      <c r="C250" s="531" t="s">
        <v>60</v>
      </c>
      <c r="D250" s="181" t="s">
        <v>7521</v>
      </c>
      <c r="E250" s="181" t="s">
        <v>7420</v>
      </c>
      <c r="F250" s="531">
        <v>48</v>
      </c>
      <c r="G250" s="532">
        <v>48</v>
      </c>
      <c r="H250" s="533" t="s">
        <v>7420</v>
      </c>
      <c r="I250" s="531">
        <v>3</v>
      </c>
      <c r="J250" s="531">
        <v>0</v>
      </c>
      <c r="K250" s="531">
        <v>24</v>
      </c>
      <c r="L250" s="531"/>
      <c r="M250" s="531"/>
      <c r="N250" s="531"/>
      <c r="O250" s="531"/>
      <c r="P250" s="531"/>
      <c r="Q250" s="531"/>
      <c r="R250" s="531"/>
      <c r="S250" s="534">
        <v>70</v>
      </c>
    </row>
    <row r="251" spans="1:19" ht="17">
      <c r="A251" s="531">
        <v>249</v>
      </c>
      <c r="B251" s="531" t="s">
        <v>98</v>
      </c>
      <c r="C251" s="531" t="s">
        <v>60</v>
      </c>
      <c r="D251" s="181" t="s">
        <v>7522</v>
      </c>
      <c r="E251" s="181" t="s">
        <v>7523</v>
      </c>
      <c r="F251" s="531">
        <v>20</v>
      </c>
      <c r="G251" s="532">
        <v>20</v>
      </c>
      <c r="H251" s="533" t="s">
        <v>7043</v>
      </c>
      <c r="I251" s="531">
        <v>2</v>
      </c>
      <c r="J251" s="531">
        <v>0</v>
      </c>
      <c r="K251" s="531">
        <v>10</v>
      </c>
      <c r="L251" s="531"/>
      <c r="M251" s="531"/>
      <c r="N251" s="531"/>
      <c r="O251" s="531"/>
      <c r="P251" s="531"/>
      <c r="Q251" s="531"/>
      <c r="R251" s="531"/>
      <c r="S251" s="534">
        <v>75</v>
      </c>
    </row>
    <row r="252" spans="1:19" ht="17">
      <c r="A252" s="531">
        <v>250</v>
      </c>
      <c r="B252" s="531" t="s">
        <v>98</v>
      </c>
      <c r="C252" s="531" t="s">
        <v>1946</v>
      </c>
      <c r="D252" s="181" t="s">
        <v>7524</v>
      </c>
      <c r="E252" s="181" t="s">
        <v>7523</v>
      </c>
      <c r="F252" s="531">
        <v>10</v>
      </c>
      <c r="G252" s="532">
        <v>10</v>
      </c>
      <c r="H252" s="533" t="s">
        <v>7043</v>
      </c>
      <c r="I252" s="531">
        <v>2</v>
      </c>
      <c r="J252" s="531">
        <v>0</v>
      </c>
      <c r="K252" s="531">
        <v>5</v>
      </c>
      <c r="L252" s="531"/>
      <c r="M252" s="531"/>
      <c r="N252" s="531"/>
      <c r="O252" s="531"/>
      <c r="P252" s="531"/>
      <c r="Q252" s="531"/>
      <c r="R252" s="531"/>
      <c r="S252" s="534">
        <v>75</v>
      </c>
    </row>
    <row r="253" spans="1:19" ht="17">
      <c r="A253" s="531">
        <v>251</v>
      </c>
      <c r="B253" s="531" t="s">
        <v>690</v>
      </c>
      <c r="C253" s="531" t="s">
        <v>60</v>
      </c>
      <c r="D253" s="181" t="s">
        <v>7525</v>
      </c>
      <c r="E253" s="181" t="s">
        <v>7413</v>
      </c>
      <c r="F253" s="531">
        <v>20</v>
      </c>
      <c r="G253" s="532">
        <v>20</v>
      </c>
      <c r="H253" s="533" t="s">
        <v>7043</v>
      </c>
      <c r="I253" s="531">
        <v>2</v>
      </c>
      <c r="J253" s="531">
        <v>0</v>
      </c>
      <c r="K253" s="531">
        <v>10</v>
      </c>
      <c r="L253" s="531"/>
      <c r="M253" s="531"/>
      <c r="N253" s="531"/>
      <c r="O253" s="531"/>
      <c r="P253" s="531"/>
      <c r="Q253" s="531"/>
      <c r="R253" s="531"/>
      <c r="S253" s="534">
        <v>32</v>
      </c>
    </row>
    <row r="254" spans="1:19" ht="17">
      <c r="A254" s="531">
        <v>252</v>
      </c>
      <c r="B254" s="531" t="s">
        <v>98</v>
      </c>
      <c r="C254" s="531" t="s">
        <v>7408</v>
      </c>
      <c r="D254" s="181" t="s">
        <v>7526</v>
      </c>
      <c r="E254" s="181" t="s">
        <v>7527</v>
      </c>
      <c r="F254" s="531">
        <v>20</v>
      </c>
      <c r="G254" s="532">
        <v>20</v>
      </c>
      <c r="H254" s="533" t="s">
        <v>7043</v>
      </c>
      <c r="I254" s="531">
        <v>3</v>
      </c>
      <c r="J254" s="531">
        <v>0</v>
      </c>
      <c r="K254" s="531">
        <v>10</v>
      </c>
      <c r="L254" s="531"/>
      <c r="M254" s="531"/>
      <c r="N254" s="531"/>
      <c r="O254" s="531"/>
      <c r="P254" s="531"/>
      <c r="Q254" s="531"/>
      <c r="R254" s="531"/>
      <c r="S254" s="534">
        <v>40</v>
      </c>
    </row>
    <row r="255" spans="1:19" ht="34">
      <c r="A255" s="531">
        <v>253</v>
      </c>
      <c r="B255" s="531" t="s">
        <v>98</v>
      </c>
      <c r="C255" s="531" t="s">
        <v>60</v>
      </c>
      <c r="D255" s="181" t="s">
        <v>7528</v>
      </c>
      <c r="E255" s="181" t="s">
        <v>7416</v>
      </c>
      <c r="F255" s="531">
        <v>24</v>
      </c>
      <c r="G255" s="532">
        <v>24</v>
      </c>
      <c r="H255" s="533" t="s">
        <v>7043</v>
      </c>
      <c r="I255" s="531">
        <v>2</v>
      </c>
      <c r="J255" s="531">
        <v>0</v>
      </c>
      <c r="K255" s="531">
        <v>9</v>
      </c>
      <c r="L255" s="531"/>
      <c r="M255" s="531"/>
      <c r="N255" s="531"/>
      <c r="O255" s="531"/>
      <c r="P255" s="531"/>
      <c r="Q255" s="531"/>
      <c r="R255" s="531" t="s">
        <v>7529</v>
      </c>
      <c r="S255" s="534">
        <v>35</v>
      </c>
    </row>
    <row r="256" spans="1:19" ht="17">
      <c r="A256" s="531">
        <v>254</v>
      </c>
      <c r="B256" s="531" t="s">
        <v>690</v>
      </c>
      <c r="C256" s="531" t="s">
        <v>2876</v>
      </c>
      <c r="D256" s="181" t="s">
        <v>7530</v>
      </c>
      <c r="E256" s="181" t="s">
        <v>7527</v>
      </c>
      <c r="F256" s="531">
        <v>20</v>
      </c>
      <c r="G256" s="532">
        <v>20</v>
      </c>
      <c r="H256" s="533" t="s">
        <v>7043</v>
      </c>
      <c r="I256" s="531">
        <v>2</v>
      </c>
      <c r="J256" s="531">
        <v>0</v>
      </c>
      <c r="K256" s="531">
        <v>10</v>
      </c>
      <c r="L256" s="531"/>
      <c r="M256" s="531"/>
      <c r="N256" s="531"/>
      <c r="O256" s="531"/>
      <c r="P256" s="531"/>
      <c r="Q256" s="531"/>
      <c r="R256" s="531"/>
      <c r="S256" s="534">
        <v>40</v>
      </c>
    </row>
    <row r="257" spans="1:19" ht="17">
      <c r="A257" s="531">
        <v>255</v>
      </c>
      <c r="B257" s="531" t="s">
        <v>98</v>
      </c>
      <c r="C257" s="531" t="s">
        <v>51</v>
      </c>
      <c r="D257" s="181" t="s">
        <v>7531</v>
      </c>
      <c r="E257" s="181" t="s">
        <v>7527</v>
      </c>
      <c r="F257" s="531">
        <v>4</v>
      </c>
      <c r="G257" s="532">
        <v>4</v>
      </c>
      <c r="H257" s="533" t="s">
        <v>7532</v>
      </c>
      <c r="I257" s="531">
        <v>2</v>
      </c>
      <c r="J257" s="531">
        <v>0</v>
      </c>
      <c r="K257" s="531">
        <v>2</v>
      </c>
      <c r="L257" s="531"/>
      <c r="M257" s="531"/>
      <c r="N257" s="531"/>
      <c r="O257" s="531"/>
      <c r="P257" s="531"/>
      <c r="Q257" s="531"/>
      <c r="R257" s="531"/>
      <c r="S257" s="534">
        <v>40</v>
      </c>
    </row>
    <row r="258" spans="1:19" ht="17">
      <c r="A258" s="531">
        <v>256</v>
      </c>
      <c r="B258" s="531" t="s">
        <v>98</v>
      </c>
      <c r="C258" s="531" t="s">
        <v>60</v>
      </c>
      <c r="D258" s="181" t="s">
        <v>7533</v>
      </c>
      <c r="E258" s="181" t="s">
        <v>7532</v>
      </c>
      <c r="F258" s="531">
        <v>21</v>
      </c>
      <c r="G258" s="532">
        <v>21</v>
      </c>
      <c r="H258" s="533" t="s">
        <v>7043</v>
      </c>
      <c r="I258" s="531">
        <v>2</v>
      </c>
      <c r="J258" s="531">
        <v>0</v>
      </c>
      <c r="K258" s="531">
        <v>9</v>
      </c>
      <c r="L258" s="531"/>
      <c r="M258" s="531"/>
      <c r="N258" s="531"/>
      <c r="O258" s="531"/>
      <c r="P258" s="531"/>
      <c r="Q258" s="531"/>
      <c r="R258" s="531" t="s">
        <v>7534</v>
      </c>
      <c r="S258" s="534">
        <v>40</v>
      </c>
    </row>
    <row r="259" spans="1:19" ht="17">
      <c r="A259" s="531">
        <v>257</v>
      </c>
      <c r="B259" s="531" t="s">
        <v>98</v>
      </c>
      <c r="C259" s="531" t="s">
        <v>60</v>
      </c>
      <c r="D259" s="181" t="s">
        <v>7535</v>
      </c>
      <c r="E259" s="181" t="s">
        <v>7043</v>
      </c>
      <c r="F259" s="531">
        <v>28</v>
      </c>
      <c r="G259" s="532">
        <v>28</v>
      </c>
      <c r="H259" s="533" t="s">
        <v>7043</v>
      </c>
      <c r="I259" s="531">
        <v>2</v>
      </c>
      <c r="J259" s="531">
        <v>9</v>
      </c>
      <c r="K259" s="531">
        <v>9</v>
      </c>
      <c r="L259" s="531"/>
      <c r="M259" s="531"/>
      <c r="N259" s="531"/>
      <c r="O259" s="531"/>
      <c r="P259" s="531"/>
      <c r="Q259" s="531"/>
      <c r="R259" s="531" t="s">
        <v>7536</v>
      </c>
      <c r="S259" s="534">
        <v>40</v>
      </c>
    </row>
    <row r="260" spans="1:19" ht="17">
      <c r="A260" s="531">
        <v>258</v>
      </c>
      <c r="B260" s="531" t="s">
        <v>98</v>
      </c>
      <c r="C260" s="531" t="s">
        <v>60</v>
      </c>
      <c r="D260" s="181" t="s">
        <v>7537</v>
      </c>
      <c r="E260" s="181" t="s">
        <v>7538</v>
      </c>
      <c r="F260" s="531">
        <v>12</v>
      </c>
      <c r="G260" s="532">
        <v>12</v>
      </c>
      <c r="H260" s="533" t="s">
        <v>7043</v>
      </c>
      <c r="I260" s="531">
        <v>2</v>
      </c>
      <c r="J260" s="531">
        <v>0</v>
      </c>
      <c r="K260" s="531">
        <v>6</v>
      </c>
      <c r="L260" s="531"/>
      <c r="M260" s="531"/>
      <c r="N260" s="531"/>
      <c r="O260" s="531"/>
      <c r="P260" s="531"/>
      <c r="Q260" s="531"/>
      <c r="R260" s="531"/>
      <c r="S260" s="534">
        <v>35</v>
      </c>
    </row>
    <row r="261" spans="1:19" ht="34">
      <c r="A261" s="531">
        <v>259</v>
      </c>
      <c r="B261" s="531" t="s">
        <v>98</v>
      </c>
      <c r="C261" s="531" t="s">
        <v>60</v>
      </c>
      <c r="D261" s="181" t="s">
        <v>7539</v>
      </c>
      <c r="E261" s="181" t="s">
        <v>7538</v>
      </c>
      <c r="F261" s="531">
        <v>109</v>
      </c>
      <c r="G261" s="532">
        <v>109</v>
      </c>
      <c r="H261" s="533" t="s">
        <v>7043</v>
      </c>
      <c r="I261" s="531">
        <v>2</v>
      </c>
      <c r="J261" s="531">
        <v>0</v>
      </c>
      <c r="K261" s="531">
        <v>27</v>
      </c>
      <c r="L261" s="531"/>
      <c r="M261" s="531"/>
      <c r="N261" s="531"/>
      <c r="O261" s="531"/>
      <c r="P261" s="531"/>
      <c r="Q261" s="531"/>
      <c r="R261" s="531" t="s">
        <v>7540</v>
      </c>
      <c r="S261" s="534">
        <v>35</v>
      </c>
    </row>
    <row r="262" spans="1:19" ht="17">
      <c r="A262" s="531">
        <v>260</v>
      </c>
      <c r="B262" s="531" t="s">
        <v>98</v>
      </c>
      <c r="C262" s="531" t="s">
        <v>60</v>
      </c>
      <c r="D262" s="181" t="s">
        <v>7541</v>
      </c>
      <c r="E262" s="181" t="s">
        <v>7538</v>
      </c>
      <c r="F262" s="531">
        <v>73</v>
      </c>
      <c r="G262" s="532">
        <v>73</v>
      </c>
      <c r="H262" s="533" t="s">
        <v>7542</v>
      </c>
      <c r="I262" s="531">
        <v>2</v>
      </c>
      <c r="J262" s="531">
        <v>0</v>
      </c>
      <c r="K262" s="531">
        <v>27</v>
      </c>
      <c r="L262" s="531"/>
      <c r="M262" s="531"/>
      <c r="N262" s="531"/>
      <c r="O262" s="531"/>
      <c r="P262" s="531"/>
      <c r="Q262" s="531"/>
      <c r="R262" s="531" t="s">
        <v>7543</v>
      </c>
      <c r="S262" s="534">
        <v>35</v>
      </c>
    </row>
    <row r="263" spans="1:19" ht="17">
      <c r="A263" s="531">
        <v>261</v>
      </c>
      <c r="B263" s="531" t="s">
        <v>696</v>
      </c>
      <c r="C263" s="531" t="s">
        <v>60</v>
      </c>
      <c r="D263" s="181" t="s">
        <v>7544</v>
      </c>
      <c r="E263" s="181" t="s">
        <v>7538</v>
      </c>
      <c r="F263" s="531">
        <v>10</v>
      </c>
      <c r="G263" s="532">
        <v>10</v>
      </c>
      <c r="H263" s="533" t="s">
        <v>7043</v>
      </c>
      <c r="I263" s="531">
        <v>2</v>
      </c>
      <c r="J263" s="531">
        <v>0</v>
      </c>
      <c r="K263" s="531">
        <v>5</v>
      </c>
      <c r="L263" s="531"/>
      <c r="M263" s="531"/>
      <c r="N263" s="531"/>
      <c r="O263" s="531"/>
      <c r="P263" s="531"/>
      <c r="Q263" s="531"/>
      <c r="R263" s="531"/>
      <c r="S263" s="534">
        <v>35</v>
      </c>
    </row>
    <row r="264" spans="1:19" ht="17">
      <c r="A264" s="531">
        <v>262</v>
      </c>
      <c r="B264" s="531" t="s">
        <v>7545</v>
      </c>
      <c r="C264" s="531" t="s">
        <v>60</v>
      </c>
      <c r="D264" s="181" t="s">
        <v>7546</v>
      </c>
      <c r="E264" s="181" t="s">
        <v>7547</v>
      </c>
      <c r="F264" s="531">
        <v>20</v>
      </c>
      <c r="G264" s="532">
        <v>20</v>
      </c>
      <c r="H264" s="533" t="s">
        <v>7047</v>
      </c>
      <c r="I264" s="531">
        <v>2</v>
      </c>
      <c r="J264" s="531">
        <v>0</v>
      </c>
      <c r="K264" s="531">
        <v>6</v>
      </c>
      <c r="L264" s="531">
        <v>0</v>
      </c>
      <c r="M264" s="531">
        <v>1</v>
      </c>
      <c r="N264" s="531"/>
      <c r="O264" s="531"/>
      <c r="P264" s="531"/>
      <c r="Q264" s="531"/>
      <c r="R264" s="531" t="s">
        <v>7548</v>
      </c>
      <c r="S264" s="534">
        <v>42</v>
      </c>
    </row>
    <row r="265" spans="1:19" ht="17">
      <c r="A265" s="531">
        <v>263</v>
      </c>
      <c r="B265" s="531" t="s">
        <v>98</v>
      </c>
      <c r="C265" s="531" t="s">
        <v>60</v>
      </c>
      <c r="D265" s="181" t="s">
        <v>7549</v>
      </c>
      <c r="E265" s="181" t="s">
        <v>7550</v>
      </c>
      <c r="F265" s="531">
        <v>35</v>
      </c>
      <c r="G265" s="532">
        <v>35</v>
      </c>
      <c r="H265" s="533" t="s">
        <v>7420</v>
      </c>
      <c r="I265" s="531">
        <v>2</v>
      </c>
      <c r="J265" s="531">
        <v>5</v>
      </c>
      <c r="K265" s="531">
        <v>15</v>
      </c>
      <c r="L265" s="531"/>
      <c r="M265" s="531"/>
      <c r="N265" s="531"/>
      <c r="O265" s="531"/>
      <c r="P265" s="531"/>
      <c r="Q265" s="531"/>
      <c r="R265" s="531"/>
      <c r="S265" s="534">
        <v>65</v>
      </c>
    </row>
    <row r="266" spans="1:19" ht="17">
      <c r="A266" s="531">
        <v>264</v>
      </c>
      <c r="B266" s="531" t="s">
        <v>98</v>
      </c>
      <c r="C266" s="531" t="s">
        <v>60</v>
      </c>
      <c r="D266" s="181" t="s">
        <v>7551</v>
      </c>
      <c r="E266" s="181" t="s">
        <v>7552</v>
      </c>
      <c r="F266" s="531">
        <v>40</v>
      </c>
      <c r="G266" s="532">
        <v>40</v>
      </c>
      <c r="H266" s="533" t="s">
        <v>7553</v>
      </c>
      <c r="I266" s="531">
        <v>3</v>
      </c>
      <c r="J266" s="531">
        <v>40</v>
      </c>
      <c r="K266" s="531">
        <v>0</v>
      </c>
      <c r="L266" s="531"/>
      <c r="M266" s="531"/>
      <c r="N266" s="531"/>
      <c r="O266" s="531"/>
      <c r="P266" s="531"/>
      <c r="Q266" s="531"/>
      <c r="R266" s="531"/>
      <c r="S266" s="534">
        <v>6</v>
      </c>
    </row>
    <row r="267" spans="1:19" ht="17">
      <c r="A267" s="531">
        <v>265</v>
      </c>
      <c r="B267" s="531" t="s">
        <v>98</v>
      </c>
      <c r="C267" s="531" t="s">
        <v>60</v>
      </c>
      <c r="D267" s="181" t="s">
        <v>7554</v>
      </c>
      <c r="E267" s="181" t="s">
        <v>7555</v>
      </c>
      <c r="F267" s="531">
        <v>20</v>
      </c>
      <c r="G267" s="532">
        <v>20</v>
      </c>
      <c r="H267" s="533" t="s">
        <v>7553</v>
      </c>
      <c r="I267" s="531">
        <v>3</v>
      </c>
      <c r="J267" s="531">
        <v>20</v>
      </c>
      <c r="K267" s="531"/>
      <c r="L267" s="531"/>
      <c r="M267" s="531"/>
      <c r="N267" s="531"/>
      <c r="O267" s="531"/>
      <c r="P267" s="531"/>
      <c r="Q267" s="531"/>
      <c r="R267" s="531"/>
      <c r="S267" s="534">
        <v>5</v>
      </c>
    </row>
    <row r="268" spans="1:19" ht="34">
      <c r="A268" s="531">
        <v>266</v>
      </c>
      <c r="B268" s="531" t="s">
        <v>98</v>
      </c>
      <c r="C268" s="531" t="s">
        <v>1946</v>
      </c>
      <c r="D268" s="181" t="s">
        <v>7556</v>
      </c>
      <c r="E268" s="181" t="s">
        <v>7557</v>
      </c>
      <c r="F268" s="531">
        <v>15</v>
      </c>
      <c r="G268" s="532">
        <v>15</v>
      </c>
      <c r="H268" s="533" t="s">
        <v>7279</v>
      </c>
      <c r="I268" s="531">
        <v>2</v>
      </c>
      <c r="J268" s="531">
        <v>15</v>
      </c>
      <c r="K268" s="531"/>
      <c r="L268" s="531"/>
      <c r="M268" s="531"/>
      <c r="N268" s="531"/>
      <c r="O268" s="531"/>
      <c r="P268" s="531"/>
      <c r="Q268" s="531"/>
      <c r="R268" s="531"/>
      <c r="S268" s="534">
        <v>15</v>
      </c>
    </row>
    <row r="269" spans="1:19" ht="34">
      <c r="A269" s="531">
        <v>267</v>
      </c>
      <c r="B269" s="531" t="s">
        <v>98</v>
      </c>
      <c r="C269" s="531" t="s">
        <v>60</v>
      </c>
      <c r="D269" s="181" t="s">
        <v>7558</v>
      </c>
      <c r="E269" s="181" t="s">
        <v>7279</v>
      </c>
      <c r="F269" s="531">
        <v>20</v>
      </c>
      <c r="G269" s="532">
        <v>20</v>
      </c>
      <c r="H269" s="533" t="s">
        <v>7279</v>
      </c>
      <c r="I269" s="531">
        <v>3</v>
      </c>
      <c r="J269" s="531">
        <v>20</v>
      </c>
      <c r="K269" s="531"/>
      <c r="L269" s="531"/>
      <c r="M269" s="531"/>
      <c r="N269" s="531"/>
      <c r="O269" s="531"/>
      <c r="P269" s="531"/>
      <c r="Q269" s="531"/>
      <c r="R269" s="531"/>
      <c r="S269" s="534">
        <v>17</v>
      </c>
    </row>
    <row r="270" spans="1:19" ht="17">
      <c r="A270" s="531">
        <v>268</v>
      </c>
      <c r="B270" s="531" t="s">
        <v>98</v>
      </c>
      <c r="C270" s="531" t="s">
        <v>60</v>
      </c>
      <c r="D270" s="181" t="s">
        <v>7559</v>
      </c>
      <c r="E270" s="181" t="s">
        <v>7279</v>
      </c>
      <c r="F270" s="531">
        <v>52</v>
      </c>
      <c r="G270" s="532">
        <v>52</v>
      </c>
      <c r="H270" s="533" t="s">
        <v>7279</v>
      </c>
      <c r="I270" s="531">
        <v>3</v>
      </c>
      <c r="J270" s="531">
        <v>52</v>
      </c>
      <c r="K270" s="531"/>
      <c r="L270" s="531"/>
      <c r="M270" s="531"/>
      <c r="N270" s="531"/>
      <c r="O270" s="531"/>
      <c r="P270" s="531"/>
      <c r="Q270" s="531"/>
      <c r="R270" s="531"/>
      <c r="S270" s="534">
        <v>15</v>
      </c>
    </row>
    <row r="271" spans="1:19" ht="17">
      <c r="A271" s="531">
        <v>269</v>
      </c>
      <c r="B271" s="531" t="s">
        <v>696</v>
      </c>
      <c r="C271" s="531" t="s">
        <v>60</v>
      </c>
      <c r="D271" s="181" t="s">
        <v>7560</v>
      </c>
      <c r="E271" s="181" t="s">
        <v>7043</v>
      </c>
      <c r="F271" s="531">
        <v>70</v>
      </c>
      <c r="G271" s="532">
        <v>70</v>
      </c>
      <c r="H271" s="533" t="s">
        <v>7043</v>
      </c>
      <c r="I271" s="531">
        <v>2</v>
      </c>
      <c r="J271" s="531"/>
      <c r="K271" s="531">
        <v>28</v>
      </c>
      <c r="L271" s="531"/>
      <c r="M271" s="531"/>
      <c r="N271" s="531"/>
      <c r="O271" s="531"/>
      <c r="P271" s="531"/>
      <c r="Q271" s="531"/>
      <c r="R271" s="531" t="s">
        <v>7561</v>
      </c>
      <c r="S271" s="534">
        <v>40</v>
      </c>
    </row>
    <row r="272" spans="1:19" ht="17">
      <c r="A272" s="531">
        <v>270</v>
      </c>
      <c r="B272" s="531" t="s">
        <v>98</v>
      </c>
      <c r="C272" s="531" t="s">
        <v>60</v>
      </c>
      <c r="D272" s="181" t="s">
        <v>7562</v>
      </c>
      <c r="E272" s="181" t="s">
        <v>7538</v>
      </c>
      <c r="F272" s="531">
        <v>42</v>
      </c>
      <c r="G272" s="532">
        <v>42</v>
      </c>
      <c r="H272" s="533" t="s">
        <v>7043</v>
      </c>
      <c r="I272" s="531">
        <v>2</v>
      </c>
      <c r="J272" s="531"/>
      <c r="K272" s="531">
        <v>21</v>
      </c>
      <c r="L272" s="531"/>
      <c r="M272" s="531"/>
      <c r="N272" s="531"/>
      <c r="O272" s="531"/>
      <c r="P272" s="531"/>
      <c r="Q272" s="531"/>
      <c r="R272" s="531"/>
      <c r="S272" s="534">
        <v>35</v>
      </c>
    </row>
    <row r="273" spans="1:19" ht="17">
      <c r="A273" s="531">
        <v>271</v>
      </c>
      <c r="B273" s="531" t="s">
        <v>98</v>
      </c>
      <c r="C273" s="531" t="s">
        <v>60</v>
      </c>
      <c r="D273" s="181" t="s">
        <v>7563</v>
      </c>
      <c r="E273" s="181" t="s">
        <v>7564</v>
      </c>
      <c r="F273" s="531">
        <v>17</v>
      </c>
      <c r="G273" s="532">
        <v>17</v>
      </c>
      <c r="H273" s="533" t="s">
        <v>7043</v>
      </c>
      <c r="I273" s="531">
        <v>2</v>
      </c>
      <c r="J273" s="531">
        <v>1</v>
      </c>
      <c r="K273" s="531">
        <v>8</v>
      </c>
      <c r="L273" s="531"/>
      <c r="M273" s="531"/>
      <c r="N273" s="531"/>
      <c r="O273" s="531"/>
      <c r="P273" s="531"/>
      <c r="Q273" s="531"/>
      <c r="R273" s="531" t="s">
        <v>7565</v>
      </c>
      <c r="S273" s="534">
        <v>35</v>
      </c>
    </row>
    <row r="274" spans="1:19" ht="17">
      <c r="A274" s="531">
        <v>272</v>
      </c>
      <c r="B274" s="531" t="s">
        <v>98</v>
      </c>
      <c r="C274" s="531" t="s">
        <v>60</v>
      </c>
      <c r="D274" s="181" t="s">
        <v>7566</v>
      </c>
      <c r="E274" s="181" t="s">
        <v>7043</v>
      </c>
      <c r="F274" s="531">
        <v>13</v>
      </c>
      <c r="G274" s="532">
        <v>13</v>
      </c>
      <c r="H274" s="533" t="s">
        <v>7043</v>
      </c>
      <c r="I274" s="531">
        <v>2</v>
      </c>
      <c r="J274" s="531">
        <v>13</v>
      </c>
      <c r="K274" s="531"/>
      <c r="L274" s="531"/>
      <c r="M274" s="531"/>
      <c r="N274" s="531"/>
      <c r="O274" s="531"/>
      <c r="P274" s="531"/>
      <c r="Q274" s="531"/>
      <c r="R274" s="531"/>
      <c r="S274" s="534">
        <v>40</v>
      </c>
    </row>
    <row r="275" spans="1:19" ht="17">
      <c r="A275" s="531">
        <v>273</v>
      </c>
      <c r="B275" s="531" t="s">
        <v>98</v>
      </c>
      <c r="C275" s="531" t="s">
        <v>60</v>
      </c>
      <c r="D275" s="181" t="s">
        <v>7567</v>
      </c>
      <c r="E275" s="181" t="s">
        <v>7043</v>
      </c>
      <c r="F275" s="531">
        <v>30</v>
      </c>
      <c r="G275" s="532">
        <v>30</v>
      </c>
      <c r="H275" s="533" t="s">
        <v>7043</v>
      </c>
      <c r="I275" s="531">
        <v>2</v>
      </c>
      <c r="J275" s="531">
        <v>30</v>
      </c>
      <c r="K275" s="531"/>
      <c r="L275" s="531"/>
      <c r="M275" s="531"/>
      <c r="N275" s="531"/>
      <c r="O275" s="531"/>
      <c r="P275" s="531"/>
      <c r="Q275" s="531"/>
      <c r="R275" s="531"/>
      <c r="S275" s="534">
        <v>40</v>
      </c>
    </row>
    <row r="276" spans="1:19" ht="17">
      <c r="A276" s="531">
        <v>274</v>
      </c>
      <c r="B276" s="531" t="s">
        <v>98</v>
      </c>
      <c r="C276" s="531" t="s">
        <v>60</v>
      </c>
      <c r="D276" s="181" t="s">
        <v>7568</v>
      </c>
      <c r="E276" s="181" t="s">
        <v>7043</v>
      </c>
      <c r="F276" s="531">
        <v>18</v>
      </c>
      <c r="G276" s="532">
        <v>18</v>
      </c>
      <c r="H276" s="533" t="s">
        <v>7043</v>
      </c>
      <c r="I276" s="531">
        <v>2</v>
      </c>
      <c r="J276" s="531">
        <v>18</v>
      </c>
      <c r="K276" s="531"/>
      <c r="L276" s="531"/>
      <c r="M276" s="531"/>
      <c r="N276" s="531"/>
      <c r="O276" s="531"/>
      <c r="P276" s="531"/>
      <c r="Q276" s="531"/>
      <c r="R276" s="531"/>
      <c r="S276" s="534">
        <v>35</v>
      </c>
    </row>
    <row r="277" spans="1:19" ht="17">
      <c r="A277" s="531">
        <v>275</v>
      </c>
      <c r="B277" s="531" t="s">
        <v>98</v>
      </c>
      <c r="C277" s="531" t="s">
        <v>60</v>
      </c>
      <c r="D277" s="181" t="s">
        <v>7569</v>
      </c>
      <c r="E277" s="181" t="s">
        <v>7564</v>
      </c>
      <c r="F277" s="531">
        <v>14</v>
      </c>
      <c r="G277" s="532">
        <v>14</v>
      </c>
      <c r="H277" s="533" t="s">
        <v>7043</v>
      </c>
      <c r="I277" s="531">
        <v>2</v>
      </c>
      <c r="J277" s="531">
        <v>14</v>
      </c>
      <c r="K277" s="531"/>
      <c r="L277" s="531"/>
      <c r="M277" s="531"/>
      <c r="N277" s="531"/>
      <c r="O277" s="531"/>
      <c r="P277" s="531"/>
      <c r="Q277" s="531"/>
      <c r="R277" s="531"/>
      <c r="S277" s="534">
        <v>35</v>
      </c>
    </row>
    <row r="278" spans="1:19" ht="17">
      <c r="A278" s="531">
        <v>276</v>
      </c>
      <c r="B278" s="531" t="s">
        <v>98</v>
      </c>
      <c r="C278" s="531" t="s">
        <v>60</v>
      </c>
      <c r="D278" s="181" t="s">
        <v>7570</v>
      </c>
      <c r="E278" s="181" t="s">
        <v>7564</v>
      </c>
      <c r="F278" s="531">
        <v>13</v>
      </c>
      <c r="G278" s="532">
        <v>13</v>
      </c>
      <c r="H278" s="533" t="s">
        <v>7043</v>
      </c>
      <c r="I278" s="531">
        <v>2</v>
      </c>
      <c r="J278" s="531">
        <v>13</v>
      </c>
      <c r="K278" s="531"/>
      <c r="L278" s="531"/>
      <c r="M278" s="531"/>
      <c r="N278" s="531"/>
      <c r="O278" s="531"/>
      <c r="P278" s="531"/>
      <c r="Q278" s="531"/>
      <c r="R278" s="531"/>
      <c r="S278" s="534">
        <v>35</v>
      </c>
    </row>
    <row r="279" spans="1:19" ht="17">
      <c r="A279" s="531">
        <v>277</v>
      </c>
      <c r="B279" s="531" t="s">
        <v>98</v>
      </c>
      <c r="C279" s="531" t="s">
        <v>60</v>
      </c>
      <c r="D279" s="181" t="s">
        <v>7571</v>
      </c>
      <c r="E279" s="181" t="s">
        <v>7527</v>
      </c>
      <c r="F279" s="531">
        <v>19</v>
      </c>
      <c r="G279" s="532">
        <v>19</v>
      </c>
      <c r="H279" s="533" t="s">
        <v>7043</v>
      </c>
      <c r="I279" s="531">
        <v>2</v>
      </c>
      <c r="J279" s="531">
        <v>19</v>
      </c>
      <c r="K279" s="531"/>
      <c r="L279" s="531"/>
      <c r="M279" s="531"/>
      <c r="N279" s="531"/>
      <c r="O279" s="531"/>
      <c r="P279" s="531"/>
      <c r="Q279" s="531"/>
      <c r="R279" s="531"/>
      <c r="S279" s="534">
        <v>40</v>
      </c>
    </row>
    <row r="280" spans="1:19" ht="17">
      <c r="A280" s="531">
        <v>278</v>
      </c>
      <c r="B280" s="531" t="s">
        <v>98</v>
      </c>
      <c r="C280" s="531" t="s">
        <v>60</v>
      </c>
      <c r="D280" s="181" t="s">
        <v>7572</v>
      </c>
      <c r="E280" s="181" t="s">
        <v>7564</v>
      </c>
      <c r="F280" s="531">
        <v>22</v>
      </c>
      <c r="G280" s="532">
        <v>22</v>
      </c>
      <c r="H280" s="533" t="s">
        <v>7043</v>
      </c>
      <c r="I280" s="531">
        <v>2</v>
      </c>
      <c r="J280" s="531">
        <v>22</v>
      </c>
      <c r="K280" s="531"/>
      <c r="L280" s="531"/>
      <c r="M280" s="531"/>
      <c r="N280" s="531"/>
      <c r="O280" s="531"/>
      <c r="P280" s="531"/>
      <c r="Q280" s="531"/>
      <c r="R280" s="531"/>
      <c r="S280" s="534">
        <v>35</v>
      </c>
    </row>
    <row r="281" spans="1:19" ht="17">
      <c r="A281" s="531">
        <v>279</v>
      </c>
      <c r="B281" s="531" t="s">
        <v>98</v>
      </c>
      <c r="C281" s="531" t="s">
        <v>60</v>
      </c>
      <c r="D281" s="181" t="s">
        <v>7573</v>
      </c>
      <c r="E281" s="181" t="s">
        <v>7574</v>
      </c>
      <c r="F281" s="531">
        <v>18</v>
      </c>
      <c r="G281" s="532">
        <v>18</v>
      </c>
      <c r="H281" s="533" t="s">
        <v>7043</v>
      </c>
      <c r="I281" s="531">
        <v>2</v>
      </c>
      <c r="J281" s="531">
        <v>18</v>
      </c>
      <c r="K281" s="531"/>
      <c r="L281" s="531"/>
      <c r="M281" s="531"/>
      <c r="N281" s="531"/>
      <c r="O281" s="531"/>
      <c r="P281" s="531"/>
      <c r="Q281" s="531"/>
      <c r="R281" s="531"/>
      <c r="S281" s="534">
        <v>35</v>
      </c>
    </row>
    <row r="282" spans="1:19" ht="17">
      <c r="A282" s="531">
        <v>280</v>
      </c>
      <c r="B282" s="531" t="s">
        <v>98</v>
      </c>
      <c r="C282" s="531" t="s">
        <v>60</v>
      </c>
      <c r="D282" s="181" t="s">
        <v>7575</v>
      </c>
      <c r="E282" s="181" t="s">
        <v>7564</v>
      </c>
      <c r="F282" s="531">
        <v>12</v>
      </c>
      <c r="G282" s="532">
        <v>12</v>
      </c>
      <c r="H282" s="533" t="s">
        <v>7043</v>
      </c>
      <c r="I282" s="531">
        <v>2</v>
      </c>
      <c r="J282" s="531">
        <v>12</v>
      </c>
      <c r="K282" s="531"/>
      <c r="L282" s="531"/>
      <c r="M282" s="531"/>
      <c r="N282" s="531"/>
      <c r="O282" s="531"/>
      <c r="P282" s="531"/>
      <c r="Q282" s="531"/>
      <c r="R282" s="531"/>
      <c r="S282" s="534">
        <v>35</v>
      </c>
    </row>
    <row r="283" spans="1:19" ht="17">
      <c r="A283" s="531">
        <v>281</v>
      </c>
      <c r="B283" s="531" t="s">
        <v>98</v>
      </c>
      <c r="C283" s="531" t="s">
        <v>60</v>
      </c>
      <c r="D283" s="181" t="s">
        <v>7576</v>
      </c>
      <c r="E283" s="181" t="s">
        <v>7577</v>
      </c>
      <c r="F283" s="531">
        <v>12</v>
      </c>
      <c r="G283" s="532">
        <v>12</v>
      </c>
      <c r="H283" s="533" t="s">
        <v>7274</v>
      </c>
      <c r="I283" s="531">
        <v>2</v>
      </c>
      <c r="J283" s="531">
        <v>12</v>
      </c>
      <c r="K283" s="531"/>
      <c r="L283" s="531"/>
      <c r="M283" s="531"/>
      <c r="N283" s="531"/>
      <c r="O283" s="531"/>
      <c r="P283" s="531"/>
      <c r="Q283" s="531"/>
      <c r="R283" s="531"/>
      <c r="S283" s="534"/>
    </row>
    <row r="284" spans="1:19" ht="17">
      <c r="A284" s="531">
        <v>282</v>
      </c>
      <c r="B284" s="531" t="s">
        <v>98</v>
      </c>
      <c r="C284" s="531" t="s">
        <v>60</v>
      </c>
      <c r="D284" s="181" t="s">
        <v>7578</v>
      </c>
      <c r="E284" s="181" t="s">
        <v>7579</v>
      </c>
      <c r="F284" s="531">
        <v>24</v>
      </c>
      <c r="G284" s="532">
        <v>24</v>
      </c>
      <c r="H284" s="533" t="s">
        <v>7274</v>
      </c>
      <c r="I284" s="531">
        <v>2</v>
      </c>
      <c r="J284" s="531">
        <v>24</v>
      </c>
      <c r="K284" s="531"/>
      <c r="L284" s="531"/>
      <c r="M284" s="531"/>
      <c r="N284" s="531"/>
      <c r="O284" s="531"/>
      <c r="P284" s="531"/>
      <c r="Q284" s="531"/>
      <c r="R284" s="531"/>
      <c r="S284" s="534"/>
    </row>
    <row r="285" spans="1:19" ht="17">
      <c r="A285" s="531">
        <v>283</v>
      </c>
      <c r="B285" s="531" t="s">
        <v>98</v>
      </c>
      <c r="C285" s="531" t="s">
        <v>60</v>
      </c>
      <c r="D285" s="181" t="s">
        <v>7580</v>
      </c>
      <c r="E285" s="181" t="s">
        <v>7581</v>
      </c>
      <c r="F285" s="531">
        <v>24</v>
      </c>
      <c r="G285" s="532">
        <v>24</v>
      </c>
      <c r="H285" s="533" t="s">
        <v>7307</v>
      </c>
      <c r="I285" s="531">
        <v>2</v>
      </c>
      <c r="J285" s="531">
        <v>3</v>
      </c>
      <c r="K285" s="531"/>
      <c r="L285" s="531"/>
      <c r="M285" s="531"/>
      <c r="N285" s="531"/>
      <c r="O285" s="531"/>
      <c r="P285" s="531"/>
      <c r="Q285" s="531"/>
      <c r="R285" s="531"/>
      <c r="S285" s="534"/>
    </row>
    <row r="286" spans="1:19" ht="16">
      <c r="A286" s="531"/>
      <c r="B286" s="531"/>
      <c r="C286" s="531"/>
      <c r="D286" s="181"/>
      <c r="E286" s="181"/>
      <c r="F286" s="531"/>
      <c r="G286" s="532"/>
      <c r="H286" s="533"/>
      <c r="I286" s="531"/>
      <c r="J286" s="531"/>
      <c r="K286" s="531"/>
      <c r="L286" s="531"/>
      <c r="M286" s="531"/>
      <c r="N286" s="531"/>
      <c r="O286" s="531"/>
      <c r="P286" s="531"/>
      <c r="Q286" s="531"/>
      <c r="R286" s="531"/>
      <c r="S286" s="534"/>
    </row>
    <row r="287" spans="1:19" ht="16">
      <c r="A287" s="531"/>
      <c r="B287" s="531"/>
      <c r="C287" s="531"/>
      <c r="D287" s="181"/>
      <c r="E287" s="181"/>
      <c r="F287" s="531"/>
      <c r="G287" s="532"/>
      <c r="H287" s="533"/>
      <c r="I287" s="531"/>
      <c r="J287" s="531"/>
      <c r="K287" s="531"/>
      <c r="L287" s="531"/>
      <c r="M287" s="531"/>
      <c r="N287" s="531"/>
      <c r="O287" s="531"/>
      <c r="P287" s="531"/>
      <c r="Q287" s="531"/>
      <c r="R287" s="531"/>
      <c r="S287" s="534"/>
    </row>
    <row r="288" spans="1:19" ht="16">
      <c r="A288" s="531"/>
      <c r="B288" s="531"/>
      <c r="C288" s="531"/>
      <c r="D288" s="181"/>
      <c r="E288" s="181"/>
      <c r="F288" s="531"/>
      <c r="G288" s="532"/>
      <c r="H288" s="533"/>
      <c r="I288" s="531"/>
      <c r="J288" s="531"/>
      <c r="K288" s="531"/>
      <c r="L288" s="531"/>
      <c r="M288" s="531"/>
      <c r="N288" s="531"/>
      <c r="O288" s="531"/>
      <c r="P288" s="531"/>
      <c r="Q288" s="531"/>
      <c r="R288" s="531"/>
      <c r="S288" s="534"/>
    </row>
    <row r="289" spans="1:19" ht="16">
      <c r="A289" s="531"/>
      <c r="B289" s="531"/>
      <c r="C289" s="531"/>
      <c r="D289" s="181"/>
      <c r="E289" s="181"/>
      <c r="F289" s="531"/>
      <c r="G289" s="532"/>
      <c r="H289" s="533"/>
      <c r="I289" s="531"/>
      <c r="J289" s="531"/>
      <c r="K289" s="531"/>
      <c r="L289" s="531"/>
      <c r="M289" s="531"/>
      <c r="N289" s="531"/>
      <c r="O289" s="531"/>
      <c r="P289" s="531"/>
      <c r="Q289" s="531"/>
      <c r="R289" s="531"/>
      <c r="S289" s="534"/>
    </row>
    <row r="290" spans="1:19" ht="16">
      <c r="A290" s="531"/>
      <c r="B290" s="531"/>
      <c r="C290" s="531"/>
      <c r="D290" s="181"/>
      <c r="E290" s="181"/>
      <c r="F290" s="531"/>
      <c r="G290" s="532"/>
      <c r="H290" s="533"/>
      <c r="I290" s="531"/>
      <c r="J290" s="531"/>
      <c r="K290" s="531"/>
      <c r="L290" s="531"/>
      <c r="M290" s="531"/>
      <c r="N290" s="531"/>
      <c r="O290" s="531"/>
      <c r="P290" s="531"/>
      <c r="Q290" s="531"/>
      <c r="R290" s="531"/>
      <c r="S290" s="534"/>
    </row>
    <row r="291" spans="1:19" ht="16">
      <c r="A291" s="531"/>
      <c r="B291" s="531"/>
      <c r="C291" s="531"/>
      <c r="D291" s="181"/>
      <c r="E291" s="181"/>
      <c r="F291" s="531"/>
      <c r="G291" s="532"/>
      <c r="H291" s="533"/>
      <c r="I291" s="531"/>
      <c r="J291" s="531"/>
      <c r="K291" s="531"/>
      <c r="L291" s="531"/>
      <c r="M291" s="531"/>
      <c r="N291" s="531"/>
      <c r="O291" s="531"/>
      <c r="P291" s="531"/>
      <c r="Q291" s="531"/>
      <c r="R291" s="531"/>
      <c r="S291" s="534"/>
    </row>
    <row r="292" spans="1:19" ht="16">
      <c r="A292" s="531"/>
      <c r="B292" s="531"/>
      <c r="C292" s="531"/>
      <c r="D292" s="181"/>
      <c r="E292" s="181"/>
      <c r="F292" s="531"/>
      <c r="G292" s="532"/>
      <c r="H292" s="533"/>
      <c r="I292" s="531"/>
      <c r="J292" s="531"/>
      <c r="K292" s="531"/>
      <c r="L292" s="531"/>
      <c r="M292" s="531"/>
      <c r="N292" s="531"/>
      <c r="O292" s="531"/>
      <c r="P292" s="531"/>
      <c r="Q292" s="531"/>
      <c r="R292" s="531"/>
      <c r="S292" s="534"/>
    </row>
    <row r="293" spans="1:19" ht="16">
      <c r="A293" s="531"/>
      <c r="B293" s="531"/>
      <c r="C293" s="531"/>
      <c r="D293" s="181"/>
      <c r="E293" s="181"/>
      <c r="F293" s="531"/>
      <c r="G293" s="532"/>
      <c r="H293" s="533"/>
      <c r="I293" s="531"/>
      <c r="J293" s="531"/>
      <c r="K293" s="531"/>
      <c r="L293" s="531"/>
      <c r="M293" s="531"/>
      <c r="N293" s="531"/>
      <c r="O293" s="531"/>
      <c r="P293" s="531"/>
      <c r="Q293" s="531"/>
      <c r="R293" s="531"/>
      <c r="S293" s="534"/>
    </row>
    <row r="294" spans="1:19" ht="16">
      <c r="A294" s="531"/>
      <c r="B294" s="531"/>
      <c r="C294" s="531"/>
      <c r="D294" s="181"/>
      <c r="E294" s="181"/>
      <c r="F294" s="531"/>
      <c r="G294" s="532"/>
      <c r="H294" s="533"/>
      <c r="I294" s="531"/>
      <c r="J294" s="531"/>
      <c r="K294" s="531"/>
      <c r="L294" s="531"/>
      <c r="M294" s="531"/>
      <c r="N294" s="531"/>
      <c r="O294" s="531"/>
      <c r="P294" s="531"/>
      <c r="Q294" s="531"/>
      <c r="R294" s="531"/>
      <c r="S294" s="534"/>
    </row>
    <row r="295" spans="1:19" ht="16">
      <c r="A295" s="531"/>
      <c r="B295" s="531"/>
      <c r="C295" s="531"/>
      <c r="D295" s="181"/>
      <c r="E295" s="181"/>
      <c r="F295" s="531"/>
      <c r="G295" s="532"/>
      <c r="H295" s="533"/>
      <c r="I295" s="531"/>
      <c r="J295" s="531"/>
      <c r="K295" s="531"/>
      <c r="L295" s="531"/>
      <c r="M295" s="531"/>
      <c r="N295" s="531"/>
      <c r="O295" s="531"/>
      <c r="P295" s="531"/>
      <c r="Q295" s="531"/>
      <c r="R295" s="531"/>
      <c r="S295" s="534"/>
    </row>
    <row r="296" spans="1:19" ht="16">
      <c r="A296" s="536"/>
      <c r="B296" s="536"/>
      <c r="C296" s="536"/>
      <c r="D296" s="537"/>
      <c r="E296" s="537"/>
      <c r="F296" s="536"/>
      <c r="G296" s="538"/>
      <c r="H296" s="539"/>
      <c r="I296" s="536"/>
      <c r="J296" s="536"/>
      <c r="K296" s="536"/>
      <c r="L296" s="536"/>
      <c r="M296" s="536"/>
      <c r="N296" s="536"/>
      <c r="O296" s="536"/>
      <c r="P296" s="536"/>
      <c r="Q296" s="536"/>
      <c r="R296" s="536"/>
      <c r="S296" s="540"/>
    </row>
    <row r="297" spans="1:19" ht="16">
      <c r="A297" s="536"/>
      <c r="B297" s="536"/>
      <c r="C297" s="536"/>
      <c r="D297" s="537"/>
      <c r="E297" s="537"/>
      <c r="F297" s="536"/>
      <c r="G297" s="538"/>
      <c r="H297" s="539"/>
      <c r="I297" s="536"/>
      <c r="J297" s="536"/>
      <c r="K297" s="536"/>
      <c r="L297" s="536"/>
      <c r="M297" s="536"/>
      <c r="N297" s="536"/>
      <c r="O297" s="536"/>
      <c r="P297" s="536"/>
      <c r="Q297" s="536"/>
      <c r="R297" s="536"/>
      <c r="S297" s="540"/>
    </row>
    <row r="298" spans="1:19" ht="16">
      <c r="A298" s="536"/>
      <c r="B298" s="536"/>
      <c r="C298" s="536"/>
      <c r="D298" s="537"/>
      <c r="E298" s="537"/>
      <c r="F298" s="536"/>
      <c r="G298" s="538"/>
      <c r="H298" s="539"/>
      <c r="I298" s="536"/>
      <c r="J298" s="536"/>
      <c r="K298" s="536"/>
      <c r="L298" s="536"/>
      <c r="M298" s="536"/>
      <c r="N298" s="536"/>
      <c r="O298" s="536"/>
      <c r="P298" s="536"/>
      <c r="Q298" s="536"/>
      <c r="R298" s="536"/>
      <c r="S298" s="540"/>
    </row>
    <row r="299" spans="1:19" ht="16">
      <c r="A299" s="536"/>
      <c r="B299" s="536"/>
      <c r="C299" s="536"/>
      <c r="D299" s="537"/>
      <c r="E299" s="537"/>
      <c r="F299" s="536"/>
      <c r="G299" s="538"/>
      <c r="H299" s="539"/>
      <c r="I299" s="536"/>
      <c r="J299" s="536"/>
      <c r="K299" s="536"/>
      <c r="L299" s="536"/>
      <c r="M299" s="536"/>
      <c r="N299" s="536"/>
      <c r="O299" s="536"/>
      <c r="P299" s="536"/>
      <c r="Q299" s="536"/>
      <c r="R299" s="536"/>
      <c r="S299" s="540"/>
    </row>
    <row r="300" spans="1:19" ht="16">
      <c r="A300" s="536"/>
      <c r="B300" s="536"/>
      <c r="C300" s="536"/>
      <c r="D300" s="537"/>
      <c r="E300" s="537"/>
      <c r="F300" s="536"/>
      <c r="G300" s="538"/>
      <c r="H300" s="539"/>
      <c r="I300" s="536"/>
      <c r="J300" s="536"/>
      <c r="K300" s="536"/>
      <c r="L300" s="536"/>
      <c r="M300" s="536"/>
      <c r="N300" s="536"/>
      <c r="O300" s="536"/>
      <c r="P300" s="536"/>
      <c r="Q300" s="536"/>
      <c r="R300" s="536"/>
      <c r="S300" s="540"/>
    </row>
    <row r="301" spans="1:19" ht="16">
      <c r="A301" s="536"/>
      <c r="B301" s="536"/>
      <c r="C301" s="536"/>
      <c r="D301" s="537"/>
      <c r="E301" s="537"/>
      <c r="F301" s="536"/>
      <c r="G301" s="538"/>
      <c r="H301" s="539"/>
      <c r="I301" s="536"/>
      <c r="J301" s="536"/>
      <c r="K301" s="536"/>
      <c r="L301" s="536"/>
      <c r="M301" s="536"/>
      <c r="N301" s="536"/>
      <c r="O301" s="536"/>
      <c r="P301" s="536"/>
      <c r="Q301" s="536"/>
      <c r="R301" s="536"/>
      <c r="S301" s="540"/>
    </row>
    <row r="302" spans="1:19" ht="16">
      <c r="A302" s="536"/>
      <c r="B302" s="536"/>
      <c r="C302" s="536"/>
      <c r="D302" s="537"/>
      <c r="E302" s="537"/>
      <c r="F302" s="536"/>
      <c r="G302" s="538"/>
      <c r="H302" s="539"/>
      <c r="I302" s="536"/>
      <c r="J302" s="536"/>
      <c r="K302" s="536"/>
      <c r="L302" s="536"/>
      <c r="M302" s="536"/>
      <c r="N302" s="536"/>
      <c r="O302" s="536"/>
      <c r="P302" s="536"/>
      <c r="Q302" s="536"/>
      <c r="R302" s="536"/>
      <c r="S302" s="540"/>
    </row>
    <row r="303" spans="1:19" ht="16">
      <c r="A303" s="536"/>
      <c r="B303" s="536"/>
      <c r="C303" s="536"/>
      <c r="D303" s="537"/>
      <c r="E303" s="537"/>
      <c r="F303" s="536"/>
      <c r="G303" s="538"/>
      <c r="H303" s="539"/>
      <c r="I303" s="536"/>
      <c r="J303" s="536"/>
      <c r="K303" s="536"/>
      <c r="L303" s="536"/>
      <c r="M303" s="536"/>
      <c r="N303" s="536"/>
      <c r="O303" s="536"/>
      <c r="P303" s="536"/>
      <c r="Q303" s="536"/>
      <c r="R303" s="536"/>
      <c r="S303" s="540"/>
    </row>
    <row r="304" spans="1:19" ht="15">
      <c r="A304" s="147"/>
      <c r="B304" s="147"/>
      <c r="C304" s="147"/>
      <c r="D304" s="147"/>
      <c r="E304" s="147"/>
      <c r="F304" s="147"/>
      <c r="G304" s="177"/>
      <c r="H304" s="333"/>
      <c r="S304" s="162"/>
    </row>
    <row r="305" spans="1:19" ht="15">
      <c r="A305" s="147"/>
      <c r="B305" s="147"/>
      <c r="C305" s="147"/>
      <c r="D305" s="147"/>
      <c r="E305" s="147"/>
      <c r="F305" s="147"/>
      <c r="G305" s="177"/>
      <c r="H305" s="333"/>
      <c r="S305" s="162"/>
    </row>
    <row r="306" spans="1:19" ht="15">
      <c r="A306" s="147"/>
      <c r="B306" s="147"/>
      <c r="C306" s="147"/>
      <c r="D306" s="147"/>
      <c r="E306" s="147"/>
      <c r="F306" s="147"/>
      <c r="G306" s="177"/>
      <c r="H306" s="333"/>
      <c r="S306" s="162"/>
    </row>
    <row r="307" spans="1:19" ht="15">
      <c r="A307" s="147"/>
      <c r="B307" s="147"/>
      <c r="C307" s="147"/>
      <c r="D307" s="147"/>
      <c r="E307" s="147"/>
      <c r="F307" s="147"/>
      <c r="G307" s="177"/>
      <c r="H307" s="333"/>
      <c r="S307" s="162"/>
    </row>
    <row r="308" spans="1:19" ht="15">
      <c r="A308" s="147"/>
      <c r="B308" s="147"/>
      <c r="C308" s="147"/>
      <c r="D308" s="147"/>
      <c r="E308" s="147"/>
      <c r="F308" s="147"/>
      <c r="G308" s="177"/>
      <c r="H308" s="333"/>
      <c r="S308" s="162"/>
    </row>
    <row r="309" spans="1:19" ht="15">
      <c r="A309" s="147"/>
      <c r="B309" s="147"/>
      <c r="C309" s="147"/>
      <c r="D309" s="147"/>
      <c r="E309" s="147"/>
      <c r="F309" s="147"/>
      <c r="G309" s="177"/>
      <c r="H309" s="333"/>
      <c r="S309" s="162"/>
    </row>
    <row r="310" spans="1:19" ht="15">
      <c r="A310" s="147"/>
      <c r="B310" s="147"/>
      <c r="C310" s="147"/>
      <c r="D310" s="147"/>
      <c r="E310" s="147"/>
      <c r="F310" s="147"/>
      <c r="G310" s="177"/>
      <c r="H310" s="333"/>
      <c r="S310" s="162"/>
    </row>
    <row r="311" spans="1:19" ht="15">
      <c r="A311" s="147"/>
      <c r="B311" s="147"/>
      <c r="C311" s="147"/>
      <c r="D311" s="147"/>
      <c r="E311" s="147"/>
      <c r="F311" s="147"/>
      <c r="G311" s="177"/>
      <c r="H311" s="333"/>
      <c r="S311" s="162"/>
    </row>
    <row r="312" spans="1:19" ht="15">
      <c r="A312" s="147"/>
      <c r="B312" s="147"/>
      <c r="C312" s="147"/>
      <c r="D312" s="147"/>
      <c r="E312" s="147"/>
      <c r="F312" s="147"/>
      <c r="G312" s="177"/>
      <c r="H312" s="333"/>
      <c r="S312" s="162"/>
    </row>
    <row r="313" spans="1:19" ht="15">
      <c r="A313" s="147"/>
      <c r="B313" s="147"/>
      <c r="C313" s="147"/>
      <c r="D313" s="147"/>
      <c r="E313" s="147"/>
      <c r="F313" s="147"/>
      <c r="G313" s="177"/>
      <c r="H313" s="333"/>
      <c r="S313" s="162"/>
    </row>
    <row r="314" spans="1:19" ht="15">
      <c r="A314" s="147"/>
      <c r="B314" s="147"/>
      <c r="C314" s="147"/>
      <c r="D314" s="147"/>
      <c r="E314" s="147"/>
      <c r="F314" s="147"/>
      <c r="G314" s="177"/>
      <c r="H314" s="333"/>
      <c r="S314" s="162"/>
    </row>
    <row r="315" spans="1:19" ht="15">
      <c r="A315" s="147"/>
      <c r="B315" s="147"/>
      <c r="C315" s="147"/>
      <c r="D315" s="147"/>
      <c r="E315" s="147"/>
      <c r="F315" s="147"/>
      <c r="G315" s="177"/>
      <c r="H315" s="333"/>
      <c r="S315" s="162"/>
    </row>
    <row r="316" spans="1:19" ht="15">
      <c r="A316" s="147"/>
      <c r="B316" s="147"/>
      <c r="C316" s="147"/>
      <c r="D316" s="147"/>
      <c r="E316" s="147"/>
      <c r="F316" s="147"/>
      <c r="G316" s="177"/>
      <c r="H316" s="333"/>
      <c r="S316" s="162"/>
    </row>
    <row r="317" spans="1:19" ht="15">
      <c r="A317" s="147"/>
      <c r="B317" s="147"/>
      <c r="C317" s="147"/>
      <c r="D317" s="147"/>
      <c r="E317" s="147"/>
      <c r="F317" s="147"/>
      <c r="G317" s="177"/>
      <c r="H317" s="333"/>
      <c r="S317" s="162"/>
    </row>
    <row r="318" spans="1:19" ht="15">
      <c r="A318" s="147"/>
      <c r="B318" s="147"/>
      <c r="C318" s="147"/>
      <c r="D318" s="147"/>
      <c r="E318" s="147"/>
      <c r="F318" s="147"/>
      <c r="G318" s="177"/>
      <c r="H318" s="333"/>
      <c r="S318" s="162"/>
    </row>
    <row r="319" spans="1:19" ht="15">
      <c r="A319" s="147"/>
      <c r="B319" s="147"/>
      <c r="C319" s="147"/>
      <c r="D319" s="147"/>
      <c r="E319" s="147"/>
      <c r="F319" s="147"/>
      <c r="G319" s="177"/>
      <c r="H319" s="333"/>
      <c r="S319" s="162"/>
    </row>
    <row r="320" spans="1:19" ht="15">
      <c r="A320" s="147"/>
      <c r="B320" s="147"/>
      <c r="C320" s="147"/>
      <c r="D320" s="147"/>
      <c r="E320" s="147"/>
      <c r="F320" s="147"/>
      <c r="G320" s="177"/>
      <c r="H320" s="333"/>
      <c r="S320" s="162"/>
    </row>
    <row r="321" spans="1:27" ht="15">
      <c r="A321" s="147"/>
      <c r="B321" s="147"/>
      <c r="C321" s="147"/>
      <c r="D321" s="147"/>
      <c r="E321" s="147"/>
      <c r="F321" s="147"/>
      <c r="G321" s="177"/>
      <c r="H321" s="333"/>
      <c r="S321" s="162"/>
    </row>
    <row r="322" spans="1:27" ht="15">
      <c r="A322" s="147"/>
      <c r="B322" s="147"/>
      <c r="C322" s="147"/>
      <c r="D322" s="147"/>
      <c r="E322" s="147"/>
      <c r="F322" s="147"/>
      <c r="G322" s="177"/>
      <c r="H322" s="333"/>
      <c r="S322" s="162"/>
    </row>
    <row r="323" spans="1:27" ht="15">
      <c r="A323" s="147"/>
      <c r="B323" s="147"/>
      <c r="C323" s="147"/>
      <c r="D323" s="147"/>
      <c r="E323" s="147"/>
      <c r="F323" s="147"/>
      <c r="G323" s="177"/>
      <c r="H323" s="333"/>
      <c r="S323" s="162"/>
    </row>
    <row r="324" spans="1:27" ht="15">
      <c r="A324" s="147"/>
      <c r="B324" s="147"/>
      <c r="C324" s="147"/>
      <c r="D324" s="147"/>
      <c r="E324" s="147"/>
      <c r="F324" s="147"/>
      <c r="G324" s="177"/>
      <c r="H324" s="333"/>
      <c r="S324" s="162"/>
    </row>
    <row r="325" spans="1:27" ht="15">
      <c r="A325" s="147"/>
      <c r="B325" s="147"/>
      <c r="C325" s="147"/>
      <c r="D325" s="147"/>
      <c r="E325" s="147"/>
      <c r="F325" s="147"/>
      <c r="G325" s="177"/>
      <c r="H325" s="333"/>
      <c r="S325" s="162"/>
    </row>
    <row r="326" spans="1:27" ht="15">
      <c r="A326" s="147"/>
      <c r="B326" s="147"/>
      <c r="C326" s="147"/>
      <c r="D326" s="147"/>
      <c r="E326" s="147"/>
      <c r="F326" s="147"/>
      <c r="G326" s="177"/>
      <c r="H326" s="333"/>
      <c r="S326" s="162"/>
    </row>
    <row r="327" spans="1:27" ht="15">
      <c r="A327" s="147"/>
      <c r="B327" s="147"/>
      <c r="C327" s="147"/>
      <c r="D327" s="147"/>
      <c r="E327" s="147"/>
      <c r="F327" s="147"/>
      <c r="G327" s="177"/>
      <c r="H327" s="333"/>
      <c r="S327" s="162"/>
    </row>
    <row r="328" spans="1:27" ht="15">
      <c r="A328" s="147"/>
      <c r="B328" s="147"/>
      <c r="C328" s="147"/>
      <c r="D328" s="147"/>
      <c r="E328" s="147"/>
      <c r="F328" s="147"/>
      <c r="G328" s="177"/>
      <c r="H328" s="333"/>
      <c r="S328" s="162"/>
    </row>
    <row r="329" spans="1:27" ht="15">
      <c r="A329" s="147"/>
      <c r="B329" s="147"/>
      <c r="C329" s="147"/>
      <c r="D329" s="147"/>
      <c r="E329" s="147"/>
      <c r="F329" s="147"/>
      <c r="G329" s="177"/>
      <c r="H329" s="333"/>
      <c r="S329" s="162"/>
    </row>
    <row r="330" spans="1:27" ht="15">
      <c r="A330" s="147"/>
      <c r="B330" s="147"/>
      <c r="C330" s="147"/>
      <c r="D330" s="147"/>
      <c r="E330" s="147"/>
      <c r="F330" s="147"/>
      <c r="G330" s="177"/>
      <c r="H330" s="333"/>
      <c r="S330" s="162"/>
    </row>
    <row r="331" spans="1:27" ht="15">
      <c r="A331" s="147"/>
      <c r="B331" s="147"/>
      <c r="C331" s="147"/>
      <c r="D331" s="147"/>
      <c r="E331" s="147"/>
      <c r="F331" s="147"/>
      <c r="G331" s="177"/>
      <c r="H331" s="333"/>
      <c r="S331" s="162"/>
    </row>
    <row r="332" spans="1:27" ht="15.75" customHeight="1">
      <c r="E332" s="147" t="s">
        <v>852</v>
      </c>
      <c r="F332" s="96">
        <f>SUM(F6:F295)</f>
        <v>7846</v>
      </c>
      <c r="G332" s="96">
        <f>SUM(G6:G295)</f>
        <v>7752</v>
      </c>
      <c r="H332" s="430"/>
      <c r="S332" s="162"/>
    </row>
    <row r="333" spans="1:27" ht="15.75" customHeight="1">
      <c r="D333" s="314" t="s">
        <v>7040</v>
      </c>
      <c r="G333" s="177"/>
      <c r="H333" s="430"/>
      <c r="S333" s="162"/>
    </row>
    <row r="334" spans="1:27" ht="42" customHeight="1">
      <c r="A334" s="541" t="s">
        <v>818</v>
      </c>
      <c r="B334" s="542"/>
      <c r="C334" s="542"/>
      <c r="D334" s="542"/>
      <c r="E334" s="542"/>
      <c r="F334" s="542"/>
      <c r="G334" s="542"/>
      <c r="H334" s="543"/>
      <c r="I334" s="542"/>
      <c r="J334" s="542"/>
      <c r="K334" s="542" t="s">
        <v>819</v>
      </c>
      <c r="L334" s="542"/>
      <c r="M334" s="542"/>
      <c r="N334" s="542"/>
      <c r="O334" s="542"/>
      <c r="P334" s="542"/>
      <c r="Q334" s="542"/>
      <c r="R334" s="542"/>
      <c r="S334" s="544"/>
      <c r="T334" s="545"/>
      <c r="U334" s="545"/>
      <c r="V334" s="545"/>
      <c r="W334" s="545"/>
      <c r="X334" s="545"/>
      <c r="Y334" s="545"/>
      <c r="Z334" s="545"/>
      <c r="AA334" s="545"/>
    </row>
    <row r="335" spans="1:27" ht="66.75" customHeight="1">
      <c r="A335" s="546" t="s">
        <v>31</v>
      </c>
      <c r="B335" s="50" t="s">
        <v>32</v>
      </c>
      <c r="C335" s="50" t="s">
        <v>33</v>
      </c>
      <c r="D335" s="50" t="s">
        <v>34</v>
      </c>
      <c r="E335" s="50" t="s">
        <v>35</v>
      </c>
      <c r="F335" s="50" t="s">
        <v>7582</v>
      </c>
      <c r="G335" s="50" t="s">
        <v>37</v>
      </c>
      <c r="H335" s="51" t="s">
        <v>38</v>
      </c>
      <c r="I335" s="50" t="s">
        <v>39</v>
      </c>
      <c r="J335" s="50" t="s">
        <v>821</v>
      </c>
      <c r="K335" s="50" t="s">
        <v>41</v>
      </c>
      <c r="L335" s="50" t="s">
        <v>42</v>
      </c>
      <c r="M335" s="50" t="s">
        <v>43</v>
      </c>
      <c r="N335" s="50" t="s">
        <v>44</v>
      </c>
      <c r="O335" s="50" t="s">
        <v>45</v>
      </c>
      <c r="P335" s="50" t="s">
        <v>1359</v>
      </c>
      <c r="Q335" s="50" t="s">
        <v>7583</v>
      </c>
      <c r="R335" s="50" t="s">
        <v>48</v>
      </c>
      <c r="S335" s="52" t="s">
        <v>820</v>
      </c>
      <c r="T335" s="241"/>
      <c r="U335" s="241"/>
      <c r="V335" s="241"/>
      <c r="W335" s="241"/>
      <c r="X335" s="241"/>
      <c r="Y335" s="241"/>
      <c r="Z335" s="241"/>
      <c r="AA335" s="241"/>
    </row>
    <row r="336" spans="1:27" ht="15.75" customHeight="1">
      <c r="A336" s="248">
        <v>1</v>
      </c>
      <c r="B336" s="248" t="s">
        <v>82</v>
      </c>
      <c r="C336" s="248" t="s">
        <v>51</v>
      </c>
      <c r="D336" s="248" t="s">
        <v>7584</v>
      </c>
      <c r="E336" s="248" t="s">
        <v>7053</v>
      </c>
      <c r="F336" s="248">
        <v>36</v>
      </c>
      <c r="G336" s="248">
        <v>36</v>
      </c>
      <c r="H336" s="543" t="s">
        <v>7047</v>
      </c>
      <c r="I336" s="248">
        <v>3</v>
      </c>
      <c r="J336" s="248" t="s">
        <v>100</v>
      </c>
      <c r="K336" s="248"/>
      <c r="L336" s="248"/>
      <c r="M336" s="248"/>
      <c r="N336" s="248"/>
      <c r="O336" s="248" t="s">
        <v>7585</v>
      </c>
      <c r="P336" s="248" t="s">
        <v>7073</v>
      </c>
      <c r="Q336" s="248" t="s">
        <v>56</v>
      </c>
      <c r="R336" s="248"/>
      <c r="S336" s="544">
        <v>26</v>
      </c>
    </row>
    <row r="337" spans="1:19" ht="15.75" customHeight="1">
      <c r="A337" s="248">
        <v>2</v>
      </c>
      <c r="B337" s="248" t="s">
        <v>82</v>
      </c>
      <c r="C337" s="248" t="s">
        <v>51</v>
      </c>
      <c r="D337" s="248" t="s">
        <v>7586</v>
      </c>
      <c r="E337" s="248" t="s">
        <v>7053</v>
      </c>
      <c r="F337" s="248">
        <v>16</v>
      </c>
      <c r="G337" s="248">
        <v>16</v>
      </c>
      <c r="H337" s="543" t="s">
        <v>7047</v>
      </c>
      <c r="I337" s="248">
        <v>1</v>
      </c>
      <c r="J337" s="248" t="s">
        <v>100</v>
      </c>
      <c r="K337" s="248"/>
      <c r="L337" s="248"/>
      <c r="M337" s="248"/>
      <c r="N337" s="248">
        <v>3</v>
      </c>
      <c r="O337" s="248" t="s">
        <v>58</v>
      </c>
      <c r="P337" s="248" t="s">
        <v>7073</v>
      </c>
      <c r="Q337" s="248" t="s">
        <v>56</v>
      </c>
      <c r="R337" s="248"/>
      <c r="S337" s="544">
        <v>30</v>
      </c>
    </row>
    <row r="338" spans="1:19" ht="15.75" customHeight="1">
      <c r="A338" s="248">
        <v>3</v>
      </c>
      <c r="B338" s="248" t="s">
        <v>82</v>
      </c>
      <c r="C338" s="248" t="s">
        <v>51</v>
      </c>
      <c r="D338" s="248" t="s">
        <v>7587</v>
      </c>
      <c r="E338" s="248" t="s">
        <v>7053</v>
      </c>
      <c r="F338" s="248"/>
      <c r="G338" s="248"/>
      <c r="H338" s="543" t="s">
        <v>7047</v>
      </c>
      <c r="I338" s="248"/>
      <c r="J338" s="248"/>
      <c r="K338" s="248"/>
      <c r="L338" s="248"/>
      <c r="M338" s="248"/>
      <c r="N338" s="248"/>
      <c r="O338" s="248" t="s">
        <v>7585</v>
      </c>
      <c r="P338" s="248" t="s">
        <v>7073</v>
      </c>
      <c r="Q338" s="248" t="s">
        <v>56</v>
      </c>
      <c r="R338" s="248"/>
      <c r="S338" s="544">
        <v>28</v>
      </c>
    </row>
    <row r="339" spans="1:19" ht="15.75" customHeight="1">
      <c r="A339" s="248">
        <v>4</v>
      </c>
      <c r="B339" s="248" t="s">
        <v>82</v>
      </c>
      <c r="C339" s="248" t="s">
        <v>51</v>
      </c>
      <c r="D339" s="248" t="s">
        <v>7588</v>
      </c>
      <c r="E339" s="248" t="s">
        <v>7053</v>
      </c>
      <c r="F339" s="248"/>
      <c r="G339" s="248"/>
      <c r="H339" s="543" t="s">
        <v>7047</v>
      </c>
      <c r="I339" s="248"/>
      <c r="J339" s="248"/>
      <c r="K339" s="248"/>
      <c r="L339" s="248"/>
      <c r="M339" s="248"/>
      <c r="N339" s="248"/>
      <c r="O339" s="248" t="s">
        <v>87</v>
      </c>
      <c r="P339" s="248" t="s">
        <v>7073</v>
      </c>
      <c r="Q339" s="248" t="s">
        <v>56</v>
      </c>
      <c r="R339" s="248"/>
      <c r="S339" s="544">
        <v>30</v>
      </c>
    </row>
    <row r="340" spans="1:19" ht="15.75" customHeight="1">
      <c r="A340" s="248">
        <v>5</v>
      </c>
      <c r="B340" s="248" t="s">
        <v>82</v>
      </c>
      <c r="C340" s="248" t="s">
        <v>51</v>
      </c>
      <c r="D340" s="248" t="s">
        <v>7589</v>
      </c>
      <c r="E340" s="248" t="s">
        <v>7590</v>
      </c>
      <c r="F340" s="248">
        <v>44</v>
      </c>
      <c r="G340" s="248">
        <v>44</v>
      </c>
      <c r="H340" s="543" t="s">
        <v>7274</v>
      </c>
      <c r="I340" s="248">
        <v>2</v>
      </c>
      <c r="J340" s="248" t="s">
        <v>100</v>
      </c>
      <c r="K340" s="248">
        <v>20</v>
      </c>
      <c r="L340" s="248"/>
      <c r="M340" s="248"/>
      <c r="N340" s="248"/>
      <c r="O340" s="248" t="s">
        <v>7591</v>
      </c>
      <c r="P340" s="248" t="s">
        <v>7592</v>
      </c>
      <c r="Q340" s="248" t="s">
        <v>92</v>
      </c>
      <c r="R340" s="248" t="s">
        <v>7593</v>
      </c>
      <c r="S340" s="544">
        <v>25</v>
      </c>
    </row>
    <row r="341" spans="1:19" ht="15.75" customHeight="1">
      <c r="A341" s="248">
        <v>6</v>
      </c>
      <c r="B341" s="248" t="s">
        <v>50</v>
      </c>
      <c r="C341" s="248" t="s">
        <v>2894</v>
      </c>
      <c r="D341" s="248" t="s">
        <v>7594</v>
      </c>
      <c r="E341" s="248" t="s">
        <v>7595</v>
      </c>
      <c r="F341" s="248">
        <v>10</v>
      </c>
      <c r="G341" s="248">
        <v>10</v>
      </c>
      <c r="H341" s="543" t="s">
        <v>7279</v>
      </c>
      <c r="I341" s="248">
        <v>2</v>
      </c>
      <c r="J341" s="248" t="s">
        <v>100</v>
      </c>
      <c r="K341" s="248">
        <v>5</v>
      </c>
      <c r="L341" s="248"/>
      <c r="M341" s="248"/>
      <c r="N341" s="248"/>
      <c r="O341" s="248" t="s">
        <v>3245</v>
      </c>
      <c r="P341" s="248" t="s">
        <v>7592</v>
      </c>
      <c r="Q341" s="248" t="s">
        <v>92</v>
      </c>
      <c r="R341" s="248" t="s">
        <v>7596</v>
      </c>
      <c r="S341" s="544">
        <v>45</v>
      </c>
    </row>
    <row r="342" spans="1:19" ht="15.75" customHeight="1">
      <c r="A342" s="248">
        <v>7</v>
      </c>
      <c r="B342" s="248" t="s">
        <v>50</v>
      </c>
      <c r="C342" s="248" t="s">
        <v>2894</v>
      </c>
      <c r="D342" s="248" t="s">
        <v>7597</v>
      </c>
      <c r="E342" s="248" t="s">
        <v>7598</v>
      </c>
      <c r="F342" s="248">
        <v>10</v>
      </c>
      <c r="G342" s="248">
        <v>10</v>
      </c>
      <c r="H342" s="543" t="s">
        <v>7279</v>
      </c>
      <c r="I342" s="248">
        <v>2</v>
      </c>
      <c r="J342" s="248" t="s">
        <v>100</v>
      </c>
      <c r="K342" s="248">
        <v>5</v>
      </c>
      <c r="L342" s="248"/>
      <c r="M342" s="248"/>
      <c r="N342" s="248"/>
      <c r="O342" s="248" t="s">
        <v>251</v>
      </c>
      <c r="P342" s="248" t="s">
        <v>7592</v>
      </c>
      <c r="Q342" s="248" t="s">
        <v>92</v>
      </c>
      <c r="R342" s="248" t="s">
        <v>7599</v>
      </c>
      <c r="S342" s="544">
        <v>37</v>
      </c>
    </row>
    <row r="343" spans="1:19" ht="15.75" customHeight="1">
      <c r="A343" s="248">
        <v>8</v>
      </c>
      <c r="B343" s="248" t="s">
        <v>50</v>
      </c>
      <c r="C343" s="248" t="s">
        <v>2894</v>
      </c>
      <c r="D343" s="248" t="s">
        <v>7600</v>
      </c>
      <c r="E343" s="248" t="s">
        <v>7601</v>
      </c>
      <c r="F343" s="248">
        <v>10</v>
      </c>
      <c r="G343" s="248">
        <v>10</v>
      </c>
      <c r="H343" s="543" t="s">
        <v>7274</v>
      </c>
      <c r="I343" s="248">
        <v>2</v>
      </c>
      <c r="J343" s="248" t="s">
        <v>100</v>
      </c>
      <c r="K343" s="248">
        <v>10</v>
      </c>
      <c r="L343" s="248"/>
      <c r="M343" s="248"/>
      <c r="N343" s="248">
        <v>3</v>
      </c>
      <c r="O343" s="248" t="s">
        <v>3245</v>
      </c>
      <c r="P343" s="248" t="s">
        <v>7592</v>
      </c>
      <c r="Q343" s="248" t="s">
        <v>92</v>
      </c>
      <c r="R343" s="248" t="s">
        <v>7593</v>
      </c>
      <c r="S343" s="544">
        <v>24</v>
      </c>
    </row>
    <row r="344" spans="1:19" ht="15.75" customHeight="1">
      <c r="A344" s="248">
        <v>9</v>
      </c>
      <c r="B344" s="248" t="s">
        <v>82</v>
      </c>
      <c r="C344" s="248" t="s">
        <v>2005</v>
      </c>
      <c r="D344" s="248" t="s">
        <v>7602</v>
      </c>
      <c r="E344" s="248" t="s">
        <v>7603</v>
      </c>
      <c r="F344" s="248">
        <v>180</v>
      </c>
      <c r="G344" s="248">
        <v>180</v>
      </c>
      <c r="H344" s="543" t="s">
        <v>7047</v>
      </c>
      <c r="I344" s="248">
        <v>3</v>
      </c>
      <c r="J344" s="248" t="s">
        <v>100</v>
      </c>
      <c r="K344" s="248">
        <v>0</v>
      </c>
      <c r="L344" s="248">
        <v>0</v>
      </c>
      <c r="M344" s="248">
        <v>0</v>
      </c>
      <c r="N344" s="248">
        <v>12</v>
      </c>
      <c r="O344" s="248" t="s">
        <v>7604</v>
      </c>
      <c r="P344" s="248"/>
      <c r="Q344" s="248" t="s">
        <v>92</v>
      </c>
      <c r="R344" s="248" t="s">
        <v>7605</v>
      </c>
      <c r="S344" s="544">
        <v>28</v>
      </c>
    </row>
    <row r="345" spans="1:19" ht="18.75" customHeight="1">
      <c r="A345" s="248">
        <v>10</v>
      </c>
      <c r="B345" s="248" t="s">
        <v>7606</v>
      </c>
      <c r="C345" s="248" t="s">
        <v>60</v>
      </c>
      <c r="D345" s="248" t="s">
        <v>7607</v>
      </c>
      <c r="E345" s="248" t="s">
        <v>7608</v>
      </c>
      <c r="F345" s="248">
        <v>25</v>
      </c>
      <c r="G345" s="248">
        <v>25</v>
      </c>
      <c r="H345" s="543" t="s">
        <v>7279</v>
      </c>
      <c r="I345" s="248">
        <v>2</v>
      </c>
      <c r="J345" s="248" t="s">
        <v>100</v>
      </c>
      <c r="K345" s="248"/>
      <c r="L345" s="248"/>
      <c r="M345" s="248"/>
      <c r="N345" s="248">
        <v>1</v>
      </c>
      <c r="O345" s="248" t="s">
        <v>7604</v>
      </c>
      <c r="P345" s="248"/>
      <c r="Q345" s="248" t="s">
        <v>92</v>
      </c>
      <c r="R345" s="248" t="s">
        <v>7609</v>
      </c>
      <c r="S345" s="544">
        <v>4</v>
      </c>
    </row>
    <row r="346" spans="1:19" ht="18.75" customHeight="1">
      <c r="A346" s="248">
        <v>11</v>
      </c>
      <c r="B346" s="248" t="s">
        <v>7606</v>
      </c>
      <c r="C346" s="248" t="s">
        <v>60</v>
      </c>
      <c r="D346" s="248" t="s">
        <v>7610</v>
      </c>
      <c r="E346" s="248" t="s">
        <v>7611</v>
      </c>
      <c r="F346" s="248">
        <v>30</v>
      </c>
      <c r="G346" s="248">
        <v>30</v>
      </c>
      <c r="H346" s="543" t="s">
        <v>7279</v>
      </c>
      <c r="I346" s="248">
        <v>2</v>
      </c>
      <c r="J346" s="248" t="s">
        <v>100</v>
      </c>
      <c r="K346" s="248">
        <v>0</v>
      </c>
      <c r="L346" s="248">
        <v>0</v>
      </c>
      <c r="M346" s="248"/>
      <c r="N346" s="248">
        <v>1</v>
      </c>
      <c r="O346" s="248" t="s">
        <v>3245</v>
      </c>
      <c r="P346" s="248" t="s">
        <v>7592</v>
      </c>
      <c r="Q346" s="248" t="s">
        <v>92</v>
      </c>
      <c r="R346" s="248" t="s">
        <v>7612</v>
      </c>
      <c r="S346" s="544">
        <v>13</v>
      </c>
    </row>
    <row r="347" spans="1:19" ht="18.75" customHeight="1">
      <c r="A347" s="248">
        <v>12</v>
      </c>
      <c r="B347" s="248" t="s">
        <v>7606</v>
      </c>
      <c r="C347" s="248" t="s">
        <v>60</v>
      </c>
      <c r="D347" s="248" t="s">
        <v>7613</v>
      </c>
      <c r="E347" s="248" t="s">
        <v>7614</v>
      </c>
      <c r="F347" s="248">
        <v>60</v>
      </c>
      <c r="G347" s="248">
        <v>60</v>
      </c>
      <c r="H347" s="543" t="s">
        <v>7279</v>
      </c>
      <c r="I347" s="248">
        <v>2</v>
      </c>
      <c r="J347" s="248" t="s">
        <v>100</v>
      </c>
      <c r="K347" s="248">
        <v>0</v>
      </c>
      <c r="L347" s="248">
        <v>0</v>
      </c>
      <c r="M347" s="248"/>
      <c r="N347" s="248">
        <v>2</v>
      </c>
      <c r="O347" s="248" t="s">
        <v>3245</v>
      </c>
      <c r="P347" s="248" t="s">
        <v>7592</v>
      </c>
      <c r="Q347" s="248" t="s">
        <v>92</v>
      </c>
      <c r="R347" s="147" t="s">
        <v>7615</v>
      </c>
      <c r="S347" s="544">
        <v>5</v>
      </c>
    </row>
    <row r="348" spans="1:19" ht="18.75" customHeight="1">
      <c r="A348" s="248">
        <v>13</v>
      </c>
      <c r="B348" s="248" t="s">
        <v>7616</v>
      </c>
      <c r="C348" s="248" t="s">
        <v>1946</v>
      </c>
      <c r="D348" s="248" t="s">
        <v>7617</v>
      </c>
      <c r="E348" s="248" t="s">
        <v>7618</v>
      </c>
      <c r="F348" s="248">
        <v>200</v>
      </c>
      <c r="G348" s="248">
        <v>200</v>
      </c>
      <c r="H348" s="543" t="s">
        <v>7279</v>
      </c>
      <c r="I348" s="248">
        <v>3</v>
      </c>
      <c r="J348" s="248" t="s">
        <v>100</v>
      </c>
      <c r="K348" s="248">
        <v>0</v>
      </c>
      <c r="L348" s="248">
        <v>0</v>
      </c>
      <c r="M348" s="248"/>
      <c r="N348" s="248">
        <v>4</v>
      </c>
      <c r="O348" s="248" t="s">
        <v>3245</v>
      </c>
      <c r="P348" s="248" t="s">
        <v>7592</v>
      </c>
      <c r="Q348" s="248" t="s">
        <v>92</v>
      </c>
      <c r="R348" s="248" t="s">
        <v>7619</v>
      </c>
      <c r="S348" s="544">
        <v>14</v>
      </c>
    </row>
    <row r="349" spans="1:19" ht="18.75" customHeight="1">
      <c r="A349" s="248"/>
      <c r="B349" s="248"/>
      <c r="C349" s="248"/>
      <c r="D349" s="248"/>
      <c r="E349" s="248"/>
      <c r="F349" s="248"/>
      <c r="G349" s="248"/>
      <c r="H349" s="543"/>
      <c r="I349" s="248"/>
      <c r="J349" s="248"/>
      <c r="K349" s="248"/>
      <c r="L349" s="248"/>
      <c r="M349" s="248"/>
      <c r="N349" s="248"/>
      <c r="O349" s="248"/>
      <c r="P349" s="248"/>
      <c r="Q349" s="248"/>
      <c r="R349" s="248"/>
      <c r="S349" s="544"/>
    </row>
    <row r="350" spans="1:19" ht="18.75" customHeight="1">
      <c r="A350" s="248"/>
      <c r="B350" s="248"/>
      <c r="C350" s="248"/>
      <c r="D350" s="248"/>
      <c r="E350" s="248"/>
      <c r="F350" s="248"/>
      <c r="G350" s="248"/>
      <c r="H350" s="543"/>
      <c r="I350" s="248"/>
      <c r="J350" s="248"/>
      <c r="K350" s="248"/>
      <c r="L350" s="248"/>
      <c r="M350" s="248"/>
      <c r="N350" s="248"/>
      <c r="O350" s="248"/>
      <c r="P350" s="248"/>
      <c r="Q350" s="248"/>
      <c r="R350" s="248"/>
      <c r="S350" s="544"/>
    </row>
    <row r="351" spans="1:19" ht="18.75" customHeight="1">
      <c r="A351" s="248"/>
      <c r="B351" s="248"/>
      <c r="C351" s="248"/>
      <c r="D351" s="248"/>
      <c r="E351" s="248"/>
      <c r="F351" s="248"/>
      <c r="G351" s="248"/>
      <c r="H351" s="543"/>
      <c r="I351" s="248"/>
      <c r="J351" s="248"/>
      <c r="K351" s="248"/>
      <c r="L351" s="248"/>
      <c r="M351" s="248"/>
      <c r="N351" s="248"/>
      <c r="O351" s="248"/>
      <c r="P351" s="248"/>
      <c r="Q351" s="248"/>
      <c r="R351" s="248"/>
      <c r="S351" s="544"/>
    </row>
    <row r="352" spans="1:19" ht="18.75" customHeight="1">
      <c r="A352" s="248"/>
      <c r="B352" s="248"/>
      <c r="C352" s="248"/>
      <c r="D352" s="248"/>
      <c r="E352" s="248"/>
      <c r="F352" s="248"/>
      <c r="G352" s="248"/>
      <c r="H352" s="543"/>
      <c r="I352" s="248"/>
      <c r="J352" s="248"/>
      <c r="K352" s="248"/>
      <c r="L352" s="248"/>
      <c r="M352" s="248"/>
      <c r="N352" s="248"/>
      <c r="O352" s="248"/>
      <c r="P352" s="248"/>
      <c r="Q352" s="248"/>
      <c r="R352" s="248"/>
      <c r="S352" s="544"/>
    </row>
    <row r="353" spans="1:27" ht="18.75" customHeight="1">
      <c r="A353" s="248"/>
      <c r="B353" s="248"/>
      <c r="C353" s="248"/>
      <c r="D353" s="248"/>
      <c r="E353" s="248"/>
      <c r="F353" s="248"/>
      <c r="G353" s="248"/>
      <c r="H353" s="543"/>
      <c r="I353" s="248"/>
      <c r="J353" s="248"/>
      <c r="K353" s="248"/>
      <c r="L353" s="248"/>
      <c r="M353" s="248"/>
      <c r="N353" s="248"/>
      <c r="O353" s="248"/>
      <c r="P353" s="248"/>
      <c r="Q353" s="248"/>
      <c r="R353" s="248"/>
      <c r="S353" s="544"/>
    </row>
    <row r="354" spans="1:27" ht="18.75" customHeight="1">
      <c r="A354" s="248"/>
      <c r="B354" s="248"/>
      <c r="C354" s="248"/>
      <c r="D354" s="248"/>
      <c r="E354" s="248"/>
      <c r="F354" s="248"/>
      <c r="G354" s="248"/>
      <c r="H354" s="543"/>
      <c r="I354" s="248"/>
      <c r="J354" s="248"/>
      <c r="K354" s="248"/>
      <c r="L354" s="248"/>
      <c r="M354" s="248"/>
      <c r="N354" s="248"/>
      <c r="O354" s="248"/>
      <c r="P354" s="248"/>
      <c r="Q354" s="248"/>
      <c r="R354" s="248"/>
      <c r="S354" s="544"/>
    </row>
    <row r="355" spans="1:27" ht="18.75" customHeight="1">
      <c r="A355" s="248"/>
      <c r="B355" s="248"/>
      <c r="C355" s="248"/>
      <c r="D355" s="248"/>
      <c r="E355" s="248"/>
      <c r="F355" s="248"/>
      <c r="G355" s="248"/>
      <c r="H355" s="543"/>
      <c r="I355" s="248"/>
      <c r="J355" s="248"/>
      <c r="K355" s="248"/>
      <c r="L355" s="248"/>
      <c r="M355" s="248"/>
      <c r="N355" s="248"/>
      <c r="O355" s="248"/>
      <c r="P355" s="248"/>
      <c r="Q355" s="248"/>
      <c r="R355" s="248"/>
      <c r="S355" s="544"/>
    </row>
    <row r="356" spans="1:27" ht="15.75" customHeight="1">
      <c r="A356" s="248"/>
      <c r="B356" s="248"/>
      <c r="C356" s="248"/>
      <c r="D356" s="248"/>
      <c r="E356" s="248"/>
      <c r="F356" s="248"/>
      <c r="G356" s="248"/>
      <c r="H356" s="543"/>
      <c r="I356" s="248"/>
      <c r="J356" s="248"/>
      <c r="K356" s="248"/>
      <c r="L356" s="248"/>
      <c r="M356" s="248"/>
      <c r="N356" s="248"/>
      <c r="O356" s="248"/>
      <c r="P356" s="248"/>
      <c r="Q356" s="248"/>
      <c r="R356" s="248"/>
      <c r="S356" s="544"/>
    </row>
    <row r="357" spans="1:27" ht="15.75" customHeight="1">
      <c r="A357" s="248"/>
      <c r="B357" s="248"/>
      <c r="C357" s="248"/>
      <c r="D357" s="248"/>
      <c r="E357" s="248"/>
      <c r="F357" s="248"/>
      <c r="G357" s="248"/>
      <c r="H357" s="543"/>
      <c r="I357" s="248"/>
      <c r="J357" s="248"/>
      <c r="K357" s="248"/>
      <c r="L357" s="248"/>
      <c r="M357" s="248"/>
      <c r="N357" s="248"/>
      <c r="O357" s="248"/>
      <c r="P357" s="248"/>
      <c r="Q357" s="248"/>
      <c r="R357" s="248"/>
      <c r="S357" s="544"/>
    </row>
    <row r="358" spans="1:27" ht="15.75" customHeight="1">
      <c r="A358" s="248"/>
      <c r="B358" s="248"/>
      <c r="C358" s="248"/>
      <c r="D358" s="248"/>
      <c r="E358" s="248" t="s">
        <v>852</v>
      </c>
      <c r="F358" s="248">
        <f>SUM(F336:F356)</f>
        <v>621</v>
      </c>
      <c r="G358" s="248">
        <f>SUM(G336:G356)</f>
        <v>621</v>
      </c>
      <c r="H358" s="543"/>
      <c r="I358" s="248"/>
      <c r="J358" s="248"/>
      <c r="K358" s="248"/>
      <c r="L358" s="248"/>
      <c r="M358" s="248"/>
      <c r="N358" s="248"/>
      <c r="O358" s="248"/>
      <c r="P358" s="248"/>
      <c r="Q358" s="248"/>
      <c r="R358" s="248"/>
      <c r="S358" s="544"/>
    </row>
    <row r="359" spans="1:27" ht="39.75" customHeight="1">
      <c r="A359" s="428"/>
      <c r="B359" s="428"/>
      <c r="C359" s="428"/>
      <c r="D359" s="314" t="s">
        <v>7040</v>
      </c>
      <c r="E359" s="428"/>
      <c r="F359" s="428"/>
      <c r="G359" s="428"/>
      <c r="H359" s="547"/>
      <c r="I359" s="428"/>
      <c r="J359" s="428"/>
      <c r="K359" s="428"/>
      <c r="L359" s="428"/>
      <c r="M359" s="428"/>
      <c r="N359" s="428"/>
      <c r="O359" s="511"/>
      <c r="P359" s="511"/>
      <c r="Q359" s="428"/>
      <c r="R359" s="428"/>
      <c r="S359" s="548"/>
    </row>
    <row r="360" spans="1:27" ht="45.75" customHeight="1">
      <c r="A360" s="541" t="s">
        <v>853</v>
      </c>
      <c r="B360" s="542"/>
      <c r="C360" s="542"/>
      <c r="D360" s="542"/>
      <c r="E360" s="542"/>
      <c r="F360" s="542"/>
      <c r="G360" s="542"/>
      <c r="H360" s="543"/>
      <c r="I360" s="542"/>
      <c r="J360" s="542"/>
      <c r="K360" s="542" t="s">
        <v>819</v>
      </c>
      <c r="L360" s="542"/>
      <c r="M360" s="542"/>
      <c r="N360" s="542"/>
      <c r="O360" s="549"/>
      <c r="P360" s="549"/>
      <c r="Q360" s="542"/>
      <c r="R360" s="549"/>
      <c r="S360" s="544"/>
      <c r="T360" s="545"/>
      <c r="U360" s="545"/>
      <c r="V360" s="545"/>
      <c r="W360" s="545"/>
      <c r="X360" s="545"/>
      <c r="Y360" s="545"/>
      <c r="Z360" s="545"/>
      <c r="AA360" s="545"/>
    </row>
    <row r="361" spans="1:27" ht="66.75" customHeight="1">
      <c r="A361" s="546" t="s">
        <v>31</v>
      </c>
      <c r="B361" s="50" t="s">
        <v>32</v>
      </c>
      <c r="C361" s="50" t="s">
        <v>33</v>
      </c>
      <c r="D361" s="50" t="s">
        <v>34</v>
      </c>
      <c r="E361" s="50" t="s">
        <v>35</v>
      </c>
      <c r="F361" s="50" t="s">
        <v>36</v>
      </c>
      <c r="G361" s="50" t="s">
        <v>37</v>
      </c>
      <c r="H361" s="51" t="s">
        <v>38</v>
      </c>
      <c r="I361" s="50" t="s">
        <v>39</v>
      </c>
      <c r="J361" s="50" t="s">
        <v>854</v>
      </c>
      <c r="K361" s="50" t="s">
        <v>855</v>
      </c>
      <c r="L361" s="50" t="s">
        <v>7620</v>
      </c>
      <c r="M361" s="50" t="s">
        <v>857</v>
      </c>
      <c r="N361" s="50" t="s">
        <v>858</v>
      </c>
      <c r="O361" s="50" t="s">
        <v>45</v>
      </c>
      <c r="P361" s="50" t="s">
        <v>1359</v>
      </c>
      <c r="Q361" s="50" t="s">
        <v>7583</v>
      </c>
      <c r="R361" s="50" t="s">
        <v>48</v>
      </c>
      <c r="S361" s="52" t="s">
        <v>820</v>
      </c>
      <c r="T361" s="241"/>
      <c r="U361" s="241"/>
      <c r="V361" s="241"/>
      <c r="W361" s="241"/>
      <c r="X361" s="241"/>
      <c r="Y361" s="241"/>
      <c r="Z361" s="241"/>
      <c r="AA361" s="241"/>
    </row>
    <row r="362" spans="1:27" ht="15.75" customHeight="1">
      <c r="A362" s="63">
        <v>1</v>
      </c>
      <c r="B362" s="248" t="s">
        <v>82</v>
      </c>
      <c r="C362" s="248" t="s">
        <v>2876</v>
      </c>
      <c r="D362" s="248" t="s">
        <v>7621</v>
      </c>
      <c r="E362" s="248" t="s">
        <v>7622</v>
      </c>
      <c r="F362" s="63">
        <v>48</v>
      </c>
      <c r="G362" s="63">
        <v>48</v>
      </c>
      <c r="H362" s="550" t="s">
        <v>7062</v>
      </c>
      <c r="I362" s="63">
        <v>3</v>
      </c>
      <c r="J362" s="248" t="s">
        <v>7623</v>
      </c>
      <c r="K362" s="248"/>
      <c r="L362" s="63"/>
      <c r="M362" s="63"/>
      <c r="N362" s="63"/>
      <c r="O362" s="63" t="s">
        <v>251</v>
      </c>
      <c r="P362" s="63" t="s">
        <v>7624</v>
      </c>
      <c r="Q362" s="63"/>
      <c r="R362" s="63"/>
      <c r="S362" s="505">
        <v>40</v>
      </c>
    </row>
    <row r="363" spans="1:27" ht="15.75" customHeight="1">
      <c r="A363" s="63">
        <v>2</v>
      </c>
      <c r="B363" s="248" t="s">
        <v>82</v>
      </c>
      <c r="C363" s="248" t="s">
        <v>2876</v>
      </c>
      <c r="D363" s="248" t="s">
        <v>7625</v>
      </c>
      <c r="E363" s="248" t="s">
        <v>7622</v>
      </c>
      <c r="F363" s="63">
        <v>50</v>
      </c>
      <c r="G363" s="63">
        <v>50</v>
      </c>
      <c r="H363" s="550" t="s">
        <v>7062</v>
      </c>
      <c r="I363" s="63">
        <v>3</v>
      </c>
      <c r="J363" s="63" t="s">
        <v>7623</v>
      </c>
      <c r="K363" s="63"/>
      <c r="L363" s="63"/>
      <c r="M363" s="63"/>
      <c r="N363" s="63"/>
      <c r="O363" s="63" t="s">
        <v>251</v>
      </c>
      <c r="P363" s="63" t="s">
        <v>7624</v>
      </c>
      <c r="Q363" s="63"/>
      <c r="R363" s="63"/>
      <c r="S363" s="505">
        <v>40</v>
      </c>
    </row>
    <row r="364" spans="1:27" ht="15.75" customHeight="1">
      <c r="A364" s="63">
        <v>3</v>
      </c>
      <c r="B364" s="248" t="s">
        <v>82</v>
      </c>
      <c r="C364" s="248" t="s">
        <v>2876</v>
      </c>
      <c r="D364" s="248" t="s">
        <v>7626</v>
      </c>
      <c r="E364" s="248" t="s">
        <v>7622</v>
      </c>
      <c r="F364" s="63">
        <v>40</v>
      </c>
      <c r="G364" s="63">
        <v>40</v>
      </c>
      <c r="H364" s="550" t="s">
        <v>7062</v>
      </c>
      <c r="I364" s="63">
        <v>3</v>
      </c>
      <c r="J364" s="63" t="s">
        <v>7623</v>
      </c>
      <c r="K364" s="63"/>
      <c r="L364" s="63"/>
      <c r="M364" s="63"/>
      <c r="N364" s="63"/>
      <c r="O364" s="63" t="s">
        <v>251</v>
      </c>
      <c r="P364" s="63" t="s">
        <v>7624</v>
      </c>
      <c r="Q364" s="63"/>
      <c r="R364" s="63"/>
      <c r="S364" s="505">
        <v>40</v>
      </c>
    </row>
    <row r="365" spans="1:27" ht="15.75" customHeight="1">
      <c r="A365" s="63">
        <v>4</v>
      </c>
      <c r="B365" s="248" t="s">
        <v>82</v>
      </c>
      <c r="C365" s="248" t="s">
        <v>2876</v>
      </c>
      <c r="D365" s="248" t="s">
        <v>7627</v>
      </c>
      <c r="E365" s="248" t="s">
        <v>7628</v>
      </c>
      <c r="F365" s="63">
        <v>48</v>
      </c>
      <c r="G365" s="63">
        <v>48</v>
      </c>
      <c r="H365" s="550" t="s">
        <v>7062</v>
      </c>
      <c r="I365" s="63">
        <v>3</v>
      </c>
      <c r="J365" s="63" t="s">
        <v>7623</v>
      </c>
      <c r="K365" s="63"/>
      <c r="L365" s="63"/>
      <c r="M365" s="63"/>
      <c r="N365" s="63"/>
      <c r="O365" s="63" t="s">
        <v>251</v>
      </c>
      <c r="P365" s="63" t="s">
        <v>7624</v>
      </c>
      <c r="Q365" s="63"/>
      <c r="R365" s="63"/>
      <c r="S365" s="505">
        <v>40</v>
      </c>
    </row>
    <row r="366" spans="1:27" ht="15.75" customHeight="1">
      <c r="A366" s="63">
        <v>5</v>
      </c>
      <c r="B366" s="248" t="s">
        <v>82</v>
      </c>
      <c r="C366" s="248" t="s">
        <v>2876</v>
      </c>
      <c r="D366" s="248" t="s">
        <v>7629</v>
      </c>
      <c r="E366" s="248" t="s">
        <v>7628</v>
      </c>
      <c r="F366" s="63">
        <v>50</v>
      </c>
      <c r="G366" s="63">
        <v>50</v>
      </c>
      <c r="H366" s="550" t="s">
        <v>7062</v>
      </c>
      <c r="I366" s="63">
        <v>3</v>
      </c>
      <c r="J366" s="63" t="s">
        <v>7623</v>
      </c>
      <c r="K366" s="63"/>
      <c r="L366" s="63"/>
      <c r="M366" s="63"/>
      <c r="N366" s="63"/>
      <c r="O366" s="63" t="s">
        <v>251</v>
      </c>
      <c r="P366" s="63" t="s">
        <v>7624</v>
      </c>
      <c r="Q366" s="63"/>
      <c r="R366" s="63"/>
      <c r="S366" s="505">
        <v>40</v>
      </c>
    </row>
    <row r="367" spans="1:27" ht="15.75" customHeight="1">
      <c r="A367" s="63">
        <v>6</v>
      </c>
      <c r="B367" s="248" t="s">
        <v>82</v>
      </c>
      <c r="C367" s="248" t="s">
        <v>2876</v>
      </c>
      <c r="D367" s="248" t="s">
        <v>7630</v>
      </c>
      <c r="E367" s="248" t="s">
        <v>7628</v>
      </c>
      <c r="F367" s="63">
        <v>40</v>
      </c>
      <c r="G367" s="63">
        <v>40</v>
      </c>
      <c r="H367" s="550" t="s">
        <v>7062</v>
      </c>
      <c r="I367" s="63">
        <v>3</v>
      </c>
      <c r="J367" s="63" t="s">
        <v>7623</v>
      </c>
      <c r="K367" s="63"/>
      <c r="L367" s="63"/>
      <c r="M367" s="63"/>
      <c r="N367" s="63"/>
      <c r="O367" s="63" t="s">
        <v>251</v>
      </c>
      <c r="P367" s="63" t="s">
        <v>7624</v>
      </c>
      <c r="Q367" s="63"/>
      <c r="R367" s="63"/>
      <c r="S367" s="505">
        <v>40</v>
      </c>
    </row>
    <row r="368" spans="1:27" ht="15.75" customHeight="1">
      <c r="A368" s="63">
        <v>7</v>
      </c>
      <c r="B368" s="248" t="s">
        <v>82</v>
      </c>
      <c r="C368" s="248" t="s">
        <v>7631</v>
      </c>
      <c r="D368" s="248" t="s">
        <v>7632</v>
      </c>
      <c r="E368" s="248" t="s">
        <v>7633</v>
      </c>
      <c r="F368" s="63">
        <v>165</v>
      </c>
      <c r="G368" s="63">
        <v>165</v>
      </c>
      <c r="H368" s="550" t="s">
        <v>7307</v>
      </c>
      <c r="I368" s="63">
        <v>3</v>
      </c>
      <c r="J368" s="63" t="s">
        <v>100</v>
      </c>
      <c r="K368" s="63">
        <v>55</v>
      </c>
      <c r="L368" s="63" t="s">
        <v>56</v>
      </c>
      <c r="M368" s="63" t="s">
        <v>92</v>
      </c>
      <c r="N368" s="63" t="s">
        <v>92</v>
      </c>
      <c r="O368" s="63" t="s">
        <v>58</v>
      </c>
      <c r="P368" s="63" t="s">
        <v>123</v>
      </c>
      <c r="Q368" s="63" t="s">
        <v>100</v>
      </c>
      <c r="R368" s="63" t="s">
        <v>7634</v>
      </c>
      <c r="S368" s="505">
        <v>25</v>
      </c>
    </row>
    <row r="369" spans="1:27" ht="15.75" customHeight="1">
      <c r="A369" s="63">
        <v>8</v>
      </c>
      <c r="B369" s="248" t="s">
        <v>82</v>
      </c>
      <c r="C369" s="248" t="s">
        <v>51</v>
      </c>
      <c r="D369" s="248" t="s">
        <v>7635</v>
      </c>
      <c r="E369" s="248" t="s">
        <v>7633</v>
      </c>
      <c r="F369" s="63">
        <v>60</v>
      </c>
      <c r="G369" s="63">
        <v>60</v>
      </c>
      <c r="H369" s="550" t="s">
        <v>7307</v>
      </c>
      <c r="I369" s="63">
        <v>2</v>
      </c>
      <c r="J369" s="63" t="s">
        <v>100</v>
      </c>
      <c r="K369" s="63">
        <v>20</v>
      </c>
      <c r="L369" s="63" t="s">
        <v>92</v>
      </c>
      <c r="M369" s="63" t="s">
        <v>92</v>
      </c>
      <c r="N369" s="63" t="s">
        <v>92</v>
      </c>
      <c r="O369" s="63" t="s">
        <v>251</v>
      </c>
      <c r="P369" s="63" t="s">
        <v>115</v>
      </c>
      <c r="Q369" s="63" t="s">
        <v>100</v>
      </c>
      <c r="R369" s="63" t="s">
        <v>7634</v>
      </c>
      <c r="S369" s="505">
        <v>26</v>
      </c>
    </row>
    <row r="370" spans="1:27" ht="15.75" customHeight="1">
      <c r="A370" s="63">
        <v>9</v>
      </c>
      <c r="B370" s="248" t="s">
        <v>82</v>
      </c>
      <c r="C370" s="248" t="s">
        <v>51</v>
      </c>
      <c r="D370" s="248" t="s">
        <v>7635</v>
      </c>
      <c r="E370" s="248" t="s">
        <v>7633</v>
      </c>
      <c r="F370" s="63">
        <v>20</v>
      </c>
      <c r="G370" s="63">
        <v>20</v>
      </c>
      <c r="H370" s="550" t="s">
        <v>7307</v>
      </c>
      <c r="I370" s="63">
        <v>1</v>
      </c>
      <c r="J370" s="63"/>
      <c r="K370" s="63">
        <v>10</v>
      </c>
      <c r="L370" s="63"/>
      <c r="M370" s="63" t="s">
        <v>92</v>
      </c>
      <c r="N370" s="63" t="s">
        <v>92</v>
      </c>
      <c r="O370" s="63" t="s">
        <v>7636</v>
      </c>
      <c r="P370" s="63" t="s">
        <v>115</v>
      </c>
      <c r="Q370" s="63" t="s">
        <v>100</v>
      </c>
      <c r="R370" s="63" t="s">
        <v>7634</v>
      </c>
      <c r="S370" s="505">
        <v>26</v>
      </c>
    </row>
    <row r="371" spans="1:27" ht="15.75" customHeight="1">
      <c r="A371" s="63">
        <v>10</v>
      </c>
      <c r="B371" s="248" t="s">
        <v>82</v>
      </c>
      <c r="C371" s="248" t="s">
        <v>2894</v>
      </c>
      <c r="D371" s="248" t="s">
        <v>7637</v>
      </c>
      <c r="E371" s="248" t="s">
        <v>7638</v>
      </c>
      <c r="F371" s="63">
        <v>63</v>
      </c>
      <c r="G371" s="63">
        <v>63</v>
      </c>
      <c r="H371" s="550" t="s">
        <v>7279</v>
      </c>
      <c r="I371" s="63">
        <v>3</v>
      </c>
      <c r="J371" s="63" t="s">
        <v>100</v>
      </c>
      <c r="K371" s="63">
        <v>21</v>
      </c>
      <c r="L371" s="63" t="s">
        <v>92</v>
      </c>
      <c r="M371" s="63" t="s">
        <v>92</v>
      </c>
      <c r="N371" s="63" t="s">
        <v>92</v>
      </c>
      <c r="O371" s="63" t="s">
        <v>87</v>
      </c>
      <c r="P371" s="63" t="s">
        <v>115</v>
      </c>
      <c r="Q371" s="63" t="s">
        <v>100</v>
      </c>
      <c r="R371" s="63" t="s">
        <v>7639</v>
      </c>
      <c r="S371" s="505">
        <v>30</v>
      </c>
    </row>
    <row r="372" spans="1:27" ht="15.75" customHeight="1">
      <c r="A372" s="63">
        <v>11</v>
      </c>
      <c r="B372" s="248" t="s">
        <v>82</v>
      </c>
      <c r="C372" s="248" t="s">
        <v>2894</v>
      </c>
      <c r="D372" s="248" t="s">
        <v>7637</v>
      </c>
      <c r="E372" s="248" t="s">
        <v>7638</v>
      </c>
      <c r="F372" s="63">
        <v>120</v>
      </c>
      <c r="G372" s="63">
        <v>120</v>
      </c>
      <c r="H372" s="550" t="s">
        <v>7279</v>
      </c>
      <c r="I372" s="63">
        <v>2</v>
      </c>
      <c r="J372" s="63" t="s">
        <v>100</v>
      </c>
      <c r="K372" s="63">
        <v>60</v>
      </c>
      <c r="L372" s="63" t="s">
        <v>92</v>
      </c>
      <c r="M372" s="63" t="s">
        <v>92</v>
      </c>
      <c r="N372" s="63" t="s">
        <v>92</v>
      </c>
      <c r="O372" s="63" t="s">
        <v>87</v>
      </c>
      <c r="P372" s="63" t="s">
        <v>115</v>
      </c>
      <c r="Q372" s="63" t="s">
        <v>100</v>
      </c>
      <c r="R372" s="63" t="s">
        <v>7634</v>
      </c>
      <c r="S372" s="505">
        <v>30</v>
      </c>
    </row>
    <row r="373" spans="1:27" ht="15.75" customHeight="1">
      <c r="A373" s="63">
        <v>12</v>
      </c>
      <c r="B373" s="248" t="s">
        <v>82</v>
      </c>
      <c r="C373" s="248" t="s">
        <v>2894</v>
      </c>
      <c r="D373" s="248" t="s">
        <v>7637</v>
      </c>
      <c r="E373" s="248" t="s">
        <v>7638</v>
      </c>
      <c r="F373" s="63">
        <v>18</v>
      </c>
      <c r="G373" s="63">
        <v>18</v>
      </c>
      <c r="H373" s="550" t="s">
        <v>7279</v>
      </c>
      <c r="I373" s="63">
        <v>3</v>
      </c>
      <c r="J373" s="63" t="s">
        <v>100</v>
      </c>
      <c r="K373" s="63">
        <v>6</v>
      </c>
      <c r="L373" s="63" t="s">
        <v>92</v>
      </c>
      <c r="M373" s="63" t="s">
        <v>92</v>
      </c>
      <c r="N373" s="63" t="s">
        <v>92</v>
      </c>
      <c r="O373" s="63" t="s">
        <v>87</v>
      </c>
      <c r="P373" s="67" t="s">
        <v>115</v>
      </c>
      <c r="Q373" s="63" t="s">
        <v>100</v>
      </c>
      <c r="R373" s="63" t="s">
        <v>7634</v>
      </c>
      <c r="S373" s="505">
        <v>30</v>
      </c>
    </row>
    <row r="374" spans="1:27" ht="15.75" customHeight="1">
      <c r="A374" s="63">
        <v>13</v>
      </c>
      <c r="B374" s="248" t="s">
        <v>82</v>
      </c>
      <c r="C374" s="248" t="s">
        <v>2894</v>
      </c>
      <c r="D374" s="248" t="s">
        <v>7640</v>
      </c>
      <c r="E374" s="248" t="s">
        <v>7633</v>
      </c>
      <c r="F374" s="63">
        <v>30</v>
      </c>
      <c r="G374" s="63">
        <v>30</v>
      </c>
      <c r="H374" s="550" t="s">
        <v>7307</v>
      </c>
      <c r="I374" s="63">
        <v>1</v>
      </c>
      <c r="J374" s="248" t="s">
        <v>100</v>
      </c>
      <c r="K374" s="248">
        <v>6</v>
      </c>
      <c r="L374" s="248" t="s">
        <v>92</v>
      </c>
      <c r="M374" s="63" t="s">
        <v>92</v>
      </c>
      <c r="N374" s="248" t="s">
        <v>92</v>
      </c>
      <c r="O374" s="248" t="s">
        <v>87</v>
      </c>
      <c r="P374" s="248" t="s">
        <v>115</v>
      </c>
      <c r="Q374" s="248" t="s">
        <v>100</v>
      </c>
      <c r="R374" s="63" t="s">
        <v>7634</v>
      </c>
      <c r="S374" s="505">
        <v>12</v>
      </c>
      <c r="T374" s="96"/>
      <c r="U374" s="96"/>
      <c r="V374" s="96"/>
      <c r="W374" s="96"/>
      <c r="X374" s="96"/>
      <c r="Y374" s="96"/>
      <c r="Z374" s="96"/>
      <c r="AA374" s="96"/>
    </row>
    <row r="375" spans="1:27" ht="15.75" customHeight="1">
      <c r="A375" s="63">
        <v>14</v>
      </c>
      <c r="B375" s="248" t="s">
        <v>82</v>
      </c>
      <c r="C375" s="248" t="s">
        <v>51</v>
      </c>
      <c r="D375" s="248" t="s">
        <v>7641</v>
      </c>
      <c r="E375" s="248" t="s">
        <v>7642</v>
      </c>
      <c r="F375" s="63">
        <v>45</v>
      </c>
      <c r="G375" s="63">
        <v>45</v>
      </c>
      <c r="H375" s="550" t="s">
        <v>7056</v>
      </c>
      <c r="I375" s="63">
        <v>3</v>
      </c>
      <c r="J375" s="248" t="s">
        <v>100</v>
      </c>
      <c r="K375" s="248" t="s">
        <v>56</v>
      </c>
      <c r="L375" s="248" t="s">
        <v>56</v>
      </c>
      <c r="M375" s="63">
        <v>45</v>
      </c>
      <c r="N375" s="248" t="s">
        <v>56</v>
      </c>
      <c r="O375" s="248" t="s">
        <v>251</v>
      </c>
      <c r="P375" s="248" t="s">
        <v>7073</v>
      </c>
      <c r="Q375" s="248" t="s">
        <v>56</v>
      </c>
      <c r="R375" s="63"/>
      <c r="S375" s="505">
        <v>50</v>
      </c>
      <c r="T375" s="96"/>
      <c r="U375" s="96"/>
      <c r="V375" s="96"/>
      <c r="W375" s="96"/>
      <c r="X375" s="96"/>
      <c r="Y375" s="96"/>
      <c r="Z375" s="96"/>
      <c r="AA375" s="96"/>
    </row>
    <row r="376" spans="1:27" ht="15.75" customHeight="1">
      <c r="A376" s="63">
        <v>15</v>
      </c>
      <c r="B376" s="248" t="s">
        <v>82</v>
      </c>
      <c r="C376" s="248" t="s">
        <v>51</v>
      </c>
      <c r="D376" s="248" t="s">
        <v>7641</v>
      </c>
      <c r="E376" s="248" t="s">
        <v>7642</v>
      </c>
      <c r="F376" s="248">
        <v>30</v>
      </c>
      <c r="G376" s="248">
        <v>30</v>
      </c>
      <c r="H376" s="550" t="s">
        <v>7056</v>
      </c>
      <c r="I376" s="63">
        <v>2</v>
      </c>
      <c r="J376" s="248" t="s">
        <v>100</v>
      </c>
      <c r="K376" s="248" t="s">
        <v>92</v>
      </c>
      <c r="L376" s="248" t="s">
        <v>92</v>
      </c>
      <c r="M376" s="248">
        <v>30</v>
      </c>
      <c r="N376" s="63" t="s">
        <v>92</v>
      </c>
      <c r="O376" s="248" t="s">
        <v>251</v>
      </c>
      <c r="P376" s="248" t="s">
        <v>7073</v>
      </c>
      <c r="Q376" s="248" t="s">
        <v>92</v>
      </c>
      <c r="R376" s="63"/>
      <c r="S376" s="505">
        <v>50</v>
      </c>
      <c r="T376" s="96"/>
      <c r="U376" s="96"/>
      <c r="V376" s="96"/>
      <c r="W376" s="96"/>
      <c r="X376" s="96"/>
      <c r="Y376" s="96"/>
      <c r="Z376" s="96"/>
      <c r="AA376" s="96"/>
    </row>
    <row r="377" spans="1:27" ht="15.75" customHeight="1">
      <c r="A377" s="63">
        <v>16</v>
      </c>
      <c r="B377" s="248" t="s">
        <v>82</v>
      </c>
      <c r="C377" s="248" t="s">
        <v>51</v>
      </c>
      <c r="D377" s="248" t="s">
        <v>7643</v>
      </c>
      <c r="E377" s="248" t="s">
        <v>7644</v>
      </c>
      <c r="F377" s="248" t="s">
        <v>92</v>
      </c>
      <c r="G377" s="248" t="s">
        <v>92</v>
      </c>
      <c r="H377" s="550" t="s">
        <v>7407</v>
      </c>
      <c r="I377" s="63">
        <v>3</v>
      </c>
      <c r="J377" s="248" t="s">
        <v>100</v>
      </c>
      <c r="K377" s="248" t="s">
        <v>92</v>
      </c>
      <c r="L377" s="248" t="s">
        <v>92</v>
      </c>
      <c r="M377" s="248" t="s">
        <v>92</v>
      </c>
      <c r="N377" s="63">
        <v>6</v>
      </c>
      <c r="O377" s="248" t="s">
        <v>251</v>
      </c>
      <c r="P377" s="248" t="s">
        <v>7073</v>
      </c>
      <c r="Q377" s="248" t="s">
        <v>56</v>
      </c>
      <c r="R377" s="63"/>
      <c r="S377" s="505">
        <v>45</v>
      </c>
      <c r="T377" s="96"/>
      <c r="U377" s="96"/>
      <c r="V377" s="96"/>
      <c r="W377" s="96"/>
      <c r="X377" s="96"/>
      <c r="Y377" s="96"/>
      <c r="Z377" s="96"/>
      <c r="AA377" s="96"/>
    </row>
    <row r="378" spans="1:27" ht="15.75" customHeight="1">
      <c r="A378" s="63">
        <v>17</v>
      </c>
      <c r="B378" s="248" t="s">
        <v>82</v>
      </c>
      <c r="C378" s="248" t="s">
        <v>51</v>
      </c>
      <c r="D378" s="248" t="s">
        <v>7643</v>
      </c>
      <c r="E378" s="248" t="s">
        <v>7644</v>
      </c>
      <c r="F378" s="63" t="s">
        <v>56</v>
      </c>
      <c r="G378" s="248" t="s">
        <v>92</v>
      </c>
      <c r="H378" s="543" t="s">
        <v>7407</v>
      </c>
      <c r="I378" s="248">
        <v>2</v>
      </c>
      <c r="J378" s="248" t="s">
        <v>100</v>
      </c>
      <c r="K378" s="63" t="s">
        <v>92</v>
      </c>
      <c r="L378" s="63" t="s">
        <v>92</v>
      </c>
      <c r="M378" s="63" t="s">
        <v>92</v>
      </c>
      <c r="N378" s="63">
        <v>6</v>
      </c>
      <c r="O378" s="248" t="s">
        <v>251</v>
      </c>
      <c r="P378" s="248" t="s">
        <v>7073</v>
      </c>
      <c r="Q378" s="248" t="s">
        <v>56</v>
      </c>
      <c r="R378" s="63"/>
      <c r="S378" s="544">
        <v>45</v>
      </c>
      <c r="T378" s="96"/>
      <c r="U378" s="96"/>
      <c r="V378" s="96"/>
      <c r="W378" s="96"/>
      <c r="X378" s="96"/>
      <c r="Y378" s="96"/>
      <c r="Z378" s="96"/>
      <c r="AA378" s="96"/>
    </row>
    <row r="379" spans="1:27" ht="15.75" customHeight="1">
      <c r="A379" s="63">
        <v>18</v>
      </c>
      <c r="B379" s="248" t="s">
        <v>82</v>
      </c>
      <c r="C379" s="248" t="s">
        <v>1946</v>
      </c>
      <c r="D379" s="248" t="s">
        <v>7645</v>
      </c>
      <c r="E379" s="248" t="s">
        <v>7646</v>
      </c>
      <c r="F379" s="63"/>
      <c r="G379" s="248"/>
      <c r="H379" s="543" t="s">
        <v>7407</v>
      </c>
      <c r="I379" s="248"/>
      <c r="J379" s="248"/>
      <c r="K379" s="63"/>
      <c r="L379" s="63"/>
      <c r="M379" s="63"/>
      <c r="N379" s="63"/>
      <c r="O379" s="248"/>
      <c r="P379" s="248"/>
      <c r="Q379" s="248"/>
      <c r="R379" s="63"/>
      <c r="S379" s="544">
        <v>40</v>
      </c>
      <c r="T379" s="96"/>
      <c r="U379" s="96"/>
      <c r="V379" s="96"/>
      <c r="W379" s="96"/>
      <c r="X379" s="96"/>
      <c r="Y379" s="96"/>
      <c r="Z379" s="96"/>
      <c r="AA379" s="96"/>
    </row>
    <row r="380" spans="1:27" ht="15.75" customHeight="1">
      <c r="A380" s="63">
        <v>19</v>
      </c>
      <c r="B380" s="248" t="s">
        <v>82</v>
      </c>
      <c r="C380" s="248" t="s">
        <v>1946</v>
      </c>
      <c r="D380" s="248" t="s">
        <v>7645</v>
      </c>
      <c r="E380" s="248" t="s">
        <v>7646</v>
      </c>
      <c r="F380" s="63"/>
      <c r="G380" s="248"/>
      <c r="H380" s="543" t="s">
        <v>7407</v>
      </c>
      <c r="I380" s="248"/>
      <c r="J380" s="248"/>
      <c r="K380" s="63"/>
      <c r="L380" s="63"/>
      <c r="M380" s="63"/>
      <c r="N380" s="63"/>
      <c r="O380" s="248"/>
      <c r="P380" s="248"/>
      <c r="Q380" s="248"/>
      <c r="R380" s="63"/>
      <c r="S380" s="544">
        <v>40</v>
      </c>
    </row>
    <row r="381" spans="1:27" ht="15.75" customHeight="1">
      <c r="A381" s="63">
        <v>20</v>
      </c>
      <c r="B381" s="248" t="s">
        <v>82</v>
      </c>
      <c r="C381" s="248" t="s">
        <v>60</v>
      </c>
      <c r="D381" s="248" t="s">
        <v>7647</v>
      </c>
      <c r="E381" s="248" t="s">
        <v>7648</v>
      </c>
      <c r="F381" s="63"/>
      <c r="G381" s="248">
        <v>80</v>
      </c>
      <c r="H381" s="543" t="s">
        <v>7056</v>
      </c>
      <c r="I381" s="248"/>
      <c r="J381" s="248"/>
      <c r="K381" s="63">
        <v>20</v>
      </c>
      <c r="L381" s="63"/>
      <c r="M381" s="63"/>
      <c r="N381" s="63"/>
      <c r="O381" s="248"/>
      <c r="P381" s="248"/>
      <c r="Q381" s="248"/>
      <c r="R381" s="505" t="s">
        <v>7649</v>
      </c>
      <c r="S381" s="544">
        <v>65</v>
      </c>
    </row>
    <row r="382" spans="1:27" ht="15.75" customHeight="1">
      <c r="A382" s="63">
        <v>21</v>
      </c>
      <c r="B382" s="248" t="s">
        <v>82</v>
      </c>
      <c r="C382" s="248" t="s">
        <v>60</v>
      </c>
      <c r="D382" s="248" t="s">
        <v>7650</v>
      </c>
      <c r="E382" s="248" t="s">
        <v>7651</v>
      </c>
      <c r="F382" s="63"/>
      <c r="G382" s="248">
        <v>22</v>
      </c>
      <c r="H382" s="543" t="s">
        <v>7056</v>
      </c>
      <c r="I382" s="248"/>
      <c r="J382" s="248"/>
      <c r="K382" s="63">
        <v>11</v>
      </c>
      <c r="L382" s="63"/>
      <c r="M382" s="63"/>
      <c r="N382" s="63"/>
      <c r="O382" s="248"/>
      <c r="P382" s="248"/>
      <c r="Q382" s="248"/>
      <c r="R382" s="505" t="s">
        <v>7652</v>
      </c>
      <c r="S382" s="544">
        <v>65</v>
      </c>
    </row>
    <row r="383" spans="1:27" ht="15.75" customHeight="1">
      <c r="A383" s="63">
        <v>22</v>
      </c>
      <c r="B383" s="248" t="s">
        <v>82</v>
      </c>
      <c r="C383" s="248" t="s">
        <v>60</v>
      </c>
      <c r="D383" s="248" t="s">
        <v>7653</v>
      </c>
      <c r="E383" s="248" t="s">
        <v>7654</v>
      </c>
      <c r="F383" s="63">
        <v>80</v>
      </c>
      <c r="G383" s="248">
        <v>80</v>
      </c>
      <c r="H383" s="543" t="s">
        <v>7056</v>
      </c>
      <c r="I383" s="248"/>
      <c r="J383" s="248"/>
      <c r="K383" s="63">
        <v>27</v>
      </c>
      <c r="L383" s="63"/>
      <c r="M383" s="63"/>
      <c r="N383" s="63"/>
      <c r="O383" s="248"/>
      <c r="P383" s="248"/>
      <c r="Q383" s="248"/>
      <c r="R383" s="63"/>
      <c r="S383" s="544">
        <v>58</v>
      </c>
    </row>
    <row r="384" spans="1:27" ht="15.75" customHeight="1">
      <c r="A384" s="63">
        <v>23</v>
      </c>
      <c r="B384" s="248" t="s">
        <v>82</v>
      </c>
      <c r="C384" s="248" t="s">
        <v>60</v>
      </c>
      <c r="D384" s="248" t="s">
        <v>7655</v>
      </c>
      <c r="E384" s="248" t="s">
        <v>7656</v>
      </c>
      <c r="F384" s="63">
        <v>80</v>
      </c>
      <c r="G384" s="248">
        <v>80</v>
      </c>
      <c r="H384" s="543" t="s">
        <v>7657</v>
      </c>
      <c r="I384" s="248"/>
      <c r="J384" s="248"/>
      <c r="K384" s="63"/>
      <c r="L384" s="63"/>
      <c r="M384" s="63"/>
      <c r="N384" s="63"/>
      <c r="O384" s="248"/>
      <c r="P384" s="248"/>
      <c r="Q384" s="248"/>
      <c r="R384" s="63"/>
      <c r="S384" s="544">
        <v>65</v>
      </c>
    </row>
    <row r="385" spans="1:19" ht="15.75" customHeight="1">
      <c r="A385" s="63">
        <v>24</v>
      </c>
      <c r="B385" s="248" t="s">
        <v>82</v>
      </c>
      <c r="C385" s="248" t="s">
        <v>51</v>
      </c>
      <c r="D385" s="248" t="s">
        <v>7658</v>
      </c>
      <c r="E385" s="248" t="s">
        <v>7648</v>
      </c>
      <c r="F385" s="63">
        <v>120</v>
      </c>
      <c r="G385" s="248">
        <v>120</v>
      </c>
      <c r="H385" s="543" t="s">
        <v>7407</v>
      </c>
      <c r="I385" s="248"/>
      <c r="J385" s="248"/>
      <c r="K385" s="63"/>
      <c r="L385" s="63"/>
      <c r="M385" s="63"/>
      <c r="N385" s="63"/>
      <c r="O385" s="248"/>
      <c r="P385" s="248"/>
      <c r="Q385" s="248"/>
      <c r="R385" s="63"/>
      <c r="S385" s="544">
        <v>65</v>
      </c>
    </row>
    <row r="386" spans="1:19" ht="15.75" customHeight="1">
      <c r="A386" s="63">
        <v>25</v>
      </c>
      <c r="B386" s="248" t="s">
        <v>82</v>
      </c>
      <c r="C386" s="248" t="s">
        <v>2876</v>
      </c>
      <c r="D386" s="248" t="s">
        <v>7659</v>
      </c>
      <c r="E386" s="248" t="s">
        <v>7660</v>
      </c>
      <c r="F386" s="63"/>
      <c r="G386" s="248"/>
      <c r="H386" s="543" t="s">
        <v>7047</v>
      </c>
      <c r="I386" s="248"/>
      <c r="J386" s="248"/>
      <c r="K386" s="63">
        <v>16</v>
      </c>
      <c r="L386" s="63"/>
      <c r="M386" s="63"/>
      <c r="N386" s="63"/>
      <c r="O386" s="248"/>
      <c r="P386" s="248"/>
      <c r="Q386" s="248"/>
      <c r="R386" s="63" t="s">
        <v>7661</v>
      </c>
      <c r="S386" s="544">
        <v>58</v>
      </c>
    </row>
    <row r="387" spans="1:19" ht="15.75" customHeight="1">
      <c r="A387" s="63">
        <v>26</v>
      </c>
      <c r="B387" s="248" t="s">
        <v>82</v>
      </c>
      <c r="C387" s="248" t="s">
        <v>2894</v>
      </c>
      <c r="D387" s="248" t="s">
        <v>7662</v>
      </c>
      <c r="E387" s="248" t="s">
        <v>7663</v>
      </c>
      <c r="F387" s="248">
        <v>30</v>
      </c>
      <c r="G387" s="248">
        <v>30</v>
      </c>
      <c r="H387" s="543" t="s">
        <v>7274</v>
      </c>
      <c r="I387" s="248">
        <v>2</v>
      </c>
      <c r="J387" s="248" t="s">
        <v>55</v>
      </c>
      <c r="K387" s="248">
        <v>10</v>
      </c>
      <c r="L387" s="248"/>
      <c r="M387" s="248"/>
      <c r="N387" s="248">
        <v>5</v>
      </c>
      <c r="O387" s="248" t="s">
        <v>3245</v>
      </c>
      <c r="P387" s="248" t="s">
        <v>7073</v>
      </c>
      <c r="Q387" s="248" t="s">
        <v>92</v>
      </c>
      <c r="R387" s="248" t="s">
        <v>92</v>
      </c>
      <c r="S387" s="544">
        <v>40</v>
      </c>
    </row>
    <row r="388" spans="1:19" ht="15.75" customHeight="1">
      <c r="A388" s="63">
        <v>27</v>
      </c>
      <c r="B388" s="248" t="s">
        <v>82</v>
      </c>
      <c r="C388" s="248" t="s">
        <v>51</v>
      </c>
      <c r="D388" s="248" t="s">
        <v>7664</v>
      </c>
      <c r="E388" s="248" t="s">
        <v>7665</v>
      </c>
      <c r="F388" s="248">
        <v>20</v>
      </c>
      <c r="G388" s="248">
        <v>20</v>
      </c>
      <c r="H388" s="543" t="s">
        <v>7307</v>
      </c>
      <c r="I388" s="248">
        <v>2</v>
      </c>
      <c r="J388" s="248" t="s">
        <v>100</v>
      </c>
      <c r="K388" s="248"/>
      <c r="L388" s="248">
        <v>2</v>
      </c>
      <c r="M388" s="248"/>
      <c r="N388" s="248">
        <v>6</v>
      </c>
      <c r="O388" s="248" t="s">
        <v>3245</v>
      </c>
      <c r="P388" s="248" t="s">
        <v>7073</v>
      </c>
      <c r="Q388" s="248" t="s">
        <v>92</v>
      </c>
      <c r="R388" s="248" t="s">
        <v>92</v>
      </c>
      <c r="S388" s="544">
        <v>25</v>
      </c>
    </row>
    <row r="389" spans="1:19" ht="15.75" customHeight="1">
      <c r="A389" s="63">
        <v>28</v>
      </c>
      <c r="B389" s="248" t="s">
        <v>82</v>
      </c>
      <c r="C389" s="248" t="s">
        <v>7666</v>
      </c>
      <c r="D389" s="248" t="s">
        <v>7667</v>
      </c>
      <c r="E389" s="248" t="s">
        <v>7668</v>
      </c>
      <c r="F389" s="248">
        <v>35</v>
      </c>
      <c r="G389" s="248">
        <v>35</v>
      </c>
      <c r="H389" s="543" t="s">
        <v>7279</v>
      </c>
      <c r="I389" s="248">
        <v>2</v>
      </c>
      <c r="J389" s="248" t="s">
        <v>100</v>
      </c>
      <c r="K389" s="248"/>
      <c r="L389" s="248">
        <v>4</v>
      </c>
      <c r="M389" s="248"/>
      <c r="N389" s="248">
        <v>5</v>
      </c>
      <c r="O389" s="248" t="s">
        <v>251</v>
      </c>
      <c r="P389" s="248" t="s">
        <v>7592</v>
      </c>
      <c r="Q389" s="248" t="s">
        <v>92</v>
      </c>
      <c r="R389" s="248" t="s">
        <v>92</v>
      </c>
      <c r="S389" s="544">
        <v>15</v>
      </c>
    </row>
    <row r="390" spans="1:19" ht="15.75" customHeight="1">
      <c r="A390" s="63">
        <v>29</v>
      </c>
      <c r="B390" s="248" t="s">
        <v>82</v>
      </c>
      <c r="C390" s="248" t="s">
        <v>7666</v>
      </c>
      <c r="D390" s="248" t="s">
        <v>7669</v>
      </c>
      <c r="E390" s="248" t="s">
        <v>7670</v>
      </c>
      <c r="F390" s="248">
        <v>40</v>
      </c>
      <c r="G390" s="248">
        <v>40</v>
      </c>
      <c r="H390" s="543" t="s">
        <v>7279</v>
      </c>
      <c r="I390" s="248">
        <v>2</v>
      </c>
      <c r="J390" s="248" t="s">
        <v>100</v>
      </c>
      <c r="K390" s="248"/>
      <c r="L390" s="248">
        <v>4</v>
      </c>
      <c r="M390" s="248"/>
      <c r="N390" s="248">
        <v>5</v>
      </c>
      <c r="O390" s="248" t="s">
        <v>265</v>
      </c>
      <c r="P390" s="248" t="s">
        <v>7671</v>
      </c>
      <c r="Q390" s="248" t="s">
        <v>92</v>
      </c>
      <c r="R390" s="248" t="s">
        <v>92</v>
      </c>
      <c r="S390" s="544">
        <v>22</v>
      </c>
    </row>
    <row r="391" spans="1:19" ht="15.75" customHeight="1">
      <c r="A391" s="63">
        <v>30</v>
      </c>
      <c r="B391" s="248" t="s">
        <v>82</v>
      </c>
      <c r="C391" s="248" t="s">
        <v>7666</v>
      </c>
      <c r="D391" s="248" t="s">
        <v>7672</v>
      </c>
      <c r="E391" s="248" t="s">
        <v>7673</v>
      </c>
      <c r="F391" s="248">
        <v>40</v>
      </c>
      <c r="G391" s="248">
        <v>40</v>
      </c>
      <c r="H391" s="543" t="s">
        <v>7279</v>
      </c>
      <c r="I391" s="248">
        <v>2</v>
      </c>
      <c r="J391" s="248" t="s">
        <v>100</v>
      </c>
      <c r="K391" s="248">
        <v>1</v>
      </c>
      <c r="L391" s="248">
        <v>3</v>
      </c>
      <c r="M391" s="248"/>
      <c r="N391" s="248">
        <v>10</v>
      </c>
      <c r="O391" s="248" t="s">
        <v>251</v>
      </c>
      <c r="P391" s="248" t="s">
        <v>7674</v>
      </c>
      <c r="Q391" s="248" t="s">
        <v>92</v>
      </c>
      <c r="R391" s="248" t="s">
        <v>92</v>
      </c>
      <c r="S391" s="544">
        <v>22</v>
      </c>
    </row>
    <row r="392" spans="1:19" ht="15.75" customHeight="1">
      <c r="A392" s="63">
        <v>31</v>
      </c>
      <c r="B392" s="248" t="s">
        <v>82</v>
      </c>
      <c r="C392" s="248" t="s">
        <v>7666</v>
      </c>
      <c r="D392" s="248" t="s">
        <v>7675</v>
      </c>
      <c r="E392" s="248" t="s">
        <v>7676</v>
      </c>
      <c r="F392" s="248">
        <v>50</v>
      </c>
      <c r="G392" s="248">
        <v>50</v>
      </c>
      <c r="H392" s="543" t="s">
        <v>7274</v>
      </c>
      <c r="I392" s="248">
        <v>2</v>
      </c>
      <c r="J392" s="248" t="s">
        <v>100</v>
      </c>
      <c r="K392" s="248">
        <v>1</v>
      </c>
      <c r="L392" s="248">
        <v>1</v>
      </c>
      <c r="M392" s="248"/>
      <c r="N392" s="248">
        <v>6</v>
      </c>
      <c r="O392" s="248" t="s">
        <v>3245</v>
      </c>
      <c r="P392" s="248" t="s">
        <v>7592</v>
      </c>
      <c r="Q392" s="248" t="s">
        <v>92</v>
      </c>
      <c r="R392" s="248" t="s">
        <v>92</v>
      </c>
      <c r="S392" s="544">
        <v>28</v>
      </c>
    </row>
    <row r="393" spans="1:19" ht="15.75" customHeight="1">
      <c r="A393" s="63">
        <v>32</v>
      </c>
      <c r="B393" s="248" t="s">
        <v>82</v>
      </c>
      <c r="C393" s="248"/>
      <c r="D393" s="248" t="s">
        <v>7677</v>
      </c>
      <c r="E393" s="248" t="s">
        <v>7678</v>
      </c>
      <c r="F393" s="248">
        <v>5</v>
      </c>
      <c r="G393" s="248"/>
      <c r="H393" s="543" t="s">
        <v>7407</v>
      </c>
      <c r="I393" s="248"/>
      <c r="J393" s="248"/>
      <c r="K393" s="248"/>
      <c r="L393" s="248"/>
      <c r="M393" s="248"/>
      <c r="N393" s="248"/>
      <c r="O393" s="248"/>
      <c r="P393" s="248"/>
      <c r="Q393" s="248"/>
      <c r="R393" s="248"/>
      <c r="S393" s="544">
        <v>48</v>
      </c>
    </row>
    <row r="394" spans="1:19" ht="15.75" customHeight="1">
      <c r="A394" s="63">
        <v>33</v>
      </c>
      <c r="B394" s="248" t="s">
        <v>82</v>
      </c>
      <c r="C394" s="248"/>
      <c r="D394" s="248" t="s">
        <v>7679</v>
      </c>
      <c r="E394" s="248" t="s">
        <v>7680</v>
      </c>
      <c r="F394" s="248">
        <v>8</v>
      </c>
      <c r="G394" s="248"/>
      <c r="H394" s="543" t="s">
        <v>7047</v>
      </c>
      <c r="I394" s="248"/>
      <c r="J394" s="248"/>
      <c r="K394" s="248"/>
      <c r="L394" s="248"/>
      <c r="M394" s="248"/>
      <c r="N394" s="248"/>
      <c r="O394" s="248"/>
      <c r="P394" s="248"/>
      <c r="Q394" s="248"/>
      <c r="R394" s="248"/>
      <c r="S394" s="544">
        <v>24</v>
      </c>
    </row>
    <row r="395" spans="1:19" ht="15.75" customHeight="1">
      <c r="A395" s="63">
        <v>34</v>
      </c>
      <c r="B395" s="248" t="s">
        <v>82</v>
      </c>
      <c r="C395" s="248"/>
      <c r="D395" s="248" t="s">
        <v>7681</v>
      </c>
      <c r="E395" s="248" t="s">
        <v>7682</v>
      </c>
      <c r="F395" s="248">
        <v>8</v>
      </c>
      <c r="G395" s="248"/>
      <c r="H395" s="543" t="s">
        <v>7274</v>
      </c>
      <c r="I395" s="248"/>
      <c r="J395" s="248"/>
      <c r="K395" s="248"/>
      <c r="L395" s="248"/>
      <c r="M395" s="248"/>
      <c r="N395" s="248"/>
      <c r="O395" s="248"/>
      <c r="P395" s="248"/>
      <c r="Q395" s="248"/>
      <c r="R395" s="248"/>
      <c r="S395" s="544">
        <v>24</v>
      </c>
    </row>
    <row r="396" spans="1:19" ht="15">
      <c r="A396" s="63">
        <v>35</v>
      </c>
      <c r="B396" s="248" t="s">
        <v>82</v>
      </c>
      <c r="F396" s="147">
        <v>0</v>
      </c>
      <c r="G396" s="147">
        <v>0</v>
      </c>
      <c r="S396" s="162"/>
    </row>
    <row r="397" spans="1:19" ht="15.75" customHeight="1">
      <c r="A397" s="63">
        <v>36</v>
      </c>
      <c r="B397" s="248" t="s">
        <v>82</v>
      </c>
      <c r="C397" s="248"/>
      <c r="D397" s="248" t="s">
        <v>7683</v>
      </c>
      <c r="E397" s="248" t="s">
        <v>7684</v>
      </c>
      <c r="F397" s="248">
        <v>23</v>
      </c>
      <c r="G397" s="248"/>
      <c r="H397" s="543" t="s">
        <v>7411</v>
      </c>
      <c r="I397" s="248"/>
      <c r="J397" s="248"/>
      <c r="K397" s="248"/>
      <c r="L397" s="248"/>
      <c r="M397" s="248"/>
      <c r="N397" s="248"/>
      <c r="O397" s="248"/>
      <c r="P397" s="248"/>
      <c r="Q397" s="248"/>
      <c r="R397" s="248"/>
      <c r="S397" s="544">
        <v>28</v>
      </c>
    </row>
    <row r="398" spans="1:19" ht="15.75" customHeight="1">
      <c r="A398" s="63">
        <v>37</v>
      </c>
      <c r="B398" s="248" t="s">
        <v>82</v>
      </c>
      <c r="C398" s="248"/>
      <c r="D398" s="248" t="s">
        <v>7685</v>
      </c>
      <c r="E398" s="248" t="s">
        <v>7684</v>
      </c>
      <c r="F398" s="248">
        <v>10</v>
      </c>
      <c r="G398" s="248"/>
      <c r="H398" s="543" t="s">
        <v>7411</v>
      </c>
      <c r="I398" s="248"/>
      <c r="J398" s="248"/>
      <c r="K398" s="248"/>
      <c r="L398" s="248"/>
      <c r="M398" s="248"/>
      <c r="N398" s="248"/>
      <c r="O398" s="248"/>
      <c r="P398" s="248"/>
      <c r="Q398" s="248"/>
      <c r="R398" s="248"/>
      <c r="S398" s="544">
        <v>28</v>
      </c>
    </row>
    <row r="399" spans="1:19" ht="15.75" customHeight="1">
      <c r="A399" s="63">
        <v>38</v>
      </c>
      <c r="B399" s="248" t="s">
        <v>82</v>
      </c>
      <c r="C399" s="248"/>
      <c r="D399" s="248" t="s">
        <v>7686</v>
      </c>
      <c r="E399" s="248" t="s">
        <v>7687</v>
      </c>
      <c r="F399" s="248">
        <v>50</v>
      </c>
      <c r="G399" s="248">
        <v>20</v>
      </c>
      <c r="H399" s="543" t="s">
        <v>7384</v>
      </c>
      <c r="I399" s="248">
        <v>2</v>
      </c>
      <c r="J399" s="248" t="s">
        <v>100</v>
      </c>
      <c r="K399" s="248">
        <v>0</v>
      </c>
      <c r="L399" s="248">
        <v>2</v>
      </c>
      <c r="M399" s="248"/>
      <c r="N399" s="248">
        <v>8</v>
      </c>
      <c r="O399" s="248" t="s">
        <v>58</v>
      </c>
      <c r="P399" s="248" t="s">
        <v>7592</v>
      </c>
      <c r="Q399" s="248" t="s">
        <v>92</v>
      </c>
      <c r="R399" s="248" t="s">
        <v>92</v>
      </c>
      <c r="S399" s="544">
        <v>20</v>
      </c>
    </row>
    <row r="400" spans="1:19" ht="15.75" customHeight="1">
      <c r="A400" s="63">
        <v>39</v>
      </c>
      <c r="B400" s="248" t="s">
        <v>82</v>
      </c>
      <c r="C400" s="248"/>
      <c r="D400" s="248" t="s">
        <v>7688</v>
      </c>
      <c r="E400" s="248" t="s">
        <v>7689</v>
      </c>
      <c r="F400" s="248">
        <v>50</v>
      </c>
      <c r="G400" s="248"/>
      <c r="H400" s="543" t="s">
        <v>7411</v>
      </c>
      <c r="I400" s="248"/>
      <c r="J400" s="248"/>
      <c r="K400" s="248"/>
      <c r="L400" s="248"/>
      <c r="M400" s="248"/>
      <c r="N400" s="248"/>
      <c r="O400" s="248"/>
      <c r="P400" s="248"/>
      <c r="Q400" s="248"/>
      <c r="R400" s="248"/>
      <c r="S400" s="544">
        <v>75</v>
      </c>
    </row>
    <row r="401" spans="1:19" ht="15.75" customHeight="1">
      <c r="A401" s="63">
        <v>40</v>
      </c>
      <c r="B401" s="248" t="s">
        <v>82</v>
      </c>
      <c r="C401" s="248"/>
      <c r="D401" s="248" t="s">
        <v>7690</v>
      </c>
      <c r="E401" s="248" t="s">
        <v>7691</v>
      </c>
      <c r="F401" s="248">
        <v>10</v>
      </c>
      <c r="G401" s="248">
        <v>10</v>
      </c>
      <c r="H401" s="543" t="s">
        <v>7384</v>
      </c>
      <c r="I401" s="248">
        <v>1</v>
      </c>
      <c r="J401" s="248" t="s">
        <v>100</v>
      </c>
      <c r="K401" s="248"/>
      <c r="L401" s="248">
        <v>1</v>
      </c>
      <c r="M401" s="248"/>
      <c r="N401" s="248">
        <v>4</v>
      </c>
      <c r="O401" s="248" t="s">
        <v>96</v>
      </c>
      <c r="P401" s="248" t="s">
        <v>7073</v>
      </c>
      <c r="Q401" s="248" t="s">
        <v>92</v>
      </c>
      <c r="R401" s="248" t="s">
        <v>7692</v>
      </c>
      <c r="S401" s="544">
        <v>20</v>
      </c>
    </row>
    <row r="402" spans="1:19" ht="15.75" customHeight="1">
      <c r="A402" s="63">
        <v>41</v>
      </c>
      <c r="B402" s="248" t="s">
        <v>82</v>
      </c>
      <c r="C402" s="248"/>
      <c r="D402" s="248" t="s">
        <v>7693</v>
      </c>
      <c r="E402" s="248" t="s">
        <v>7694</v>
      </c>
      <c r="F402" s="248">
        <v>6</v>
      </c>
      <c r="G402" s="248"/>
      <c r="H402" s="543" t="s">
        <v>7411</v>
      </c>
      <c r="I402" s="248"/>
      <c r="J402" s="248"/>
      <c r="K402" s="248"/>
      <c r="L402" s="248"/>
      <c r="M402" s="248"/>
      <c r="N402" s="248"/>
      <c r="O402" s="248"/>
      <c r="P402" s="248"/>
      <c r="Q402" s="248"/>
      <c r="R402" s="248"/>
      <c r="S402" s="544">
        <v>55</v>
      </c>
    </row>
    <row r="403" spans="1:19" ht="15.75" customHeight="1">
      <c r="A403" s="63">
        <v>42</v>
      </c>
      <c r="B403" s="248" t="s">
        <v>82</v>
      </c>
      <c r="C403" s="248"/>
      <c r="D403" s="248" t="s">
        <v>7695</v>
      </c>
      <c r="E403" s="248" t="s">
        <v>7696</v>
      </c>
      <c r="F403" s="248">
        <v>10</v>
      </c>
      <c r="G403" s="248"/>
      <c r="H403" s="543" t="s">
        <v>7421</v>
      </c>
      <c r="I403" s="248"/>
      <c r="J403" s="248"/>
      <c r="K403" s="248"/>
      <c r="L403" s="248"/>
      <c r="M403" s="248"/>
      <c r="N403" s="248"/>
      <c r="O403" s="248"/>
      <c r="P403" s="248"/>
      <c r="Q403" s="248"/>
      <c r="R403" s="248"/>
      <c r="S403" s="544">
        <v>75</v>
      </c>
    </row>
    <row r="404" spans="1:19" ht="15.75" customHeight="1">
      <c r="A404" s="63">
        <v>43</v>
      </c>
      <c r="B404" s="248" t="s">
        <v>82</v>
      </c>
      <c r="C404" s="248"/>
      <c r="D404" s="248" t="s">
        <v>7697</v>
      </c>
      <c r="E404" s="248" t="s">
        <v>7698</v>
      </c>
      <c r="F404" s="248"/>
      <c r="G404" s="248"/>
      <c r="H404" s="543" t="s">
        <v>7411</v>
      </c>
      <c r="I404" s="248"/>
      <c r="J404" s="248"/>
      <c r="K404" s="248"/>
      <c r="L404" s="248"/>
      <c r="M404" s="248"/>
      <c r="N404" s="248"/>
      <c r="O404" s="248"/>
      <c r="P404" s="248"/>
      <c r="Q404" s="248"/>
      <c r="R404" s="248"/>
      <c r="S404" s="544">
        <v>45</v>
      </c>
    </row>
    <row r="405" spans="1:19" ht="15.75" customHeight="1">
      <c r="A405" s="63">
        <v>44</v>
      </c>
      <c r="B405" s="248" t="s">
        <v>82</v>
      </c>
      <c r="C405" s="248"/>
      <c r="D405" s="248" t="s">
        <v>7699</v>
      </c>
      <c r="E405" s="248" t="s">
        <v>7700</v>
      </c>
      <c r="F405" s="248">
        <v>25</v>
      </c>
      <c r="G405" s="248"/>
      <c r="H405" s="543" t="s">
        <v>7421</v>
      </c>
      <c r="I405" s="248"/>
      <c r="J405" s="248"/>
      <c r="K405" s="248"/>
      <c r="L405" s="248"/>
      <c r="M405" s="248"/>
      <c r="N405" s="248"/>
      <c r="O405" s="248"/>
      <c r="P405" s="248"/>
      <c r="Q405" s="248"/>
      <c r="R405" s="248"/>
      <c r="S405" s="544">
        <v>28</v>
      </c>
    </row>
    <row r="406" spans="1:19" ht="15.75" customHeight="1">
      <c r="A406" s="63">
        <v>45</v>
      </c>
      <c r="B406" s="248" t="s">
        <v>82</v>
      </c>
      <c r="C406" s="248"/>
      <c r="D406" s="248" t="s">
        <v>7681</v>
      </c>
      <c r="E406" s="248" t="s">
        <v>7701</v>
      </c>
      <c r="F406" s="248">
        <v>10</v>
      </c>
      <c r="G406" s="248">
        <v>0</v>
      </c>
      <c r="H406" s="543" t="s">
        <v>7271</v>
      </c>
      <c r="I406" s="248">
        <v>1</v>
      </c>
      <c r="J406" s="248"/>
      <c r="K406" s="248"/>
      <c r="L406" s="248">
        <v>1</v>
      </c>
      <c r="M406" s="248"/>
      <c r="N406" s="248">
        <v>1</v>
      </c>
      <c r="O406" s="248"/>
      <c r="P406" s="248"/>
      <c r="Q406" s="248" t="s">
        <v>92</v>
      </c>
      <c r="R406" s="248" t="s">
        <v>92</v>
      </c>
      <c r="S406" s="544">
        <v>12</v>
      </c>
    </row>
    <row r="407" spans="1:19" ht="15.75" customHeight="1">
      <c r="A407" s="63">
        <v>46</v>
      </c>
      <c r="B407" s="248" t="s">
        <v>82</v>
      </c>
      <c r="C407" s="248"/>
      <c r="D407" s="248" t="s">
        <v>7702</v>
      </c>
      <c r="E407" s="248" t="s">
        <v>7703</v>
      </c>
      <c r="F407" s="248">
        <v>10</v>
      </c>
      <c r="G407" s="248"/>
      <c r="H407" s="543" t="s">
        <v>7411</v>
      </c>
      <c r="I407" s="248"/>
      <c r="J407" s="248"/>
      <c r="K407" s="248"/>
      <c r="L407" s="248"/>
      <c r="M407" s="248"/>
      <c r="N407" s="248"/>
      <c r="O407" s="248"/>
      <c r="P407" s="248"/>
      <c r="Q407" s="248"/>
      <c r="R407" s="248"/>
      <c r="S407" s="544">
        <v>50</v>
      </c>
    </row>
    <row r="408" spans="1:19" ht="15.75" customHeight="1">
      <c r="A408" s="63">
        <v>47</v>
      </c>
      <c r="B408" s="248" t="s">
        <v>82</v>
      </c>
      <c r="C408" s="248"/>
      <c r="D408" s="248" t="s">
        <v>7704</v>
      </c>
      <c r="E408" s="248" t="s">
        <v>7705</v>
      </c>
      <c r="F408" s="248">
        <v>10</v>
      </c>
      <c r="G408" s="248"/>
      <c r="H408" s="543" t="s">
        <v>7411</v>
      </c>
      <c r="I408" s="248"/>
      <c r="J408" s="248"/>
      <c r="K408" s="248"/>
      <c r="L408" s="248"/>
      <c r="M408" s="248"/>
      <c r="N408" s="248"/>
      <c r="O408" s="248"/>
      <c r="P408" s="248"/>
      <c r="Q408" s="248"/>
      <c r="R408" s="248"/>
      <c r="S408" s="544">
        <v>45</v>
      </c>
    </row>
    <row r="409" spans="1:19" ht="15.75" customHeight="1">
      <c r="A409" s="63">
        <v>48</v>
      </c>
      <c r="B409" s="248" t="s">
        <v>82</v>
      </c>
      <c r="C409" s="248"/>
      <c r="D409" s="248" t="s">
        <v>7706</v>
      </c>
      <c r="E409" s="248" t="s">
        <v>7707</v>
      </c>
      <c r="F409" s="248">
        <v>3</v>
      </c>
      <c r="G409" s="248"/>
      <c r="H409" s="543" t="s">
        <v>7062</v>
      </c>
      <c r="I409" s="248"/>
      <c r="J409" s="248"/>
      <c r="K409" s="248"/>
      <c r="L409" s="248"/>
      <c r="M409" s="248"/>
      <c r="N409" s="248"/>
      <c r="O409" s="248"/>
      <c r="P409" s="248"/>
      <c r="Q409" s="248"/>
      <c r="R409" s="248"/>
      <c r="S409" s="544">
        <v>28</v>
      </c>
    </row>
    <row r="410" spans="1:19" ht="15">
      <c r="A410" s="63">
        <v>49</v>
      </c>
      <c r="B410" s="248" t="s">
        <v>82</v>
      </c>
      <c r="C410" s="248" t="s">
        <v>7708</v>
      </c>
      <c r="D410" s="248" t="s">
        <v>7709</v>
      </c>
      <c r="E410" s="248" t="s">
        <v>7710</v>
      </c>
      <c r="F410" s="248">
        <v>80</v>
      </c>
      <c r="G410" s="248">
        <v>80</v>
      </c>
      <c r="H410" s="543" t="s">
        <v>7047</v>
      </c>
      <c r="I410" s="248">
        <v>3</v>
      </c>
      <c r="J410" s="248" t="s">
        <v>100</v>
      </c>
      <c r="K410" s="248">
        <v>20</v>
      </c>
      <c r="L410" s="248">
        <v>0</v>
      </c>
      <c r="M410" s="248">
        <v>0</v>
      </c>
      <c r="N410" s="248">
        <v>15</v>
      </c>
      <c r="O410" s="248" t="s">
        <v>7711</v>
      </c>
      <c r="P410" s="248" t="s">
        <v>7592</v>
      </c>
      <c r="Q410" s="248" t="s">
        <v>56</v>
      </c>
      <c r="R410" s="248" t="s">
        <v>7712</v>
      </c>
      <c r="S410" s="544">
        <v>40</v>
      </c>
    </row>
    <row r="411" spans="1:19" ht="15">
      <c r="A411" s="63">
        <v>50</v>
      </c>
      <c r="B411" s="248" t="s">
        <v>82</v>
      </c>
      <c r="C411" s="248" t="s">
        <v>7708</v>
      </c>
      <c r="D411" s="248" t="s">
        <v>7713</v>
      </c>
      <c r="E411" s="248" t="s">
        <v>7710</v>
      </c>
      <c r="F411" s="248">
        <v>80</v>
      </c>
      <c r="G411" s="248">
        <v>80</v>
      </c>
      <c r="H411" s="543" t="s">
        <v>7047</v>
      </c>
      <c r="I411" s="248">
        <v>3</v>
      </c>
      <c r="J411" s="248" t="s">
        <v>55</v>
      </c>
      <c r="K411" s="248">
        <v>20</v>
      </c>
      <c r="L411" s="248">
        <v>0</v>
      </c>
      <c r="M411" s="248">
        <v>0</v>
      </c>
      <c r="N411" s="248">
        <v>15</v>
      </c>
      <c r="O411" s="248" t="s">
        <v>7711</v>
      </c>
      <c r="P411" s="248" t="s">
        <v>7592</v>
      </c>
      <c r="Q411" s="248" t="s">
        <v>56</v>
      </c>
      <c r="R411" s="248" t="s">
        <v>7712</v>
      </c>
      <c r="S411" s="544">
        <v>40</v>
      </c>
    </row>
    <row r="412" spans="1:19" ht="15">
      <c r="A412" s="63">
        <v>51</v>
      </c>
      <c r="B412" s="248" t="s">
        <v>82</v>
      </c>
      <c r="C412" s="248" t="s">
        <v>7708</v>
      </c>
      <c r="D412" s="248" t="s">
        <v>7714</v>
      </c>
      <c r="E412" s="248" t="s">
        <v>7715</v>
      </c>
      <c r="F412" s="248">
        <v>20</v>
      </c>
      <c r="G412" s="248">
        <v>20</v>
      </c>
      <c r="H412" s="543" t="s">
        <v>7274</v>
      </c>
      <c r="I412" s="248">
        <v>2</v>
      </c>
      <c r="J412" s="248" t="s">
        <v>55</v>
      </c>
      <c r="K412" s="248">
        <v>8</v>
      </c>
      <c r="L412" s="248">
        <v>0</v>
      </c>
      <c r="M412" s="248">
        <v>0</v>
      </c>
      <c r="N412" s="248">
        <v>5</v>
      </c>
      <c r="O412" s="248" t="s">
        <v>265</v>
      </c>
      <c r="P412" s="248" t="s">
        <v>7592</v>
      </c>
      <c r="Q412" s="248" t="s">
        <v>56</v>
      </c>
      <c r="R412" s="248" t="s">
        <v>7712</v>
      </c>
      <c r="S412" s="544">
        <v>25</v>
      </c>
    </row>
    <row r="413" spans="1:19" ht="15">
      <c r="A413" s="63">
        <v>52</v>
      </c>
      <c r="B413" s="248" t="s">
        <v>82</v>
      </c>
      <c r="C413" s="248" t="s">
        <v>7708</v>
      </c>
      <c r="D413" s="248" t="s">
        <v>7716</v>
      </c>
      <c r="E413" s="248" t="s">
        <v>7715</v>
      </c>
      <c r="F413" s="248">
        <v>41</v>
      </c>
      <c r="G413" s="248">
        <v>41</v>
      </c>
      <c r="H413" s="543" t="s">
        <v>7274</v>
      </c>
      <c r="I413" s="248">
        <v>2</v>
      </c>
      <c r="J413" s="248" t="s">
        <v>55</v>
      </c>
      <c r="K413" s="248">
        <v>21</v>
      </c>
      <c r="L413" s="248">
        <v>1</v>
      </c>
      <c r="M413" s="248" t="s">
        <v>7717</v>
      </c>
      <c r="N413" s="248">
        <v>12</v>
      </c>
      <c r="O413" s="248" t="s">
        <v>251</v>
      </c>
      <c r="P413" s="248" t="s">
        <v>7592</v>
      </c>
      <c r="Q413" s="248" t="s">
        <v>7718</v>
      </c>
      <c r="R413" s="248" t="s">
        <v>7719</v>
      </c>
      <c r="S413" s="544">
        <v>25</v>
      </c>
    </row>
    <row r="414" spans="1:19" ht="15">
      <c r="A414" s="63">
        <v>53</v>
      </c>
      <c r="B414" s="248" t="s">
        <v>7720</v>
      </c>
      <c r="C414" s="248" t="s">
        <v>7708</v>
      </c>
      <c r="D414" s="248" t="s">
        <v>7721</v>
      </c>
      <c r="E414" s="248" t="s">
        <v>7722</v>
      </c>
      <c r="F414" s="248">
        <v>6</v>
      </c>
      <c r="G414" s="248">
        <v>6</v>
      </c>
      <c r="H414" s="543" t="s">
        <v>7420</v>
      </c>
      <c r="I414" s="248">
        <v>2</v>
      </c>
      <c r="J414" s="248" t="s">
        <v>55</v>
      </c>
      <c r="K414" s="248">
        <v>6</v>
      </c>
      <c r="L414" s="248">
        <v>0</v>
      </c>
      <c r="M414" s="248">
        <v>0</v>
      </c>
      <c r="N414" s="248">
        <v>6</v>
      </c>
      <c r="O414" s="248" t="s">
        <v>265</v>
      </c>
      <c r="P414" s="248" t="s">
        <v>7592</v>
      </c>
      <c r="Q414" s="248" t="s">
        <v>56</v>
      </c>
      <c r="R414" s="248" t="s">
        <v>7723</v>
      </c>
      <c r="S414" s="544">
        <v>58</v>
      </c>
    </row>
    <row r="415" spans="1:19" ht="15">
      <c r="A415" s="63">
        <v>54</v>
      </c>
      <c r="B415" s="248" t="s">
        <v>82</v>
      </c>
      <c r="C415" s="248" t="s">
        <v>7724</v>
      </c>
      <c r="D415" s="248" t="s">
        <v>7725</v>
      </c>
      <c r="E415" s="248" t="s">
        <v>7726</v>
      </c>
      <c r="F415" s="248">
        <v>60</v>
      </c>
      <c r="G415" s="248">
        <v>60</v>
      </c>
      <c r="H415" s="543" t="s">
        <v>7420</v>
      </c>
      <c r="I415" s="248">
        <v>3</v>
      </c>
      <c r="J415" s="248" t="s">
        <v>55</v>
      </c>
      <c r="K415" s="248">
        <v>20</v>
      </c>
      <c r="L415" s="248">
        <v>1</v>
      </c>
      <c r="M415" s="248" t="s">
        <v>7717</v>
      </c>
      <c r="N415" s="248">
        <v>20</v>
      </c>
      <c r="O415" s="248" t="s">
        <v>291</v>
      </c>
      <c r="P415" s="248" t="s">
        <v>7592</v>
      </c>
      <c r="Q415" s="248" t="s">
        <v>56</v>
      </c>
      <c r="R415" s="248" t="s">
        <v>7723</v>
      </c>
      <c r="S415" s="544">
        <v>58</v>
      </c>
    </row>
    <row r="416" spans="1:19" ht="15">
      <c r="A416" s="63">
        <v>55</v>
      </c>
      <c r="B416" s="248" t="s">
        <v>82</v>
      </c>
      <c r="C416" s="248" t="s">
        <v>7727</v>
      </c>
      <c r="D416" s="248" t="s">
        <v>7728</v>
      </c>
      <c r="E416" s="248" t="s">
        <v>7729</v>
      </c>
      <c r="F416" s="248">
        <v>300</v>
      </c>
      <c r="G416" s="248">
        <v>300</v>
      </c>
      <c r="H416" s="543" t="s">
        <v>7047</v>
      </c>
      <c r="I416" s="248">
        <v>3</v>
      </c>
      <c r="J416" s="248" t="s">
        <v>55</v>
      </c>
      <c r="K416" s="248">
        <v>150</v>
      </c>
      <c r="L416" s="248">
        <v>0</v>
      </c>
      <c r="M416" s="248">
        <v>0</v>
      </c>
      <c r="N416" s="248">
        <v>36</v>
      </c>
      <c r="O416" s="248" t="s">
        <v>7730</v>
      </c>
      <c r="P416" s="248" t="s">
        <v>7592</v>
      </c>
      <c r="Q416" s="248" t="s">
        <v>56</v>
      </c>
      <c r="R416" s="248" t="s">
        <v>7712</v>
      </c>
      <c r="S416" s="544">
        <v>40</v>
      </c>
    </row>
    <row r="417" spans="1:19" ht="15">
      <c r="A417" s="63">
        <v>56</v>
      </c>
      <c r="B417" s="248" t="s">
        <v>82</v>
      </c>
      <c r="C417" s="248" t="s">
        <v>7731</v>
      </c>
      <c r="D417" s="248" t="s">
        <v>7732</v>
      </c>
      <c r="E417" s="248" t="s">
        <v>7733</v>
      </c>
      <c r="F417" s="248">
        <v>25</v>
      </c>
      <c r="G417" s="248">
        <v>25</v>
      </c>
      <c r="H417" s="543" t="s">
        <v>7043</v>
      </c>
      <c r="I417" s="248">
        <v>2</v>
      </c>
      <c r="J417" s="248" t="s">
        <v>100</v>
      </c>
      <c r="K417" s="248">
        <v>8</v>
      </c>
      <c r="L417" s="248">
        <v>0</v>
      </c>
      <c r="M417" s="248">
        <v>0</v>
      </c>
      <c r="N417" s="248">
        <v>6</v>
      </c>
      <c r="O417" s="248" t="s">
        <v>7734</v>
      </c>
      <c r="P417" s="248" t="s">
        <v>7592</v>
      </c>
      <c r="Q417" s="248" t="s">
        <v>56</v>
      </c>
      <c r="R417" s="248" t="s">
        <v>7712</v>
      </c>
      <c r="S417" s="544">
        <v>30</v>
      </c>
    </row>
    <row r="418" spans="1:19" ht="15">
      <c r="A418" s="63">
        <v>57</v>
      </c>
      <c r="B418" s="248" t="s">
        <v>82</v>
      </c>
      <c r="C418" s="248" t="s">
        <v>7731</v>
      </c>
      <c r="D418" s="248" t="s">
        <v>7735</v>
      </c>
      <c r="E418" s="248" t="s">
        <v>7043</v>
      </c>
      <c r="F418" s="248">
        <v>105</v>
      </c>
      <c r="G418" s="248">
        <v>105</v>
      </c>
      <c r="H418" s="543" t="s">
        <v>7043</v>
      </c>
      <c r="I418" s="248">
        <v>3</v>
      </c>
      <c r="J418" s="248" t="s">
        <v>100</v>
      </c>
      <c r="K418" s="248">
        <v>35</v>
      </c>
      <c r="L418" s="248">
        <v>0</v>
      </c>
      <c r="M418" s="248">
        <v>0</v>
      </c>
      <c r="N418" s="248">
        <v>15</v>
      </c>
      <c r="O418" s="248" t="s">
        <v>7734</v>
      </c>
      <c r="P418" s="248" t="s">
        <v>7592</v>
      </c>
      <c r="Q418" s="248" t="s">
        <v>92</v>
      </c>
      <c r="R418" s="248" t="s">
        <v>7719</v>
      </c>
      <c r="S418" s="544">
        <v>37</v>
      </c>
    </row>
    <row r="419" spans="1:19" ht="15.75" customHeight="1">
      <c r="A419" s="63">
        <v>58</v>
      </c>
      <c r="B419" s="248" t="s">
        <v>82</v>
      </c>
      <c r="C419" s="248" t="s">
        <v>7731</v>
      </c>
      <c r="D419" s="248" t="s">
        <v>7736</v>
      </c>
      <c r="E419" s="248" t="s">
        <v>7043</v>
      </c>
      <c r="F419" s="248">
        <v>105</v>
      </c>
      <c r="G419" s="248">
        <v>105</v>
      </c>
      <c r="H419" s="543" t="s">
        <v>7043</v>
      </c>
      <c r="I419" s="248">
        <v>3</v>
      </c>
      <c r="J419" s="248" t="s">
        <v>55</v>
      </c>
      <c r="K419" s="248">
        <v>35</v>
      </c>
      <c r="L419" s="248">
        <v>0</v>
      </c>
      <c r="M419" s="248">
        <v>0</v>
      </c>
      <c r="N419" s="248">
        <v>15</v>
      </c>
      <c r="O419" s="248" t="s">
        <v>7734</v>
      </c>
      <c r="P419" s="248" t="s">
        <v>7592</v>
      </c>
      <c r="Q419" s="248" t="s">
        <v>92</v>
      </c>
      <c r="R419" s="248" t="s">
        <v>7719</v>
      </c>
      <c r="S419" s="544">
        <v>37</v>
      </c>
    </row>
    <row r="420" spans="1:19" ht="15.75" customHeight="1">
      <c r="A420" s="63">
        <v>59</v>
      </c>
      <c r="B420" s="248" t="s">
        <v>82</v>
      </c>
      <c r="C420" s="248" t="s">
        <v>7737</v>
      </c>
      <c r="D420" s="248" t="s">
        <v>7738</v>
      </c>
      <c r="E420" s="248" t="s">
        <v>7739</v>
      </c>
      <c r="F420" s="248">
        <v>30</v>
      </c>
      <c r="G420" s="248">
        <v>30</v>
      </c>
      <c r="H420" s="543" t="s">
        <v>7047</v>
      </c>
      <c r="I420" s="248">
        <v>2</v>
      </c>
      <c r="J420" s="248" t="s">
        <v>55</v>
      </c>
      <c r="K420" s="248">
        <v>0</v>
      </c>
      <c r="L420" s="248">
        <v>3</v>
      </c>
      <c r="M420" s="248" t="s">
        <v>7717</v>
      </c>
      <c r="N420" s="248">
        <v>10</v>
      </c>
      <c r="O420" s="248" t="s">
        <v>7740</v>
      </c>
      <c r="P420" s="248" t="s">
        <v>7592</v>
      </c>
      <c r="Q420" s="248" t="s">
        <v>92</v>
      </c>
      <c r="R420" s="248" t="s">
        <v>7712</v>
      </c>
      <c r="S420" s="544">
        <v>30</v>
      </c>
    </row>
    <row r="421" spans="1:19" ht="15.75" customHeight="1">
      <c r="A421" s="63">
        <v>60</v>
      </c>
      <c r="B421" s="248" t="s">
        <v>7616</v>
      </c>
      <c r="C421" s="248" t="s">
        <v>7741</v>
      </c>
      <c r="D421" s="248" t="s">
        <v>7742</v>
      </c>
      <c r="E421" s="248" t="s">
        <v>7743</v>
      </c>
      <c r="F421" s="248">
        <v>60</v>
      </c>
      <c r="G421" s="248">
        <v>60</v>
      </c>
      <c r="H421" s="543" t="s">
        <v>7047</v>
      </c>
      <c r="I421" s="248">
        <v>2</v>
      </c>
      <c r="J421" s="248" t="s">
        <v>100</v>
      </c>
      <c r="K421" s="248">
        <v>0</v>
      </c>
      <c r="L421" s="248">
        <v>1</v>
      </c>
      <c r="M421" s="248"/>
      <c r="N421" s="248">
        <v>20</v>
      </c>
      <c r="O421" s="248" t="s">
        <v>7744</v>
      </c>
      <c r="P421" s="248" t="s">
        <v>7592</v>
      </c>
      <c r="Q421" s="248" t="s">
        <v>92</v>
      </c>
      <c r="R421" s="248" t="s">
        <v>7712</v>
      </c>
      <c r="S421" s="544">
        <v>28</v>
      </c>
    </row>
    <row r="422" spans="1:19" ht="15.75" customHeight="1">
      <c r="A422" s="63">
        <v>61</v>
      </c>
      <c r="B422" s="248" t="s">
        <v>7616</v>
      </c>
      <c r="C422" s="248" t="s">
        <v>7745</v>
      </c>
      <c r="D422" s="248" t="s">
        <v>7746</v>
      </c>
      <c r="E422" s="248" t="s">
        <v>7747</v>
      </c>
      <c r="F422" s="248">
        <v>25</v>
      </c>
      <c r="G422" s="248">
        <v>25</v>
      </c>
      <c r="H422" s="543" t="s">
        <v>7047</v>
      </c>
      <c r="I422" s="248">
        <v>2</v>
      </c>
      <c r="J422" s="248" t="s">
        <v>55</v>
      </c>
      <c r="K422" s="248">
        <v>0</v>
      </c>
      <c r="L422" s="248">
        <v>1</v>
      </c>
      <c r="M422" s="248"/>
      <c r="N422" s="248">
        <v>10</v>
      </c>
      <c r="O422" s="248" t="s">
        <v>7748</v>
      </c>
      <c r="P422" s="248" t="s">
        <v>7592</v>
      </c>
      <c r="Q422" s="248" t="s">
        <v>56</v>
      </c>
      <c r="R422" s="248" t="s">
        <v>7712</v>
      </c>
      <c r="S422" s="544">
        <v>29</v>
      </c>
    </row>
    <row r="423" spans="1:19" ht="15.75" customHeight="1">
      <c r="A423" s="63">
        <v>62</v>
      </c>
      <c r="B423" s="248" t="s">
        <v>7749</v>
      </c>
      <c r="C423" s="248" t="s">
        <v>7750</v>
      </c>
      <c r="D423" s="248" t="s">
        <v>7751</v>
      </c>
      <c r="E423" s="248" t="s">
        <v>7752</v>
      </c>
      <c r="F423" s="248">
        <v>120</v>
      </c>
      <c r="G423" s="248">
        <v>120</v>
      </c>
      <c r="H423" s="543" t="s">
        <v>7274</v>
      </c>
      <c r="I423" s="248">
        <v>4</v>
      </c>
      <c r="J423" s="248" t="s">
        <v>55</v>
      </c>
      <c r="K423" s="248">
        <v>0</v>
      </c>
      <c r="L423" s="248">
        <v>0</v>
      </c>
      <c r="M423" s="248">
        <v>0</v>
      </c>
      <c r="N423" s="248">
        <v>40</v>
      </c>
      <c r="O423" s="248" t="s">
        <v>7744</v>
      </c>
      <c r="P423" s="248" t="s">
        <v>7592</v>
      </c>
      <c r="Q423" s="248" t="s">
        <v>56</v>
      </c>
      <c r="R423" s="248" t="s">
        <v>7712</v>
      </c>
      <c r="S423" s="544">
        <v>22</v>
      </c>
    </row>
    <row r="424" spans="1:19" ht="15.75" customHeight="1">
      <c r="A424" s="63">
        <v>63</v>
      </c>
      <c r="B424" s="248" t="s">
        <v>7753</v>
      </c>
      <c r="C424" s="248" t="s">
        <v>7750</v>
      </c>
      <c r="D424" s="248" t="s">
        <v>7751</v>
      </c>
      <c r="E424" s="248" t="s">
        <v>7754</v>
      </c>
      <c r="F424" s="248">
        <v>120</v>
      </c>
      <c r="G424" s="248">
        <v>12</v>
      </c>
      <c r="H424" s="543" t="s">
        <v>7327</v>
      </c>
      <c r="I424" s="248">
        <v>4</v>
      </c>
      <c r="J424" s="248" t="s">
        <v>55</v>
      </c>
      <c r="K424" s="248">
        <v>30</v>
      </c>
      <c r="L424" s="248">
        <v>0</v>
      </c>
      <c r="M424" s="248">
        <v>0</v>
      </c>
      <c r="N424" s="248"/>
      <c r="O424" s="248" t="s">
        <v>7755</v>
      </c>
      <c r="P424" s="248" t="s">
        <v>7073</v>
      </c>
      <c r="Q424" s="248" t="s">
        <v>56</v>
      </c>
      <c r="R424" s="248" t="s">
        <v>7723</v>
      </c>
      <c r="S424" s="544">
        <v>24</v>
      </c>
    </row>
    <row r="425" spans="1:19" ht="15.75" customHeight="1">
      <c r="A425" s="63">
        <v>64</v>
      </c>
      <c r="B425" s="248" t="s">
        <v>850</v>
      </c>
      <c r="C425" s="248" t="s">
        <v>7756</v>
      </c>
      <c r="D425" s="248" t="s">
        <v>7757</v>
      </c>
      <c r="E425" s="248" t="s">
        <v>7758</v>
      </c>
      <c r="F425" s="248">
        <v>80</v>
      </c>
      <c r="G425" s="248">
        <v>80</v>
      </c>
      <c r="H425" s="543" t="s">
        <v>7274</v>
      </c>
      <c r="I425" s="248">
        <v>2</v>
      </c>
      <c r="J425" s="248" t="s">
        <v>55</v>
      </c>
      <c r="K425" s="248">
        <v>6</v>
      </c>
      <c r="L425" s="248">
        <v>2</v>
      </c>
      <c r="M425" s="248"/>
      <c r="N425" s="248">
        <v>24</v>
      </c>
      <c r="O425" s="248" t="s">
        <v>58</v>
      </c>
      <c r="P425" s="248" t="s">
        <v>7592</v>
      </c>
      <c r="Q425" s="248" t="s">
        <v>56</v>
      </c>
      <c r="R425" s="248" t="s">
        <v>7712</v>
      </c>
      <c r="S425" s="544">
        <v>24</v>
      </c>
    </row>
    <row r="426" spans="1:19" ht="15.75" customHeight="1">
      <c r="A426" s="63">
        <v>65</v>
      </c>
      <c r="B426" s="248" t="s">
        <v>850</v>
      </c>
      <c r="C426" s="248" t="s">
        <v>7759</v>
      </c>
      <c r="D426" s="248" t="s">
        <v>7760</v>
      </c>
      <c r="E426" s="248" t="s">
        <v>7646</v>
      </c>
      <c r="F426" s="248">
        <v>600</v>
      </c>
      <c r="G426" s="248">
        <v>600</v>
      </c>
      <c r="H426" s="543" t="s">
        <v>7043</v>
      </c>
      <c r="I426" s="248">
        <v>4</v>
      </c>
      <c r="J426" s="248" t="s">
        <v>55</v>
      </c>
      <c r="K426" s="248">
        <v>0</v>
      </c>
      <c r="L426" s="248">
        <v>0</v>
      </c>
      <c r="M426" s="248">
        <v>0</v>
      </c>
      <c r="N426" s="248"/>
      <c r="O426" s="248" t="s">
        <v>7744</v>
      </c>
      <c r="P426" s="248" t="s">
        <v>7592</v>
      </c>
      <c r="Q426" s="248" t="s">
        <v>56</v>
      </c>
      <c r="R426" s="248" t="s">
        <v>7712</v>
      </c>
      <c r="S426" s="544">
        <v>40</v>
      </c>
    </row>
    <row r="427" spans="1:19" ht="15.75" customHeight="1">
      <c r="A427" s="63">
        <v>66</v>
      </c>
      <c r="B427" s="248" t="s">
        <v>7761</v>
      </c>
      <c r="C427" s="248" t="s">
        <v>7762</v>
      </c>
      <c r="D427" s="248" t="s">
        <v>7760</v>
      </c>
      <c r="E427" s="248" t="s">
        <v>7646</v>
      </c>
      <c r="F427" s="248">
        <v>600</v>
      </c>
      <c r="G427" s="248">
        <v>600</v>
      </c>
      <c r="H427" s="543" t="s">
        <v>7532</v>
      </c>
      <c r="I427" s="248">
        <v>3</v>
      </c>
      <c r="J427" s="248" t="s">
        <v>55</v>
      </c>
      <c r="K427" s="248">
        <v>0</v>
      </c>
      <c r="L427" s="248">
        <v>0</v>
      </c>
      <c r="M427" s="248">
        <v>0</v>
      </c>
      <c r="N427" s="248"/>
      <c r="O427" s="248" t="s">
        <v>7744</v>
      </c>
      <c r="P427" s="248" t="s">
        <v>7592</v>
      </c>
      <c r="Q427" s="248" t="s">
        <v>56</v>
      </c>
      <c r="R427" s="248" t="s">
        <v>7634</v>
      </c>
      <c r="S427" s="544">
        <v>40</v>
      </c>
    </row>
    <row r="428" spans="1:19" ht="15.75" customHeight="1">
      <c r="A428" s="63">
        <v>67</v>
      </c>
      <c r="B428" s="248" t="s">
        <v>7763</v>
      </c>
      <c r="C428" s="248" t="s">
        <v>2206</v>
      </c>
      <c r="D428" s="248" t="s">
        <v>7764</v>
      </c>
      <c r="E428" s="248" t="s">
        <v>7765</v>
      </c>
      <c r="F428" s="248">
        <v>60</v>
      </c>
      <c r="G428" s="248">
        <v>60</v>
      </c>
      <c r="H428" s="543" t="s">
        <v>7279</v>
      </c>
      <c r="I428" s="248">
        <v>2</v>
      </c>
      <c r="J428" s="248" t="s">
        <v>100</v>
      </c>
      <c r="K428" s="248">
        <v>20</v>
      </c>
      <c r="L428" s="248">
        <v>0</v>
      </c>
      <c r="M428" s="248">
        <v>0</v>
      </c>
      <c r="N428" s="248">
        <v>12</v>
      </c>
      <c r="O428" s="248" t="s">
        <v>7766</v>
      </c>
      <c r="P428" s="248" t="s">
        <v>7592</v>
      </c>
      <c r="Q428" s="248" t="s">
        <v>56</v>
      </c>
      <c r="R428" s="248" t="s">
        <v>7767</v>
      </c>
      <c r="S428" s="544">
        <v>5</v>
      </c>
    </row>
    <row r="429" spans="1:19" ht="15.75" customHeight="1">
      <c r="A429" s="63">
        <v>68</v>
      </c>
      <c r="B429" s="248" t="s">
        <v>7768</v>
      </c>
      <c r="C429" s="248" t="s">
        <v>2206</v>
      </c>
      <c r="D429" s="248" t="s">
        <v>7764</v>
      </c>
      <c r="E429" s="248" t="s">
        <v>7765</v>
      </c>
      <c r="F429" s="248">
        <v>75</v>
      </c>
      <c r="G429" s="248">
        <v>75</v>
      </c>
      <c r="H429" s="543" t="s">
        <v>7279</v>
      </c>
      <c r="I429" s="248">
        <v>2</v>
      </c>
      <c r="J429" s="248" t="s">
        <v>100</v>
      </c>
      <c r="K429" s="248">
        <v>25</v>
      </c>
      <c r="L429" s="248">
        <v>0</v>
      </c>
      <c r="M429" s="248">
        <v>0</v>
      </c>
      <c r="N429" s="248">
        <v>14</v>
      </c>
      <c r="O429" s="248" t="s">
        <v>7769</v>
      </c>
      <c r="P429" s="248" t="s">
        <v>7592</v>
      </c>
      <c r="Q429" s="248" t="s">
        <v>56</v>
      </c>
      <c r="R429" s="248" t="s">
        <v>7770</v>
      </c>
      <c r="S429" s="544">
        <v>5</v>
      </c>
    </row>
    <row r="430" spans="1:19" ht="15.75" customHeight="1">
      <c r="A430" s="63">
        <v>69</v>
      </c>
      <c r="B430" s="248" t="s">
        <v>7763</v>
      </c>
      <c r="C430" s="248" t="s">
        <v>2206</v>
      </c>
      <c r="D430" s="248" t="s">
        <v>7771</v>
      </c>
      <c r="E430" s="248" t="s">
        <v>7772</v>
      </c>
      <c r="F430" s="248">
        <v>50</v>
      </c>
      <c r="G430" s="248">
        <v>50</v>
      </c>
      <c r="H430" s="543" t="s">
        <v>7279</v>
      </c>
      <c r="I430" s="248">
        <v>2</v>
      </c>
      <c r="J430" s="248" t="s">
        <v>100</v>
      </c>
      <c r="K430" s="248">
        <v>20</v>
      </c>
      <c r="L430" s="248">
        <v>2</v>
      </c>
      <c r="M430" s="248"/>
      <c r="N430" s="248">
        <v>14</v>
      </c>
      <c r="O430" s="248" t="s">
        <v>6063</v>
      </c>
      <c r="P430" s="248" t="s">
        <v>7592</v>
      </c>
      <c r="Q430" s="248" t="s">
        <v>56</v>
      </c>
      <c r="R430" s="248" t="s">
        <v>7712</v>
      </c>
      <c r="S430" s="544">
        <v>13</v>
      </c>
    </row>
    <row r="431" spans="1:19" ht="15.75" customHeight="1">
      <c r="A431" s="63">
        <v>70</v>
      </c>
      <c r="B431" s="248" t="s">
        <v>82</v>
      </c>
      <c r="C431" s="248" t="s">
        <v>51</v>
      </c>
      <c r="D431" s="248" t="s">
        <v>7773</v>
      </c>
      <c r="E431" s="248" t="s">
        <v>7774</v>
      </c>
      <c r="F431" s="248">
        <v>143</v>
      </c>
      <c r="G431" s="248">
        <v>23</v>
      </c>
      <c r="H431" s="543" t="s">
        <v>7420</v>
      </c>
      <c r="I431" s="248">
        <v>2</v>
      </c>
      <c r="J431" s="248" t="s">
        <v>100</v>
      </c>
      <c r="K431" s="248">
        <v>7</v>
      </c>
      <c r="L431" s="248">
        <v>4</v>
      </c>
      <c r="M431" s="248">
        <v>720</v>
      </c>
      <c r="N431" s="248"/>
      <c r="O431" s="248" t="s">
        <v>6063</v>
      </c>
      <c r="P431" s="248" t="s">
        <v>7592</v>
      </c>
      <c r="Q431" s="248" t="s">
        <v>92</v>
      </c>
      <c r="R431" s="248" t="s">
        <v>7775</v>
      </c>
      <c r="S431" s="544">
        <v>52</v>
      </c>
    </row>
    <row r="432" spans="1:19" ht="15">
      <c r="S432" s="162"/>
    </row>
    <row r="433" spans="1:27" ht="15.75" customHeight="1">
      <c r="A433" s="63"/>
      <c r="B433" s="248"/>
      <c r="C433" s="248"/>
      <c r="D433" s="248"/>
      <c r="E433" s="248"/>
      <c r="F433" s="248"/>
      <c r="G433" s="248"/>
      <c r="H433" s="543"/>
      <c r="I433" s="248"/>
      <c r="J433" s="248"/>
      <c r="K433" s="248"/>
      <c r="L433" s="248"/>
      <c r="M433" s="248"/>
      <c r="N433" s="248"/>
      <c r="O433" s="248"/>
      <c r="P433" s="248"/>
      <c r="Q433" s="248"/>
      <c r="R433" s="248"/>
      <c r="S433" s="544"/>
    </row>
    <row r="434" spans="1:27" ht="15.75" customHeight="1">
      <c r="A434" s="63"/>
      <c r="B434" s="248"/>
      <c r="C434" s="248"/>
      <c r="D434" s="248"/>
      <c r="E434" s="248"/>
      <c r="F434" s="248"/>
      <c r="G434" s="248"/>
      <c r="H434" s="543"/>
      <c r="I434" s="248"/>
      <c r="J434" s="248"/>
      <c r="K434" s="248"/>
      <c r="L434" s="248"/>
      <c r="M434" s="248"/>
      <c r="N434" s="248"/>
      <c r="O434" s="248"/>
      <c r="P434" s="248"/>
      <c r="Q434" s="248"/>
      <c r="R434" s="248"/>
      <c r="S434" s="544"/>
    </row>
    <row r="435" spans="1:27" ht="15.75" customHeight="1">
      <c r="A435" s="63"/>
      <c r="B435" s="248"/>
      <c r="C435" s="248"/>
      <c r="D435" s="248"/>
      <c r="E435" s="248"/>
      <c r="F435" s="248"/>
      <c r="G435" s="248"/>
      <c r="H435" s="543"/>
      <c r="I435" s="248"/>
      <c r="J435" s="248"/>
      <c r="K435" s="248"/>
      <c r="L435" s="248"/>
      <c r="M435" s="248"/>
      <c r="N435" s="248"/>
      <c r="O435" s="248"/>
      <c r="P435" s="248"/>
      <c r="Q435" s="248"/>
      <c r="R435" s="248"/>
      <c r="S435" s="544"/>
    </row>
    <row r="436" spans="1:27" ht="15.75" customHeight="1">
      <c r="A436" s="63"/>
      <c r="B436" s="248"/>
      <c r="C436" s="248"/>
      <c r="D436" s="248"/>
      <c r="E436" s="248"/>
      <c r="F436" s="248"/>
      <c r="G436" s="248"/>
      <c r="H436" s="543"/>
      <c r="I436" s="248"/>
      <c r="J436" s="248"/>
      <c r="K436" s="248"/>
      <c r="L436" s="248"/>
      <c r="M436" s="248"/>
      <c r="N436" s="248"/>
      <c r="O436" s="248"/>
      <c r="P436" s="248"/>
      <c r="Q436" s="248"/>
      <c r="R436" s="248"/>
      <c r="S436" s="544"/>
    </row>
    <row r="437" spans="1:27" ht="15.75" customHeight="1">
      <c r="A437" s="63"/>
      <c r="B437" s="248"/>
      <c r="C437" s="248"/>
      <c r="D437" s="248"/>
      <c r="E437" s="248"/>
      <c r="F437" s="248"/>
      <c r="G437" s="248"/>
      <c r="H437" s="543"/>
      <c r="I437" s="248"/>
      <c r="J437" s="248"/>
      <c r="K437" s="248"/>
      <c r="L437" s="248"/>
      <c r="M437" s="248"/>
      <c r="N437" s="248"/>
      <c r="O437" s="248"/>
      <c r="P437" s="248"/>
      <c r="Q437" s="248"/>
      <c r="R437" s="248"/>
      <c r="S437" s="544"/>
    </row>
    <row r="438" spans="1:27" ht="15.75" customHeight="1">
      <c r="A438" s="63"/>
      <c r="B438" s="248"/>
      <c r="C438" s="248"/>
      <c r="D438" s="248"/>
      <c r="E438" s="248"/>
      <c r="F438" s="248"/>
      <c r="G438" s="248"/>
      <c r="H438" s="543"/>
      <c r="I438" s="248"/>
      <c r="J438" s="248"/>
      <c r="K438" s="248"/>
      <c r="L438" s="248"/>
      <c r="M438" s="248"/>
      <c r="N438" s="248"/>
      <c r="O438" s="248"/>
      <c r="P438" s="248"/>
      <c r="Q438" s="248"/>
      <c r="R438" s="248"/>
      <c r="S438" s="544"/>
    </row>
    <row r="439" spans="1:27" ht="15.75" customHeight="1">
      <c r="A439" s="428"/>
      <c r="B439" s="428"/>
      <c r="C439" s="428"/>
      <c r="D439" s="428"/>
      <c r="E439" s="428"/>
      <c r="F439" s="428"/>
      <c r="G439" s="428"/>
      <c r="H439" s="547"/>
      <c r="I439" s="428"/>
      <c r="J439" s="428"/>
      <c r="K439" s="428"/>
      <c r="L439" s="428"/>
      <c r="M439" s="428"/>
      <c r="N439" s="428"/>
      <c r="O439" s="428"/>
      <c r="P439" s="428"/>
      <c r="Q439" s="428"/>
      <c r="R439" s="428"/>
      <c r="S439" s="548"/>
    </row>
    <row r="440" spans="1:27" ht="15.75" customHeight="1">
      <c r="A440" s="428"/>
      <c r="B440" s="428"/>
      <c r="C440" s="428"/>
      <c r="D440" s="428"/>
      <c r="E440" s="428"/>
      <c r="F440" s="428"/>
      <c r="G440" s="428"/>
      <c r="H440" s="547"/>
      <c r="I440" s="428"/>
      <c r="J440" s="428"/>
      <c r="K440" s="428"/>
      <c r="L440" s="428"/>
      <c r="M440" s="428"/>
      <c r="N440" s="428"/>
      <c r="O440" s="428"/>
      <c r="P440" s="428"/>
      <c r="Q440" s="428"/>
      <c r="R440" s="428"/>
      <c r="S440" s="548"/>
    </row>
    <row r="441" spans="1:27" ht="15.75" customHeight="1">
      <c r="A441" s="428"/>
      <c r="B441" s="428"/>
      <c r="C441" s="428"/>
      <c r="D441" s="428"/>
      <c r="E441" s="428" t="s">
        <v>852</v>
      </c>
      <c r="F441" s="428">
        <f>SUM(F362:F440)</f>
        <v>4345</v>
      </c>
      <c r="G441" s="428">
        <f>SUM(G362:G440)</f>
        <v>4011</v>
      </c>
      <c r="H441" s="547"/>
      <c r="I441" s="428"/>
      <c r="J441" s="428"/>
      <c r="K441" s="428"/>
      <c r="L441" s="428"/>
      <c r="M441" s="428"/>
      <c r="N441" s="428"/>
      <c r="O441" s="428"/>
      <c r="P441" s="428"/>
      <c r="Q441" s="428"/>
      <c r="R441" s="428"/>
      <c r="S441" s="548"/>
    </row>
    <row r="442" spans="1:27" ht="15.75" customHeight="1">
      <c r="A442" s="428"/>
      <c r="B442" s="428"/>
      <c r="C442" s="428"/>
      <c r="D442" s="314" t="s">
        <v>7040</v>
      </c>
      <c r="E442" s="428"/>
      <c r="F442" s="428"/>
      <c r="G442" s="428"/>
      <c r="H442" s="547"/>
      <c r="I442" s="428"/>
      <c r="J442" s="428"/>
      <c r="K442" s="428"/>
      <c r="L442" s="428"/>
      <c r="M442" s="428"/>
      <c r="N442" s="428"/>
      <c r="O442" s="428"/>
      <c r="P442" s="428"/>
      <c r="Q442" s="428"/>
      <c r="R442" s="428"/>
      <c r="S442" s="548"/>
    </row>
    <row r="443" spans="1:27" ht="34.5" customHeight="1">
      <c r="A443" s="49" t="s">
        <v>1107</v>
      </c>
      <c r="B443" s="551"/>
      <c r="C443" s="551"/>
      <c r="D443" s="551"/>
      <c r="E443" s="551"/>
      <c r="F443" s="551"/>
      <c r="G443" s="551"/>
      <c r="H443" s="543"/>
      <c r="I443" s="551"/>
      <c r="J443" s="551"/>
      <c r="K443" s="551" t="s">
        <v>819</v>
      </c>
      <c r="L443" s="551"/>
      <c r="M443" s="551"/>
      <c r="N443" s="551"/>
      <c r="O443" s="551"/>
      <c r="P443" s="551"/>
      <c r="Q443" s="551"/>
      <c r="R443" s="551"/>
      <c r="S443" s="544"/>
      <c r="T443" s="552"/>
      <c r="U443" s="552"/>
      <c r="V443" s="552"/>
      <c r="W443" s="552"/>
      <c r="X443" s="552"/>
      <c r="Y443" s="552"/>
      <c r="Z443" s="552"/>
      <c r="AA443" s="552"/>
    </row>
    <row r="444" spans="1:27" ht="33.75" customHeight="1">
      <c r="A444" s="553" t="s">
        <v>31</v>
      </c>
      <c r="B444" s="248" t="s">
        <v>32</v>
      </c>
      <c r="C444" s="248" t="s">
        <v>33</v>
      </c>
      <c r="D444" s="248" t="s">
        <v>34</v>
      </c>
      <c r="E444" s="248" t="s">
        <v>35</v>
      </c>
      <c r="F444" s="248" t="s">
        <v>36</v>
      </c>
      <c r="G444" s="248" t="s">
        <v>37</v>
      </c>
      <c r="H444" s="51" t="s">
        <v>38</v>
      </c>
      <c r="I444" s="248" t="s">
        <v>39</v>
      </c>
      <c r="J444" s="248" t="s">
        <v>854</v>
      </c>
      <c r="K444" s="248" t="s">
        <v>855</v>
      </c>
      <c r="L444" s="248" t="s">
        <v>7620</v>
      </c>
      <c r="M444" s="248" t="s">
        <v>857</v>
      </c>
      <c r="N444" s="248" t="s">
        <v>858</v>
      </c>
      <c r="O444" s="248" t="s">
        <v>45</v>
      </c>
      <c r="P444" s="248" t="s">
        <v>1359</v>
      </c>
      <c r="Q444" s="248" t="s">
        <v>7583</v>
      </c>
      <c r="R444" s="248" t="s">
        <v>48</v>
      </c>
      <c r="S444" s="544"/>
    </row>
    <row r="445" spans="1:27" ht="15.75" customHeight="1">
      <c r="A445" s="67">
        <v>1</v>
      </c>
      <c r="B445" s="135" t="s">
        <v>1325</v>
      </c>
      <c r="C445" s="135"/>
      <c r="D445" s="135" t="s">
        <v>7776</v>
      </c>
      <c r="E445" s="135" t="s">
        <v>7777</v>
      </c>
      <c r="F445" s="113">
        <v>30</v>
      </c>
      <c r="G445" s="135"/>
      <c r="H445" s="135" t="s">
        <v>7047</v>
      </c>
      <c r="I445" s="135"/>
      <c r="J445" s="135"/>
      <c r="K445" s="135"/>
      <c r="L445" s="135"/>
      <c r="M445" s="135"/>
      <c r="N445" s="135"/>
      <c r="O445" s="135"/>
      <c r="P445" s="135"/>
      <c r="Q445" s="135"/>
      <c r="R445" s="135"/>
      <c r="S445" s="472">
        <v>60</v>
      </c>
    </row>
    <row r="446" spans="1:27" ht="15.75" customHeight="1">
      <c r="A446" s="115">
        <v>2</v>
      </c>
      <c r="B446" s="87" t="s">
        <v>1325</v>
      </c>
      <c r="C446" s="87"/>
      <c r="D446" s="87" t="s">
        <v>7778</v>
      </c>
      <c r="E446" s="87" t="s">
        <v>7779</v>
      </c>
      <c r="F446" s="90">
        <v>20</v>
      </c>
      <c r="G446" s="87"/>
      <c r="H446" s="135" t="s">
        <v>7047</v>
      </c>
      <c r="I446" s="87"/>
      <c r="J446" s="87"/>
      <c r="K446" s="87"/>
      <c r="L446" s="87"/>
      <c r="M446" s="87"/>
      <c r="N446" s="87"/>
      <c r="O446" s="87"/>
      <c r="P446" s="87"/>
      <c r="Q446" s="87"/>
      <c r="R446" s="87"/>
      <c r="S446" s="192">
        <v>24</v>
      </c>
    </row>
    <row r="447" spans="1:27" ht="15.75" customHeight="1">
      <c r="A447" s="115">
        <v>3</v>
      </c>
      <c r="B447" s="87" t="s">
        <v>1325</v>
      </c>
      <c r="C447" s="87"/>
      <c r="D447" s="87" t="s">
        <v>7780</v>
      </c>
      <c r="E447" s="87" t="s">
        <v>7047</v>
      </c>
      <c r="F447" s="90">
        <v>20</v>
      </c>
      <c r="G447" s="87"/>
      <c r="H447" s="135" t="s">
        <v>7047</v>
      </c>
      <c r="I447" s="87"/>
      <c r="J447" s="87"/>
      <c r="K447" s="87"/>
      <c r="L447" s="87"/>
      <c r="M447" s="87"/>
      <c r="N447" s="87"/>
      <c r="O447" s="87"/>
      <c r="P447" s="87"/>
      <c r="Q447" s="87"/>
      <c r="R447" s="87"/>
      <c r="S447" s="192">
        <v>42</v>
      </c>
    </row>
    <row r="448" spans="1:27" ht="15.75" customHeight="1">
      <c r="A448" s="115">
        <v>4</v>
      </c>
      <c r="B448" s="87" t="s">
        <v>1325</v>
      </c>
      <c r="C448" s="87"/>
      <c r="D448" s="87" t="s">
        <v>7781</v>
      </c>
      <c r="E448" s="87" t="s">
        <v>7047</v>
      </c>
      <c r="F448" s="90">
        <v>20</v>
      </c>
      <c r="G448" s="87"/>
      <c r="H448" s="135" t="s">
        <v>7047</v>
      </c>
      <c r="I448" s="135"/>
      <c r="J448" s="87"/>
      <c r="K448" s="87"/>
      <c r="L448" s="87"/>
      <c r="M448" s="87"/>
      <c r="N448" s="87"/>
      <c r="O448" s="87"/>
      <c r="P448" s="87"/>
      <c r="Q448" s="87"/>
      <c r="R448" s="87"/>
      <c r="S448" s="472">
        <v>28</v>
      </c>
    </row>
    <row r="449" spans="1:19" ht="15.75" customHeight="1">
      <c r="A449" s="67">
        <v>5</v>
      </c>
      <c r="B449" s="87" t="s">
        <v>1325</v>
      </c>
      <c r="C449" s="87" t="s">
        <v>60</v>
      </c>
      <c r="D449" s="87" t="s">
        <v>7782</v>
      </c>
      <c r="E449" s="87" t="s">
        <v>7056</v>
      </c>
      <c r="F449" s="90">
        <v>210</v>
      </c>
      <c r="G449" s="87"/>
      <c r="H449" s="87" t="s">
        <v>7420</v>
      </c>
      <c r="I449" s="87"/>
      <c r="J449" s="87"/>
      <c r="K449" s="87"/>
      <c r="L449" s="120">
        <v>2</v>
      </c>
      <c r="M449" s="120">
        <v>480</v>
      </c>
      <c r="N449" s="87"/>
      <c r="O449" s="87"/>
      <c r="P449" s="87"/>
      <c r="Q449" s="87"/>
      <c r="R449" s="87" t="s">
        <v>7783</v>
      </c>
      <c r="S449" s="192">
        <v>62</v>
      </c>
    </row>
    <row r="450" spans="1:19" ht="15.75" customHeight="1">
      <c r="A450" s="115">
        <v>6</v>
      </c>
      <c r="B450" s="87" t="s">
        <v>1325</v>
      </c>
      <c r="C450" s="87" t="s">
        <v>60</v>
      </c>
      <c r="D450" s="87" t="s">
        <v>7784</v>
      </c>
      <c r="E450" s="87" t="s">
        <v>7421</v>
      </c>
      <c r="F450" s="90">
        <v>400</v>
      </c>
      <c r="G450" s="87"/>
      <c r="H450" s="87" t="s">
        <v>7420</v>
      </c>
      <c r="I450" s="87"/>
      <c r="J450" s="87"/>
      <c r="K450" s="87"/>
      <c r="L450" s="120">
        <v>2</v>
      </c>
      <c r="M450" s="120">
        <v>950</v>
      </c>
      <c r="N450" s="87"/>
      <c r="O450" s="87"/>
      <c r="P450" s="87"/>
      <c r="Q450" s="87"/>
      <c r="R450" s="87" t="s">
        <v>7783</v>
      </c>
      <c r="S450" s="192">
        <v>62</v>
      </c>
    </row>
    <row r="451" spans="1:19" ht="15.75" customHeight="1">
      <c r="A451" s="115">
        <v>7</v>
      </c>
      <c r="B451" s="87" t="s">
        <v>1325</v>
      </c>
      <c r="C451" s="87" t="s">
        <v>60</v>
      </c>
      <c r="D451" s="87" t="s">
        <v>7785</v>
      </c>
      <c r="E451" s="87" t="s">
        <v>7421</v>
      </c>
      <c r="F451" s="90">
        <v>420</v>
      </c>
      <c r="G451" s="87"/>
      <c r="H451" s="87" t="s">
        <v>7420</v>
      </c>
      <c r="I451" s="87"/>
      <c r="J451" s="87"/>
      <c r="K451" s="87"/>
      <c r="L451" s="120">
        <v>2</v>
      </c>
      <c r="M451" s="120">
        <v>1000</v>
      </c>
      <c r="N451" s="87"/>
      <c r="O451" s="87"/>
      <c r="P451" s="87"/>
      <c r="Q451" s="87"/>
      <c r="R451" s="87" t="s">
        <v>7783</v>
      </c>
      <c r="S451" s="192">
        <v>60</v>
      </c>
    </row>
    <row r="452" spans="1:19" ht="15.75" customHeight="1">
      <c r="A452" s="115">
        <v>8</v>
      </c>
      <c r="B452" s="87" t="s">
        <v>1325</v>
      </c>
      <c r="C452" s="87" t="s">
        <v>60</v>
      </c>
      <c r="D452" s="87" t="s">
        <v>7786</v>
      </c>
      <c r="E452" s="87" t="s">
        <v>7421</v>
      </c>
      <c r="F452" s="90">
        <v>300</v>
      </c>
      <c r="G452" s="87"/>
      <c r="H452" s="87" t="s">
        <v>7420</v>
      </c>
      <c r="I452" s="87"/>
      <c r="J452" s="87"/>
      <c r="K452" s="87"/>
      <c r="L452" s="120">
        <v>2</v>
      </c>
      <c r="M452" s="120">
        <v>700</v>
      </c>
      <c r="N452" s="87"/>
      <c r="O452" s="87"/>
      <c r="P452" s="87"/>
      <c r="Q452" s="87"/>
      <c r="R452" s="87" t="s">
        <v>7783</v>
      </c>
      <c r="S452" s="192">
        <v>60</v>
      </c>
    </row>
    <row r="453" spans="1:19" ht="15.75" customHeight="1">
      <c r="A453" s="67">
        <v>9</v>
      </c>
      <c r="B453" s="87" t="s">
        <v>1325</v>
      </c>
      <c r="C453" s="87" t="s">
        <v>60</v>
      </c>
      <c r="D453" s="87" t="s">
        <v>7787</v>
      </c>
      <c r="E453" s="87" t="s">
        <v>7421</v>
      </c>
      <c r="F453" s="90">
        <v>470</v>
      </c>
      <c r="G453" s="87"/>
      <c r="H453" s="87" t="s">
        <v>7420</v>
      </c>
      <c r="I453" s="87"/>
      <c r="J453" s="87"/>
      <c r="K453" s="87"/>
      <c r="L453" s="120">
        <v>3</v>
      </c>
      <c r="M453" s="120">
        <v>1100</v>
      </c>
      <c r="N453" s="87"/>
      <c r="O453" s="87"/>
      <c r="P453" s="87"/>
      <c r="Q453" s="87"/>
      <c r="R453" s="87" t="s">
        <v>7783</v>
      </c>
      <c r="S453" s="192">
        <v>63</v>
      </c>
    </row>
    <row r="454" spans="1:19" ht="15.75" customHeight="1">
      <c r="A454" s="115">
        <v>10</v>
      </c>
      <c r="B454" s="87" t="s">
        <v>1325</v>
      </c>
      <c r="C454" s="87" t="s">
        <v>60</v>
      </c>
      <c r="D454" s="87" t="s">
        <v>7788</v>
      </c>
      <c r="E454" s="87" t="s">
        <v>7789</v>
      </c>
      <c r="F454" s="90">
        <v>430</v>
      </c>
      <c r="G454" s="87"/>
      <c r="H454" s="87" t="s">
        <v>7420</v>
      </c>
      <c r="I454" s="87"/>
      <c r="J454" s="87"/>
      <c r="K454" s="87"/>
      <c r="L454" s="120">
        <v>2</v>
      </c>
      <c r="M454" s="120">
        <v>1000</v>
      </c>
      <c r="N454" s="87"/>
      <c r="O454" s="87"/>
      <c r="P454" s="87"/>
      <c r="Q454" s="87"/>
      <c r="R454" s="87" t="s">
        <v>7783</v>
      </c>
      <c r="S454" s="192">
        <v>63</v>
      </c>
    </row>
    <row r="455" spans="1:19" ht="15.75" customHeight="1">
      <c r="A455" s="115">
        <v>11</v>
      </c>
      <c r="B455" s="87" t="s">
        <v>1325</v>
      </c>
      <c r="C455" s="87" t="s">
        <v>60</v>
      </c>
      <c r="D455" s="87" t="s">
        <v>7790</v>
      </c>
      <c r="E455" s="87" t="s">
        <v>7791</v>
      </c>
      <c r="F455" s="90">
        <v>120</v>
      </c>
      <c r="G455" s="87"/>
      <c r="H455" s="87" t="s">
        <v>7420</v>
      </c>
      <c r="I455" s="87"/>
      <c r="J455" s="87"/>
      <c r="K455" s="87"/>
      <c r="L455" s="120">
        <v>2</v>
      </c>
      <c r="M455" s="120">
        <v>300</v>
      </c>
      <c r="N455" s="87"/>
      <c r="O455" s="87"/>
      <c r="P455" s="87"/>
      <c r="Q455" s="87"/>
      <c r="R455" s="87" t="s">
        <v>7783</v>
      </c>
      <c r="S455" s="192">
        <v>65</v>
      </c>
    </row>
    <row r="456" spans="1:19" ht="15.75" customHeight="1">
      <c r="A456" s="115">
        <v>12</v>
      </c>
      <c r="B456" s="87" t="s">
        <v>1325</v>
      </c>
      <c r="C456" s="87" t="s">
        <v>60</v>
      </c>
      <c r="D456" s="87" t="s">
        <v>7792</v>
      </c>
      <c r="E456" s="87" t="s">
        <v>7421</v>
      </c>
      <c r="F456" s="90">
        <v>300</v>
      </c>
      <c r="G456" s="87"/>
      <c r="H456" s="87" t="s">
        <v>7420</v>
      </c>
      <c r="I456" s="87"/>
      <c r="J456" s="87"/>
      <c r="K456" s="87"/>
      <c r="L456" s="120">
        <v>2</v>
      </c>
      <c r="M456" s="120">
        <v>700</v>
      </c>
      <c r="N456" s="87"/>
      <c r="O456" s="87"/>
      <c r="P456" s="87"/>
      <c r="Q456" s="87"/>
      <c r="R456" s="87" t="s">
        <v>7783</v>
      </c>
      <c r="S456" s="192">
        <v>63</v>
      </c>
    </row>
    <row r="457" spans="1:19" ht="15.75" customHeight="1">
      <c r="A457" s="67">
        <v>13</v>
      </c>
      <c r="B457" s="87" t="s">
        <v>1325</v>
      </c>
      <c r="C457" s="87" t="s">
        <v>60</v>
      </c>
      <c r="D457" s="87" t="s">
        <v>7793</v>
      </c>
      <c r="E457" s="87" t="s">
        <v>7421</v>
      </c>
      <c r="F457" s="90">
        <v>100</v>
      </c>
      <c r="G457" s="87"/>
      <c r="H457" s="87" t="s">
        <v>7420</v>
      </c>
      <c r="I457" s="87"/>
      <c r="J457" s="87"/>
      <c r="K457" s="87"/>
      <c r="L457" s="120">
        <v>2</v>
      </c>
      <c r="M457" s="87"/>
      <c r="N457" s="87"/>
      <c r="O457" s="87"/>
      <c r="P457" s="87"/>
      <c r="Q457" s="87"/>
      <c r="R457" s="87" t="s">
        <v>7783</v>
      </c>
      <c r="S457" s="192">
        <v>63</v>
      </c>
    </row>
    <row r="458" spans="1:19" ht="15.75" customHeight="1">
      <c r="A458" s="115">
        <v>14</v>
      </c>
      <c r="B458" s="87" t="s">
        <v>1325</v>
      </c>
      <c r="C458" s="87" t="s">
        <v>60</v>
      </c>
      <c r="D458" s="87" t="s">
        <v>7794</v>
      </c>
      <c r="E458" s="87" t="s">
        <v>7795</v>
      </c>
      <c r="F458" s="90">
        <v>100</v>
      </c>
      <c r="G458" s="87"/>
      <c r="H458" s="87" t="s">
        <v>7420</v>
      </c>
      <c r="I458" s="87"/>
      <c r="J458" s="87"/>
      <c r="K458" s="87"/>
      <c r="L458" s="120">
        <v>1</v>
      </c>
      <c r="M458" s="87"/>
      <c r="N458" s="87"/>
      <c r="O458" s="87"/>
      <c r="P458" s="87"/>
      <c r="Q458" s="87"/>
      <c r="R458" s="87" t="s">
        <v>7783</v>
      </c>
      <c r="S458" s="192">
        <v>70</v>
      </c>
    </row>
    <row r="459" spans="1:19" ht="15.75" customHeight="1">
      <c r="A459" s="115">
        <v>15</v>
      </c>
      <c r="B459" s="87" t="s">
        <v>1325</v>
      </c>
      <c r="C459" s="87" t="s">
        <v>60</v>
      </c>
      <c r="D459" s="87" t="s">
        <v>7796</v>
      </c>
      <c r="E459" s="87" t="s">
        <v>7797</v>
      </c>
      <c r="F459" s="90">
        <v>420</v>
      </c>
      <c r="G459" s="87"/>
      <c r="H459" s="87" t="s">
        <v>7420</v>
      </c>
      <c r="I459" s="87"/>
      <c r="J459" s="87"/>
      <c r="K459" s="87"/>
      <c r="L459" s="120">
        <v>2</v>
      </c>
      <c r="M459" s="120">
        <v>1100</v>
      </c>
      <c r="N459" s="87"/>
      <c r="O459" s="87"/>
      <c r="P459" s="87"/>
      <c r="Q459" s="87"/>
      <c r="R459" s="87" t="s">
        <v>7783</v>
      </c>
      <c r="S459" s="192">
        <v>70</v>
      </c>
    </row>
    <row r="460" spans="1:19" ht="15.75" customHeight="1">
      <c r="A460" s="115">
        <v>16</v>
      </c>
      <c r="B460" s="87" t="s">
        <v>1325</v>
      </c>
      <c r="C460" s="62"/>
      <c r="D460" s="71" t="s">
        <v>7798</v>
      </c>
      <c r="E460" s="71" t="s">
        <v>7799</v>
      </c>
      <c r="F460" s="71">
        <v>5</v>
      </c>
      <c r="G460" s="417"/>
      <c r="H460" s="411" t="s">
        <v>7800</v>
      </c>
      <c r="I460" s="62"/>
      <c r="J460" s="62"/>
      <c r="K460" s="62"/>
      <c r="L460" s="62"/>
      <c r="M460" s="62"/>
      <c r="N460" s="62"/>
      <c r="O460" s="62"/>
      <c r="P460" s="62"/>
      <c r="Q460" s="62"/>
      <c r="R460" s="62"/>
      <c r="S460" s="185">
        <v>70</v>
      </c>
    </row>
    <row r="461" spans="1:19" ht="15.75" customHeight="1">
      <c r="A461" s="67">
        <v>17</v>
      </c>
      <c r="B461" s="87" t="s">
        <v>1325</v>
      </c>
      <c r="C461" s="62"/>
      <c r="D461" s="71" t="s">
        <v>7801</v>
      </c>
      <c r="E461" s="71" t="s">
        <v>7802</v>
      </c>
      <c r="F461" s="71">
        <v>5</v>
      </c>
      <c r="G461" s="417"/>
      <c r="H461" s="411" t="s">
        <v>7411</v>
      </c>
      <c r="I461" s="62"/>
      <c r="J461" s="62"/>
      <c r="K461" s="62"/>
      <c r="L461" s="62"/>
      <c r="M461" s="62"/>
      <c r="N461" s="62"/>
      <c r="O461" s="62"/>
      <c r="P461" s="62"/>
      <c r="Q461" s="62"/>
      <c r="R461" s="62"/>
      <c r="S461" s="185">
        <v>70</v>
      </c>
    </row>
    <row r="462" spans="1:19" ht="15.75" customHeight="1">
      <c r="A462" s="115">
        <v>18</v>
      </c>
      <c r="B462" s="87" t="s">
        <v>1325</v>
      </c>
      <c r="C462" s="62"/>
      <c r="D462" s="71" t="s">
        <v>7803</v>
      </c>
      <c r="E462" s="71" t="s">
        <v>7804</v>
      </c>
      <c r="F462" s="71">
        <v>5</v>
      </c>
      <c r="G462" s="417"/>
      <c r="H462" s="411" t="s">
        <v>7047</v>
      </c>
      <c r="I462" s="62"/>
      <c r="J462" s="62"/>
      <c r="K462" s="62"/>
      <c r="L462" s="62"/>
      <c r="M462" s="62"/>
      <c r="N462" s="62"/>
      <c r="O462" s="62"/>
      <c r="P462" s="62"/>
      <c r="Q462" s="62"/>
      <c r="R462" s="62"/>
      <c r="S462" s="185">
        <v>32</v>
      </c>
    </row>
    <row r="463" spans="1:19" ht="15.75" customHeight="1">
      <c r="A463" s="115">
        <v>19</v>
      </c>
      <c r="B463" s="87" t="s">
        <v>1325</v>
      </c>
      <c r="C463" s="62"/>
      <c r="D463" s="71" t="s">
        <v>7805</v>
      </c>
      <c r="E463" s="71" t="s">
        <v>7804</v>
      </c>
      <c r="F463" s="71">
        <v>5</v>
      </c>
      <c r="G463" s="417"/>
      <c r="H463" s="411" t="s">
        <v>7047</v>
      </c>
      <c r="I463" s="62"/>
      <c r="J463" s="62"/>
      <c r="K463" s="62"/>
      <c r="L463" s="62"/>
      <c r="M463" s="62"/>
      <c r="N463" s="62"/>
      <c r="O463" s="62"/>
      <c r="P463" s="62"/>
      <c r="Q463" s="62"/>
      <c r="R463" s="62"/>
      <c r="S463" s="185">
        <v>32</v>
      </c>
    </row>
    <row r="464" spans="1:19" ht="15.75" customHeight="1">
      <c r="A464" s="115">
        <v>20</v>
      </c>
      <c r="B464" s="87" t="s">
        <v>1325</v>
      </c>
      <c r="C464" s="62"/>
      <c r="D464" s="71" t="s">
        <v>7806</v>
      </c>
      <c r="E464" s="71" t="s">
        <v>7807</v>
      </c>
      <c r="F464" s="71">
        <v>5</v>
      </c>
      <c r="G464" s="417"/>
      <c r="H464" s="411" t="s">
        <v>7384</v>
      </c>
      <c r="I464" s="62"/>
      <c r="J464" s="62"/>
      <c r="K464" s="62"/>
      <c r="L464" s="62"/>
      <c r="M464" s="62"/>
      <c r="N464" s="62"/>
      <c r="O464" s="62"/>
      <c r="P464" s="62"/>
      <c r="Q464" s="62"/>
      <c r="R464" s="62"/>
      <c r="S464" s="185">
        <v>22</v>
      </c>
    </row>
    <row r="465" spans="1:19" ht="15.75" customHeight="1">
      <c r="A465" s="67">
        <v>21</v>
      </c>
      <c r="B465" s="87" t="s">
        <v>1325</v>
      </c>
      <c r="C465" s="62"/>
      <c r="D465" s="71" t="s">
        <v>7808</v>
      </c>
      <c r="E465" s="71" t="s">
        <v>7809</v>
      </c>
      <c r="F465" s="71">
        <v>4</v>
      </c>
      <c r="G465" s="417"/>
      <c r="H465" s="411" t="s">
        <v>7407</v>
      </c>
      <c r="I465" s="62"/>
      <c r="J465" s="62"/>
      <c r="K465" s="62"/>
      <c r="L465" s="62"/>
      <c r="M465" s="62"/>
      <c r="N465" s="62"/>
      <c r="O465" s="62"/>
      <c r="P465" s="62"/>
      <c r="Q465" s="62"/>
      <c r="R465" s="62"/>
      <c r="S465" s="185">
        <v>45</v>
      </c>
    </row>
    <row r="466" spans="1:19" ht="15.75" customHeight="1">
      <c r="A466" s="115">
        <v>22</v>
      </c>
      <c r="B466" s="87" t="s">
        <v>1325</v>
      </c>
      <c r="C466" s="62"/>
      <c r="D466" s="71" t="s">
        <v>7810</v>
      </c>
      <c r="E466" s="71" t="s">
        <v>7811</v>
      </c>
      <c r="F466" s="71">
        <v>4</v>
      </c>
      <c r="G466" s="417"/>
      <c r="H466" s="411" t="s">
        <v>7047</v>
      </c>
      <c r="I466" s="62"/>
      <c r="J466" s="62"/>
      <c r="K466" s="62"/>
      <c r="L466" s="62"/>
      <c r="M466" s="62"/>
      <c r="N466" s="62"/>
      <c r="O466" s="62"/>
      <c r="P466" s="62"/>
      <c r="Q466" s="62"/>
      <c r="R466" s="62"/>
      <c r="S466" s="185">
        <v>32</v>
      </c>
    </row>
    <row r="467" spans="1:19" ht="15.75" customHeight="1">
      <c r="A467" s="115">
        <v>23</v>
      </c>
      <c r="B467" s="87" t="s">
        <v>1325</v>
      </c>
      <c r="C467" s="62"/>
      <c r="D467" s="71" t="s">
        <v>7812</v>
      </c>
      <c r="E467" s="71" t="s">
        <v>7062</v>
      </c>
      <c r="F467" s="71">
        <v>4</v>
      </c>
      <c r="G467" s="417"/>
      <c r="H467" s="411" t="s">
        <v>7047</v>
      </c>
      <c r="I467" s="62"/>
      <c r="J467" s="62"/>
      <c r="K467" s="62"/>
      <c r="L467" s="62"/>
      <c r="M467" s="62"/>
      <c r="N467" s="62"/>
      <c r="O467" s="62"/>
      <c r="P467" s="62"/>
      <c r="Q467" s="62"/>
      <c r="R467" s="62"/>
      <c r="S467" s="185">
        <v>32</v>
      </c>
    </row>
    <row r="468" spans="1:19" ht="15.75" customHeight="1">
      <c r="A468" s="115">
        <v>24</v>
      </c>
      <c r="B468" s="87" t="s">
        <v>1325</v>
      </c>
      <c r="C468" s="62"/>
      <c r="D468" s="71" t="s">
        <v>7813</v>
      </c>
      <c r="E468" s="71" t="s">
        <v>7062</v>
      </c>
      <c r="F468" s="71">
        <v>4</v>
      </c>
      <c r="G468" s="417"/>
      <c r="H468" s="411" t="s">
        <v>7047</v>
      </c>
      <c r="I468" s="62"/>
      <c r="J468" s="62"/>
      <c r="K468" s="62"/>
      <c r="L468" s="62"/>
      <c r="M468" s="62"/>
      <c r="N468" s="62"/>
      <c r="O468" s="62"/>
      <c r="P468" s="62"/>
      <c r="Q468" s="62"/>
      <c r="R468" s="62"/>
      <c r="S468" s="185">
        <v>30</v>
      </c>
    </row>
    <row r="469" spans="1:19" ht="15.75" customHeight="1">
      <c r="A469" s="67">
        <v>25</v>
      </c>
      <c r="B469" s="87" t="s">
        <v>1325</v>
      </c>
      <c r="C469" s="62"/>
      <c r="D469" s="71" t="s">
        <v>7814</v>
      </c>
      <c r="E469" s="71" t="s">
        <v>7815</v>
      </c>
      <c r="F469" s="71">
        <v>4</v>
      </c>
      <c r="G469" s="417"/>
      <c r="H469" s="411" t="s">
        <v>7047</v>
      </c>
      <c r="I469" s="62"/>
      <c r="J469" s="62"/>
      <c r="K469" s="62"/>
      <c r="L469" s="62"/>
      <c r="M469" s="62"/>
      <c r="N469" s="62"/>
      <c r="O469" s="62"/>
      <c r="P469" s="62"/>
      <c r="Q469" s="62"/>
      <c r="R469" s="62"/>
      <c r="S469" s="185">
        <v>31</v>
      </c>
    </row>
    <row r="470" spans="1:19" ht="15.75" customHeight="1">
      <c r="A470" s="115">
        <v>26</v>
      </c>
      <c r="B470" s="87" t="s">
        <v>1325</v>
      </c>
      <c r="C470" s="62"/>
      <c r="D470" s="71" t="s">
        <v>7816</v>
      </c>
      <c r="E470" s="71" t="s">
        <v>7817</v>
      </c>
      <c r="F470" s="71">
        <v>2</v>
      </c>
      <c r="G470" s="417"/>
      <c r="H470" s="411" t="s">
        <v>7407</v>
      </c>
      <c r="I470" s="62"/>
      <c r="J470" s="62"/>
      <c r="K470" s="62"/>
      <c r="L470" s="62"/>
      <c r="M470" s="62"/>
      <c r="N470" s="62"/>
      <c r="O470" s="62"/>
      <c r="P470" s="62"/>
      <c r="Q470" s="62"/>
      <c r="R470" s="62"/>
      <c r="S470" s="185">
        <v>60</v>
      </c>
    </row>
    <row r="471" spans="1:19" ht="15.75" customHeight="1">
      <c r="A471" s="115">
        <v>27</v>
      </c>
      <c r="B471" s="87" t="s">
        <v>1325</v>
      </c>
      <c r="D471" s="147" t="s">
        <v>7818</v>
      </c>
      <c r="E471" s="147" t="s">
        <v>7819</v>
      </c>
      <c r="F471" s="147">
        <v>2</v>
      </c>
      <c r="G471" s="177"/>
      <c r="H471" s="333" t="s">
        <v>7407</v>
      </c>
      <c r="S471" s="554">
        <v>65</v>
      </c>
    </row>
    <row r="472" spans="1:19" ht="15.75" customHeight="1">
      <c r="A472" s="115">
        <v>28</v>
      </c>
      <c r="B472" s="87" t="s">
        <v>1325</v>
      </c>
      <c r="C472" s="62"/>
      <c r="D472" s="71" t="s">
        <v>7820</v>
      </c>
      <c r="E472" s="71" t="s">
        <v>7817</v>
      </c>
      <c r="F472" s="71">
        <v>12</v>
      </c>
      <c r="G472" s="417"/>
      <c r="H472" s="411" t="s">
        <v>7411</v>
      </c>
      <c r="I472" s="62"/>
      <c r="J472" s="62"/>
      <c r="K472" s="62"/>
      <c r="L472" s="62"/>
      <c r="M472" s="62"/>
      <c r="N472" s="62"/>
      <c r="O472" s="62"/>
      <c r="P472" s="62"/>
      <c r="Q472" s="62"/>
      <c r="R472" s="62"/>
      <c r="S472" s="185">
        <v>60</v>
      </c>
    </row>
    <row r="473" spans="1:19" ht="15.75" customHeight="1">
      <c r="A473" s="67">
        <v>29</v>
      </c>
      <c r="B473" s="87" t="s">
        <v>1325</v>
      </c>
      <c r="C473" s="62"/>
      <c r="D473" s="71" t="s">
        <v>7821</v>
      </c>
      <c r="E473" s="62"/>
      <c r="F473" s="71">
        <v>100</v>
      </c>
      <c r="G473" s="417"/>
      <c r="H473" s="411" t="s">
        <v>7411</v>
      </c>
      <c r="I473" s="62"/>
      <c r="J473" s="62"/>
      <c r="K473" s="62"/>
      <c r="L473" s="62"/>
      <c r="M473" s="62"/>
      <c r="N473" s="62"/>
      <c r="O473" s="62"/>
      <c r="P473" s="62"/>
      <c r="Q473" s="62"/>
      <c r="R473" s="62"/>
      <c r="S473" s="185">
        <v>55</v>
      </c>
    </row>
    <row r="474" spans="1:19" ht="15.75" customHeight="1">
      <c r="A474" s="115">
        <v>30</v>
      </c>
      <c r="B474" s="87" t="s">
        <v>1325</v>
      </c>
      <c r="C474" s="62"/>
      <c r="D474" s="71" t="s">
        <v>7822</v>
      </c>
      <c r="E474" s="71" t="s">
        <v>7274</v>
      </c>
      <c r="F474" s="71">
        <v>20</v>
      </c>
      <c r="G474" s="417"/>
      <c r="H474" s="333" t="s">
        <v>7411</v>
      </c>
      <c r="I474" s="62"/>
      <c r="J474" s="62"/>
      <c r="K474" s="62"/>
      <c r="L474" s="62"/>
      <c r="M474" s="62"/>
      <c r="N474" s="62"/>
      <c r="O474" s="62"/>
      <c r="P474" s="62"/>
      <c r="Q474" s="62"/>
      <c r="R474" s="62"/>
      <c r="S474" s="554">
        <v>20</v>
      </c>
    </row>
    <row r="475" spans="1:19" ht="15.75" customHeight="1">
      <c r="A475" s="115">
        <v>31</v>
      </c>
      <c r="B475" s="87" t="s">
        <v>1325</v>
      </c>
      <c r="C475" s="248"/>
      <c r="D475" s="248" t="s">
        <v>7823</v>
      </c>
      <c r="E475" s="248" t="s">
        <v>7824</v>
      </c>
      <c r="F475" s="248">
        <v>10</v>
      </c>
      <c r="G475" s="248"/>
      <c r="H475" s="543" t="s">
        <v>7825</v>
      </c>
      <c r="I475" s="248"/>
      <c r="J475" s="248"/>
      <c r="K475" s="248"/>
      <c r="L475" s="248"/>
      <c r="M475" s="248"/>
      <c r="N475" s="248"/>
      <c r="O475" s="248"/>
      <c r="P475" s="248"/>
      <c r="Q475" s="248"/>
      <c r="R475" s="248"/>
      <c r="S475" s="544">
        <v>20</v>
      </c>
    </row>
    <row r="476" spans="1:19" ht="15.75" customHeight="1">
      <c r="A476" s="67">
        <v>32</v>
      </c>
      <c r="B476" s="87" t="s">
        <v>1325</v>
      </c>
      <c r="C476" s="248"/>
      <c r="D476" s="248" t="s">
        <v>7823</v>
      </c>
      <c r="E476" s="248" t="s">
        <v>7826</v>
      </c>
      <c r="F476" s="248">
        <v>5</v>
      </c>
      <c r="G476" s="248"/>
      <c r="H476" s="543" t="s">
        <v>7411</v>
      </c>
      <c r="I476" s="248"/>
      <c r="J476" s="248"/>
      <c r="K476" s="248"/>
      <c r="L476" s="248"/>
      <c r="M476" s="248"/>
      <c r="N476" s="248"/>
      <c r="O476" s="248"/>
      <c r="P476" s="248"/>
      <c r="Q476" s="248"/>
      <c r="R476" s="248"/>
      <c r="S476" s="544">
        <v>60</v>
      </c>
    </row>
    <row r="477" spans="1:19" ht="15.75" customHeight="1">
      <c r="A477" s="147">
        <v>33</v>
      </c>
      <c r="B477" s="147" t="s">
        <v>4218</v>
      </c>
      <c r="C477" s="147" t="s">
        <v>7827</v>
      </c>
      <c r="D477" s="147" t="s">
        <v>7828</v>
      </c>
      <c r="E477" s="147" t="s">
        <v>7829</v>
      </c>
      <c r="F477" s="147">
        <v>60</v>
      </c>
      <c r="G477" s="147">
        <v>60</v>
      </c>
      <c r="H477" s="333" t="s">
        <v>7047</v>
      </c>
      <c r="I477" s="147">
        <v>3</v>
      </c>
      <c r="J477" s="147" t="s">
        <v>100</v>
      </c>
      <c r="K477" s="147">
        <v>20</v>
      </c>
      <c r="L477" s="147">
        <v>0</v>
      </c>
      <c r="N477" s="147">
        <v>10</v>
      </c>
      <c r="O477" s="147" t="s">
        <v>143</v>
      </c>
      <c r="P477" s="147" t="s">
        <v>7073</v>
      </c>
      <c r="Q477" s="147" t="s">
        <v>7830</v>
      </c>
      <c r="R477" s="147" t="s">
        <v>7831</v>
      </c>
      <c r="S477" s="554">
        <v>30</v>
      </c>
    </row>
    <row r="478" spans="1:19" ht="15.75" customHeight="1">
      <c r="A478" s="147">
        <v>34</v>
      </c>
      <c r="B478" s="147" t="s">
        <v>7832</v>
      </c>
      <c r="C478" s="147" t="s">
        <v>51</v>
      </c>
      <c r="D478" s="147" t="s">
        <v>1834</v>
      </c>
      <c r="E478" s="147" t="s">
        <v>7833</v>
      </c>
      <c r="F478" s="147">
        <v>104</v>
      </c>
      <c r="G478" s="147">
        <v>0</v>
      </c>
      <c r="H478" s="333" t="s">
        <v>7834</v>
      </c>
      <c r="I478" s="147">
        <v>1</v>
      </c>
      <c r="J478" s="147" t="s">
        <v>100</v>
      </c>
      <c r="K478" s="147">
        <v>0</v>
      </c>
      <c r="L478" s="147">
        <v>13</v>
      </c>
      <c r="M478" s="147">
        <v>702</v>
      </c>
      <c r="N478" s="147">
        <v>14</v>
      </c>
      <c r="P478" s="147" t="s">
        <v>7592</v>
      </c>
      <c r="Q478" s="147" t="s">
        <v>7835</v>
      </c>
      <c r="R478" s="147" t="s">
        <v>7836</v>
      </c>
      <c r="S478" s="554">
        <v>42</v>
      </c>
    </row>
    <row r="479" spans="1:19" ht="15.75" customHeight="1">
      <c r="A479" s="147">
        <v>35</v>
      </c>
      <c r="B479" s="147" t="s">
        <v>7832</v>
      </c>
      <c r="C479" s="147" t="s">
        <v>51</v>
      </c>
      <c r="D479" s="147" t="s">
        <v>1834</v>
      </c>
      <c r="E479" s="147" t="s">
        <v>7837</v>
      </c>
      <c r="F479" s="147">
        <v>162</v>
      </c>
      <c r="G479" s="147">
        <v>0</v>
      </c>
      <c r="H479" s="333" t="s">
        <v>7420</v>
      </c>
      <c r="I479" s="147">
        <v>3</v>
      </c>
      <c r="J479" s="147" t="s">
        <v>100</v>
      </c>
      <c r="K479" s="147">
        <v>0</v>
      </c>
      <c r="L479" s="147">
        <v>23</v>
      </c>
      <c r="M479" s="147">
        <v>1107.8599999999999</v>
      </c>
      <c r="N479" s="147">
        <v>19</v>
      </c>
      <c r="O479" s="147" t="s">
        <v>2300</v>
      </c>
      <c r="P479" s="147" t="s">
        <v>7592</v>
      </c>
      <c r="Q479" s="147" t="s">
        <v>7835</v>
      </c>
      <c r="R479" s="147" t="s">
        <v>7836</v>
      </c>
      <c r="S479" s="554">
        <v>75</v>
      </c>
    </row>
    <row r="480" spans="1:19" ht="15.75" customHeight="1">
      <c r="A480" s="147">
        <v>36</v>
      </c>
      <c r="B480" s="147" t="s">
        <v>7832</v>
      </c>
      <c r="C480" s="147" t="s">
        <v>51</v>
      </c>
      <c r="D480" s="147" t="s">
        <v>1834</v>
      </c>
      <c r="E480" s="147" t="s">
        <v>7838</v>
      </c>
      <c r="F480" s="147">
        <v>114</v>
      </c>
      <c r="G480" s="147">
        <v>0</v>
      </c>
      <c r="H480" s="333" t="s">
        <v>7043</v>
      </c>
      <c r="I480" s="147">
        <v>3</v>
      </c>
      <c r="J480" s="147" t="s">
        <v>100</v>
      </c>
      <c r="K480" s="147">
        <v>0</v>
      </c>
      <c r="L480" s="147">
        <v>8</v>
      </c>
      <c r="M480" s="147">
        <v>642</v>
      </c>
      <c r="N480" s="147">
        <v>29</v>
      </c>
      <c r="O480" s="147" t="s">
        <v>2300</v>
      </c>
      <c r="P480" s="147" t="s">
        <v>7592</v>
      </c>
      <c r="Q480" s="147" t="s">
        <v>7835</v>
      </c>
      <c r="R480" s="147" t="s">
        <v>7836</v>
      </c>
      <c r="S480" s="554">
        <v>60</v>
      </c>
    </row>
    <row r="481" spans="1:27" ht="15.75" customHeight="1">
      <c r="A481" s="147">
        <v>37</v>
      </c>
      <c r="B481" s="147" t="s">
        <v>7832</v>
      </c>
      <c r="C481" s="147" t="s">
        <v>51</v>
      </c>
      <c r="D481" s="147" t="s">
        <v>1834</v>
      </c>
      <c r="E481" s="147" t="s">
        <v>7839</v>
      </c>
      <c r="F481" s="147">
        <v>102</v>
      </c>
      <c r="G481" s="147">
        <v>0</v>
      </c>
      <c r="H481" s="333" t="s">
        <v>7047</v>
      </c>
      <c r="I481" s="147">
        <v>4</v>
      </c>
      <c r="J481" s="147" t="s">
        <v>100</v>
      </c>
      <c r="K481" s="147">
        <v>0</v>
      </c>
      <c r="L481" s="147">
        <v>17</v>
      </c>
      <c r="M481" s="147">
        <v>612</v>
      </c>
      <c r="N481" s="147">
        <v>21</v>
      </c>
      <c r="O481" s="147" t="s">
        <v>2300</v>
      </c>
      <c r="P481" s="147" t="s">
        <v>7592</v>
      </c>
      <c r="Q481" s="147" t="s">
        <v>7835</v>
      </c>
      <c r="R481" s="147" t="s">
        <v>7836</v>
      </c>
      <c r="S481" s="554">
        <v>33</v>
      </c>
    </row>
    <row r="482" spans="1:27" ht="15.75" customHeight="1">
      <c r="A482" s="147">
        <v>38</v>
      </c>
      <c r="B482" s="147" t="s">
        <v>7832</v>
      </c>
      <c r="C482" s="147" t="s">
        <v>51</v>
      </c>
      <c r="D482" s="147" t="s">
        <v>1834</v>
      </c>
      <c r="E482" s="147" t="s">
        <v>7840</v>
      </c>
      <c r="F482" s="147">
        <v>134</v>
      </c>
      <c r="G482" s="147">
        <v>0</v>
      </c>
      <c r="H482" s="333" t="s">
        <v>7047</v>
      </c>
      <c r="I482" s="147">
        <v>3</v>
      </c>
      <c r="J482" s="147" t="s">
        <v>100</v>
      </c>
      <c r="K482" s="147">
        <v>0</v>
      </c>
      <c r="L482" s="147">
        <v>37</v>
      </c>
      <c r="M482" s="147">
        <v>936</v>
      </c>
      <c r="N482" s="147">
        <v>22</v>
      </c>
      <c r="O482" s="147" t="s">
        <v>2300</v>
      </c>
      <c r="P482" s="147" t="s">
        <v>7592</v>
      </c>
      <c r="Q482" s="147" t="s">
        <v>7835</v>
      </c>
      <c r="R482" s="147" t="s">
        <v>7836</v>
      </c>
      <c r="S482" s="554">
        <v>36</v>
      </c>
    </row>
    <row r="483" spans="1:27" ht="15.75" customHeight="1">
      <c r="A483" s="147">
        <v>39</v>
      </c>
      <c r="B483" s="147" t="s">
        <v>7832</v>
      </c>
      <c r="C483" s="147" t="s">
        <v>7841</v>
      </c>
      <c r="D483" s="147" t="s">
        <v>2639</v>
      </c>
      <c r="E483" s="147" t="s">
        <v>7842</v>
      </c>
      <c r="F483" s="147">
        <v>800</v>
      </c>
      <c r="G483" s="147">
        <v>0</v>
      </c>
      <c r="H483" s="333" t="s">
        <v>7043</v>
      </c>
      <c r="I483" s="147">
        <v>4</v>
      </c>
      <c r="J483" s="147" t="s">
        <v>100</v>
      </c>
      <c r="K483" s="147">
        <v>0</v>
      </c>
      <c r="L483" s="147">
        <v>80</v>
      </c>
      <c r="M483" s="147">
        <v>5280</v>
      </c>
      <c r="N483" s="147">
        <v>84</v>
      </c>
      <c r="O483" s="147" t="s">
        <v>2300</v>
      </c>
      <c r="P483" s="147" t="s">
        <v>7592</v>
      </c>
      <c r="Q483" s="147" t="s">
        <v>7843</v>
      </c>
      <c r="R483" s="147" t="s">
        <v>7836</v>
      </c>
      <c r="S483" s="554">
        <v>40</v>
      </c>
    </row>
    <row r="484" spans="1:27" ht="15.75" customHeight="1">
      <c r="A484" s="147">
        <v>40</v>
      </c>
      <c r="B484" s="147" t="s">
        <v>7832</v>
      </c>
      <c r="C484" s="147" t="s">
        <v>51</v>
      </c>
      <c r="D484" s="147" t="s">
        <v>1834</v>
      </c>
      <c r="E484" s="147" t="s">
        <v>7844</v>
      </c>
      <c r="F484" s="147">
        <v>100</v>
      </c>
      <c r="G484" s="147">
        <v>0</v>
      </c>
      <c r="H484" s="333" t="s">
        <v>7047</v>
      </c>
      <c r="I484" s="147">
        <v>3</v>
      </c>
      <c r="J484" s="147" t="s">
        <v>100</v>
      </c>
      <c r="K484" s="147">
        <v>0</v>
      </c>
      <c r="L484" s="147">
        <v>3</v>
      </c>
      <c r="M484" s="147">
        <v>630.66999999999996</v>
      </c>
      <c r="N484" s="147">
        <v>10</v>
      </c>
      <c r="O484" s="147" t="s">
        <v>2300</v>
      </c>
      <c r="P484" s="147" t="s">
        <v>7592</v>
      </c>
      <c r="Q484" s="147" t="s">
        <v>7845</v>
      </c>
      <c r="S484" s="554">
        <v>30</v>
      </c>
    </row>
    <row r="485" spans="1:27" ht="15.75" customHeight="1">
      <c r="A485" s="147">
        <v>41</v>
      </c>
      <c r="B485" s="147" t="s">
        <v>7832</v>
      </c>
      <c r="C485" s="147" t="s">
        <v>51</v>
      </c>
      <c r="D485" s="147" t="s">
        <v>3188</v>
      </c>
      <c r="E485" s="147" t="s">
        <v>7846</v>
      </c>
      <c r="F485" s="147">
        <v>27</v>
      </c>
      <c r="G485" s="147">
        <v>0</v>
      </c>
      <c r="H485" s="333" t="s">
        <v>7043</v>
      </c>
      <c r="I485" s="147">
        <v>1</v>
      </c>
      <c r="J485" s="147" t="s">
        <v>100</v>
      </c>
      <c r="K485" s="147">
        <v>0</v>
      </c>
      <c r="L485" s="147">
        <v>3</v>
      </c>
      <c r="M485" s="147">
        <v>162</v>
      </c>
      <c r="N485" s="147">
        <v>4</v>
      </c>
      <c r="O485" s="147" t="s">
        <v>2300</v>
      </c>
      <c r="P485" s="147" t="s">
        <v>7592</v>
      </c>
      <c r="Q485" s="147" t="s">
        <v>7845</v>
      </c>
      <c r="S485" s="554">
        <v>20</v>
      </c>
    </row>
    <row r="486" spans="1:27" ht="15.75" customHeight="1">
      <c r="A486" s="63">
        <v>71</v>
      </c>
      <c r="B486" s="248" t="s">
        <v>2646</v>
      </c>
      <c r="C486" s="248" t="s">
        <v>51</v>
      </c>
      <c r="D486" s="248" t="s">
        <v>7847</v>
      </c>
      <c r="E486" s="248" t="s">
        <v>7848</v>
      </c>
      <c r="F486" s="248">
        <v>6</v>
      </c>
      <c r="G486" s="248">
        <v>6</v>
      </c>
      <c r="H486" s="543" t="s">
        <v>7420</v>
      </c>
      <c r="I486" s="248">
        <v>2</v>
      </c>
      <c r="J486" s="248" t="s">
        <v>100</v>
      </c>
      <c r="K486" s="248">
        <v>6</v>
      </c>
      <c r="L486" s="248"/>
      <c r="M486" s="248"/>
      <c r="N486" s="248">
        <v>13</v>
      </c>
      <c r="O486" s="248" t="s">
        <v>239</v>
      </c>
      <c r="P486" s="248" t="s">
        <v>7592</v>
      </c>
      <c r="Q486" s="248" t="s">
        <v>92</v>
      </c>
      <c r="R486" s="248" t="s">
        <v>7849</v>
      </c>
      <c r="S486" s="544">
        <v>85</v>
      </c>
    </row>
    <row r="487" spans="1:27" ht="15.75" customHeight="1">
      <c r="H487" s="430"/>
      <c r="S487" s="162"/>
    </row>
    <row r="488" spans="1:27" ht="15.75" customHeight="1">
      <c r="H488" s="430"/>
      <c r="S488" s="162"/>
    </row>
    <row r="489" spans="1:27" ht="15.75" customHeight="1">
      <c r="H489" s="430"/>
      <c r="S489" s="162"/>
    </row>
    <row r="490" spans="1:27" ht="15.75" customHeight="1">
      <c r="H490" s="430"/>
      <c r="S490" s="162"/>
    </row>
    <row r="491" spans="1:27" ht="15.75" customHeight="1">
      <c r="H491" s="430"/>
      <c r="S491" s="162"/>
    </row>
    <row r="492" spans="1:27" ht="15.75" customHeight="1">
      <c r="E492" s="147" t="s">
        <v>852</v>
      </c>
      <c r="F492" s="96">
        <f>SUM(F445:F491)</f>
        <v>5165</v>
      </c>
      <c r="G492" s="96">
        <f>SUM(G445:G491)</f>
        <v>66</v>
      </c>
      <c r="H492" s="430"/>
      <c r="S492" s="162"/>
    </row>
    <row r="493" spans="1:27" ht="15.75" customHeight="1">
      <c r="A493" s="428"/>
      <c r="B493" s="428"/>
      <c r="C493" s="428"/>
      <c r="D493" s="314" t="s">
        <v>7040</v>
      </c>
      <c r="E493" s="428"/>
      <c r="F493" s="428"/>
      <c r="G493" s="428"/>
      <c r="H493" s="547"/>
      <c r="I493" s="428"/>
      <c r="J493" s="428"/>
      <c r="K493" s="428"/>
      <c r="L493" s="428"/>
      <c r="M493" s="428"/>
      <c r="N493" s="428"/>
      <c r="O493" s="428"/>
      <c r="P493" s="428"/>
      <c r="Q493" s="428"/>
      <c r="R493" s="428"/>
      <c r="S493" s="548"/>
    </row>
    <row r="494" spans="1:27" ht="34.5" customHeight="1">
      <c r="A494" s="555" t="s">
        <v>1831</v>
      </c>
      <c r="B494" s="551"/>
      <c r="C494" s="551"/>
      <c r="D494" s="551"/>
      <c r="E494" s="551"/>
      <c r="F494" s="551"/>
      <c r="G494" s="551"/>
      <c r="H494" s="543"/>
      <c r="I494" s="551"/>
      <c r="J494" s="551"/>
      <c r="K494" s="551" t="s">
        <v>819</v>
      </c>
      <c r="L494" s="551"/>
      <c r="M494" s="551"/>
      <c r="N494" s="551"/>
      <c r="O494" s="551"/>
      <c r="P494" s="551"/>
      <c r="Q494" s="551"/>
      <c r="R494" s="551"/>
      <c r="S494" s="544"/>
      <c r="T494" s="552"/>
      <c r="U494" s="552"/>
      <c r="V494" s="552"/>
      <c r="W494" s="552"/>
      <c r="X494" s="552"/>
      <c r="Y494" s="552"/>
      <c r="Z494" s="552"/>
      <c r="AA494" s="552"/>
    </row>
    <row r="495" spans="1:27" ht="66" customHeight="1">
      <c r="A495" s="214" t="s">
        <v>31</v>
      </c>
      <c r="B495" s="215" t="s">
        <v>1361</v>
      </c>
      <c r="C495" s="215" t="s">
        <v>1362</v>
      </c>
      <c r="D495" s="215" t="s">
        <v>1832</v>
      </c>
      <c r="E495" s="215" t="s">
        <v>1364</v>
      </c>
      <c r="F495" s="2" t="s">
        <v>1365</v>
      </c>
      <c r="G495" s="2" t="s">
        <v>37</v>
      </c>
      <c r="H495" s="51" t="s">
        <v>38</v>
      </c>
      <c r="I495" s="2" t="s">
        <v>1366</v>
      </c>
      <c r="J495" s="2" t="s">
        <v>1367</v>
      </c>
      <c r="K495" s="2" t="s">
        <v>1368</v>
      </c>
      <c r="L495" s="2" t="s">
        <v>1369</v>
      </c>
      <c r="M495" s="2" t="s">
        <v>43</v>
      </c>
      <c r="N495" s="2" t="s">
        <v>44</v>
      </c>
      <c r="O495" s="2" t="s">
        <v>45</v>
      </c>
      <c r="P495" s="2" t="s">
        <v>1359</v>
      </c>
      <c r="Q495" s="2" t="s">
        <v>47</v>
      </c>
      <c r="R495" s="2" t="s">
        <v>48</v>
      </c>
      <c r="S495" s="210"/>
      <c r="T495" s="216"/>
      <c r="U495" s="216"/>
      <c r="V495" s="216"/>
      <c r="W495" s="216"/>
      <c r="X495" s="216"/>
      <c r="Y495" s="216"/>
      <c r="Z495" s="216"/>
      <c r="AA495" s="145"/>
    </row>
    <row r="496" spans="1:27" ht="30" customHeight="1">
      <c r="A496" s="67">
        <v>1</v>
      </c>
      <c r="B496" s="135" t="s">
        <v>7850</v>
      </c>
      <c r="C496" s="135" t="s">
        <v>7851</v>
      </c>
      <c r="D496" s="135" t="s">
        <v>7852</v>
      </c>
      <c r="E496" s="135" t="s">
        <v>7853</v>
      </c>
      <c r="F496" s="113">
        <v>4</v>
      </c>
      <c r="G496" s="135">
        <v>4</v>
      </c>
      <c r="H496" s="135" t="s">
        <v>7047</v>
      </c>
      <c r="I496" s="135" t="s">
        <v>7854</v>
      </c>
      <c r="J496" s="135" t="s">
        <v>7855</v>
      </c>
      <c r="K496" s="135">
        <v>3</v>
      </c>
      <c r="L496" s="135" t="s">
        <v>123</v>
      </c>
      <c r="M496" s="135">
        <v>4</v>
      </c>
      <c r="N496" s="135">
        <v>0</v>
      </c>
      <c r="O496" s="135" t="s">
        <v>1955</v>
      </c>
      <c r="P496" s="135" t="s">
        <v>7073</v>
      </c>
      <c r="Q496" s="135" t="s">
        <v>92</v>
      </c>
      <c r="R496" s="135" t="s">
        <v>94</v>
      </c>
      <c r="S496" s="472">
        <v>28</v>
      </c>
    </row>
    <row r="497" spans="1:19" ht="30" customHeight="1">
      <c r="A497" s="115">
        <v>2</v>
      </c>
      <c r="B497" s="87" t="s">
        <v>1410</v>
      </c>
      <c r="C497" s="87" t="s">
        <v>2400</v>
      </c>
      <c r="D497" s="87" t="s">
        <v>7856</v>
      </c>
      <c r="E497" s="87" t="s">
        <v>7857</v>
      </c>
      <c r="F497" s="90">
        <v>6</v>
      </c>
      <c r="G497" s="87">
        <v>6</v>
      </c>
      <c r="H497" s="135" t="s">
        <v>7047</v>
      </c>
      <c r="I497" s="87" t="s">
        <v>7858</v>
      </c>
      <c r="J497" s="87" t="s">
        <v>7859</v>
      </c>
      <c r="K497" s="87">
        <v>45</v>
      </c>
      <c r="L497" s="87" t="s">
        <v>123</v>
      </c>
      <c r="M497" s="87">
        <v>6</v>
      </c>
      <c r="N497" s="87">
        <v>6</v>
      </c>
      <c r="O497" s="87" t="s">
        <v>7860</v>
      </c>
      <c r="P497" s="87" t="s">
        <v>7073</v>
      </c>
      <c r="Q497" s="87" t="s">
        <v>92</v>
      </c>
      <c r="R497" s="87" t="s">
        <v>7861</v>
      </c>
      <c r="S497" s="192">
        <v>20</v>
      </c>
    </row>
    <row r="498" spans="1:19" ht="30" customHeight="1">
      <c r="A498" s="115"/>
      <c r="B498" s="87"/>
      <c r="C498" s="87"/>
      <c r="D498" s="87"/>
      <c r="E498" s="87"/>
      <c r="F498" s="90"/>
      <c r="G498" s="87"/>
      <c r="H498" s="135"/>
      <c r="I498" s="87"/>
      <c r="J498" s="87"/>
      <c r="K498" s="87"/>
      <c r="L498" s="87"/>
      <c r="M498" s="87"/>
      <c r="N498" s="87"/>
      <c r="O498" s="87"/>
      <c r="P498" s="87"/>
      <c r="Q498" s="87"/>
      <c r="R498" s="87"/>
      <c r="S498" s="192"/>
    </row>
    <row r="499" spans="1:19" ht="30" customHeight="1">
      <c r="A499" s="115"/>
      <c r="B499" s="87"/>
      <c r="C499" s="87"/>
      <c r="D499" s="87"/>
      <c r="E499" s="87"/>
      <c r="F499" s="90"/>
      <c r="G499" s="87"/>
      <c r="H499" s="135"/>
      <c r="I499" s="87"/>
      <c r="J499" s="87"/>
      <c r="K499" s="87"/>
      <c r="L499" s="87"/>
      <c r="M499" s="87"/>
      <c r="N499" s="87"/>
      <c r="O499" s="87"/>
      <c r="P499" s="87"/>
      <c r="Q499" s="87"/>
      <c r="R499" s="87"/>
      <c r="S499" s="192"/>
    </row>
    <row r="500" spans="1:19" ht="30" customHeight="1">
      <c r="A500" s="115"/>
      <c r="B500" s="87"/>
      <c r="C500" s="87"/>
      <c r="D500" s="87"/>
      <c r="E500" s="87"/>
      <c r="F500" s="90"/>
      <c r="G500" s="87"/>
      <c r="H500" s="135"/>
      <c r="I500" s="87"/>
      <c r="J500" s="87"/>
      <c r="K500" s="87"/>
      <c r="L500" s="87"/>
      <c r="M500" s="87"/>
      <c r="N500" s="87"/>
      <c r="O500" s="87"/>
      <c r="P500" s="87"/>
      <c r="Q500" s="87"/>
      <c r="R500" s="87"/>
      <c r="S500" s="192"/>
    </row>
    <row r="501" spans="1:19" ht="30" customHeight="1">
      <c r="A501" s="115"/>
      <c r="B501" s="87"/>
      <c r="C501" s="87"/>
      <c r="D501" s="87"/>
      <c r="E501" s="87"/>
      <c r="F501" s="90"/>
      <c r="G501" s="87"/>
      <c r="H501" s="135"/>
      <c r="I501" s="87"/>
      <c r="J501" s="87"/>
      <c r="K501" s="87"/>
      <c r="L501" s="87"/>
      <c r="M501" s="87"/>
      <c r="N501" s="87"/>
      <c r="O501" s="87"/>
      <c r="P501" s="87"/>
      <c r="Q501" s="87"/>
      <c r="R501" s="87"/>
      <c r="S501" s="192"/>
    </row>
    <row r="502" spans="1:19" ht="30" customHeight="1">
      <c r="A502" s="115"/>
      <c r="B502" s="87"/>
      <c r="C502" s="87"/>
      <c r="D502" s="87"/>
      <c r="E502" s="87"/>
      <c r="F502" s="90"/>
      <c r="G502" s="87"/>
      <c r="H502" s="135"/>
      <c r="I502" s="135"/>
      <c r="J502" s="87"/>
      <c r="K502" s="87"/>
      <c r="L502" s="87"/>
      <c r="M502" s="87"/>
      <c r="N502" s="87"/>
      <c r="O502" s="87"/>
      <c r="P502" s="87"/>
      <c r="Q502" s="87"/>
      <c r="R502" s="87"/>
      <c r="S502" s="472"/>
    </row>
    <row r="503" spans="1:19" ht="30" customHeight="1">
      <c r="A503" s="67"/>
      <c r="B503" s="87"/>
      <c r="C503" s="87"/>
      <c r="D503" s="87"/>
      <c r="E503" s="87"/>
      <c r="F503" s="90"/>
      <c r="G503" s="87"/>
      <c r="H503" s="87"/>
      <c r="I503" s="87"/>
      <c r="J503" s="87"/>
      <c r="K503" s="87"/>
      <c r="L503" s="120"/>
      <c r="M503" s="120"/>
      <c r="N503" s="87"/>
      <c r="O503" s="87"/>
      <c r="P503" s="87"/>
      <c r="Q503" s="87"/>
      <c r="R503" s="87"/>
      <c r="S503" s="192"/>
    </row>
    <row r="504" spans="1:19" ht="30" customHeight="1">
      <c r="A504" s="115"/>
      <c r="B504" s="87"/>
      <c r="C504" s="87"/>
      <c r="D504" s="87"/>
      <c r="E504" s="87"/>
      <c r="F504" s="90"/>
      <c r="G504" s="87"/>
      <c r="H504" s="87"/>
      <c r="I504" s="87"/>
      <c r="J504" s="87"/>
      <c r="K504" s="87"/>
      <c r="L504" s="120"/>
      <c r="M504" s="120"/>
      <c r="N504" s="87"/>
      <c r="O504" s="87"/>
      <c r="P504" s="87"/>
      <c r="Q504" s="87"/>
      <c r="R504" s="87"/>
      <c r="S504" s="192"/>
    </row>
    <row r="505" spans="1:19" ht="30" customHeight="1">
      <c r="A505" s="115"/>
      <c r="B505" s="87"/>
      <c r="C505" s="87"/>
      <c r="D505" s="87"/>
      <c r="E505" s="87"/>
      <c r="F505" s="90"/>
      <c r="G505" s="87"/>
      <c r="H505" s="87"/>
      <c r="I505" s="87"/>
      <c r="J505" s="87"/>
      <c r="K505" s="87"/>
      <c r="L505" s="120"/>
      <c r="M505" s="120"/>
      <c r="N505" s="87"/>
      <c r="O505" s="87"/>
      <c r="P505" s="87"/>
      <c r="Q505" s="87"/>
      <c r="R505" s="87"/>
      <c r="S505" s="192"/>
    </row>
    <row r="506" spans="1:19" ht="30" customHeight="1">
      <c r="E506" s="147" t="s">
        <v>852</v>
      </c>
      <c r="F506" s="96">
        <f>SUM(F496:F505)</f>
        <v>10</v>
      </c>
      <c r="G506" s="96">
        <f>SUM(G496:G505)</f>
        <v>10</v>
      </c>
      <c r="H506" s="430"/>
      <c r="S506" s="162"/>
    </row>
    <row r="507" spans="1:19" ht="15.75" customHeight="1"/>
    <row r="508" spans="1:19" ht="15.75" customHeight="1"/>
    <row r="509" spans="1:19" ht="15.75" customHeight="1"/>
    <row r="510" spans="1:19" ht="15.75" customHeight="1"/>
    <row r="511" spans="1:19" ht="15.75" customHeight="1"/>
    <row r="512" spans="1:19"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row r="1091" ht="15.75" customHeight="1"/>
    <row r="1092" ht="15.75" customHeight="1"/>
    <row r="1093" ht="15.75" customHeight="1"/>
    <row r="1094" ht="15.75" customHeight="1"/>
    <row r="1095" ht="15.75" customHeight="1"/>
    <row r="1096" ht="15.75" customHeight="1"/>
    <row r="1097" ht="15.75" customHeight="1"/>
    <row r="1098" ht="15.75" customHeight="1"/>
    <row r="1099" ht="15.75" customHeight="1"/>
    <row r="1100" ht="15.75" customHeight="1"/>
    <row r="1101" ht="15.75" customHeight="1"/>
    <row r="1102" ht="15.75" customHeight="1"/>
    <row r="1103" ht="15.75" customHeight="1"/>
    <row r="1104" ht="15.75" customHeight="1"/>
    <row r="1105" ht="15.75" customHeight="1"/>
    <row r="1106" ht="15.75" customHeight="1"/>
    <row r="1107" ht="15.75" customHeight="1"/>
    <row r="1108" ht="15.75" customHeight="1"/>
    <row r="1109" ht="15.75" customHeight="1"/>
    <row r="1110" ht="15.75" customHeight="1"/>
    <row r="1111" ht="15.75" customHeight="1"/>
    <row r="1112" ht="15.75" customHeight="1"/>
    <row r="1113" ht="15.75" customHeight="1"/>
    <row r="1114" ht="15.75" customHeight="1"/>
    <row r="1115" ht="15.75" customHeight="1"/>
    <row r="1116" ht="15.75" customHeight="1"/>
    <row r="1117" ht="15.75" customHeight="1"/>
    <row r="1118" ht="15.75" customHeight="1"/>
    <row r="1119" ht="15.75" customHeight="1"/>
    <row r="1120" ht="15.75" customHeight="1"/>
    <row r="1121" ht="15.75" customHeight="1"/>
    <row r="1122" ht="15.75" customHeight="1"/>
    <row r="1123" ht="15.75" customHeight="1"/>
    <row r="1124" ht="15.75" customHeight="1"/>
    <row r="1125" ht="15.75" customHeight="1"/>
    <row r="1126" ht="15.75" customHeight="1"/>
    <row r="1127" ht="15.75" customHeight="1"/>
    <row r="1128" ht="15.75" customHeight="1"/>
    <row r="1129" ht="15.75" customHeight="1"/>
    <row r="1130" ht="15.75" customHeight="1"/>
    <row r="1131" ht="15.75" customHeight="1"/>
    <row r="1132" ht="15.75" customHeight="1"/>
    <row r="1133" ht="15.75" customHeight="1"/>
    <row r="1134" ht="15.75" customHeight="1"/>
    <row r="1135" ht="15.75" customHeight="1"/>
    <row r="1136" ht="15.75" customHeight="1"/>
    <row r="1137" ht="15.75" customHeight="1"/>
    <row r="1138" ht="15.75" customHeight="1"/>
    <row r="1139" ht="15.75" customHeight="1"/>
    <row r="1140" ht="15.75" customHeight="1"/>
    <row r="1141" ht="15.75" customHeight="1"/>
    <row r="1142" ht="15.75" customHeight="1"/>
    <row r="1143" ht="15.75" customHeight="1"/>
    <row r="1144" ht="15.75" customHeight="1"/>
    <row r="1145" ht="15.75" customHeight="1"/>
    <row r="1146" ht="15.75" customHeight="1"/>
    <row r="1147" ht="15.75" customHeight="1"/>
    <row r="1148" ht="15.75" customHeight="1"/>
    <row r="1149" ht="15.75" customHeight="1"/>
    <row r="1150" ht="15.75" customHeight="1"/>
    <row r="1151" ht="15.75" customHeight="1"/>
    <row r="1152" ht="15.75" customHeight="1"/>
    <row r="1153" ht="15.75" customHeight="1"/>
    <row r="1154" ht="15.75" customHeight="1"/>
    <row r="1155" ht="15.75" customHeight="1"/>
    <row r="1156" ht="15.75" customHeight="1"/>
    <row r="1157" ht="15.75" customHeight="1"/>
    <row r="1158" ht="15.75" customHeight="1"/>
    <row r="1159" ht="15.75" customHeight="1"/>
    <row r="1160" ht="15.75" customHeight="1"/>
    <row r="1161" ht="15.75" customHeight="1"/>
    <row r="1162" ht="15.75" customHeight="1"/>
    <row r="1163" ht="15.75" customHeight="1"/>
    <row r="1164" ht="15.75" customHeight="1"/>
    <row r="1165" ht="15.75" customHeight="1"/>
    <row r="1166" ht="15.75" customHeight="1"/>
    <row r="1167" ht="15.75" customHeight="1"/>
    <row r="1168" ht="15.75" customHeight="1"/>
    <row r="1169" ht="15.75" customHeight="1"/>
    <row r="1170" ht="15.75" customHeight="1"/>
    <row r="1171" ht="15.75" customHeight="1"/>
    <row r="1172" ht="15.75" customHeight="1"/>
    <row r="1173" ht="15.75" customHeight="1"/>
    <row r="1174" ht="15.75" customHeight="1"/>
    <row r="1175" ht="15.75" customHeight="1"/>
    <row r="1176" ht="15.75" customHeight="1"/>
    <row r="1177" ht="15.75" customHeight="1"/>
    <row r="1178" ht="15.75" customHeight="1"/>
    <row r="1179" ht="15.75" customHeight="1"/>
    <row r="1180" ht="15.75" customHeight="1"/>
    <row r="1181" ht="15.75" customHeight="1"/>
    <row r="1182" ht="15.75" customHeight="1"/>
    <row r="1183" ht="15.75" customHeight="1"/>
    <row r="1184" ht="15.75" customHeight="1"/>
    <row r="1185" ht="15.75" customHeight="1"/>
    <row r="1186" ht="15.75" customHeight="1"/>
    <row r="1187" ht="15.75" customHeight="1"/>
    <row r="1188" ht="15.75" customHeight="1"/>
    <row r="1189" ht="15.75" customHeight="1"/>
    <row r="1190" ht="15.75" customHeight="1"/>
  </sheetData>
  <mergeCells count="2">
    <mergeCell ref="A1:S1"/>
    <mergeCell ref="A2:S2"/>
  </mergeCells>
  <hyperlinks>
    <hyperlink ref="A335" r:id="rId1" xr:uid="{00000000-0004-0000-0E00-000000000000}"/>
    <hyperlink ref="A361" r:id="rId2" xr:uid="{00000000-0004-0000-0E00-000001000000}"/>
    <hyperlink ref="A444" r:id="rId3" xr:uid="{00000000-0004-0000-0E00-000002000000}"/>
    <hyperlink ref="A495" r:id="rId4" xr:uid="{00000000-0004-0000-0E00-000003000000}"/>
  </hyperlinks>
  <printOptions horizontalCentered="1" gridLines="1"/>
  <pageMargins left="0.7" right="0.7" top="0.75" bottom="0.75" header="0.51180555555555496" footer="0.51180555555555496"/>
  <pageSetup paperSize="0" scale="0" firstPageNumber="0" fitToHeight="0" pageOrder="overThenDown" orientation="portrait" usePrinterDefaults="0" horizontalDpi="0" verticalDpi="0" copie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AMK1048576"/>
  <sheetViews>
    <sheetView zoomScaleNormal="100" workbookViewId="0">
      <selection activeCell="H5" sqref="H5"/>
    </sheetView>
  </sheetViews>
  <sheetFormatPr baseColWidth="10" defaultColWidth="8.83203125" defaultRowHeight="14"/>
  <cols>
    <col min="1" max="1" width="5.83203125" style="608"/>
    <col min="2" max="2" width="9.6640625" style="608"/>
    <col min="3" max="3" width="12" style="608"/>
    <col min="4" max="4" width="38.33203125" style="608"/>
    <col min="5" max="5" width="19.1640625" style="608"/>
    <col min="6" max="6" width="12.33203125" style="608"/>
    <col min="7" max="7" width="14.33203125" style="608"/>
    <col min="8" max="8" width="12.33203125" style="608"/>
    <col min="9" max="9" width="8" style="608"/>
    <col min="10" max="10" width="12.5" style="608"/>
    <col min="11" max="11" width="11.83203125" style="608"/>
    <col min="12" max="12" width="12.33203125" style="608"/>
    <col min="13" max="13" width="18.6640625" style="608"/>
    <col min="14" max="14" width="12.1640625" style="608"/>
    <col min="15" max="15" width="14.33203125" style="608"/>
    <col min="16" max="16" width="12.6640625" style="608"/>
    <col min="17" max="17" width="31.33203125" style="608"/>
    <col min="18" max="18" width="16.1640625" style="608"/>
    <col min="19" max="1025" width="13.33203125" style="608"/>
  </cols>
  <sheetData>
    <row r="1" spans="1:1024" ht="30" customHeight="1">
      <c r="A1" s="776" t="s">
        <v>8366</v>
      </c>
      <c r="B1" s="776"/>
      <c r="C1" s="776"/>
      <c r="D1" s="776"/>
      <c r="E1" s="776"/>
      <c r="F1" s="776"/>
      <c r="G1" s="776"/>
      <c r="H1" s="776"/>
      <c r="I1" s="776"/>
      <c r="J1" s="776"/>
      <c r="K1" s="776"/>
      <c r="L1" s="776"/>
      <c r="M1" s="776"/>
      <c r="N1" s="776"/>
      <c r="O1" s="776"/>
      <c r="P1" s="776"/>
      <c r="Q1" s="776"/>
      <c r="R1" s="776"/>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ht="30" customHeight="1">
      <c r="A2" s="776" t="s">
        <v>1457</v>
      </c>
      <c r="B2" s="776"/>
      <c r="C2" s="776"/>
      <c r="D2" s="776"/>
      <c r="E2" s="776"/>
      <c r="F2" s="776"/>
      <c r="G2" s="776"/>
      <c r="H2" s="776"/>
      <c r="I2" s="776"/>
      <c r="J2" s="776"/>
      <c r="K2" s="776"/>
      <c r="L2" s="776"/>
      <c r="M2" s="776"/>
      <c r="N2" s="776"/>
      <c r="O2" s="776"/>
      <c r="P2" s="776"/>
      <c r="Q2" s="776"/>
      <c r="R2" s="776"/>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30" customHeight="1">
      <c r="A3" s="609"/>
      <c r="B3" s="610"/>
      <c r="C3" s="610"/>
      <c r="D3" s="611" t="s">
        <v>8367</v>
      </c>
      <c r="E3" s="610"/>
      <c r="F3" s="610"/>
      <c r="G3" s="609"/>
      <c r="H3" s="612"/>
      <c r="I3" s="613"/>
      <c r="J3" s="609"/>
      <c r="K3" s="609"/>
      <c r="L3" s="609"/>
      <c r="M3" s="609"/>
      <c r="N3" s="609"/>
      <c r="O3" s="609"/>
      <c r="P3" s="609"/>
      <c r="Q3" s="609"/>
      <c r="R3" s="610"/>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ht="30" customHeight="1">
      <c r="A4" s="774" t="s">
        <v>29</v>
      </c>
      <c r="B4" s="774"/>
      <c r="C4" s="774"/>
      <c r="D4" s="774"/>
      <c r="E4" s="774"/>
      <c r="F4" s="774"/>
      <c r="G4" s="774"/>
      <c r="H4" s="774"/>
      <c r="I4" s="774"/>
      <c r="J4" s="774"/>
      <c r="K4" s="615"/>
      <c r="L4" s="615"/>
      <c r="M4" s="616" t="s">
        <v>30</v>
      </c>
      <c r="N4" s="615"/>
      <c r="O4" s="615"/>
      <c r="P4" s="615"/>
      <c r="Q4" s="615"/>
      <c r="R4" s="617"/>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88.5" customHeight="1">
      <c r="A5" s="618" t="s">
        <v>31</v>
      </c>
      <c r="B5" s="618" t="s">
        <v>32</v>
      </c>
      <c r="C5" s="618" t="s">
        <v>33</v>
      </c>
      <c r="D5" s="618" t="s">
        <v>34</v>
      </c>
      <c r="E5" s="618" t="s">
        <v>35</v>
      </c>
      <c r="F5" s="618"/>
      <c r="G5" s="618" t="s">
        <v>37</v>
      </c>
      <c r="H5" s="619" t="s">
        <v>38</v>
      </c>
      <c r="I5" s="620" t="s">
        <v>39</v>
      </c>
      <c r="J5" s="618" t="s">
        <v>40</v>
      </c>
      <c r="K5" s="618" t="s">
        <v>41</v>
      </c>
      <c r="L5" s="618" t="s">
        <v>42</v>
      </c>
      <c r="M5" s="618" t="s">
        <v>43</v>
      </c>
      <c r="N5" s="618" t="s">
        <v>44</v>
      </c>
      <c r="O5" s="618" t="s">
        <v>45</v>
      </c>
      <c r="P5" s="618" t="s">
        <v>46</v>
      </c>
      <c r="Q5" s="618" t="s">
        <v>47</v>
      </c>
      <c r="R5" s="618" t="s">
        <v>48</v>
      </c>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ht="24" customHeight="1">
      <c r="A6" s="621">
        <v>1</v>
      </c>
      <c r="B6" s="621" t="s">
        <v>560</v>
      </c>
      <c r="C6" s="621" t="s">
        <v>561</v>
      </c>
      <c r="D6" s="621" t="s">
        <v>8368</v>
      </c>
      <c r="E6" s="622" t="s">
        <v>8369</v>
      </c>
      <c r="F6" s="621">
        <v>83</v>
      </c>
      <c r="G6" s="623">
        <v>83</v>
      </c>
      <c r="H6" s="624" t="s">
        <v>8370</v>
      </c>
      <c r="I6" s="623">
        <v>4</v>
      </c>
      <c r="J6" s="623" t="s">
        <v>8371</v>
      </c>
      <c r="K6" s="623">
        <v>83</v>
      </c>
      <c r="L6" s="623"/>
      <c r="M6" s="623"/>
      <c r="N6" s="623">
        <v>83</v>
      </c>
      <c r="O6" s="623" t="s">
        <v>8372</v>
      </c>
      <c r="P6" s="623" t="s">
        <v>8373</v>
      </c>
      <c r="Q6" s="623"/>
      <c r="R6" s="625"/>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ht="46.5" customHeight="1">
      <c r="A7" s="626">
        <v>2</v>
      </c>
      <c r="B7" s="626" t="s">
        <v>50</v>
      </c>
      <c r="C7" s="626" t="s">
        <v>1946</v>
      </c>
      <c r="D7" s="627" t="s">
        <v>8374</v>
      </c>
      <c r="E7" s="627" t="s">
        <v>8375</v>
      </c>
      <c r="F7" s="628">
        <v>18</v>
      </c>
      <c r="G7" s="629">
        <v>18</v>
      </c>
      <c r="H7" s="629" t="s">
        <v>8376</v>
      </c>
      <c r="I7" s="629">
        <v>2</v>
      </c>
      <c r="J7" s="629"/>
      <c r="K7" s="629">
        <v>18</v>
      </c>
      <c r="L7" s="629">
        <v>0</v>
      </c>
      <c r="M7" s="629">
        <v>0</v>
      </c>
      <c r="N7" s="629">
        <v>5</v>
      </c>
      <c r="O7" s="623" t="s">
        <v>8372</v>
      </c>
      <c r="P7" s="623" t="s">
        <v>8377</v>
      </c>
      <c r="Q7" s="629"/>
      <c r="R7" s="628"/>
      <c r="S7" s="630"/>
      <c r="T7" s="630"/>
      <c r="U7" s="630"/>
      <c r="V7" s="630"/>
      <c r="W7" s="630"/>
      <c r="X7" s="630"/>
      <c r="Y7" s="630"/>
      <c r="Z7" s="630"/>
      <c r="AA7" s="630"/>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55.5" customHeight="1">
      <c r="A8" s="620">
        <v>3</v>
      </c>
      <c r="B8" s="620" t="s">
        <v>50</v>
      </c>
      <c r="C8" s="624" t="s">
        <v>51</v>
      </c>
      <c r="D8" s="620" t="s">
        <v>8378</v>
      </c>
      <c r="E8" s="620" t="s">
        <v>8379</v>
      </c>
      <c r="F8" s="620">
        <v>30</v>
      </c>
      <c r="G8" s="620">
        <v>30</v>
      </c>
      <c r="H8" s="624" t="s">
        <v>8370</v>
      </c>
      <c r="I8" s="620">
        <v>1</v>
      </c>
      <c r="J8" s="620" t="s">
        <v>55</v>
      </c>
      <c r="K8" s="620" t="s">
        <v>113</v>
      </c>
      <c r="L8" s="620" t="s">
        <v>113</v>
      </c>
      <c r="M8" s="620" t="s">
        <v>113</v>
      </c>
      <c r="N8" s="620" t="s">
        <v>8380</v>
      </c>
      <c r="O8" s="620" t="s">
        <v>8381</v>
      </c>
      <c r="P8" s="624" t="s">
        <v>8373</v>
      </c>
      <c r="Q8" s="624" t="s">
        <v>8382</v>
      </c>
      <c r="R8" s="624" t="s">
        <v>8383</v>
      </c>
      <c r="S8" s="630"/>
      <c r="T8" s="630"/>
      <c r="U8" s="630"/>
      <c r="V8" s="630"/>
      <c r="W8" s="630"/>
      <c r="X8" s="630"/>
      <c r="Y8" s="630"/>
      <c r="Z8" s="630"/>
      <c r="AA8" s="630"/>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96.75" customHeight="1">
      <c r="A9" s="621">
        <v>4</v>
      </c>
      <c r="B9" s="624" t="s">
        <v>50</v>
      </c>
      <c r="C9" s="624" t="s">
        <v>51</v>
      </c>
      <c r="D9" s="624" t="s">
        <v>8384</v>
      </c>
      <c r="E9" s="624" t="s">
        <v>8385</v>
      </c>
      <c r="F9" s="624">
        <v>470</v>
      </c>
      <c r="G9" s="624">
        <v>470</v>
      </c>
      <c r="H9" s="624" t="s">
        <v>8370</v>
      </c>
      <c r="I9" s="624">
        <v>4</v>
      </c>
      <c r="J9" s="624" t="s">
        <v>8386</v>
      </c>
      <c r="K9" s="624" t="s">
        <v>8387</v>
      </c>
      <c r="L9" s="620" t="s">
        <v>113</v>
      </c>
      <c r="M9" s="624" t="s">
        <v>113</v>
      </c>
      <c r="N9" s="624" t="s">
        <v>8388</v>
      </c>
      <c r="O9" s="624" t="s">
        <v>8389</v>
      </c>
      <c r="P9" s="624" t="s">
        <v>8390</v>
      </c>
      <c r="Q9" s="624" t="s">
        <v>8391</v>
      </c>
      <c r="R9" s="624" t="s">
        <v>8392</v>
      </c>
      <c r="S9" s="630"/>
      <c r="T9" s="630"/>
      <c r="U9" s="630"/>
      <c r="V9" s="630"/>
      <c r="W9" s="630"/>
      <c r="X9" s="630"/>
      <c r="Y9" s="630"/>
      <c r="Z9" s="630"/>
      <c r="AA9" s="630"/>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30" customHeight="1">
      <c r="A10" s="626">
        <v>5</v>
      </c>
      <c r="B10" s="624" t="s">
        <v>50</v>
      </c>
      <c r="C10" s="624" t="s">
        <v>51</v>
      </c>
      <c r="D10" s="620" t="s">
        <v>8393</v>
      </c>
      <c r="E10" s="624" t="s">
        <v>8394</v>
      </c>
      <c r="F10" s="631">
        <v>5</v>
      </c>
      <c r="G10" s="620">
        <v>5</v>
      </c>
      <c r="H10" s="624" t="s">
        <v>8370</v>
      </c>
      <c r="I10" s="624"/>
      <c r="J10" s="624"/>
      <c r="K10" s="624"/>
      <c r="L10" s="624"/>
      <c r="M10" s="624"/>
      <c r="N10" s="624"/>
      <c r="O10" s="624"/>
      <c r="P10" s="624"/>
      <c r="Q10" s="624"/>
      <c r="R10" s="624"/>
      <c r="S10" s="630"/>
      <c r="T10" s="630"/>
      <c r="U10" s="630"/>
      <c r="V10" s="630"/>
      <c r="W10" s="630"/>
      <c r="X10" s="630"/>
      <c r="Y10" s="630"/>
      <c r="Z10" s="630"/>
      <c r="AA10" s="63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39.75" customHeight="1">
      <c r="A11" s="620">
        <v>6</v>
      </c>
      <c r="B11" s="632" t="s">
        <v>8395</v>
      </c>
      <c r="C11" s="624" t="s">
        <v>60</v>
      </c>
      <c r="D11" s="624" t="s">
        <v>8396</v>
      </c>
      <c r="E11" s="624" t="s">
        <v>8397</v>
      </c>
      <c r="F11" s="624">
        <v>16</v>
      </c>
      <c r="G11" s="624">
        <v>16</v>
      </c>
      <c r="H11" s="624" t="s">
        <v>8370</v>
      </c>
      <c r="I11" s="633">
        <v>1</v>
      </c>
      <c r="J11" s="624" t="s">
        <v>55</v>
      </c>
      <c r="K11" s="634" t="s">
        <v>8398</v>
      </c>
      <c r="L11" s="624" t="s">
        <v>92</v>
      </c>
      <c r="M11" s="624" t="s">
        <v>92</v>
      </c>
      <c r="N11" s="624" t="s">
        <v>8399</v>
      </c>
      <c r="O11" s="624"/>
      <c r="P11" s="624" t="s">
        <v>2567</v>
      </c>
      <c r="Q11" s="624" t="s">
        <v>92</v>
      </c>
      <c r="R11" s="624"/>
      <c r="S11" s="630"/>
      <c r="T11" s="630"/>
      <c r="U11" s="630"/>
      <c r="V11" s="630"/>
      <c r="W11" s="630"/>
      <c r="X11" s="630"/>
      <c r="Y11" s="630"/>
      <c r="Z11" s="630"/>
      <c r="AA11" s="630"/>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30" customHeight="1">
      <c r="A12" s="621">
        <v>7</v>
      </c>
      <c r="B12" s="624" t="s">
        <v>358</v>
      </c>
      <c r="C12" s="624" t="s">
        <v>60</v>
      </c>
      <c r="D12" s="624" t="s">
        <v>8400</v>
      </c>
      <c r="E12" s="624" t="s">
        <v>8401</v>
      </c>
      <c r="F12" s="624">
        <v>47</v>
      </c>
      <c r="G12" s="624">
        <v>47</v>
      </c>
      <c r="H12" s="629" t="s">
        <v>8370</v>
      </c>
      <c r="I12" s="624">
        <v>2</v>
      </c>
      <c r="J12" s="620" t="s">
        <v>8402</v>
      </c>
      <c r="K12" s="624">
        <v>1</v>
      </c>
      <c r="L12" s="624">
        <v>4</v>
      </c>
      <c r="M12" s="624" t="s">
        <v>8403</v>
      </c>
      <c r="N12" s="624"/>
      <c r="O12" s="624"/>
      <c r="P12" s="624"/>
      <c r="Q12" s="624"/>
      <c r="R12" s="624" t="s">
        <v>8404</v>
      </c>
      <c r="S12" s="630"/>
      <c r="T12" s="630"/>
      <c r="U12" s="630"/>
      <c r="V12" s="630"/>
      <c r="W12" s="630"/>
      <c r="X12" s="630"/>
      <c r="Y12" s="630"/>
      <c r="Z12" s="630"/>
      <c r="AA12" s="630"/>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61.5" customHeight="1">
      <c r="A13" s="626">
        <v>8</v>
      </c>
      <c r="B13" s="624" t="s">
        <v>358</v>
      </c>
      <c r="C13" s="624" t="s">
        <v>60</v>
      </c>
      <c r="D13" s="624" t="s">
        <v>8405</v>
      </c>
      <c r="E13" s="624" t="s">
        <v>8406</v>
      </c>
      <c r="F13" s="624">
        <v>30</v>
      </c>
      <c r="G13" s="624">
        <v>30</v>
      </c>
      <c r="H13" s="629" t="s">
        <v>8370</v>
      </c>
      <c r="I13" s="624">
        <v>2</v>
      </c>
      <c r="J13" s="620" t="s">
        <v>8402</v>
      </c>
      <c r="K13" s="624">
        <v>15</v>
      </c>
      <c r="L13" s="624">
        <v>0</v>
      </c>
      <c r="M13" s="624" t="s">
        <v>8407</v>
      </c>
      <c r="N13" s="624" t="s">
        <v>6655</v>
      </c>
      <c r="O13" s="620" t="s">
        <v>87</v>
      </c>
      <c r="P13" s="620" t="s">
        <v>8408</v>
      </c>
      <c r="Q13" s="624"/>
      <c r="R13" s="624"/>
      <c r="S13" s="630"/>
      <c r="T13" s="630"/>
      <c r="U13" s="630"/>
      <c r="V13" s="630"/>
      <c r="W13" s="630"/>
      <c r="X13" s="630"/>
      <c r="Y13" s="630"/>
      <c r="Z13" s="630"/>
      <c r="AA13" s="630"/>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61.5" customHeight="1">
      <c r="A14" s="620">
        <v>9</v>
      </c>
      <c r="B14" s="624" t="s">
        <v>358</v>
      </c>
      <c r="C14" s="624" t="s">
        <v>60</v>
      </c>
      <c r="D14" s="624" t="s">
        <v>8409</v>
      </c>
      <c r="E14" s="624" t="s">
        <v>8410</v>
      </c>
      <c r="F14" s="624">
        <v>4</v>
      </c>
      <c r="G14" s="624">
        <v>4</v>
      </c>
      <c r="H14" s="629" t="s">
        <v>8370</v>
      </c>
      <c r="I14" s="624">
        <v>1</v>
      </c>
      <c r="J14" s="620" t="s">
        <v>8402</v>
      </c>
      <c r="K14" s="624">
        <v>2</v>
      </c>
      <c r="L14" s="624">
        <v>0</v>
      </c>
      <c r="M14" s="624">
        <v>24</v>
      </c>
      <c r="N14" s="624" t="s">
        <v>6655</v>
      </c>
      <c r="O14" s="620" t="s">
        <v>87</v>
      </c>
      <c r="P14" s="620" t="s">
        <v>8408</v>
      </c>
      <c r="Q14" s="624"/>
      <c r="R14" s="624"/>
      <c r="S14" s="630"/>
      <c r="T14" s="630"/>
      <c r="U14" s="630"/>
      <c r="V14" s="630"/>
      <c r="W14" s="630"/>
      <c r="X14" s="630"/>
      <c r="Y14" s="630"/>
      <c r="Z14" s="630"/>
      <c r="AA14" s="630"/>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61.5" customHeight="1">
      <c r="A15" s="621">
        <v>10</v>
      </c>
      <c r="B15" s="624" t="s">
        <v>358</v>
      </c>
      <c r="C15" s="624" t="s">
        <v>60</v>
      </c>
      <c r="D15" s="624" t="s">
        <v>8411</v>
      </c>
      <c r="E15" s="624" t="s">
        <v>8412</v>
      </c>
      <c r="F15" s="624">
        <v>10</v>
      </c>
      <c r="G15" s="624">
        <v>10</v>
      </c>
      <c r="H15" s="629" t="s">
        <v>8370</v>
      </c>
      <c r="I15" s="624">
        <v>3</v>
      </c>
      <c r="J15" s="620" t="s">
        <v>8402</v>
      </c>
      <c r="K15" s="624">
        <v>10</v>
      </c>
      <c r="L15" s="624">
        <v>0</v>
      </c>
      <c r="M15" s="624" t="s">
        <v>57</v>
      </c>
      <c r="N15" s="624" t="s">
        <v>6655</v>
      </c>
      <c r="O15" s="620" t="s">
        <v>87</v>
      </c>
      <c r="P15" s="620" t="s">
        <v>8408</v>
      </c>
      <c r="Q15" s="624"/>
      <c r="R15" s="624"/>
      <c r="S15" s="630"/>
      <c r="T15" s="630"/>
      <c r="U15" s="630"/>
      <c r="V15" s="630"/>
      <c r="W15" s="630"/>
      <c r="X15" s="630"/>
      <c r="Y15" s="630"/>
      <c r="Z15" s="630"/>
      <c r="AA15" s="630"/>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61.5" customHeight="1">
      <c r="A16" s="626">
        <v>11</v>
      </c>
      <c r="B16" s="624" t="s">
        <v>358</v>
      </c>
      <c r="C16" s="624" t="s">
        <v>60</v>
      </c>
      <c r="D16" s="624" t="s">
        <v>8413</v>
      </c>
      <c r="E16" s="624" t="s">
        <v>8414</v>
      </c>
      <c r="F16" s="624">
        <v>22</v>
      </c>
      <c r="G16" s="624">
        <v>22</v>
      </c>
      <c r="H16" s="624" t="s">
        <v>8370</v>
      </c>
      <c r="I16" s="624">
        <v>3</v>
      </c>
      <c r="J16" s="620" t="s">
        <v>8402</v>
      </c>
      <c r="K16" s="624">
        <v>6</v>
      </c>
      <c r="L16" s="624">
        <v>0</v>
      </c>
      <c r="M16" s="624" t="s">
        <v>57</v>
      </c>
      <c r="N16" s="624" t="s">
        <v>6655</v>
      </c>
      <c r="O16" s="620" t="s">
        <v>265</v>
      </c>
      <c r="P16" s="620" t="s">
        <v>8415</v>
      </c>
      <c r="Q16" s="624"/>
      <c r="R16" s="624"/>
      <c r="S16" s="630"/>
      <c r="T16" s="630"/>
      <c r="U16" s="630"/>
      <c r="V16" s="630"/>
      <c r="W16" s="630"/>
      <c r="X16" s="630"/>
      <c r="Y16" s="630"/>
      <c r="Z16" s="630"/>
      <c r="AA16" s="630"/>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ht="61.5" customHeight="1">
      <c r="A17" s="620">
        <v>12</v>
      </c>
      <c r="B17" s="624" t="s">
        <v>358</v>
      </c>
      <c r="C17" s="624" t="s">
        <v>60</v>
      </c>
      <c r="D17" s="624" t="s">
        <v>8416</v>
      </c>
      <c r="E17" s="624" t="s">
        <v>8417</v>
      </c>
      <c r="F17" s="624">
        <v>25</v>
      </c>
      <c r="G17" s="624">
        <v>25</v>
      </c>
      <c r="H17" s="624" t="s">
        <v>8370</v>
      </c>
      <c r="I17" s="624">
        <v>2</v>
      </c>
      <c r="J17" s="620" t="s">
        <v>8402</v>
      </c>
      <c r="K17" s="624">
        <v>12</v>
      </c>
      <c r="L17" s="624">
        <v>0</v>
      </c>
      <c r="M17" s="624" t="s">
        <v>57</v>
      </c>
      <c r="N17" s="624" t="s">
        <v>6655</v>
      </c>
      <c r="O17" s="620" t="s">
        <v>87</v>
      </c>
      <c r="P17" s="620" t="s">
        <v>8418</v>
      </c>
      <c r="Q17" s="624" t="s">
        <v>8419</v>
      </c>
      <c r="R17" s="624"/>
      <c r="S17" s="630"/>
      <c r="T17" s="630"/>
      <c r="U17" s="630"/>
      <c r="V17" s="630"/>
      <c r="W17" s="630"/>
      <c r="X17" s="630"/>
      <c r="Y17" s="630"/>
      <c r="Z17" s="630"/>
      <c r="AA17" s="630"/>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61.5" customHeight="1">
      <c r="A18" s="621">
        <v>13</v>
      </c>
      <c r="B18" s="624" t="s">
        <v>358</v>
      </c>
      <c r="C18" s="624" t="s">
        <v>60</v>
      </c>
      <c r="D18" s="624" t="s">
        <v>8420</v>
      </c>
      <c r="E18" s="624" t="s">
        <v>8421</v>
      </c>
      <c r="F18" s="624">
        <v>10</v>
      </c>
      <c r="G18" s="624">
        <v>10</v>
      </c>
      <c r="H18" s="624" t="s">
        <v>8422</v>
      </c>
      <c r="I18" s="624">
        <v>2</v>
      </c>
      <c r="J18" s="620" t="s">
        <v>8402</v>
      </c>
      <c r="K18" s="624">
        <v>10</v>
      </c>
      <c r="L18" s="624">
        <v>0</v>
      </c>
      <c r="M18" s="624" t="s">
        <v>57</v>
      </c>
      <c r="N18" s="624" t="s">
        <v>6655</v>
      </c>
      <c r="O18" s="620"/>
      <c r="P18" s="620"/>
      <c r="Q18" s="624"/>
      <c r="R18" s="624"/>
      <c r="S18" s="630"/>
      <c r="T18" s="630"/>
      <c r="U18" s="630"/>
      <c r="V18" s="630"/>
      <c r="W18" s="630"/>
      <c r="X18" s="630"/>
      <c r="Y18" s="630"/>
      <c r="Z18" s="630"/>
      <c r="AA18" s="630"/>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61.5" customHeight="1">
      <c r="A19" s="626">
        <v>14</v>
      </c>
      <c r="B19" s="624" t="s">
        <v>358</v>
      </c>
      <c r="C19" s="624" t="s">
        <v>60</v>
      </c>
      <c r="D19" s="624" t="s">
        <v>8423</v>
      </c>
      <c r="E19" s="624" t="s">
        <v>8421</v>
      </c>
      <c r="F19" s="624">
        <v>20</v>
      </c>
      <c r="G19" s="624">
        <v>20</v>
      </c>
      <c r="H19" s="624" t="s">
        <v>8422</v>
      </c>
      <c r="I19" s="624">
        <v>2</v>
      </c>
      <c r="J19" s="620" t="s">
        <v>8402</v>
      </c>
      <c r="K19" s="624">
        <v>20</v>
      </c>
      <c r="L19" s="624">
        <v>0</v>
      </c>
      <c r="M19" s="624" t="s">
        <v>57</v>
      </c>
      <c r="N19" s="624" t="s">
        <v>6655</v>
      </c>
      <c r="O19" s="620"/>
      <c r="P19" s="620"/>
      <c r="Q19" s="624"/>
      <c r="R19" s="624"/>
      <c r="S19" s="630"/>
      <c r="T19" s="630"/>
      <c r="U19" s="630"/>
      <c r="V19" s="630"/>
      <c r="W19" s="630"/>
      <c r="X19" s="630"/>
      <c r="Y19" s="630"/>
      <c r="Z19" s="630"/>
      <c r="AA19" s="630"/>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ht="61.5" customHeight="1">
      <c r="A20" s="620">
        <v>15</v>
      </c>
      <c r="B20" s="624" t="s">
        <v>358</v>
      </c>
      <c r="C20" s="624" t="s">
        <v>60</v>
      </c>
      <c r="D20" s="624" t="s">
        <v>8424</v>
      </c>
      <c r="E20" s="624" t="s">
        <v>8425</v>
      </c>
      <c r="F20" s="624">
        <v>13</v>
      </c>
      <c r="G20" s="624">
        <v>13</v>
      </c>
      <c r="H20" s="624" t="s">
        <v>8422</v>
      </c>
      <c r="I20" s="624">
        <v>2</v>
      </c>
      <c r="J20" s="620" t="s">
        <v>8402</v>
      </c>
      <c r="K20" s="624">
        <v>13</v>
      </c>
      <c r="L20" s="624">
        <v>0</v>
      </c>
      <c r="M20" s="624" t="s">
        <v>57</v>
      </c>
      <c r="N20" s="624" t="s">
        <v>6655</v>
      </c>
      <c r="O20" s="620"/>
      <c r="P20" s="620"/>
      <c r="Q20" s="624"/>
      <c r="R20" s="624"/>
      <c r="S20" s="630"/>
      <c r="T20" s="630"/>
      <c r="U20" s="630"/>
      <c r="V20" s="630"/>
      <c r="W20" s="630"/>
      <c r="X20" s="630"/>
      <c r="Y20" s="630"/>
      <c r="Z20" s="630"/>
      <c r="AA20" s="63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ht="61.5" customHeight="1">
      <c r="A21" s="621">
        <v>16</v>
      </c>
      <c r="B21" s="624" t="s">
        <v>358</v>
      </c>
      <c r="C21" s="624" t="s">
        <v>60</v>
      </c>
      <c r="D21" s="624" t="s">
        <v>8426</v>
      </c>
      <c r="E21" s="624" t="s">
        <v>8425</v>
      </c>
      <c r="F21" s="624">
        <v>12</v>
      </c>
      <c r="G21" s="624">
        <v>12</v>
      </c>
      <c r="H21" s="624" t="s">
        <v>8422</v>
      </c>
      <c r="I21" s="624">
        <v>2</v>
      </c>
      <c r="J21" s="620" t="s">
        <v>8402</v>
      </c>
      <c r="K21" s="624">
        <v>12</v>
      </c>
      <c r="L21" s="624">
        <v>0</v>
      </c>
      <c r="M21" s="624" t="s">
        <v>57</v>
      </c>
      <c r="N21" s="624" t="s">
        <v>6655</v>
      </c>
      <c r="O21" s="620"/>
      <c r="P21" s="620"/>
      <c r="Q21" s="624"/>
      <c r="R21" s="624"/>
      <c r="S21" s="630"/>
      <c r="T21" s="630"/>
      <c r="U21" s="630"/>
      <c r="V21" s="630"/>
      <c r="W21" s="630"/>
      <c r="X21" s="630"/>
      <c r="Y21" s="630"/>
      <c r="Z21" s="630"/>
      <c r="AA21" s="630"/>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ht="61.5" customHeight="1">
      <c r="A22" s="626">
        <v>17</v>
      </c>
      <c r="B22" s="624" t="s">
        <v>358</v>
      </c>
      <c r="C22" s="624" t="s">
        <v>60</v>
      </c>
      <c r="D22" s="624" t="s">
        <v>8427</v>
      </c>
      <c r="E22" s="624" t="s">
        <v>8421</v>
      </c>
      <c r="F22" s="624">
        <v>5</v>
      </c>
      <c r="G22" s="624">
        <v>5</v>
      </c>
      <c r="H22" s="624" t="s">
        <v>8422</v>
      </c>
      <c r="I22" s="624">
        <v>2</v>
      </c>
      <c r="J22" s="620" t="s">
        <v>8402</v>
      </c>
      <c r="K22" s="624">
        <v>5</v>
      </c>
      <c r="L22" s="624">
        <v>0</v>
      </c>
      <c r="M22" s="624" t="s">
        <v>57</v>
      </c>
      <c r="N22" s="624" t="s">
        <v>6655</v>
      </c>
      <c r="O22" s="620"/>
      <c r="P22" s="620"/>
      <c r="Q22" s="624"/>
      <c r="R22" s="624"/>
      <c r="S22" s="630"/>
      <c r="T22" s="630"/>
      <c r="U22" s="630"/>
      <c r="V22" s="630"/>
      <c r="W22" s="630"/>
      <c r="X22" s="630"/>
      <c r="Y22" s="630"/>
      <c r="Z22" s="630"/>
      <c r="AA22" s="630"/>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ht="61.5" customHeight="1">
      <c r="A23" s="620">
        <v>18</v>
      </c>
      <c r="B23" s="624" t="s">
        <v>358</v>
      </c>
      <c r="C23" s="624" t="s">
        <v>60</v>
      </c>
      <c r="D23" s="624" t="s">
        <v>8428</v>
      </c>
      <c r="E23" s="624" t="s">
        <v>8429</v>
      </c>
      <c r="F23" s="624">
        <v>11</v>
      </c>
      <c r="G23" s="624">
        <v>11</v>
      </c>
      <c r="H23" s="624" t="s">
        <v>8422</v>
      </c>
      <c r="I23" s="624">
        <v>2</v>
      </c>
      <c r="J23" s="620" t="s">
        <v>8402</v>
      </c>
      <c r="K23" s="624">
        <v>11</v>
      </c>
      <c r="L23" s="624">
        <v>0</v>
      </c>
      <c r="M23" s="624" t="s">
        <v>57</v>
      </c>
      <c r="N23" s="624" t="s">
        <v>6655</v>
      </c>
      <c r="O23" s="620"/>
      <c r="P23" s="620"/>
      <c r="Q23" s="624"/>
      <c r="R23" s="624"/>
      <c r="S23" s="630"/>
      <c r="T23" s="630"/>
      <c r="U23" s="630"/>
      <c r="V23" s="630"/>
      <c r="W23" s="630"/>
      <c r="X23" s="630"/>
      <c r="Y23" s="630"/>
      <c r="Z23" s="630"/>
      <c r="AA23" s="630"/>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ht="61.5" customHeight="1">
      <c r="A24" s="621">
        <v>19</v>
      </c>
      <c r="B24" s="624" t="s">
        <v>358</v>
      </c>
      <c r="C24" s="624" t="s">
        <v>60</v>
      </c>
      <c r="D24" s="624" t="s">
        <v>8430</v>
      </c>
      <c r="E24" s="624" t="s">
        <v>8431</v>
      </c>
      <c r="F24" s="624">
        <v>6</v>
      </c>
      <c r="G24" s="624">
        <v>6</v>
      </c>
      <c r="H24" s="624" t="s">
        <v>8422</v>
      </c>
      <c r="I24" s="624">
        <v>3</v>
      </c>
      <c r="J24" s="620" t="s">
        <v>8402</v>
      </c>
      <c r="K24" s="624">
        <v>6</v>
      </c>
      <c r="L24" s="624">
        <v>0</v>
      </c>
      <c r="M24" s="624" t="s">
        <v>57</v>
      </c>
      <c r="N24" s="624" t="s">
        <v>6655</v>
      </c>
      <c r="O24" s="620"/>
      <c r="P24" s="620"/>
      <c r="Q24" s="624"/>
      <c r="R24" s="624"/>
      <c r="S24" s="630"/>
      <c r="T24" s="630"/>
      <c r="U24" s="630"/>
      <c r="V24" s="630"/>
      <c r="W24" s="630"/>
      <c r="X24" s="630"/>
      <c r="Y24" s="630"/>
      <c r="Z24" s="630"/>
      <c r="AA24" s="630"/>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ht="61.5" customHeight="1">
      <c r="A25" s="626">
        <v>20</v>
      </c>
      <c r="B25" s="624" t="s">
        <v>358</v>
      </c>
      <c r="C25" s="624" t="s">
        <v>60</v>
      </c>
      <c r="D25" s="624" t="s">
        <v>8432</v>
      </c>
      <c r="E25" s="624" t="s">
        <v>8433</v>
      </c>
      <c r="F25" s="624">
        <v>10</v>
      </c>
      <c r="G25" s="624">
        <v>10</v>
      </c>
      <c r="H25" s="624" t="s">
        <v>8422</v>
      </c>
      <c r="I25" s="624">
        <v>3</v>
      </c>
      <c r="J25" s="620" t="s">
        <v>8402</v>
      </c>
      <c r="K25" s="624">
        <v>10</v>
      </c>
      <c r="L25" s="624">
        <v>0</v>
      </c>
      <c r="M25" s="624" t="s">
        <v>57</v>
      </c>
      <c r="N25" s="624" t="s">
        <v>6655</v>
      </c>
      <c r="O25" s="620"/>
      <c r="P25" s="620"/>
      <c r="Q25" s="624"/>
      <c r="R25" s="624"/>
      <c r="S25" s="630"/>
      <c r="T25" s="630"/>
      <c r="U25" s="630"/>
      <c r="V25" s="630"/>
      <c r="W25" s="630"/>
      <c r="X25" s="630"/>
      <c r="Y25" s="630"/>
      <c r="Z25" s="630"/>
      <c r="AA25" s="630"/>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row r="26" spans="1:1024" ht="61.5" customHeight="1">
      <c r="A26" s="620">
        <v>21</v>
      </c>
      <c r="B26" s="624" t="s">
        <v>358</v>
      </c>
      <c r="C26" s="624" t="s">
        <v>60</v>
      </c>
      <c r="D26" s="624" t="s">
        <v>8434</v>
      </c>
      <c r="E26" s="624" t="s">
        <v>8435</v>
      </c>
      <c r="F26" s="624">
        <v>13</v>
      </c>
      <c r="G26" s="624">
        <v>13</v>
      </c>
      <c r="H26" s="624" t="s">
        <v>8422</v>
      </c>
      <c r="I26" s="624">
        <v>2</v>
      </c>
      <c r="J26" s="620" t="s">
        <v>8402</v>
      </c>
      <c r="K26" s="624">
        <v>13</v>
      </c>
      <c r="L26" s="624">
        <v>0</v>
      </c>
      <c r="M26" s="624" t="s">
        <v>57</v>
      </c>
      <c r="N26" s="624" t="s">
        <v>6655</v>
      </c>
      <c r="O26" s="620"/>
      <c r="P26" s="620"/>
      <c r="Q26" s="624"/>
      <c r="R26" s="624"/>
      <c r="S26" s="630"/>
      <c r="T26" s="630"/>
      <c r="U26" s="630"/>
      <c r="V26" s="630"/>
      <c r="W26" s="630"/>
      <c r="X26" s="630"/>
      <c r="Y26" s="630"/>
      <c r="Z26" s="630"/>
      <c r="AA26" s="630"/>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row>
    <row r="27" spans="1:1024" ht="61.5" customHeight="1">
      <c r="A27" s="621">
        <v>22</v>
      </c>
      <c r="B27" s="624" t="s">
        <v>358</v>
      </c>
      <c r="C27" s="624" t="s">
        <v>60</v>
      </c>
      <c r="D27" s="624" t="s">
        <v>8436</v>
      </c>
      <c r="E27" s="624" t="s">
        <v>8433</v>
      </c>
      <c r="F27" s="624">
        <v>16</v>
      </c>
      <c r="G27" s="624">
        <v>16</v>
      </c>
      <c r="H27" s="624" t="s">
        <v>8422</v>
      </c>
      <c r="I27" s="624">
        <v>3</v>
      </c>
      <c r="J27" s="620" t="s">
        <v>8402</v>
      </c>
      <c r="K27" s="624">
        <v>16</v>
      </c>
      <c r="L27" s="624">
        <v>0</v>
      </c>
      <c r="M27" s="624" t="s">
        <v>57</v>
      </c>
      <c r="N27" s="624" t="s">
        <v>6655</v>
      </c>
      <c r="O27" s="620"/>
      <c r="P27" s="620"/>
      <c r="Q27" s="624"/>
      <c r="R27" s="624"/>
      <c r="S27" s="630"/>
      <c r="T27" s="630"/>
      <c r="U27" s="630"/>
      <c r="V27" s="630"/>
      <c r="W27" s="630"/>
      <c r="X27" s="630"/>
      <c r="Y27" s="630"/>
      <c r="Z27" s="630"/>
      <c r="AA27" s="630"/>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row>
    <row r="28" spans="1:1024" ht="61.5" customHeight="1">
      <c r="A28" s="626">
        <v>23</v>
      </c>
      <c r="B28" s="624" t="s">
        <v>358</v>
      </c>
      <c r="C28" s="624" t="s">
        <v>60</v>
      </c>
      <c r="D28" s="624" t="s">
        <v>8437</v>
      </c>
      <c r="E28" s="624" t="s">
        <v>8438</v>
      </c>
      <c r="F28" s="624">
        <v>18</v>
      </c>
      <c r="G28" s="624">
        <v>18</v>
      </c>
      <c r="H28" s="624" t="s">
        <v>8422</v>
      </c>
      <c r="I28" s="624">
        <v>3</v>
      </c>
      <c r="J28" s="620" t="s">
        <v>8402</v>
      </c>
      <c r="K28" s="624">
        <v>18</v>
      </c>
      <c r="L28" s="624">
        <v>0</v>
      </c>
      <c r="M28" s="624" t="s">
        <v>57</v>
      </c>
      <c r="N28" s="624" t="s">
        <v>6655</v>
      </c>
      <c r="O28" s="620"/>
      <c r="P28" s="620"/>
      <c r="Q28" s="624"/>
      <c r="R28" s="624"/>
      <c r="S28" s="630"/>
      <c r="T28" s="630"/>
      <c r="U28" s="630"/>
      <c r="V28" s="630"/>
      <c r="W28" s="630"/>
      <c r="X28" s="630"/>
      <c r="Y28" s="630"/>
      <c r="Z28" s="630"/>
      <c r="AA28" s="630"/>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row>
    <row r="29" spans="1:1024" ht="61.5" customHeight="1">
      <c r="A29" s="620">
        <v>24</v>
      </c>
      <c r="B29" s="624" t="s">
        <v>358</v>
      </c>
      <c r="C29" s="624" t="s">
        <v>60</v>
      </c>
      <c r="D29" s="624" t="s">
        <v>8439</v>
      </c>
      <c r="E29" s="624" t="s">
        <v>8438</v>
      </c>
      <c r="F29" s="624">
        <v>44</v>
      </c>
      <c r="G29" s="624">
        <v>44</v>
      </c>
      <c r="H29" s="624" t="s">
        <v>8422</v>
      </c>
      <c r="I29" s="624">
        <v>3</v>
      </c>
      <c r="J29" s="620" t="s">
        <v>8402</v>
      </c>
      <c r="K29" s="624">
        <v>44</v>
      </c>
      <c r="L29" s="624">
        <v>0</v>
      </c>
      <c r="M29" s="624" t="s">
        <v>57</v>
      </c>
      <c r="N29" s="624" t="s">
        <v>6655</v>
      </c>
      <c r="O29" s="620"/>
      <c r="P29" s="620"/>
      <c r="Q29" s="624"/>
      <c r="R29" s="624"/>
      <c r="S29" s="630"/>
      <c r="T29" s="630"/>
      <c r="U29" s="630"/>
      <c r="V29" s="630"/>
      <c r="W29" s="630"/>
      <c r="X29" s="630"/>
      <c r="Y29" s="630"/>
      <c r="Z29" s="630"/>
      <c r="AA29" s="630"/>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row>
    <row r="30" spans="1:1024" ht="61.5" customHeight="1">
      <c r="A30" s="621">
        <v>25</v>
      </c>
      <c r="B30" s="624" t="s">
        <v>358</v>
      </c>
      <c r="C30" s="624" t="s">
        <v>60</v>
      </c>
      <c r="D30" s="624" t="s">
        <v>8440</v>
      </c>
      <c r="E30" s="624" t="s">
        <v>8438</v>
      </c>
      <c r="F30" s="624">
        <v>21</v>
      </c>
      <c r="G30" s="624">
        <v>21</v>
      </c>
      <c r="H30" s="624" t="s">
        <v>8422</v>
      </c>
      <c r="I30" s="624">
        <v>2</v>
      </c>
      <c r="J30" s="620" t="s">
        <v>8402</v>
      </c>
      <c r="K30" s="624">
        <v>21</v>
      </c>
      <c r="L30" s="624">
        <v>0</v>
      </c>
      <c r="M30" s="624" t="s">
        <v>57</v>
      </c>
      <c r="N30" s="624" t="s">
        <v>6655</v>
      </c>
      <c r="O30" s="620"/>
      <c r="P30" s="620"/>
      <c r="Q30" s="624"/>
      <c r="R30" s="624"/>
      <c r="S30" s="630"/>
      <c r="T30" s="630"/>
      <c r="U30" s="630"/>
      <c r="V30" s="630"/>
      <c r="W30" s="630"/>
      <c r="X30" s="630"/>
      <c r="Y30" s="630"/>
      <c r="Z30" s="630"/>
      <c r="AA30" s="6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row>
    <row r="31" spans="1:1024" ht="61.5" customHeight="1">
      <c r="A31" s="626">
        <v>26</v>
      </c>
      <c r="B31" s="624" t="s">
        <v>358</v>
      </c>
      <c r="C31" s="624" t="s">
        <v>60</v>
      </c>
      <c r="D31" s="624" t="s">
        <v>8441</v>
      </c>
      <c r="E31" s="624" t="s">
        <v>8442</v>
      </c>
      <c r="F31" s="624">
        <v>30</v>
      </c>
      <c r="G31" s="624">
        <v>30</v>
      </c>
      <c r="H31" s="624" t="s">
        <v>8422</v>
      </c>
      <c r="I31" s="624">
        <v>3</v>
      </c>
      <c r="J31" s="620" t="s">
        <v>8402</v>
      </c>
      <c r="K31" s="624">
        <v>30</v>
      </c>
      <c r="L31" s="624">
        <v>0</v>
      </c>
      <c r="M31" s="624" t="s">
        <v>57</v>
      </c>
      <c r="N31" s="624" t="s">
        <v>6655</v>
      </c>
      <c r="O31" s="620"/>
      <c r="P31" s="620"/>
      <c r="Q31" s="624"/>
      <c r="R31" s="624"/>
      <c r="S31" s="630"/>
      <c r="T31" s="630"/>
      <c r="U31" s="630"/>
      <c r="V31" s="630"/>
      <c r="W31" s="630"/>
      <c r="X31" s="630"/>
      <c r="Y31" s="630"/>
      <c r="Z31" s="630"/>
      <c r="AA31" s="630"/>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row>
    <row r="32" spans="1:1024" ht="61.5" customHeight="1">
      <c r="A32" s="620">
        <v>27</v>
      </c>
      <c r="B32" s="624" t="s">
        <v>358</v>
      </c>
      <c r="C32" s="624" t="s">
        <v>60</v>
      </c>
      <c r="D32" s="624" t="s">
        <v>8443</v>
      </c>
      <c r="E32" s="624" t="s">
        <v>8444</v>
      </c>
      <c r="F32" s="624">
        <v>26</v>
      </c>
      <c r="G32" s="624">
        <v>26</v>
      </c>
      <c r="H32" s="624" t="s">
        <v>8422</v>
      </c>
      <c r="I32" s="624">
        <v>2</v>
      </c>
      <c r="J32" s="620" t="s">
        <v>8402</v>
      </c>
      <c r="K32" s="624">
        <v>26</v>
      </c>
      <c r="L32" s="624">
        <v>0</v>
      </c>
      <c r="M32" s="624" t="s">
        <v>57</v>
      </c>
      <c r="N32" s="624" t="s">
        <v>6655</v>
      </c>
      <c r="O32" s="620"/>
      <c r="P32" s="620"/>
      <c r="Q32" s="624"/>
      <c r="R32" s="624"/>
      <c r="S32" s="630"/>
      <c r="T32" s="630"/>
      <c r="U32" s="630"/>
      <c r="V32" s="630"/>
      <c r="W32" s="630"/>
      <c r="X32" s="630"/>
      <c r="Y32" s="630"/>
      <c r="Z32" s="630"/>
      <c r="AA32" s="630"/>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row>
    <row r="33" spans="1:1024" ht="61.5" customHeight="1">
      <c r="A33" s="621">
        <v>28</v>
      </c>
      <c r="B33" s="624" t="s">
        <v>358</v>
      </c>
      <c r="C33" s="624" t="s">
        <v>60</v>
      </c>
      <c r="D33" s="624" t="s">
        <v>8445</v>
      </c>
      <c r="E33" s="624" t="s">
        <v>8446</v>
      </c>
      <c r="F33" s="624">
        <v>11</v>
      </c>
      <c r="G33" s="624">
        <v>11</v>
      </c>
      <c r="H33" s="624" t="s">
        <v>8422</v>
      </c>
      <c r="I33" s="624">
        <v>2</v>
      </c>
      <c r="J33" s="620" t="s">
        <v>8402</v>
      </c>
      <c r="K33" s="624">
        <v>11</v>
      </c>
      <c r="L33" s="624">
        <v>0</v>
      </c>
      <c r="M33" s="624" t="s">
        <v>57</v>
      </c>
      <c r="N33" s="624" t="s">
        <v>6655</v>
      </c>
      <c r="O33" s="620"/>
      <c r="P33" s="620"/>
      <c r="Q33" s="624"/>
      <c r="R33" s="624"/>
      <c r="S33" s="630"/>
      <c r="T33" s="630"/>
      <c r="U33" s="630"/>
      <c r="V33" s="630"/>
      <c r="W33" s="630"/>
      <c r="X33" s="630"/>
      <c r="Y33" s="630"/>
      <c r="Z33" s="630"/>
      <c r="AA33" s="630"/>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row>
    <row r="34" spans="1:1024" ht="61.5" customHeight="1">
      <c r="A34" s="626">
        <v>29</v>
      </c>
      <c r="B34" s="624" t="s">
        <v>358</v>
      </c>
      <c r="C34" s="624" t="s">
        <v>60</v>
      </c>
      <c r="D34" s="624" t="s">
        <v>8447</v>
      </c>
      <c r="E34" s="624" t="s">
        <v>8448</v>
      </c>
      <c r="F34" s="624">
        <v>12</v>
      </c>
      <c r="G34" s="624">
        <v>12</v>
      </c>
      <c r="H34" s="624" t="s">
        <v>8422</v>
      </c>
      <c r="I34" s="624">
        <v>2</v>
      </c>
      <c r="J34" s="620" t="s">
        <v>8402</v>
      </c>
      <c r="K34" s="624">
        <v>12</v>
      </c>
      <c r="L34" s="624">
        <v>0</v>
      </c>
      <c r="M34" s="624" t="s">
        <v>57</v>
      </c>
      <c r="N34" s="624" t="s">
        <v>6655</v>
      </c>
      <c r="O34" s="620"/>
      <c r="P34" s="620"/>
      <c r="Q34" s="624"/>
      <c r="R34" s="624"/>
      <c r="S34" s="630"/>
      <c r="T34" s="630"/>
      <c r="U34" s="630"/>
      <c r="V34" s="630"/>
      <c r="W34" s="630"/>
      <c r="X34" s="630"/>
      <c r="Y34" s="630"/>
      <c r="Z34" s="630"/>
      <c r="AA34" s="630"/>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row>
    <row r="35" spans="1:1024" ht="61.5" customHeight="1">
      <c r="A35" s="620">
        <v>30</v>
      </c>
      <c r="B35" s="624" t="s">
        <v>358</v>
      </c>
      <c r="C35" s="624" t="s">
        <v>60</v>
      </c>
      <c r="D35" s="624" t="s">
        <v>8449</v>
      </c>
      <c r="E35" s="624" t="s">
        <v>8448</v>
      </c>
      <c r="F35" s="624">
        <v>26</v>
      </c>
      <c r="G35" s="624">
        <v>26</v>
      </c>
      <c r="H35" s="624" t="s">
        <v>8422</v>
      </c>
      <c r="I35" s="624">
        <v>3</v>
      </c>
      <c r="J35" s="620" t="s">
        <v>8402</v>
      </c>
      <c r="K35" s="624">
        <v>26</v>
      </c>
      <c r="L35" s="624">
        <v>0</v>
      </c>
      <c r="M35" s="624" t="s">
        <v>57</v>
      </c>
      <c r="N35" s="624" t="s">
        <v>6655</v>
      </c>
      <c r="O35" s="620"/>
      <c r="P35" s="620"/>
      <c r="Q35" s="624"/>
      <c r="R35" s="624"/>
      <c r="S35" s="630"/>
      <c r="T35" s="630"/>
      <c r="U35" s="630"/>
      <c r="V35" s="630"/>
      <c r="W35" s="630"/>
      <c r="X35" s="630"/>
      <c r="Y35" s="630"/>
      <c r="Z35" s="630"/>
      <c r="AA35" s="630"/>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row>
    <row r="36" spans="1:1024" ht="61.5" customHeight="1">
      <c r="A36" s="621">
        <v>31</v>
      </c>
      <c r="B36" s="624" t="s">
        <v>358</v>
      </c>
      <c r="C36" s="624" t="s">
        <v>60</v>
      </c>
      <c r="D36" s="624" t="s">
        <v>8450</v>
      </c>
      <c r="E36" s="624" t="s">
        <v>8448</v>
      </c>
      <c r="F36" s="624">
        <v>12</v>
      </c>
      <c r="G36" s="624">
        <v>12</v>
      </c>
      <c r="H36" s="624" t="s">
        <v>8422</v>
      </c>
      <c r="I36" s="624">
        <v>2</v>
      </c>
      <c r="J36" s="620" t="s">
        <v>8402</v>
      </c>
      <c r="K36" s="624">
        <v>12</v>
      </c>
      <c r="L36" s="624">
        <v>0</v>
      </c>
      <c r="M36" s="624" t="s">
        <v>57</v>
      </c>
      <c r="N36" s="624" t="s">
        <v>6655</v>
      </c>
      <c r="O36" s="620"/>
      <c r="P36" s="620"/>
      <c r="Q36" s="624"/>
      <c r="R36" s="624"/>
      <c r="S36" s="630"/>
      <c r="T36" s="630"/>
      <c r="U36" s="630"/>
      <c r="V36" s="630"/>
      <c r="W36" s="630"/>
      <c r="X36" s="630"/>
      <c r="Y36" s="630"/>
      <c r="Z36" s="630"/>
      <c r="AA36" s="630"/>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row>
    <row r="37" spans="1:1024" ht="61.5" customHeight="1">
      <c r="A37" s="626">
        <v>32</v>
      </c>
      <c r="B37" s="624" t="s">
        <v>358</v>
      </c>
      <c r="C37" s="624" t="s">
        <v>60</v>
      </c>
      <c r="D37" s="624" t="s">
        <v>8451</v>
      </c>
      <c r="E37" s="624" t="s">
        <v>8444</v>
      </c>
      <c r="F37" s="624">
        <v>19</v>
      </c>
      <c r="G37" s="624">
        <v>19</v>
      </c>
      <c r="H37" s="624" t="s">
        <v>8422</v>
      </c>
      <c r="I37" s="624">
        <v>3</v>
      </c>
      <c r="J37" s="620" t="s">
        <v>8402</v>
      </c>
      <c r="K37" s="624">
        <v>19</v>
      </c>
      <c r="L37" s="624">
        <v>0</v>
      </c>
      <c r="M37" s="624" t="s">
        <v>57</v>
      </c>
      <c r="N37" s="624" t="s">
        <v>6655</v>
      </c>
      <c r="O37" s="620"/>
      <c r="P37" s="620"/>
      <c r="Q37" s="624"/>
      <c r="R37" s="624"/>
      <c r="S37" s="630"/>
      <c r="T37" s="630"/>
      <c r="U37" s="630"/>
      <c r="V37" s="630"/>
      <c r="W37" s="630"/>
      <c r="X37" s="630"/>
      <c r="Y37" s="630"/>
      <c r="Z37" s="630"/>
      <c r="AA37" s="630"/>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row>
    <row r="38" spans="1:1024" ht="61.5" customHeight="1">
      <c r="A38" s="620">
        <v>33</v>
      </c>
      <c r="B38" s="624" t="s">
        <v>358</v>
      </c>
      <c r="C38" s="624" t="s">
        <v>60</v>
      </c>
      <c r="D38" s="624" t="s">
        <v>8452</v>
      </c>
      <c r="E38" s="624" t="s">
        <v>8444</v>
      </c>
      <c r="F38" s="624">
        <v>15</v>
      </c>
      <c r="G38" s="624">
        <v>15</v>
      </c>
      <c r="H38" s="624" t="s">
        <v>8422</v>
      </c>
      <c r="I38" s="624">
        <v>3</v>
      </c>
      <c r="J38" s="620" t="s">
        <v>8402</v>
      </c>
      <c r="K38" s="624">
        <v>15</v>
      </c>
      <c r="L38" s="624">
        <v>0</v>
      </c>
      <c r="M38" s="624" t="s">
        <v>57</v>
      </c>
      <c r="N38" s="624" t="s">
        <v>6655</v>
      </c>
      <c r="O38" s="620"/>
      <c r="P38" s="620"/>
      <c r="Q38" s="624"/>
      <c r="R38" s="624"/>
      <c r="S38" s="630"/>
      <c r="T38" s="630"/>
      <c r="U38" s="630"/>
      <c r="V38" s="630"/>
      <c r="W38" s="630"/>
      <c r="X38" s="630"/>
      <c r="Y38" s="630"/>
      <c r="Z38" s="630"/>
      <c r="AA38" s="630"/>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row>
    <row r="39" spans="1:1024" ht="61.5" customHeight="1">
      <c r="A39" s="621">
        <v>34</v>
      </c>
      <c r="B39" s="624" t="s">
        <v>358</v>
      </c>
      <c r="C39" s="624" t="s">
        <v>60</v>
      </c>
      <c r="D39" s="624" t="s">
        <v>8453</v>
      </c>
      <c r="E39" s="624" t="s">
        <v>8444</v>
      </c>
      <c r="F39" s="624">
        <v>11</v>
      </c>
      <c r="G39" s="624">
        <v>11</v>
      </c>
      <c r="H39" s="624" t="s">
        <v>8422</v>
      </c>
      <c r="I39" s="624">
        <v>2</v>
      </c>
      <c r="J39" s="620" t="s">
        <v>8402</v>
      </c>
      <c r="K39" s="624">
        <v>11</v>
      </c>
      <c r="L39" s="624">
        <v>0</v>
      </c>
      <c r="M39" s="624" t="s">
        <v>57</v>
      </c>
      <c r="N39" s="624" t="s">
        <v>6655</v>
      </c>
      <c r="O39" s="620"/>
      <c r="P39" s="620"/>
      <c r="Q39" s="624"/>
      <c r="R39" s="624"/>
      <c r="S39" s="630"/>
      <c r="T39" s="630"/>
      <c r="U39" s="630"/>
      <c r="V39" s="630"/>
      <c r="W39" s="630"/>
      <c r="X39" s="630"/>
      <c r="Y39" s="630"/>
      <c r="Z39" s="630"/>
      <c r="AA39" s="630"/>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row>
    <row r="40" spans="1:1024" ht="61.5" customHeight="1">
      <c r="A40" s="626">
        <v>35</v>
      </c>
      <c r="B40" s="624" t="s">
        <v>358</v>
      </c>
      <c r="C40" s="624" t="s">
        <v>60</v>
      </c>
      <c r="D40" s="624" t="s">
        <v>8454</v>
      </c>
      <c r="E40" s="624" t="s">
        <v>8455</v>
      </c>
      <c r="F40" s="624">
        <v>7</v>
      </c>
      <c r="G40" s="624">
        <v>7</v>
      </c>
      <c r="H40" s="624" t="s">
        <v>8456</v>
      </c>
      <c r="I40" s="624">
        <v>2</v>
      </c>
      <c r="J40" s="620" t="s">
        <v>8402</v>
      </c>
      <c r="K40" s="624">
        <v>7</v>
      </c>
      <c r="L40" s="624">
        <v>0</v>
      </c>
      <c r="M40" s="624" t="s">
        <v>57</v>
      </c>
      <c r="N40" s="624" t="s">
        <v>6655</v>
      </c>
      <c r="O40" s="620"/>
      <c r="P40" s="620"/>
      <c r="Q40" s="624"/>
      <c r="R40" s="624"/>
      <c r="S40" s="630"/>
      <c r="T40" s="630"/>
      <c r="U40" s="630"/>
      <c r="V40" s="630"/>
      <c r="W40" s="630"/>
      <c r="X40" s="630"/>
      <c r="Y40" s="630"/>
      <c r="Z40" s="630"/>
      <c r="AA40" s="63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row>
    <row r="41" spans="1:1024" ht="61.5" customHeight="1">
      <c r="A41" s="620">
        <v>36</v>
      </c>
      <c r="B41" s="624" t="s">
        <v>358</v>
      </c>
      <c r="C41" s="624" t="s">
        <v>60</v>
      </c>
      <c r="D41" s="624" t="s">
        <v>8457</v>
      </c>
      <c r="E41" s="624" t="s">
        <v>8458</v>
      </c>
      <c r="F41" s="624">
        <v>8</v>
      </c>
      <c r="G41" s="624">
        <v>8</v>
      </c>
      <c r="H41" s="624" t="s">
        <v>8456</v>
      </c>
      <c r="I41" s="624">
        <v>3</v>
      </c>
      <c r="J41" s="620" t="s">
        <v>8402</v>
      </c>
      <c r="K41" s="624">
        <v>8</v>
      </c>
      <c r="L41" s="624">
        <v>0</v>
      </c>
      <c r="M41" s="624" t="s">
        <v>57</v>
      </c>
      <c r="N41" s="624" t="s">
        <v>6655</v>
      </c>
      <c r="O41" s="620"/>
      <c r="P41" s="620"/>
      <c r="Q41" s="624"/>
      <c r="R41" s="624"/>
      <c r="S41" s="630"/>
      <c r="T41" s="630"/>
      <c r="U41" s="630"/>
      <c r="V41" s="630"/>
      <c r="W41" s="630"/>
      <c r="X41" s="630"/>
      <c r="Y41" s="630"/>
      <c r="Z41" s="630"/>
      <c r="AA41" s="630"/>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row>
    <row r="42" spans="1:1024" ht="61.5" customHeight="1">
      <c r="A42" s="621">
        <v>37</v>
      </c>
      <c r="B42" s="624" t="s">
        <v>358</v>
      </c>
      <c r="C42" s="624" t="s">
        <v>60</v>
      </c>
      <c r="D42" s="624" t="s">
        <v>8459</v>
      </c>
      <c r="E42" s="624" t="s">
        <v>8460</v>
      </c>
      <c r="F42" s="624">
        <v>8</v>
      </c>
      <c r="G42" s="624">
        <v>8</v>
      </c>
      <c r="H42" s="624" t="s">
        <v>8456</v>
      </c>
      <c r="I42" s="624">
        <v>2</v>
      </c>
      <c r="J42" s="620" t="s">
        <v>8402</v>
      </c>
      <c r="K42" s="624">
        <v>8</v>
      </c>
      <c r="L42" s="624">
        <v>0</v>
      </c>
      <c r="M42" s="624" t="s">
        <v>57</v>
      </c>
      <c r="N42" s="624" t="s">
        <v>6655</v>
      </c>
      <c r="O42" s="620"/>
      <c r="P42" s="620"/>
      <c r="Q42" s="624"/>
      <c r="R42" s="624"/>
      <c r="S42" s="630"/>
      <c r="T42" s="630"/>
      <c r="U42" s="630"/>
      <c r="V42" s="630"/>
      <c r="W42" s="630"/>
      <c r="X42" s="630"/>
      <c r="Y42" s="630"/>
      <c r="Z42" s="630"/>
      <c r="AA42" s="630"/>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row>
    <row r="43" spans="1:1024" ht="61.5" customHeight="1">
      <c r="A43" s="626">
        <v>38</v>
      </c>
      <c r="B43" s="624" t="s">
        <v>358</v>
      </c>
      <c r="C43" s="624" t="s">
        <v>60</v>
      </c>
      <c r="D43" s="624" t="s">
        <v>8461</v>
      </c>
      <c r="E43" s="624" t="s">
        <v>8462</v>
      </c>
      <c r="F43" s="624">
        <v>12</v>
      </c>
      <c r="G43" s="624">
        <v>12</v>
      </c>
      <c r="H43" s="624" t="s">
        <v>8456</v>
      </c>
      <c r="I43" s="624">
        <v>3</v>
      </c>
      <c r="J43" s="620" t="s">
        <v>8402</v>
      </c>
      <c r="K43" s="624">
        <v>12</v>
      </c>
      <c r="L43" s="624">
        <v>0</v>
      </c>
      <c r="M43" s="624" t="s">
        <v>57</v>
      </c>
      <c r="N43" s="624" t="s">
        <v>6655</v>
      </c>
      <c r="O43" s="620"/>
      <c r="P43" s="620"/>
      <c r="Q43" s="624"/>
      <c r="R43" s="624"/>
      <c r="S43" s="630"/>
      <c r="T43" s="630"/>
      <c r="U43" s="630"/>
      <c r="V43" s="630"/>
      <c r="W43" s="630"/>
      <c r="X43" s="630"/>
      <c r="Y43" s="630"/>
      <c r="Z43" s="630"/>
      <c r="AA43" s="630"/>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row>
    <row r="44" spans="1:1024" ht="61.5" customHeight="1">
      <c r="A44" s="620">
        <v>39</v>
      </c>
      <c r="B44" s="624" t="s">
        <v>358</v>
      </c>
      <c r="C44" s="624" t="s">
        <v>60</v>
      </c>
      <c r="D44" s="624" t="s">
        <v>8463</v>
      </c>
      <c r="E44" s="624" t="s">
        <v>8464</v>
      </c>
      <c r="F44" s="624">
        <v>75</v>
      </c>
      <c r="G44" s="624">
        <v>75</v>
      </c>
      <c r="H44" s="624" t="s">
        <v>8370</v>
      </c>
      <c r="I44" s="624">
        <v>4</v>
      </c>
      <c r="J44" s="620" t="s">
        <v>8465</v>
      </c>
      <c r="K44" s="624">
        <v>75</v>
      </c>
      <c r="L44" s="624">
        <v>0</v>
      </c>
      <c r="M44" s="624" t="s">
        <v>57</v>
      </c>
      <c r="N44" s="624" t="s">
        <v>56</v>
      </c>
      <c r="O44" s="620" t="s">
        <v>260</v>
      </c>
      <c r="P44" s="620" t="s">
        <v>8466</v>
      </c>
      <c r="Q44" s="624" t="s">
        <v>8467</v>
      </c>
      <c r="R44" s="624"/>
      <c r="S44" s="630"/>
      <c r="T44" s="630"/>
      <c r="U44" s="630"/>
      <c r="V44" s="630"/>
      <c r="W44" s="630"/>
      <c r="X44" s="630"/>
      <c r="Y44" s="630"/>
      <c r="Z44" s="630"/>
      <c r="AA44" s="630"/>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row>
    <row r="45" spans="1:1024" ht="61.5" customHeight="1">
      <c r="A45" s="621">
        <v>40</v>
      </c>
      <c r="B45" s="624" t="s">
        <v>358</v>
      </c>
      <c r="C45" s="624" t="s">
        <v>60</v>
      </c>
      <c r="D45" s="624" t="s">
        <v>8468</v>
      </c>
      <c r="E45" s="624" t="s">
        <v>8469</v>
      </c>
      <c r="F45" s="624">
        <v>20</v>
      </c>
      <c r="G45" s="624">
        <v>20</v>
      </c>
      <c r="H45" s="624" t="s">
        <v>8370</v>
      </c>
      <c r="I45" s="624">
        <v>5</v>
      </c>
      <c r="J45" s="620" t="s">
        <v>8465</v>
      </c>
      <c r="K45" s="624">
        <v>20</v>
      </c>
      <c r="L45" s="624">
        <v>0</v>
      </c>
      <c r="M45" s="624" t="s">
        <v>57</v>
      </c>
      <c r="N45" s="624" t="s">
        <v>56</v>
      </c>
      <c r="O45" s="620" t="s">
        <v>260</v>
      </c>
      <c r="P45" s="620"/>
      <c r="Q45" s="624"/>
      <c r="R45" s="624"/>
      <c r="S45" s="630"/>
      <c r="T45" s="630"/>
      <c r="U45" s="630"/>
      <c r="V45" s="630"/>
      <c r="W45" s="630"/>
      <c r="X45" s="630"/>
      <c r="Y45" s="630"/>
      <c r="Z45" s="630"/>
      <c r="AA45" s="630"/>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row>
    <row r="46" spans="1:1024" ht="61.5" customHeight="1">
      <c r="A46" s="626">
        <v>41</v>
      </c>
      <c r="B46" s="624" t="s">
        <v>358</v>
      </c>
      <c r="C46" s="624" t="s">
        <v>60</v>
      </c>
      <c r="D46" s="624" t="s">
        <v>8470</v>
      </c>
      <c r="E46" s="624" t="s">
        <v>8471</v>
      </c>
      <c r="F46" s="624">
        <v>8</v>
      </c>
      <c r="G46" s="624">
        <v>8</v>
      </c>
      <c r="H46" s="624" t="s">
        <v>8472</v>
      </c>
      <c r="I46" s="624">
        <v>2</v>
      </c>
      <c r="J46" s="620" t="s">
        <v>8473</v>
      </c>
      <c r="K46" s="624">
        <v>8</v>
      </c>
      <c r="L46" s="624">
        <v>0</v>
      </c>
      <c r="M46" s="624" t="s">
        <v>57</v>
      </c>
      <c r="N46" s="624" t="s">
        <v>56</v>
      </c>
      <c r="O46" s="620" t="s">
        <v>260</v>
      </c>
      <c r="P46" s="620" t="s">
        <v>8474</v>
      </c>
      <c r="Q46" s="624"/>
      <c r="R46" s="624"/>
      <c r="S46" s="630"/>
      <c r="T46" s="630"/>
      <c r="U46" s="630"/>
      <c r="V46" s="630"/>
      <c r="W46" s="630"/>
      <c r="X46" s="630"/>
      <c r="Y46" s="630"/>
      <c r="Z46" s="630"/>
      <c r="AA46" s="630"/>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row>
    <row r="47" spans="1:1024" ht="61.5" customHeight="1">
      <c r="A47" s="620">
        <v>42</v>
      </c>
      <c r="B47" s="624" t="s">
        <v>358</v>
      </c>
      <c r="C47" s="624" t="s">
        <v>60</v>
      </c>
      <c r="D47" s="624" t="s">
        <v>8475</v>
      </c>
      <c r="E47" s="624" t="s">
        <v>8476</v>
      </c>
      <c r="F47" s="624">
        <v>15</v>
      </c>
      <c r="G47" s="624">
        <v>15</v>
      </c>
      <c r="H47" s="624" t="s">
        <v>8370</v>
      </c>
      <c r="I47" s="624">
        <v>3</v>
      </c>
      <c r="J47" s="620" t="s">
        <v>8477</v>
      </c>
      <c r="K47" s="624">
        <v>15</v>
      </c>
      <c r="L47" s="624">
        <v>0</v>
      </c>
      <c r="M47" s="624" t="s">
        <v>57</v>
      </c>
      <c r="N47" s="624" t="s">
        <v>56</v>
      </c>
      <c r="O47" s="620" t="s">
        <v>260</v>
      </c>
      <c r="P47" s="620" t="s">
        <v>8478</v>
      </c>
      <c r="Q47" s="624"/>
      <c r="R47" s="624"/>
      <c r="S47" s="630"/>
      <c r="T47" s="630"/>
      <c r="U47" s="630"/>
      <c r="V47" s="630"/>
      <c r="W47" s="630"/>
      <c r="X47" s="630"/>
      <c r="Y47" s="630"/>
      <c r="Z47" s="630"/>
      <c r="AA47" s="630"/>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row>
    <row r="48" spans="1:1024" ht="61.5" customHeight="1">
      <c r="A48" s="621">
        <v>43</v>
      </c>
      <c r="B48" s="624" t="s">
        <v>358</v>
      </c>
      <c r="C48" s="624" t="s">
        <v>60</v>
      </c>
      <c r="D48" s="624" t="s">
        <v>8479</v>
      </c>
      <c r="E48" s="624" t="s">
        <v>8480</v>
      </c>
      <c r="F48" s="624">
        <v>37</v>
      </c>
      <c r="G48" s="624">
        <v>37</v>
      </c>
      <c r="H48" s="624" t="s">
        <v>8370</v>
      </c>
      <c r="I48" s="624">
        <v>3</v>
      </c>
      <c r="J48" s="620" t="s">
        <v>8481</v>
      </c>
      <c r="K48" s="624">
        <v>37</v>
      </c>
      <c r="L48" s="624">
        <v>0</v>
      </c>
      <c r="M48" s="624" t="s">
        <v>57</v>
      </c>
      <c r="N48" s="624" t="s">
        <v>56</v>
      </c>
      <c r="O48" s="620" t="s">
        <v>260</v>
      </c>
      <c r="P48" s="620" t="s">
        <v>8478</v>
      </c>
      <c r="Q48" s="624"/>
      <c r="R48" s="624"/>
      <c r="S48" s="630"/>
      <c r="T48" s="630"/>
      <c r="U48" s="630"/>
      <c r="V48" s="630"/>
      <c r="W48" s="630"/>
      <c r="X48" s="630"/>
      <c r="Y48" s="630"/>
      <c r="Z48" s="630"/>
      <c r="AA48" s="630"/>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row>
    <row r="49" spans="1:1024" ht="61.5" customHeight="1">
      <c r="A49" s="626">
        <v>44</v>
      </c>
      <c r="B49" s="624" t="s">
        <v>358</v>
      </c>
      <c r="C49" s="624" t="s">
        <v>60</v>
      </c>
      <c r="D49" s="624" t="s">
        <v>8482</v>
      </c>
      <c r="E49" s="624" t="s">
        <v>8483</v>
      </c>
      <c r="F49" s="624">
        <v>24</v>
      </c>
      <c r="G49" s="624">
        <v>24</v>
      </c>
      <c r="H49" s="624" t="s">
        <v>8370</v>
      </c>
      <c r="I49" s="624">
        <v>3</v>
      </c>
      <c r="J49" s="620" t="s">
        <v>8484</v>
      </c>
      <c r="K49" s="624">
        <v>24</v>
      </c>
      <c r="L49" s="624">
        <v>0</v>
      </c>
      <c r="M49" s="624" t="s">
        <v>57</v>
      </c>
      <c r="N49" s="624" t="s">
        <v>56</v>
      </c>
      <c r="O49" s="620" t="s">
        <v>260</v>
      </c>
      <c r="P49" s="620" t="s">
        <v>8478</v>
      </c>
      <c r="Q49" s="624"/>
      <c r="R49" s="624"/>
      <c r="S49" s="630"/>
      <c r="T49" s="630"/>
      <c r="U49" s="630"/>
      <c r="V49" s="630"/>
      <c r="W49" s="630"/>
      <c r="X49" s="630"/>
      <c r="Y49" s="630"/>
      <c r="Z49" s="630"/>
      <c r="AA49" s="630"/>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row>
    <row r="50" spans="1:1024" ht="61.5" customHeight="1">
      <c r="A50" s="620">
        <v>45</v>
      </c>
      <c r="B50" s="624" t="s">
        <v>358</v>
      </c>
      <c r="C50" s="624" t="s">
        <v>60</v>
      </c>
      <c r="D50" s="624" t="s">
        <v>8485</v>
      </c>
      <c r="E50" s="624" t="s">
        <v>8486</v>
      </c>
      <c r="F50" s="624">
        <v>30</v>
      </c>
      <c r="G50" s="624">
        <v>30</v>
      </c>
      <c r="H50" s="624" t="s">
        <v>8370</v>
      </c>
      <c r="I50" s="624">
        <v>5</v>
      </c>
      <c r="J50" s="620" t="s">
        <v>8484</v>
      </c>
      <c r="K50" s="624">
        <v>30</v>
      </c>
      <c r="L50" s="624">
        <v>0</v>
      </c>
      <c r="M50" s="624" t="s">
        <v>57</v>
      </c>
      <c r="N50" s="624" t="s">
        <v>56</v>
      </c>
      <c r="O50" s="620" t="s">
        <v>260</v>
      </c>
      <c r="P50" s="620" t="s">
        <v>8478</v>
      </c>
      <c r="Q50" s="624"/>
      <c r="R50" s="624"/>
      <c r="S50" s="630"/>
      <c r="T50" s="630"/>
      <c r="U50" s="630"/>
      <c r="V50" s="630"/>
      <c r="W50" s="630"/>
      <c r="X50" s="630"/>
      <c r="Y50" s="630"/>
      <c r="Z50" s="630"/>
      <c r="AA50" s="63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row>
    <row r="51" spans="1:1024" ht="61.5" customHeight="1">
      <c r="A51" s="621">
        <v>46</v>
      </c>
      <c r="B51" s="624" t="s">
        <v>358</v>
      </c>
      <c r="C51" s="624" t="s">
        <v>60</v>
      </c>
      <c r="D51" s="624" t="s">
        <v>8487</v>
      </c>
      <c r="E51" s="624" t="s">
        <v>8488</v>
      </c>
      <c r="F51" s="624">
        <v>12</v>
      </c>
      <c r="G51" s="624">
        <v>12</v>
      </c>
      <c r="H51" s="624" t="s">
        <v>8370</v>
      </c>
      <c r="I51" s="624">
        <v>3</v>
      </c>
      <c r="J51" s="620" t="s">
        <v>8481</v>
      </c>
      <c r="K51" s="624">
        <v>12</v>
      </c>
      <c r="L51" s="624">
        <v>0</v>
      </c>
      <c r="M51" s="624" t="s">
        <v>57</v>
      </c>
      <c r="N51" s="624" t="s">
        <v>56</v>
      </c>
      <c r="O51" s="620" t="s">
        <v>260</v>
      </c>
      <c r="P51" s="620" t="s">
        <v>8418</v>
      </c>
      <c r="Q51" s="624"/>
      <c r="R51" s="624"/>
      <c r="S51" s="630"/>
      <c r="T51" s="630"/>
      <c r="U51" s="630"/>
      <c r="V51" s="630"/>
      <c r="W51" s="630"/>
      <c r="X51" s="630"/>
      <c r="Y51" s="630"/>
      <c r="Z51" s="630"/>
      <c r="AA51" s="630"/>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row>
    <row r="52" spans="1:1024" ht="61.5" customHeight="1">
      <c r="A52" s="626">
        <v>47</v>
      </c>
      <c r="B52" s="624" t="s">
        <v>358</v>
      </c>
      <c r="C52" s="624" t="s">
        <v>60</v>
      </c>
      <c r="D52" s="624" t="s">
        <v>8489</v>
      </c>
      <c r="E52" s="624" t="s">
        <v>8490</v>
      </c>
      <c r="F52" s="624">
        <v>30</v>
      </c>
      <c r="G52" s="624">
        <v>30</v>
      </c>
      <c r="H52" s="624" t="s">
        <v>8370</v>
      </c>
      <c r="I52" s="624">
        <v>3</v>
      </c>
      <c r="J52" s="620" t="s">
        <v>8481</v>
      </c>
      <c r="K52" s="624">
        <v>30</v>
      </c>
      <c r="L52" s="624">
        <v>0</v>
      </c>
      <c r="M52" s="624" t="s">
        <v>57</v>
      </c>
      <c r="N52" s="624" t="s">
        <v>56</v>
      </c>
      <c r="O52" s="620" t="s">
        <v>260</v>
      </c>
      <c r="P52" s="620" t="s">
        <v>8418</v>
      </c>
      <c r="Q52" s="624"/>
      <c r="R52" s="624"/>
      <c r="S52" s="630"/>
      <c r="T52" s="630"/>
      <c r="U52" s="630"/>
      <c r="V52" s="630"/>
      <c r="W52" s="630"/>
      <c r="X52" s="630"/>
      <c r="Y52" s="630"/>
      <c r="Z52" s="630"/>
      <c r="AA52" s="630"/>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row>
    <row r="53" spans="1:1024" ht="61.5" customHeight="1">
      <c r="A53" s="620">
        <v>48</v>
      </c>
      <c r="B53" s="624" t="s">
        <v>358</v>
      </c>
      <c r="C53" s="624" t="s">
        <v>60</v>
      </c>
      <c r="D53" s="624" t="s">
        <v>8491</v>
      </c>
      <c r="E53" s="624" t="s">
        <v>8492</v>
      </c>
      <c r="F53" s="624">
        <v>6</v>
      </c>
      <c r="G53" s="624">
        <v>6</v>
      </c>
      <c r="H53" s="624" t="s">
        <v>8370</v>
      </c>
      <c r="I53" s="624">
        <v>2</v>
      </c>
      <c r="J53" s="620" t="s">
        <v>8481</v>
      </c>
      <c r="K53" s="624">
        <v>6</v>
      </c>
      <c r="L53" s="624">
        <v>0</v>
      </c>
      <c r="M53" s="624" t="s">
        <v>57</v>
      </c>
      <c r="N53" s="624" t="s">
        <v>56</v>
      </c>
      <c r="O53" s="620" t="s">
        <v>260</v>
      </c>
      <c r="P53" s="620" t="s">
        <v>8418</v>
      </c>
      <c r="Q53" s="624"/>
      <c r="R53" s="624"/>
      <c r="S53" s="630"/>
      <c r="T53" s="630"/>
      <c r="U53" s="630"/>
      <c r="V53" s="630"/>
      <c r="W53" s="630"/>
      <c r="X53" s="630"/>
      <c r="Y53" s="630"/>
      <c r="Z53" s="630"/>
      <c r="AA53" s="630"/>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row>
    <row r="54" spans="1:1024" ht="61.5" customHeight="1">
      <c r="A54" s="621">
        <v>49</v>
      </c>
      <c r="B54" s="624" t="s">
        <v>358</v>
      </c>
      <c r="C54" s="624" t="s">
        <v>60</v>
      </c>
      <c r="D54" s="624" t="s">
        <v>8493</v>
      </c>
      <c r="E54" s="624" t="s">
        <v>8486</v>
      </c>
      <c r="F54" s="624">
        <v>26</v>
      </c>
      <c r="G54" s="624">
        <v>26</v>
      </c>
      <c r="H54" s="624" t="s">
        <v>8370</v>
      </c>
      <c r="I54" s="624">
        <v>2</v>
      </c>
      <c r="J54" s="620" t="s">
        <v>8481</v>
      </c>
      <c r="K54" s="624">
        <v>26</v>
      </c>
      <c r="L54" s="624">
        <v>0</v>
      </c>
      <c r="M54" s="624" t="s">
        <v>57</v>
      </c>
      <c r="N54" s="624" t="s">
        <v>56</v>
      </c>
      <c r="O54" s="620" t="s">
        <v>260</v>
      </c>
      <c r="P54" s="620" t="s">
        <v>8418</v>
      </c>
      <c r="Q54" s="624"/>
      <c r="R54" s="624"/>
      <c r="S54" s="630"/>
      <c r="T54" s="630"/>
      <c r="U54" s="630"/>
      <c r="V54" s="630"/>
      <c r="W54" s="630"/>
      <c r="X54" s="630"/>
      <c r="Y54" s="630"/>
      <c r="Z54" s="630"/>
      <c r="AA54" s="630"/>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row>
    <row r="55" spans="1:1024" ht="61.5" customHeight="1">
      <c r="A55" s="626">
        <v>50</v>
      </c>
      <c r="B55" s="624" t="s">
        <v>8494</v>
      </c>
      <c r="C55" s="624" t="s">
        <v>51</v>
      </c>
      <c r="D55" s="624" t="s">
        <v>8495</v>
      </c>
      <c r="E55" s="624" t="s">
        <v>8496</v>
      </c>
      <c r="F55" s="624">
        <v>8</v>
      </c>
      <c r="G55" s="624">
        <v>8</v>
      </c>
      <c r="H55" s="624" t="s">
        <v>8370</v>
      </c>
      <c r="I55" s="624">
        <v>1</v>
      </c>
      <c r="J55" s="620" t="s">
        <v>8481</v>
      </c>
      <c r="K55" s="624">
        <v>8</v>
      </c>
      <c r="L55" s="624">
        <v>0</v>
      </c>
      <c r="M55" s="624" t="s">
        <v>57</v>
      </c>
      <c r="N55" s="624" t="s">
        <v>56</v>
      </c>
      <c r="O55" s="620" t="s">
        <v>260</v>
      </c>
      <c r="P55" s="620" t="s">
        <v>8418</v>
      </c>
      <c r="Q55" s="624"/>
      <c r="R55" s="624"/>
      <c r="S55" s="630"/>
      <c r="T55" s="630"/>
      <c r="U55" s="630"/>
      <c r="V55" s="630"/>
      <c r="W55" s="630"/>
      <c r="X55" s="630"/>
      <c r="Y55" s="630"/>
      <c r="Z55" s="630"/>
      <c r="AA55" s="630"/>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row>
    <row r="56" spans="1:1024" ht="61.5" customHeight="1">
      <c r="A56" s="620">
        <v>51</v>
      </c>
      <c r="B56" s="624" t="s">
        <v>8494</v>
      </c>
      <c r="C56" s="624" t="s">
        <v>51</v>
      </c>
      <c r="D56" s="624" t="s">
        <v>8497</v>
      </c>
      <c r="E56" s="624" t="s">
        <v>8498</v>
      </c>
      <c r="F56" s="624">
        <v>4</v>
      </c>
      <c r="G56" s="624">
        <v>4</v>
      </c>
      <c r="H56" s="624" t="s">
        <v>8370</v>
      </c>
      <c r="I56" s="624">
        <v>1</v>
      </c>
      <c r="J56" s="620" t="s">
        <v>8481</v>
      </c>
      <c r="K56" s="624">
        <v>4</v>
      </c>
      <c r="L56" s="624">
        <v>0</v>
      </c>
      <c r="M56" s="624" t="s">
        <v>57</v>
      </c>
      <c r="N56" s="624" t="s">
        <v>56</v>
      </c>
      <c r="O56" s="620" t="s">
        <v>260</v>
      </c>
      <c r="P56" s="620" t="s">
        <v>8418</v>
      </c>
      <c r="Q56" s="624"/>
      <c r="R56" s="624"/>
      <c r="S56" s="630"/>
      <c r="T56" s="630"/>
      <c r="U56" s="630"/>
      <c r="V56" s="630"/>
      <c r="W56" s="630"/>
      <c r="X56" s="630"/>
      <c r="Y56" s="630"/>
      <c r="Z56" s="630"/>
      <c r="AA56" s="630"/>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c r="ALI56"/>
      <c r="ALJ56"/>
      <c r="ALK56"/>
      <c r="ALL56"/>
      <c r="ALM56"/>
      <c r="ALN56"/>
      <c r="ALO56"/>
      <c r="ALP56"/>
      <c r="ALQ56"/>
      <c r="ALR56"/>
      <c r="ALS56"/>
      <c r="ALT56"/>
      <c r="ALU56"/>
      <c r="ALV56"/>
      <c r="ALW56"/>
      <c r="ALX56"/>
      <c r="ALY56"/>
      <c r="ALZ56"/>
      <c r="AMA56"/>
      <c r="AMB56"/>
      <c r="AMC56"/>
      <c r="AMD56"/>
      <c r="AME56"/>
      <c r="AMF56"/>
      <c r="AMG56"/>
      <c r="AMH56"/>
      <c r="AMI56"/>
      <c r="AMJ56"/>
    </row>
    <row r="57" spans="1:1024" ht="61.5" customHeight="1">
      <c r="A57" s="624"/>
      <c r="B57" s="624"/>
      <c r="C57" s="624"/>
      <c r="D57" s="624"/>
      <c r="E57" s="624"/>
      <c r="F57" s="624"/>
      <c r="G57" s="624"/>
      <c r="H57" s="624"/>
      <c r="I57" s="624"/>
      <c r="J57" s="620"/>
      <c r="K57" s="624"/>
      <c r="L57" s="624"/>
      <c r="M57" s="624"/>
      <c r="N57" s="624"/>
      <c r="O57" s="620"/>
      <c r="P57" s="620"/>
      <c r="Q57" s="624"/>
      <c r="R57" s="624"/>
      <c r="S57" s="630"/>
      <c r="T57" s="630"/>
      <c r="U57" s="630"/>
      <c r="V57" s="630"/>
      <c r="W57" s="630"/>
      <c r="X57" s="630"/>
      <c r="Y57" s="630"/>
      <c r="Z57" s="630"/>
      <c r="AA57" s="630"/>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c r="YN57"/>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c r="AAL57"/>
      <c r="AAM57"/>
      <c r="AAN57"/>
      <c r="AAO57"/>
      <c r="AAP57"/>
      <c r="AAQ57"/>
      <c r="AAR57"/>
      <c r="AAS57"/>
      <c r="AAT57"/>
      <c r="AAU57"/>
      <c r="AAV57"/>
      <c r="AAW57"/>
      <c r="AAX57"/>
      <c r="AAY57"/>
      <c r="AAZ57"/>
      <c r="ABA57"/>
      <c r="ABB57"/>
      <c r="ABC57"/>
      <c r="ABD57"/>
      <c r="ABE57"/>
      <c r="ABF57"/>
      <c r="ABG57"/>
      <c r="ABH57"/>
      <c r="ABI57"/>
      <c r="ABJ57"/>
      <c r="ABK57"/>
      <c r="ABL57"/>
      <c r="ABM57"/>
      <c r="ABN57"/>
      <c r="ABO57"/>
      <c r="ABP57"/>
      <c r="ABQ57"/>
      <c r="ABR57"/>
      <c r="ABS57"/>
      <c r="ABT57"/>
      <c r="ABU57"/>
      <c r="ABV57"/>
      <c r="ABW57"/>
      <c r="ABX57"/>
      <c r="ABY57"/>
      <c r="ABZ57"/>
      <c r="ACA57"/>
      <c r="ACB57"/>
      <c r="ACC57"/>
      <c r="ACD57"/>
      <c r="ACE57"/>
      <c r="ACF57"/>
      <c r="ACG57"/>
      <c r="ACH57"/>
      <c r="ACI57"/>
      <c r="ACJ57"/>
      <c r="ACK57"/>
      <c r="ACL57"/>
      <c r="ACM57"/>
      <c r="ACN57"/>
      <c r="ACO57"/>
      <c r="ACP57"/>
      <c r="ACQ57"/>
      <c r="ACR57"/>
      <c r="ACS57"/>
      <c r="ACT57"/>
      <c r="ACU57"/>
      <c r="ACV57"/>
      <c r="ACW57"/>
      <c r="ACX57"/>
      <c r="ACY57"/>
      <c r="ACZ57"/>
      <c r="ADA57"/>
      <c r="ADB57"/>
      <c r="ADC57"/>
      <c r="ADD57"/>
      <c r="ADE57"/>
      <c r="ADF57"/>
      <c r="ADG57"/>
      <c r="ADH57"/>
      <c r="ADI57"/>
      <c r="ADJ57"/>
      <c r="ADK57"/>
      <c r="ADL57"/>
      <c r="ADM57"/>
      <c r="ADN57"/>
      <c r="ADO57"/>
      <c r="ADP57"/>
      <c r="ADQ57"/>
      <c r="ADR57"/>
      <c r="ADS57"/>
      <c r="ADT57"/>
      <c r="ADU57"/>
      <c r="ADV57"/>
      <c r="ADW57"/>
      <c r="ADX57"/>
      <c r="ADY57"/>
      <c r="ADZ57"/>
      <c r="AEA57"/>
      <c r="AEB57"/>
      <c r="AEC57"/>
      <c r="AED57"/>
      <c r="AEE57"/>
      <c r="AEF57"/>
      <c r="AEG57"/>
      <c r="AEH57"/>
      <c r="AEI57"/>
      <c r="AEJ57"/>
      <c r="AEK57"/>
      <c r="AEL57"/>
      <c r="AEM57"/>
      <c r="AEN57"/>
      <c r="AEO57"/>
      <c r="AEP57"/>
      <c r="AEQ57"/>
      <c r="AER57"/>
      <c r="AES57"/>
      <c r="AET57"/>
      <c r="AEU57"/>
      <c r="AEV57"/>
      <c r="AEW57"/>
      <c r="AEX57"/>
      <c r="AEY57"/>
      <c r="AEZ57"/>
      <c r="AFA57"/>
      <c r="AFB57"/>
      <c r="AFC57"/>
      <c r="AFD57"/>
      <c r="AFE57"/>
      <c r="AFF57"/>
      <c r="AFG57"/>
      <c r="AFH57"/>
      <c r="AFI57"/>
      <c r="AFJ57"/>
      <c r="AFK57"/>
      <c r="AFL57"/>
      <c r="AFM57"/>
      <c r="AFN57"/>
      <c r="AFO57"/>
      <c r="AFP57"/>
      <c r="AFQ57"/>
      <c r="AFR57"/>
      <c r="AFS57"/>
      <c r="AFT57"/>
      <c r="AFU57"/>
      <c r="AFV57"/>
      <c r="AFW57"/>
      <c r="AFX57"/>
      <c r="AFY57"/>
      <c r="AFZ57"/>
      <c r="AGA57"/>
      <c r="AGB57"/>
      <c r="AGC57"/>
      <c r="AGD57"/>
      <c r="AGE57"/>
      <c r="AGF57"/>
      <c r="AGG57"/>
      <c r="AGH57"/>
      <c r="AGI57"/>
      <c r="AGJ57"/>
      <c r="AGK57"/>
      <c r="AGL57"/>
      <c r="AGM57"/>
      <c r="AGN57"/>
      <c r="AGO57"/>
      <c r="AGP57"/>
      <c r="AGQ57"/>
      <c r="AGR57"/>
      <c r="AGS57"/>
      <c r="AGT57"/>
      <c r="AGU57"/>
      <c r="AGV57"/>
      <c r="AGW57"/>
      <c r="AGX57"/>
      <c r="AGY57"/>
      <c r="AGZ57"/>
      <c r="AHA57"/>
      <c r="AHB57"/>
      <c r="AHC57"/>
      <c r="AHD57"/>
      <c r="AHE57"/>
      <c r="AHF57"/>
      <c r="AHG57"/>
      <c r="AHH57"/>
      <c r="AHI57"/>
      <c r="AHJ57"/>
      <c r="AHK57"/>
      <c r="AHL57"/>
      <c r="AHM57"/>
      <c r="AHN57"/>
      <c r="AHO57"/>
      <c r="AHP57"/>
      <c r="AHQ57"/>
      <c r="AHR57"/>
      <c r="AHS57"/>
      <c r="AHT57"/>
      <c r="AHU57"/>
      <c r="AHV57"/>
      <c r="AHW57"/>
      <c r="AHX57"/>
      <c r="AHY57"/>
      <c r="AHZ57"/>
      <c r="AIA57"/>
      <c r="AIB57"/>
      <c r="AIC57"/>
      <c r="AID57"/>
      <c r="AIE57"/>
      <c r="AIF57"/>
      <c r="AIG57"/>
      <c r="AIH57"/>
      <c r="AII57"/>
      <c r="AIJ57"/>
      <c r="AIK57"/>
      <c r="AIL57"/>
      <c r="AIM57"/>
      <c r="AIN57"/>
      <c r="AIO57"/>
      <c r="AIP57"/>
      <c r="AIQ57"/>
      <c r="AIR57"/>
      <c r="AIS57"/>
      <c r="AIT57"/>
      <c r="AIU57"/>
      <c r="AIV57"/>
      <c r="AIW57"/>
      <c r="AIX57"/>
      <c r="AIY57"/>
      <c r="AIZ57"/>
      <c r="AJA57"/>
      <c r="AJB57"/>
      <c r="AJC57"/>
      <c r="AJD57"/>
      <c r="AJE57"/>
      <c r="AJF57"/>
      <c r="AJG57"/>
      <c r="AJH57"/>
      <c r="AJI57"/>
      <c r="AJJ57"/>
      <c r="AJK57"/>
      <c r="AJL57"/>
      <c r="AJM57"/>
      <c r="AJN57"/>
      <c r="AJO57"/>
      <c r="AJP57"/>
      <c r="AJQ57"/>
      <c r="AJR57"/>
      <c r="AJS57"/>
      <c r="AJT57"/>
      <c r="AJU57"/>
      <c r="AJV57"/>
      <c r="AJW57"/>
      <c r="AJX57"/>
      <c r="AJY57"/>
      <c r="AJZ57"/>
      <c r="AKA57"/>
      <c r="AKB57"/>
      <c r="AKC57"/>
      <c r="AKD57"/>
      <c r="AKE57"/>
      <c r="AKF57"/>
      <c r="AKG57"/>
      <c r="AKH57"/>
      <c r="AKI57"/>
      <c r="AKJ57"/>
      <c r="AKK57"/>
      <c r="AKL57"/>
      <c r="AKM57"/>
      <c r="AKN57"/>
      <c r="AKO57"/>
      <c r="AKP57"/>
      <c r="AKQ57"/>
      <c r="AKR57"/>
      <c r="AKS57"/>
      <c r="AKT57"/>
      <c r="AKU57"/>
      <c r="AKV57"/>
      <c r="AKW57"/>
      <c r="AKX57"/>
      <c r="AKY57"/>
      <c r="AKZ57"/>
      <c r="ALA57"/>
      <c r="ALB57"/>
      <c r="ALC57"/>
      <c r="ALD57"/>
      <c r="ALE57"/>
      <c r="ALF57"/>
      <c r="ALG57"/>
      <c r="ALH57"/>
      <c r="ALI57"/>
      <c r="ALJ57"/>
      <c r="ALK57"/>
      <c r="ALL57"/>
      <c r="ALM57"/>
      <c r="ALN57"/>
      <c r="ALO57"/>
      <c r="ALP57"/>
      <c r="ALQ57"/>
      <c r="ALR57"/>
      <c r="ALS57"/>
      <c r="ALT57"/>
      <c r="ALU57"/>
      <c r="ALV57"/>
      <c r="ALW57"/>
      <c r="ALX57"/>
      <c r="ALY57"/>
      <c r="ALZ57"/>
      <c r="AMA57"/>
      <c r="AMB57"/>
      <c r="AMC57"/>
      <c r="AMD57"/>
      <c r="AME57"/>
      <c r="AMF57"/>
      <c r="AMG57"/>
      <c r="AMH57"/>
      <c r="AMI57"/>
      <c r="AMJ57"/>
    </row>
    <row r="58" spans="1:1024" ht="61.5" customHeight="1">
      <c r="A58" s="624"/>
      <c r="B58" s="624"/>
      <c r="C58" s="624"/>
      <c r="D58" s="624"/>
      <c r="E58" s="624"/>
      <c r="F58" s="624"/>
      <c r="G58" s="624"/>
      <c r="H58" s="624"/>
      <c r="I58" s="624"/>
      <c r="J58" s="620"/>
      <c r="K58" s="624"/>
      <c r="L58" s="624"/>
      <c r="M58" s="624"/>
      <c r="N58" s="624"/>
      <c r="O58" s="620"/>
      <c r="P58" s="620"/>
      <c r="Q58" s="624"/>
      <c r="R58" s="624"/>
      <c r="S58" s="630"/>
      <c r="T58" s="630"/>
      <c r="U58" s="630"/>
      <c r="V58" s="630"/>
      <c r="W58" s="630"/>
      <c r="X58" s="630"/>
      <c r="Y58" s="630"/>
      <c r="Z58" s="630"/>
      <c r="AA58" s="630"/>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c r="AKB58"/>
      <c r="AKC58"/>
      <c r="AKD58"/>
      <c r="AKE58"/>
      <c r="AKF58"/>
      <c r="AKG58"/>
      <c r="AKH58"/>
      <c r="AKI58"/>
      <c r="AKJ58"/>
      <c r="AKK58"/>
      <c r="AKL58"/>
      <c r="AKM58"/>
      <c r="AKN58"/>
      <c r="AKO58"/>
      <c r="AKP58"/>
      <c r="AKQ58"/>
      <c r="AKR58"/>
      <c r="AKS58"/>
      <c r="AKT58"/>
      <c r="AKU58"/>
      <c r="AKV58"/>
      <c r="AKW58"/>
      <c r="AKX58"/>
      <c r="AKY58"/>
      <c r="AKZ58"/>
      <c r="ALA58"/>
      <c r="ALB58"/>
      <c r="ALC58"/>
      <c r="ALD58"/>
      <c r="ALE58"/>
      <c r="ALF58"/>
      <c r="ALG58"/>
      <c r="ALH58"/>
      <c r="ALI58"/>
      <c r="ALJ58"/>
      <c r="ALK58"/>
      <c r="ALL58"/>
      <c r="ALM58"/>
      <c r="ALN58"/>
      <c r="ALO58"/>
      <c r="ALP58"/>
      <c r="ALQ58"/>
      <c r="ALR58"/>
      <c r="ALS58"/>
      <c r="ALT58"/>
      <c r="ALU58"/>
      <c r="ALV58"/>
      <c r="ALW58"/>
      <c r="ALX58"/>
      <c r="ALY58"/>
      <c r="ALZ58"/>
      <c r="AMA58"/>
      <c r="AMB58"/>
      <c r="AMC58"/>
      <c r="AMD58"/>
      <c r="AME58"/>
      <c r="AMF58"/>
      <c r="AMG58"/>
      <c r="AMH58"/>
      <c r="AMI58"/>
      <c r="AMJ58"/>
    </row>
    <row r="59" spans="1:1024" ht="61.5" customHeight="1">
      <c r="A59" s="624">
        <v>70</v>
      </c>
      <c r="B59" s="624"/>
      <c r="C59" s="624"/>
      <c r="D59" s="624"/>
      <c r="E59" s="624"/>
      <c r="F59" s="624"/>
      <c r="G59" s="624"/>
      <c r="H59" s="624"/>
      <c r="I59" s="624"/>
      <c r="J59" s="620"/>
      <c r="K59" s="624"/>
      <c r="L59" s="624"/>
      <c r="M59" s="624"/>
      <c r="N59" s="624"/>
      <c r="O59" s="620"/>
      <c r="P59" s="620"/>
      <c r="Q59" s="624"/>
      <c r="R59" s="624"/>
      <c r="S59" s="630"/>
      <c r="T59" s="630"/>
      <c r="U59" s="630"/>
      <c r="V59" s="630"/>
      <c r="W59" s="630"/>
      <c r="X59" s="630"/>
      <c r="Y59" s="630"/>
      <c r="Z59" s="630"/>
      <c r="AA59" s="630"/>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c r="AAA59"/>
      <c r="AAB59"/>
      <c r="AAC59"/>
      <c r="AAD59"/>
      <c r="AAE59"/>
      <c r="AAF59"/>
      <c r="AAG59"/>
      <c r="AAH59"/>
      <c r="AAI59"/>
      <c r="AAJ59"/>
      <c r="AAK59"/>
      <c r="AAL59"/>
      <c r="AAM59"/>
      <c r="AAN59"/>
      <c r="AAO59"/>
      <c r="AAP59"/>
      <c r="AAQ59"/>
      <c r="AAR59"/>
      <c r="AAS59"/>
      <c r="AAT59"/>
      <c r="AAU59"/>
      <c r="AAV59"/>
      <c r="AAW59"/>
      <c r="AAX59"/>
      <c r="AAY59"/>
      <c r="AAZ59"/>
      <c r="ABA59"/>
      <c r="ABB59"/>
      <c r="ABC59"/>
      <c r="ABD59"/>
      <c r="ABE59"/>
      <c r="ABF59"/>
      <c r="ABG59"/>
      <c r="ABH59"/>
      <c r="ABI59"/>
      <c r="ABJ59"/>
      <c r="ABK59"/>
      <c r="ABL59"/>
      <c r="ABM59"/>
      <c r="ABN59"/>
      <c r="ABO59"/>
      <c r="ABP59"/>
      <c r="ABQ59"/>
      <c r="ABR59"/>
      <c r="ABS59"/>
      <c r="ABT59"/>
      <c r="ABU59"/>
      <c r="ABV59"/>
      <c r="ABW59"/>
      <c r="ABX59"/>
      <c r="ABY59"/>
      <c r="ABZ59"/>
      <c r="ACA59"/>
      <c r="ACB59"/>
      <c r="ACC59"/>
      <c r="ACD59"/>
      <c r="ACE59"/>
      <c r="ACF59"/>
      <c r="ACG59"/>
      <c r="ACH59"/>
      <c r="ACI59"/>
      <c r="ACJ59"/>
      <c r="ACK59"/>
      <c r="ACL59"/>
      <c r="ACM59"/>
      <c r="ACN59"/>
      <c r="ACO59"/>
      <c r="ACP59"/>
      <c r="ACQ59"/>
      <c r="ACR59"/>
      <c r="ACS59"/>
      <c r="ACT59"/>
      <c r="ACU59"/>
      <c r="ACV59"/>
      <c r="ACW59"/>
      <c r="ACX59"/>
      <c r="ACY59"/>
      <c r="ACZ59"/>
      <c r="ADA59"/>
      <c r="ADB59"/>
      <c r="ADC59"/>
      <c r="ADD59"/>
      <c r="ADE59"/>
      <c r="ADF59"/>
      <c r="ADG59"/>
      <c r="ADH59"/>
      <c r="ADI59"/>
      <c r="ADJ59"/>
      <c r="ADK59"/>
      <c r="ADL59"/>
      <c r="ADM59"/>
      <c r="ADN59"/>
      <c r="ADO59"/>
      <c r="ADP59"/>
      <c r="ADQ59"/>
      <c r="ADR59"/>
      <c r="ADS59"/>
      <c r="ADT59"/>
      <c r="ADU59"/>
      <c r="ADV59"/>
      <c r="ADW59"/>
      <c r="ADX59"/>
      <c r="ADY59"/>
      <c r="ADZ59"/>
      <c r="AEA59"/>
      <c r="AEB59"/>
      <c r="AEC59"/>
      <c r="AED59"/>
      <c r="AEE59"/>
      <c r="AEF59"/>
      <c r="AEG59"/>
      <c r="AEH59"/>
      <c r="AEI59"/>
      <c r="AEJ59"/>
      <c r="AEK59"/>
      <c r="AEL59"/>
      <c r="AEM59"/>
      <c r="AEN59"/>
      <c r="AEO59"/>
      <c r="AEP59"/>
      <c r="AEQ59"/>
      <c r="AER59"/>
      <c r="AES59"/>
      <c r="AET59"/>
      <c r="AEU59"/>
      <c r="AEV59"/>
      <c r="AEW59"/>
      <c r="AEX59"/>
      <c r="AEY59"/>
      <c r="AEZ59"/>
      <c r="AFA59"/>
      <c r="AFB59"/>
      <c r="AFC59"/>
      <c r="AFD59"/>
      <c r="AFE59"/>
      <c r="AFF59"/>
      <c r="AFG59"/>
      <c r="AFH59"/>
      <c r="AFI59"/>
      <c r="AFJ59"/>
      <c r="AFK59"/>
      <c r="AFL59"/>
      <c r="AFM59"/>
      <c r="AFN59"/>
      <c r="AFO59"/>
      <c r="AFP59"/>
      <c r="AFQ59"/>
      <c r="AFR59"/>
      <c r="AFS59"/>
      <c r="AFT59"/>
      <c r="AFU59"/>
      <c r="AFV59"/>
      <c r="AFW59"/>
      <c r="AFX59"/>
      <c r="AFY59"/>
      <c r="AFZ59"/>
      <c r="AGA59"/>
      <c r="AGB59"/>
      <c r="AGC59"/>
      <c r="AGD59"/>
      <c r="AGE59"/>
      <c r="AGF59"/>
      <c r="AGG59"/>
      <c r="AGH59"/>
      <c r="AGI59"/>
      <c r="AGJ59"/>
      <c r="AGK59"/>
      <c r="AGL59"/>
      <c r="AGM59"/>
      <c r="AGN59"/>
      <c r="AGO59"/>
      <c r="AGP59"/>
      <c r="AGQ59"/>
      <c r="AGR59"/>
      <c r="AGS59"/>
      <c r="AGT59"/>
      <c r="AGU59"/>
      <c r="AGV59"/>
      <c r="AGW59"/>
      <c r="AGX59"/>
      <c r="AGY59"/>
      <c r="AGZ59"/>
      <c r="AHA59"/>
      <c r="AHB59"/>
      <c r="AHC59"/>
      <c r="AHD59"/>
      <c r="AHE59"/>
      <c r="AHF59"/>
      <c r="AHG59"/>
      <c r="AHH59"/>
      <c r="AHI59"/>
      <c r="AHJ59"/>
      <c r="AHK59"/>
      <c r="AHL59"/>
      <c r="AHM59"/>
      <c r="AHN59"/>
      <c r="AHO59"/>
      <c r="AHP59"/>
      <c r="AHQ59"/>
      <c r="AHR59"/>
      <c r="AHS59"/>
      <c r="AHT59"/>
      <c r="AHU59"/>
      <c r="AHV59"/>
      <c r="AHW59"/>
      <c r="AHX59"/>
      <c r="AHY59"/>
      <c r="AHZ59"/>
      <c r="AIA59"/>
      <c r="AIB59"/>
      <c r="AIC59"/>
      <c r="AID59"/>
      <c r="AIE59"/>
      <c r="AIF59"/>
      <c r="AIG59"/>
      <c r="AIH59"/>
      <c r="AII59"/>
      <c r="AIJ59"/>
      <c r="AIK59"/>
      <c r="AIL59"/>
      <c r="AIM59"/>
      <c r="AIN59"/>
      <c r="AIO59"/>
      <c r="AIP59"/>
      <c r="AIQ59"/>
      <c r="AIR59"/>
      <c r="AIS59"/>
      <c r="AIT59"/>
      <c r="AIU59"/>
      <c r="AIV59"/>
      <c r="AIW59"/>
      <c r="AIX59"/>
      <c r="AIY59"/>
      <c r="AIZ59"/>
      <c r="AJA59"/>
      <c r="AJB59"/>
      <c r="AJC59"/>
      <c r="AJD59"/>
      <c r="AJE59"/>
      <c r="AJF59"/>
      <c r="AJG59"/>
      <c r="AJH59"/>
      <c r="AJI59"/>
      <c r="AJJ59"/>
      <c r="AJK59"/>
      <c r="AJL59"/>
      <c r="AJM59"/>
      <c r="AJN59"/>
      <c r="AJO59"/>
      <c r="AJP59"/>
      <c r="AJQ59"/>
      <c r="AJR59"/>
      <c r="AJS59"/>
      <c r="AJT59"/>
      <c r="AJU59"/>
      <c r="AJV59"/>
      <c r="AJW59"/>
      <c r="AJX59"/>
      <c r="AJY59"/>
      <c r="AJZ59"/>
      <c r="AKA59"/>
      <c r="AKB59"/>
      <c r="AKC59"/>
      <c r="AKD59"/>
      <c r="AKE59"/>
      <c r="AKF59"/>
      <c r="AKG59"/>
      <c r="AKH59"/>
      <c r="AKI59"/>
      <c r="AKJ59"/>
      <c r="AKK59"/>
      <c r="AKL59"/>
      <c r="AKM59"/>
      <c r="AKN59"/>
      <c r="AKO59"/>
      <c r="AKP59"/>
      <c r="AKQ59"/>
      <c r="AKR59"/>
      <c r="AKS59"/>
      <c r="AKT59"/>
      <c r="AKU59"/>
      <c r="AKV59"/>
      <c r="AKW59"/>
      <c r="AKX59"/>
      <c r="AKY59"/>
      <c r="AKZ59"/>
      <c r="ALA59"/>
      <c r="ALB59"/>
      <c r="ALC59"/>
      <c r="ALD59"/>
      <c r="ALE59"/>
      <c r="ALF59"/>
      <c r="ALG59"/>
      <c r="ALH59"/>
      <c r="ALI59"/>
      <c r="ALJ59"/>
      <c r="ALK59"/>
      <c r="ALL59"/>
      <c r="ALM59"/>
      <c r="ALN59"/>
      <c r="ALO59"/>
      <c r="ALP59"/>
      <c r="ALQ59"/>
      <c r="ALR59"/>
      <c r="ALS59"/>
      <c r="ALT59"/>
      <c r="ALU59"/>
      <c r="ALV59"/>
      <c r="ALW59"/>
      <c r="ALX59"/>
      <c r="ALY59"/>
      <c r="ALZ59"/>
      <c r="AMA59"/>
      <c r="AMB59"/>
      <c r="AMC59"/>
      <c r="AMD59"/>
      <c r="AME59"/>
      <c r="AMF59"/>
      <c r="AMG59"/>
      <c r="AMH59"/>
      <c r="AMI59"/>
      <c r="AMJ59"/>
    </row>
    <row r="60" spans="1:1024" ht="61.5" customHeight="1">
      <c r="A60" s="624">
        <v>71</v>
      </c>
      <c r="B60" s="624"/>
      <c r="C60" s="624"/>
      <c r="D60" s="624"/>
      <c r="E60" s="624"/>
      <c r="F60" s="624"/>
      <c r="G60" s="624"/>
      <c r="H60" s="624"/>
      <c r="I60" s="624"/>
      <c r="J60" s="620"/>
      <c r="K60" s="624"/>
      <c r="L60" s="624"/>
      <c r="M60" s="624"/>
      <c r="N60" s="624"/>
      <c r="O60" s="620"/>
      <c r="P60" s="620"/>
      <c r="Q60" s="624"/>
      <c r="R60" s="624"/>
      <c r="S60" s="630"/>
      <c r="T60" s="630"/>
      <c r="U60" s="630"/>
      <c r="V60" s="630"/>
      <c r="W60" s="630"/>
      <c r="X60" s="630"/>
      <c r="Y60" s="630"/>
      <c r="Z60" s="630"/>
      <c r="AA60" s="63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c r="AAA60"/>
      <c r="AAB60"/>
      <c r="AAC60"/>
      <c r="AAD60"/>
      <c r="AAE60"/>
      <c r="AAF60"/>
      <c r="AAG60"/>
      <c r="AAH60"/>
      <c r="AAI60"/>
      <c r="AAJ60"/>
      <c r="AAK60"/>
      <c r="AAL60"/>
      <c r="AAM60"/>
      <c r="AAN60"/>
      <c r="AAO60"/>
      <c r="AAP60"/>
      <c r="AAQ60"/>
      <c r="AAR60"/>
      <c r="AAS60"/>
      <c r="AAT60"/>
      <c r="AAU60"/>
      <c r="AAV60"/>
      <c r="AAW60"/>
      <c r="AAX60"/>
      <c r="AAY60"/>
      <c r="AAZ60"/>
      <c r="ABA60"/>
      <c r="ABB60"/>
      <c r="ABC60"/>
      <c r="ABD60"/>
      <c r="ABE60"/>
      <c r="ABF60"/>
      <c r="ABG60"/>
      <c r="ABH60"/>
      <c r="ABI60"/>
      <c r="ABJ60"/>
      <c r="ABK60"/>
      <c r="ABL60"/>
      <c r="ABM60"/>
      <c r="ABN60"/>
      <c r="ABO60"/>
      <c r="ABP60"/>
      <c r="ABQ60"/>
      <c r="ABR60"/>
      <c r="ABS60"/>
      <c r="ABT60"/>
      <c r="ABU60"/>
      <c r="ABV60"/>
      <c r="ABW60"/>
      <c r="ABX60"/>
      <c r="ABY60"/>
      <c r="ABZ60"/>
      <c r="ACA60"/>
      <c r="ACB60"/>
      <c r="ACC60"/>
      <c r="ACD60"/>
      <c r="ACE60"/>
      <c r="ACF60"/>
      <c r="ACG60"/>
      <c r="ACH60"/>
      <c r="ACI60"/>
      <c r="ACJ60"/>
      <c r="ACK60"/>
      <c r="ACL60"/>
      <c r="ACM60"/>
      <c r="ACN60"/>
      <c r="ACO60"/>
      <c r="ACP60"/>
      <c r="ACQ60"/>
      <c r="ACR60"/>
      <c r="ACS60"/>
      <c r="ACT60"/>
      <c r="ACU60"/>
      <c r="ACV60"/>
      <c r="ACW60"/>
      <c r="ACX60"/>
      <c r="ACY60"/>
      <c r="ACZ60"/>
      <c r="ADA60"/>
      <c r="ADB60"/>
      <c r="ADC60"/>
      <c r="ADD60"/>
      <c r="ADE60"/>
      <c r="ADF60"/>
      <c r="ADG60"/>
      <c r="ADH60"/>
      <c r="ADI60"/>
      <c r="ADJ60"/>
      <c r="ADK60"/>
      <c r="ADL60"/>
      <c r="ADM60"/>
      <c r="ADN60"/>
      <c r="ADO60"/>
      <c r="ADP60"/>
      <c r="ADQ60"/>
      <c r="ADR60"/>
      <c r="ADS60"/>
      <c r="ADT60"/>
      <c r="ADU60"/>
      <c r="ADV60"/>
      <c r="ADW60"/>
      <c r="ADX60"/>
      <c r="ADY60"/>
      <c r="ADZ60"/>
      <c r="AEA60"/>
      <c r="AEB60"/>
      <c r="AEC60"/>
      <c r="AED60"/>
      <c r="AEE60"/>
      <c r="AEF60"/>
      <c r="AEG60"/>
      <c r="AEH60"/>
      <c r="AEI60"/>
      <c r="AEJ60"/>
      <c r="AEK60"/>
      <c r="AEL60"/>
      <c r="AEM60"/>
      <c r="AEN60"/>
      <c r="AEO60"/>
      <c r="AEP60"/>
      <c r="AEQ60"/>
      <c r="AER60"/>
      <c r="AES60"/>
      <c r="AET60"/>
      <c r="AEU60"/>
      <c r="AEV60"/>
      <c r="AEW60"/>
      <c r="AEX60"/>
      <c r="AEY60"/>
      <c r="AEZ60"/>
      <c r="AFA60"/>
      <c r="AFB60"/>
      <c r="AFC60"/>
      <c r="AFD60"/>
      <c r="AFE60"/>
      <c r="AFF60"/>
      <c r="AFG60"/>
      <c r="AFH60"/>
      <c r="AFI60"/>
      <c r="AFJ60"/>
      <c r="AFK60"/>
      <c r="AFL60"/>
      <c r="AFM60"/>
      <c r="AFN60"/>
      <c r="AFO60"/>
      <c r="AFP60"/>
      <c r="AFQ60"/>
      <c r="AFR60"/>
      <c r="AFS60"/>
      <c r="AFT60"/>
      <c r="AFU60"/>
      <c r="AFV60"/>
      <c r="AFW60"/>
      <c r="AFX60"/>
      <c r="AFY60"/>
      <c r="AFZ60"/>
      <c r="AGA60"/>
      <c r="AGB60"/>
      <c r="AGC60"/>
      <c r="AGD60"/>
      <c r="AGE60"/>
      <c r="AGF60"/>
      <c r="AGG60"/>
      <c r="AGH60"/>
      <c r="AGI60"/>
      <c r="AGJ60"/>
      <c r="AGK60"/>
      <c r="AGL60"/>
      <c r="AGM60"/>
      <c r="AGN60"/>
      <c r="AGO60"/>
      <c r="AGP60"/>
      <c r="AGQ60"/>
      <c r="AGR60"/>
      <c r="AGS60"/>
      <c r="AGT60"/>
      <c r="AGU60"/>
      <c r="AGV60"/>
      <c r="AGW60"/>
      <c r="AGX60"/>
      <c r="AGY60"/>
      <c r="AGZ60"/>
      <c r="AHA60"/>
      <c r="AHB60"/>
      <c r="AHC60"/>
      <c r="AHD60"/>
      <c r="AHE60"/>
      <c r="AHF60"/>
      <c r="AHG60"/>
      <c r="AHH60"/>
      <c r="AHI60"/>
      <c r="AHJ60"/>
      <c r="AHK60"/>
      <c r="AHL60"/>
      <c r="AHM60"/>
      <c r="AHN60"/>
      <c r="AHO60"/>
      <c r="AHP60"/>
      <c r="AHQ60"/>
      <c r="AHR60"/>
      <c r="AHS60"/>
      <c r="AHT60"/>
      <c r="AHU60"/>
      <c r="AHV60"/>
      <c r="AHW60"/>
      <c r="AHX60"/>
      <c r="AHY60"/>
      <c r="AHZ60"/>
      <c r="AIA60"/>
      <c r="AIB60"/>
      <c r="AIC60"/>
      <c r="AID60"/>
      <c r="AIE60"/>
      <c r="AIF60"/>
      <c r="AIG60"/>
      <c r="AIH60"/>
      <c r="AII60"/>
      <c r="AIJ60"/>
      <c r="AIK60"/>
      <c r="AIL60"/>
      <c r="AIM60"/>
      <c r="AIN60"/>
      <c r="AIO60"/>
      <c r="AIP60"/>
      <c r="AIQ60"/>
      <c r="AIR60"/>
      <c r="AIS60"/>
      <c r="AIT60"/>
      <c r="AIU60"/>
      <c r="AIV60"/>
      <c r="AIW60"/>
      <c r="AIX60"/>
      <c r="AIY60"/>
      <c r="AIZ60"/>
      <c r="AJA60"/>
      <c r="AJB60"/>
      <c r="AJC60"/>
      <c r="AJD60"/>
      <c r="AJE60"/>
      <c r="AJF60"/>
      <c r="AJG60"/>
      <c r="AJH60"/>
      <c r="AJI60"/>
      <c r="AJJ60"/>
      <c r="AJK60"/>
      <c r="AJL60"/>
      <c r="AJM60"/>
      <c r="AJN60"/>
      <c r="AJO60"/>
      <c r="AJP60"/>
      <c r="AJQ60"/>
      <c r="AJR60"/>
      <c r="AJS60"/>
      <c r="AJT60"/>
      <c r="AJU60"/>
      <c r="AJV60"/>
      <c r="AJW60"/>
      <c r="AJX60"/>
      <c r="AJY60"/>
      <c r="AJZ60"/>
      <c r="AKA60"/>
      <c r="AKB60"/>
      <c r="AKC60"/>
      <c r="AKD60"/>
      <c r="AKE60"/>
      <c r="AKF60"/>
      <c r="AKG60"/>
      <c r="AKH60"/>
      <c r="AKI60"/>
      <c r="AKJ60"/>
      <c r="AKK60"/>
      <c r="AKL60"/>
      <c r="AKM60"/>
      <c r="AKN60"/>
      <c r="AKO60"/>
      <c r="AKP60"/>
      <c r="AKQ60"/>
      <c r="AKR60"/>
      <c r="AKS60"/>
      <c r="AKT60"/>
      <c r="AKU60"/>
      <c r="AKV60"/>
      <c r="AKW60"/>
      <c r="AKX60"/>
      <c r="AKY60"/>
      <c r="AKZ60"/>
      <c r="ALA60"/>
      <c r="ALB60"/>
      <c r="ALC60"/>
      <c r="ALD60"/>
      <c r="ALE60"/>
      <c r="ALF60"/>
      <c r="ALG60"/>
      <c r="ALH60"/>
      <c r="ALI60"/>
      <c r="ALJ60"/>
      <c r="ALK60"/>
      <c r="ALL60"/>
      <c r="ALM60"/>
      <c r="ALN60"/>
      <c r="ALO60"/>
      <c r="ALP60"/>
      <c r="ALQ60"/>
      <c r="ALR60"/>
      <c r="ALS60"/>
      <c r="ALT60"/>
      <c r="ALU60"/>
      <c r="ALV60"/>
      <c r="ALW60"/>
      <c r="ALX60"/>
      <c r="ALY60"/>
      <c r="ALZ60"/>
      <c r="AMA60"/>
      <c r="AMB60"/>
      <c r="AMC60"/>
      <c r="AMD60"/>
      <c r="AME60"/>
      <c r="AMF60"/>
      <c r="AMG60"/>
      <c r="AMH60"/>
      <c r="AMI60"/>
      <c r="AMJ60"/>
    </row>
    <row r="61" spans="1:1024" ht="61.5" customHeight="1">
      <c r="A61" s="624">
        <v>72</v>
      </c>
      <c r="B61" s="624"/>
      <c r="C61" s="624"/>
      <c r="D61" s="624"/>
      <c r="E61" s="624"/>
      <c r="F61" s="624"/>
      <c r="G61" s="624"/>
      <c r="H61" s="624"/>
      <c r="I61" s="624"/>
      <c r="J61" s="620"/>
      <c r="K61" s="624"/>
      <c r="L61" s="624"/>
      <c r="M61" s="624"/>
      <c r="N61" s="624"/>
      <c r="O61" s="620"/>
      <c r="P61" s="620"/>
      <c r="Q61" s="624"/>
      <c r="R61" s="624"/>
      <c r="S61" s="630"/>
      <c r="T61" s="630"/>
      <c r="U61" s="630"/>
      <c r="V61" s="630"/>
      <c r="W61" s="630"/>
      <c r="X61" s="630"/>
      <c r="Y61" s="630"/>
      <c r="Z61" s="630"/>
      <c r="AA61" s="630"/>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c r="AAW61"/>
      <c r="AAX61"/>
      <c r="AAY61"/>
      <c r="AAZ61"/>
      <c r="ABA61"/>
      <c r="ABB61"/>
      <c r="ABC61"/>
      <c r="ABD61"/>
      <c r="ABE61"/>
      <c r="ABF61"/>
      <c r="ABG61"/>
      <c r="ABH61"/>
      <c r="ABI61"/>
      <c r="ABJ61"/>
      <c r="ABK61"/>
      <c r="ABL61"/>
      <c r="ABM61"/>
      <c r="ABN61"/>
      <c r="ABO61"/>
      <c r="ABP61"/>
      <c r="ABQ61"/>
      <c r="ABR61"/>
      <c r="ABS61"/>
      <c r="ABT61"/>
      <c r="ABU61"/>
      <c r="ABV61"/>
      <c r="ABW61"/>
      <c r="ABX61"/>
      <c r="ABY61"/>
      <c r="ABZ61"/>
      <c r="ACA61"/>
      <c r="ACB61"/>
      <c r="ACC61"/>
      <c r="ACD61"/>
      <c r="ACE61"/>
      <c r="ACF61"/>
      <c r="ACG61"/>
      <c r="ACH61"/>
      <c r="ACI61"/>
      <c r="ACJ61"/>
      <c r="ACK61"/>
      <c r="ACL61"/>
      <c r="ACM61"/>
      <c r="ACN61"/>
      <c r="ACO61"/>
      <c r="ACP61"/>
      <c r="ACQ61"/>
      <c r="ACR61"/>
      <c r="ACS61"/>
      <c r="ACT61"/>
      <c r="ACU61"/>
      <c r="ACV61"/>
      <c r="ACW61"/>
      <c r="ACX61"/>
      <c r="ACY61"/>
      <c r="ACZ61"/>
      <c r="ADA61"/>
      <c r="ADB61"/>
      <c r="ADC61"/>
      <c r="ADD61"/>
      <c r="ADE61"/>
      <c r="ADF61"/>
      <c r="ADG61"/>
      <c r="ADH61"/>
      <c r="ADI61"/>
      <c r="ADJ61"/>
      <c r="ADK61"/>
      <c r="ADL61"/>
      <c r="ADM61"/>
      <c r="ADN61"/>
      <c r="ADO61"/>
      <c r="ADP61"/>
      <c r="ADQ61"/>
      <c r="ADR61"/>
      <c r="ADS61"/>
      <c r="ADT61"/>
      <c r="ADU61"/>
      <c r="ADV61"/>
      <c r="ADW61"/>
      <c r="ADX61"/>
      <c r="ADY61"/>
      <c r="ADZ61"/>
      <c r="AEA61"/>
      <c r="AEB61"/>
      <c r="AEC61"/>
      <c r="AED61"/>
      <c r="AEE61"/>
      <c r="AEF61"/>
      <c r="AEG61"/>
      <c r="AEH61"/>
      <c r="AEI61"/>
      <c r="AEJ61"/>
      <c r="AEK61"/>
      <c r="AEL61"/>
      <c r="AEM61"/>
      <c r="AEN61"/>
      <c r="AEO61"/>
      <c r="AEP61"/>
      <c r="AEQ61"/>
      <c r="AER61"/>
      <c r="AES61"/>
      <c r="AET61"/>
      <c r="AEU61"/>
      <c r="AEV61"/>
      <c r="AEW61"/>
      <c r="AEX61"/>
      <c r="AEY61"/>
      <c r="AEZ61"/>
      <c r="AFA61"/>
      <c r="AFB61"/>
      <c r="AFC61"/>
      <c r="AFD61"/>
      <c r="AFE61"/>
      <c r="AFF61"/>
      <c r="AFG61"/>
      <c r="AFH61"/>
      <c r="AFI61"/>
      <c r="AFJ61"/>
      <c r="AFK61"/>
      <c r="AFL61"/>
      <c r="AFM61"/>
      <c r="AFN61"/>
      <c r="AFO61"/>
      <c r="AFP61"/>
      <c r="AFQ61"/>
      <c r="AFR61"/>
      <c r="AFS61"/>
      <c r="AFT61"/>
      <c r="AFU61"/>
      <c r="AFV61"/>
      <c r="AFW61"/>
      <c r="AFX61"/>
      <c r="AFY61"/>
      <c r="AFZ61"/>
      <c r="AGA61"/>
      <c r="AGB61"/>
      <c r="AGC61"/>
      <c r="AGD61"/>
      <c r="AGE61"/>
      <c r="AGF61"/>
      <c r="AGG61"/>
      <c r="AGH61"/>
      <c r="AGI61"/>
      <c r="AGJ61"/>
      <c r="AGK61"/>
      <c r="AGL61"/>
      <c r="AGM61"/>
      <c r="AGN61"/>
      <c r="AGO61"/>
      <c r="AGP61"/>
      <c r="AGQ61"/>
      <c r="AGR61"/>
      <c r="AGS61"/>
      <c r="AGT61"/>
      <c r="AGU61"/>
      <c r="AGV61"/>
      <c r="AGW61"/>
      <c r="AGX61"/>
      <c r="AGY61"/>
      <c r="AGZ61"/>
      <c r="AHA61"/>
      <c r="AHB61"/>
      <c r="AHC61"/>
      <c r="AHD61"/>
      <c r="AHE61"/>
      <c r="AHF61"/>
      <c r="AHG61"/>
      <c r="AHH61"/>
      <c r="AHI61"/>
      <c r="AHJ61"/>
      <c r="AHK61"/>
      <c r="AHL61"/>
      <c r="AHM61"/>
      <c r="AHN61"/>
      <c r="AHO61"/>
      <c r="AHP61"/>
      <c r="AHQ61"/>
      <c r="AHR61"/>
      <c r="AHS61"/>
      <c r="AHT61"/>
      <c r="AHU61"/>
      <c r="AHV61"/>
      <c r="AHW61"/>
      <c r="AHX61"/>
      <c r="AHY61"/>
      <c r="AHZ61"/>
      <c r="AIA61"/>
      <c r="AIB61"/>
      <c r="AIC61"/>
      <c r="AID61"/>
      <c r="AIE61"/>
      <c r="AIF61"/>
      <c r="AIG61"/>
      <c r="AIH61"/>
      <c r="AII61"/>
      <c r="AIJ61"/>
      <c r="AIK61"/>
      <c r="AIL61"/>
      <c r="AIM61"/>
      <c r="AIN61"/>
      <c r="AIO61"/>
      <c r="AIP61"/>
      <c r="AIQ61"/>
      <c r="AIR61"/>
      <c r="AIS61"/>
      <c r="AIT61"/>
      <c r="AIU61"/>
      <c r="AIV61"/>
      <c r="AIW61"/>
      <c r="AIX61"/>
      <c r="AIY61"/>
      <c r="AIZ61"/>
      <c r="AJA61"/>
      <c r="AJB61"/>
      <c r="AJC61"/>
      <c r="AJD61"/>
      <c r="AJE61"/>
      <c r="AJF61"/>
      <c r="AJG61"/>
      <c r="AJH61"/>
      <c r="AJI61"/>
      <c r="AJJ61"/>
      <c r="AJK61"/>
      <c r="AJL61"/>
      <c r="AJM61"/>
      <c r="AJN61"/>
      <c r="AJO61"/>
      <c r="AJP61"/>
      <c r="AJQ61"/>
      <c r="AJR61"/>
      <c r="AJS61"/>
      <c r="AJT61"/>
      <c r="AJU61"/>
      <c r="AJV61"/>
      <c r="AJW61"/>
      <c r="AJX61"/>
      <c r="AJY61"/>
      <c r="AJZ61"/>
      <c r="AKA61"/>
      <c r="AKB61"/>
      <c r="AKC61"/>
      <c r="AKD61"/>
      <c r="AKE61"/>
      <c r="AKF61"/>
      <c r="AKG61"/>
      <c r="AKH61"/>
      <c r="AKI61"/>
      <c r="AKJ61"/>
      <c r="AKK61"/>
      <c r="AKL61"/>
      <c r="AKM61"/>
      <c r="AKN61"/>
      <c r="AKO61"/>
      <c r="AKP61"/>
      <c r="AKQ61"/>
      <c r="AKR61"/>
      <c r="AKS61"/>
      <c r="AKT61"/>
      <c r="AKU61"/>
      <c r="AKV61"/>
      <c r="AKW61"/>
      <c r="AKX61"/>
      <c r="AKY61"/>
      <c r="AKZ61"/>
      <c r="ALA61"/>
      <c r="ALB61"/>
      <c r="ALC61"/>
      <c r="ALD61"/>
      <c r="ALE61"/>
      <c r="ALF61"/>
      <c r="ALG61"/>
      <c r="ALH61"/>
      <c r="ALI61"/>
      <c r="ALJ61"/>
      <c r="ALK61"/>
      <c r="ALL61"/>
      <c r="ALM61"/>
      <c r="ALN61"/>
      <c r="ALO61"/>
      <c r="ALP61"/>
      <c r="ALQ61"/>
      <c r="ALR61"/>
      <c r="ALS61"/>
      <c r="ALT61"/>
      <c r="ALU61"/>
      <c r="ALV61"/>
      <c r="ALW61"/>
      <c r="ALX61"/>
      <c r="ALY61"/>
      <c r="ALZ61"/>
      <c r="AMA61"/>
      <c r="AMB61"/>
      <c r="AMC61"/>
      <c r="AMD61"/>
      <c r="AME61"/>
      <c r="AMF61"/>
      <c r="AMG61"/>
      <c r="AMH61"/>
      <c r="AMI61"/>
      <c r="AMJ61"/>
    </row>
    <row r="62" spans="1:1024" ht="61.5" customHeight="1">
      <c r="A62" s="624">
        <v>73</v>
      </c>
      <c r="B62" s="624"/>
      <c r="C62" s="624"/>
      <c r="D62" s="624"/>
      <c r="E62" s="624"/>
      <c r="F62" s="624"/>
      <c r="G62" s="624"/>
      <c r="H62" s="624"/>
      <c r="I62" s="624"/>
      <c r="J62" s="620"/>
      <c r="K62" s="624"/>
      <c r="L62" s="624"/>
      <c r="M62" s="624"/>
      <c r="N62" s="624"/>
      <c r="O62" s="620"/>
      <c r="P62" s="620"/>
      <c r="Q62" s="624"/>
      <c r="R62" s="624"/>
      <c r="S62" s="630"/>
      <c r="T62" s="630"/>
      <c r="U62" s="630"/>
      <c r="V62" s="630"/>
      <c r="W62" s="630"/>
      <c r="X62" s="630"/>
      <c r="Y62" s="630"/>
      <c r="Z62" s="630"/>
      <c r="AA62" s="630"/>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c r="AIV62"/>
      <c r="AIW62"/>
      <c r="AIX62"/>
      <c r="AIY62"/>
      <c r="AIZ62"/>
      <c r="AJA62"/>
      <c r="AJB62"/>
      <c r="AJC62"/>
      <c r="AJD62"/>
      <c r="AJE62"/>
      <c r="AJF62"/>
      <c r="AJG62"/>
      <c r="AJH62"/>
      <c r="AJI62"/>
      <c r="AJJ62"/>
      <c r="AJK62"/>
      <c r="AJL62"/>
      <c r="AJM62"/>
      <c r="AJN62"/>
      <c r="AJO62"/>
      <c r="AJP62"/>
      <c r="AJQ62"/>
      <c r="AJR62"/>
      <c r="AJS62"/>
      <c r="AJT62"/>
      <c r="AJU62"/>
      <c r="AJV62"/>
      <c r="AJW62"/>
      <c r="AJX62"/>
      <c r="AJY62"/>
      <c r="AJZ62"/>
      <c r="AKA62"/>
      <c r="AKB62"/>
      <c r="AKC62"/>
      <c r="AKD62"/>
      <c r="AKE62"/>
      <c r="AKF62"/>
      <c r="AKG62"/>
      <c r="AKH62"/>
      <c r="AKI62"/>
      <c r="AKJ62"/>
      <c r="AKK62"/>
      <c r="AKL62"/>
      <c r="AKM62"/>
      <c r="AKN62"/>
      <c r="AKO62"/>
      <c r="AKP62"/>
      <c r="AKQ62"/>
      <c r="AKR62"/>
      <c r="AKS62"/>
      <c r="AKT62"/>
      <c r="AKU62"/>
      <c r="AKV62"/>
      <c r="AKW62"/>
      <c r="AKX62"/>
      <c r="AKY62"/>
      <c r="AKZ62"/>
      <c r="ALA62"/>
      <c r="ALB62"/>
      <c r="ALC62"/>
      <c r="ALD62"/>
      <c r="ALE62"/>
      <c r="ALF62"/>
      <c r="ALG62"/>
      <c r="ALH62"/>
      <c r="ALI62"/>
      <c r="ALJ62"/>
      <c r="ALK62"/>
      <c r="ALL62"/>
      <c r="ALM62"/>
      <c r="ALN62"/>
      <c r="ALO62"/>
      <c r="ALP62"/>
      <c r="ALQ62"/>
      <c r="ALR62"/>
      <c r="ALS62"/>
      <c r="ALT62"/>
      <c r="ALU62"/>
      <c r="ALV62"/>
      <c r="ALW62"/>
      <c r="ALX62"/>
      <c r="ALY62"/>
      <c r="ALZ62"/>
      <c r="AMA62"/>
      <c r="AMB62"/>
      <c r="AMC62"/>
      <c r="AMD62"/>
      <c r="AME62"/>
      <c r="AMF62"/>
      <c r="AMG62"/>
      <c r="AMH62"/>
      <c r="AMI62"/>
      <c r="AMJ62"/>
    </row>
    <row r="63" spans="1:1024" ht="61.5" customHeight="1">
      <c r="A63" s="624">
        <v>74</v>
      </c>
      <c r="B63" s="624"/>
      <c r="C63" s="624"/>
      <c r="D63" s="624"/>
      <c r="E63" s="624"/>
      <c r="F63" s="624"/>
      <c r="G63" s="624"/>
      <c r="H63" s="624"/>
      <c r="I63" s="624"/>
      <c r="J63" s="620"/>
      <c r="K63" s="624"/>
      <c r="L63" s="624"/>
      <c r="M63" s="624"/>
      <c r="N63" s="624"/>
      <c r="O63" s="620"/>
      <c r="P63" s="620"/>
      <c r="Q63" s="624"/>
      <c r="R63" s="624"/>
      <c r="S63" s="630"/>
      <c r="T63" s="630"/>
      <c r="U63" s="630"/>
      <c r="V63" s="630"/>
      <c r="W63" s="630"/>
      <c r="X63" s="630"/>
      <c r="Y63" s="630"/>
      <c r="Z63" s="630"/>
      <c r="AA63" s="630"/>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c r="ALU63"/>
      <c r="ALV63"/>
      <c r="ALW63"/>
      <c r="ALX63"/>
      <c r="ALY63"/>
      <c r="ALZ63"/>
      <c r="AMA63"/>
      <c r="AMB63"/>
      <c r="AMC63"/>
      <c r="AMD63"/>
      <c r="AME63"/>
      <c r="AMF63"/>
      <c r="AMG63"/>
      <c r="AMH63"/>
      <c r="AMI63"/>
      <c r="AMJ63"/>
    </row>
    <row r="64" spans="1:1024" ht="61.5" customHeight="1">
      <c r="A64" s="624">
        <v>75</v>
      </c>
      <c r="B64" s="624"/>
      <c r="C64" s="624"/>
      <c r="D64" s="624"/>
      <c r="E64" s="624"/>
      <c r="F64" s="624"/>
      <c r="G64" s="624"/>
      <c r="H64" s="624"/>
      <c r="I64" s="624"/>
      <c r="J64" s="620"/>
      <c r="K64" s="624"/>
      <c r="L64" s="624"/>
      <c r="M64" s="624"/>
      <c r="N64" s="624"/>
      <c r="O64" s="620"/>
      <c r="P64" s="620"/>
      <c r="Q64" s="624"/>
      <c r="R64" s="624"/>
      <c r="S64" s="630"/>
      <c r="T64" s="630"/>
      <c r="U64" s="630"/>
      <c r="V64" s="630"/>
      <c r="W64" s="630"/>
      <c r="X64" s="630"/>
      <c r="Y64" s="630"/>
      <c r="Z64" s="630"/>
      <c r="AA64" s="630"/>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c r="ALI64"/>
      <c r="ALJ64"/>
      <c r="ALK64"/>
      <c r="ALL64"/>
      <c r="ALM64"/>
      <c r="ALN64"/>
      <c r="ALO64"/>
      <c r="ALP64"/>
      <c r="ALQ64"/>
      <c r="ALR64"/>
      <c r="ALS64"/>
      <c r="ALT64"/>
      <c r="ALU64"/>
      <c r="ALV64"/>
      <c r="ALW64"/>
      <c r="ALX64"/>
      <c r="ALY64"/>
      <c r="ALZ64"/>
      <c r="AMA64"/>
      <c r="AMB64"/>
      <c r="AMC64"/>
      <c r="AMD64"/>
      <c r="AME64"/>
      <c r="AMF64"/>
      <c r="AMG64"/>
      <c r="AMH64"/>
      <c r="AMI64"/>
      <c r="AMJ64"/>
    </row>
    <row r="65" spans="1:1024" ht="61.5" customHeight="1">
      <c r="A65" s="624">
        <v>76</v>
      </c>
      <c r="B65" s="624"/>
      <c r="C65" s="624"/>
      <c r="D65" s="624"/>
      <c r="E65" s="624"/>
      <c r="F65" s="624"/>
      <c r="G65" s="624"/>
      <c r="H65" s="624"/>
      <c r="I65" s="624"/>
      <c r="J65" s="620"/>
      <c r="K65" s="624"/>
      <c r="L65" s="624"/>
      <c r="M65" s="624"/>
      <c r="N65" s="624"/>
      <c r="O65" s="620"/>
      <c r="P65" s="620"/>
      <c r="Q65" s="624"/>
      <c r="R65" s="624"/>
      <c r="S65" s="630"/>
      <c r="T65" s="630"/>
      <c r="U65" s="630"/>
      <c r="V65" s="630"/>
      <c r="W65" s="630"/>
      <c r="X65" s="630"/>
      <c r="Y65" s="630"/>
      <c r="Z65" s="630"/>
      <c r="AA65" s="630"/>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AJE65"/>
      <c r="AJF65"/>
      <c r="AJG65"/>
      <c r="AJH65"/>
      <c r="AJI65"/>
      <c r="AJJ65"/>
      <c r="AJK65"/>
      <c r="AJL65"/>
      <c r="AJM65"/>
      <c r="AJN65"/>
      <c r="AJO65"/>
      <c r="AJP65"/>
      <c r="AJQ65"/>
      <c r="AJR65"/>
      <c r="AJS65"/>
      <c r="AJT65"/>
      <c r="AJU65"/>
      <c r="AJV65"/>
      <c r="AJW65"/>
      <c r="AJX65"/>
      <c r="AJY65"/>
      <c r="AJZ65"/>
      <c r="AKA65"/>
      <c r="AKB65"/>
      <c r="AKC65"/>
      <c r="AKD65"/>
      <c r="AKE65"/>
      <c r="AKF65"/>
      <c r="AKG65"/>
      <c r="AKH65"/>
      <c r="AKI65"/>
      <c r="AKJ65"/>
      <c r="AKK65"/>
      <c r="AKL65"/>
      <c r="AKM65"/>
      <c r="AKN65"/>
      <c r="AKO65"/>
      <c r="AKP65"/>
      <c r="AKQ65"/>
      <c r="AKR65"/>
      <c r="AKS65"/>
      <c r="AKT65"/>
      <c r="AKU65"/>
      <c r="AKV65"/>
      <c r="AKW65"/>
      <c r="AKX65"/>
      <c r="AKY65"/>
      <c r="AKZ65"/>
      <c r="ALA65"/>
      <c r="ALB65"/>
      <c r="ALC65"/>
      <c r="ALD65"/>
      <c r="ALE65"/>
      <c r="ALF65"/>
      <c r="ALG65"/>
      <c r="ALH65"/>
      <c r="ALI65"/>
      <c r="ALJ65"/>
      <c r="ALK65"/>
      <c r="ALL65"/>
      <c r="ALM65"/>
      <c r="ALN65"/>
      <c r="ALO65"/>
      <c r="ALP65"/>
      <c r="ALQ65"/>
      <c r="ALR65"/>
      <c r="ALS65"/>
      <c r="ALT65"/>
      <c r="ALU65"/>
      <c r="ALV65"/>
      <c r="ALW65"/>
      <c r="ALX65"/>
      <c r="ALY65"/>
      <c r="ALZ65"/>
      <c r="AMA65"/>
      <c r="AMB65"/>
      <c r="AMC65"/>
      <c r="AMD65"/>
      <c r="AME65"/>
      <c r="AMF65"/>
      <c r="AMG65"/>
      <c r="AMH65"/>
      <c r="AMI65"/>
      <c r="AMJ65"/>
    </row>
    <row r="66" spans="1:1024" ht="61.5" customHeight="1">
      <c r="A66" s="624">
        <v>77</v>
      </c>
      <c r="B66" s="624"/>
      <c r="C66" s="624"/>
      <c r="D66" s="624"/>
      <c r="E66" s="624"/>
      <c r="F66" s="624"/>
      <c r="G66" s="624"/>
      <c r="H66" s="624"/>
      <c r="I66" s="624"/>
      <c r="J66" s="620"/>
      <c r="K66" s="624"/>
      <c r="L66" s="624"/>
      <c r="M66" s="624"/>
      <c r="N66" s="624"/>
      <c r="O66" s="620"/>
      <c r="P66" s="620"/>
      <c r="Q66" s="624"/>
      <c r="R66" s="624"/>
      <c r="S66" s="630"/>
      <c r="T66" s="630"/>
      <c r="U66" s="630"/>
      <c r="V66" s="630"/>
      <c r="W66" s="630"/>
      <c r="X66" s="630"/>
      <c r="Y66" s="630"/>
      <c r="Z66" s="630"/>
      <c r="AA66" s="630"/>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AJE66"/>
      <c r="AJF66"/>
      <c r="AJG66"/>
      <c r="AJH66"/>
      <c r="AJI66"/>
      <c r="AJJ66"/>
      <c r="AJK66"/>
      <c r="AJL66"/>
      <c r="AJM66"/>
      <c r="AJN66"/>
      <c r="AJO66"/>
      <c r="AJP66"/>
      <c r="AJQ66"/>
      <c r="AJR66"/>
      <c r="AJS66"/>
      <c r="AJT66"/>
      <c r="AJU66"/>
      <c r="AJV66"/>
      <c r="AJW66"/>
      <c r="AJX66"/>
      <c r="AJY66"/>
      <c r="AJZ66"/>
      <c r="AKA66"/>
      <c r="AKB66"/>
      <c r="AKC66"/>
      <c r="AKD66"/>
      <c r="AKE66"/>
      <c r="AKF66"/>
      <c r="AKG66"/>
      <c r="AKH66"/>
      <c r="AKI66"/>
      <c r="AKJ66"/>
      <c r="AKK66"/>
      <c r="AKL66"/>
      <c r="AKM66"/>
      <c r="AKN66"/>
      <c r="AKO66"/>
      <c r="AKP66"/>
      <c r="AKQ66"/>
      <c r="AKR66"/>
      <c r="AKS66"/>
      <c r="AKT66"/>
      <c r="AKU66"/>
      <c r="AKV66"/>
      <c r="AKW66"/>
      <c r="AKX66"/>
      <c r="AKY66"/>
      <c r="AKZ66"/>
      <c r="ALA66"/>
      <c r="ALB66"/>
      <c r="ALC66"/>
      <c r="ALD66"/>
      <c r="ALE66"/>
      <c r="ALF66"/>
      <c r="ALG66"/>
      <c r="ALH66"/>
      <c r="ALI66"/>
      <c r="ALJ66"/>
      <c r="ALK66"/>
      <c r="ALL66"/>
      <c r="ALM66"/>
      <c r="ALN66"/>
      <c r="ALO66"/>
      <c r="ALP66"/>
      <c r="ALQ66"/>
      <c r="ALR66"/>
      <c r="ALS66"/>
      <c r="ALT66"/>
      <c r="ALU66"/>
      <c r="ALV66"/>
      <c r="ALW66"/>
      <c r="ALX66"/>
      <c r="ALY66"/>
      <c r="ALZ66"/>
      <c r="AMA66"/>
      <c r="AMB66"/>
      <c r="AMC66"/>
      <c r="AMD66"/>
      <c r="AME66"/>
      <c r="AMF66"/>
      <c r="AMG66"/>
      <c r="AMH66"/>
      <c r="AMI66"/>
      <c r="AMJ66"/>
    </row>
    <row r="67" spans="1:1024" ht="61.5" customHeight="1">
      <c r="A67" s="624">
        <v>78</v>
      </c>
      <c r="B67" s="624"/>
      <c r="C67" s="624"/>
      <c r="D67" s="624"/>
      <c r="E67" s="624"/>
      <c r="F67" s="624"/>
      <c r="G67" s="624"/>
      <c r="H67" s="624"/>
      <c r="I67" s="624"/>
      <c r="J67" s="620"/>
      <c r="K67" s="624"/>
      <c r="L67" s="624"/>
      <c r="M67" s="624"/>
      <c r="N67" s="624"/>
      <c r="O67" s="620"/>
      <c r="P67" s="620"/>
      <c r="Q67" s="624"/>
      <c r="R67" s="624"/>
      <c r="S67" s="630"/>
      <c r="T67" s="630"/>
      <c r="U67" s="630"/>
      <c r="V67" s="630"/>
      <c r="W67" s="630"/>
      <c r="X67" s="630"/>
      <c r="Y67" s="630"/>
      <c r="Z67" s="630"/>
      <c r="AA67" s="630"/>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c r="AKB67"/>
      <c r="AKC67"/>
      <c r="AKD67"/>
      <c r="AKE67"/>
      <c r="AKF67"/>
      <c r="AKG67"/>
      <c r="AKH67"/>
      <c r="AKI67"/>
      <c r="AKJ67"/>
      <c r="AKK67"/>
      <c r="AKL67"/>
      <c r="AKM67"/>
      <c r="AKN67"/>
      <c r="AKO67"/>
      <c r="AKP67"/>
      <c r="AKQ67"/>
      <c r="AKR67"/>
      <c r="AKS67"/>
      <c r="AKT67"/>
      <c r="AKU67"/>
      <c r="AKV67"/>
      <c r="AKW67"/>
      <c r="AKX67"/>
      <c r="AKY67"/>
      <c r="AKZ67"/>
      <c r="ALA67"/>
      <c r="ALB67"/>
      <c r="ALC67"/>
      <c r="ALD67"/>
      <c r="ALE67"/>
      <c r="ALF67"/>
      <c r="ALG67"/>
      <c r="ALH67"/>
      <c r="ALI67"/>
      <c r="ALJ67"/>
      <c r="ALK67"/>
      <c r="ALL67"/>
      <c r="ALM67"/>
      <c r="ALN67"/>
      <c r="ALO67"/>
      <c r="ALP67"/>
      <c r="ALQ67"/>
      <c r="ALR67"/>
      <c r="ALS67"/>
      <c r="ALT67"/>
      <c r="ALU67"/>
      <c r="ALV67"/>
      <c r="ALW67"/>
      <c r="ALX67"/>
      <c r="ALY67"/>
      <c r="ALZ67"/>
      <c r="AMA67"/>
      <c r="AMB67"/>
      <c r="AMC67"/>
      <c r="AMD67"/>
      <c r="AME67"/>
      <c r="AMF67"/>
      <c r="AMG67"/>
      <c r="AMH67"/>
      <c r="AMI67"/>
      <c r="AMJ67"/>
    </row>
    <row r="68" spans="1:1024" ht="61.5" customHeight="1">
      <c r="A68" s="624">
        <v>79</v>
      </c>
      <c r="B68" s="624"/>
      <c r="C68" s="624"/>
      <c r="D68" s="624"/>
      <c r="E68" s="624"/>
      <c r="F68" s="624"/>
      <c r="G68" s="624"/>
      <c r="H68" s="624"/>
      <c r="I68" s="624"/>
      <c r="J68" s="620"/>
      <c r="K68" s="624"/>
      <c r="L68" s="624"/>
      <c r="M68" s="624"/>
      <c r="N68" s="624"/>
      <c r="O68" s="620"/>
      <c r="P68" s="620"/>
      <c r="Q68" s="624"/>
      <c r="R68" s="624"/>
      <c r="S68" s="630"/>
      <c r="T68" s="630"/>
      <c r="U68" s="630"/>
      <c r="V68" s="630"/>
      <c r="W68" s="630"/>
      <c r="X68" s="630"/>
      <c r="Y68" s="630"/>
      <c r="Z68" s="630"/>
      <c r="AA68" s="630"/>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c r="AKB68"/>
      <c r="AKC68"/>
      <c r="AKD68"/>
      <c r="AKE68"/>
      <c r="AKF68"/>
      <c r="AKG68"/>
      <c r="AKH68"/>
      <c r="AKI68"/>
      <c r="AKJ68"/>
      <c r="AKK68"/>
      <c r="AKL68"/>
      <c r="AKM68"/>
      <c r="AKN68"/>
      <c r="AKO68"/>
      <c r="AKP68"/>
      <c r="AKQ68"/>
      <c r="AKR68"/>
      <c r="AKS68"/>
      <c r="AKT68"/>
      <c r="AKU68"/>
      <c r="AKV68"/>
      <c r="AKW68"/>
      <c r="AKX68"/>
      <c r="AKY68"/>
      <c r="AKZ68"/>
      <c r="ALA68"/>
      <c r="ALB68"/>
      <c r="ALC68"/>
      <c r="ALD68"/>
      <c r="ALE68"/>
      <c r="ALF68"/>
      <c r="ALG68"/>
      <c r="ALH68"/>
      <c r="ALI68"/>
      <c r="ALJ68"/>
      <c r="ALK68"/>
      <c r="ALL68"/>
      <c r="ALM68"/>
      <c r="ALN68"/>
      <c r="ALO68"/>
      <c r="ALP68"/>
      <c r="ALQ68"/>
      <c r="ALR68"/>
      <c r="ALS68"/>
      <c r="ALT68"/>
      <c r="ALU68"/>
      <c r="ALV68"/>
      <c r="ALW68"/>
      <c r="ALX68"/>
      <c r="ALY68"/>
      <c r="ALZ68"/>
      <c r="AMA68"/>
      <c r="AMB68"/>
      <c r="AMC68"/>
      <c r="AMD68"/>
      <c r="AME68"/>
      <c r="AMF68"/>
      <c r="AMG68"/>
      <c r="AMH68"/>
      <c r="AMI68"/>
      <c r="AMJ68"/>
    </row>
    <row r="69" spans="1:1024" ht="61.5" customHeight="1">
      <c r="A69" s="624">
        <v>80</v>
      </c>
      <c r="B69" s="624"/>
      <c r="C69" s="624"/>
      <c r="D69" s="624"/>
      <c r="E69" s="624"/>
      <c r="F69" s="624"/>
      <c r="G69" s="624"/>
      <c r="H69" s="624"/>
      <c r="I69" s="624"/>
      <c r="J69" s="620"/>
      <c r="K69" s="624"/>
      <c r="L69" s="624"/>
      <c r="M69" s="624"/>
      <c r="N69" s="624"/>
      <c r="O69" s="620"/>
      <c r="P69" s="620"/>
      <c r="Q69" s="624"/>
      <c r="R69" s="624"/>
      <c r="S69" s="630"/>
      <c r="T69" s="630"/>
      <c r="U69" s="630"/>
      <c r="V69" s="630"/>
      <c r="W69" s="630"/>
      <c r="X69" s="630"/>
      <c r="Y69" s="630"/>
      <c r="Z69" s="630"/>
      <c r="AA69" s="630"/>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c r="AJE69"/>
      <c r="AJF69"/>
      <c r="AJG69"/>
      <c r="AJH69"/>
      <c r="AJI69"/>
      <c r="AJJ69"/>
      <c r="AJK69"/>
      <c r="AJL69"/>
      <c r="AJM69"/>
      <c r="AJN69"/>
      <c r="AJO69"/>
      <c r="AJP69"/>
      <c r="AJQ69"/>
      <c r="AJR69"/>
      <c r="AJS69"/>
      <c r="AJT69"/>
      <c r="AJU69"/>
      <c r="AJV69"/>
      <c r="AJW69"/>
      <c r="AJX69"/>
      <c r="AJY69"/>
      <c r="AJZ69"/>
      <c r="AKA69"/>
      <c r="AKB69"/>
      <c r="AKC69"/>
      <c r="AKD69"/>
      <c r="AKE69"/>
      <c r="AKF69"/>
      <c r="AKG69"/>
      <c r="AKH69"/>
      <c r="AKI69"/>
      <c r="AKJ69"/>
      <c r="AKK69"/>
      <c r="AKL69"/>
      <c r="AKM69"/>
      <c r="AKN69"/>
      <c r="AKO69"/>
      <c r="AKP69"/>
      <c r="AKQ69"/>
      <c r="AKR69"/>
      <c r="AKS69"/>
      <c r="AKT69"/>
      <c r="AKU69"/>
      <c r="AKV69"/>
      <c r="AKW69"/>
      <c r="AKX69"/>
      <c r="AKY69"/>
      <c r="AKZ69"/>
      <c r="ALA69"/>
      <c r="ALB69"/>
      <c r="ALC69"/>
      <c r="ALD69"/>
      <c r="ALE69"/>
      <c r="ALF69"/>
      <c r="ALG69"/>
      <c r="ALH69"/>
      <c r="ALI69"/>
      <c r="ALJ69"/>
      <c r="ALK69"/>
      <c r="ALL69"/>
      <c r="ALM69"/>
      <c r="ALN69"/>
      <c r="ALO69"/>
      <c r="ALP69"/>
      <c r="ALQ69"/>
      <c r="ALR69"/>
      <c r="ALS69"/>
      <c r="ALT69"/>
      <c r="ALU69"/>
      <c r="ALV69"/>
      <c r="ALW69"/>
      <c r="ALX69"/>
      <c r="ALY69"/>
      <c r="ALZ69"/>
      <c r="AMA69"/>
      <c r="AMB69"/>
      <c r="AMC69"/>
      <c r="AMD69"/>
      <c r="AME69"/>
      <c r="AMF69"/>
      <c r="AMG69"/>
      <c r="AMH69"/>
      <c r="AMI69"/>
      <c r="AMJ69"/>
    </row>
    <row r="70" spans="1:1024" ht="30" customHeight="1">
      <c r="A70" s="635"/>
      <c r="B70" s="635"/>
      <c r="C70" s="635"/>
      <c r="D70" s="635"/>
      <c r="E70" s="635" t="s">
        <v>852</v>
      </c>
      <c r="F70" s="635">
        <f>SUM(F6:F69)</f>
        <v>1451</v>
      </c>
      <c r="G70" s="636">
        <f>SUM(G6:G69)</f>
        <v>1451</v>
      </c>
      <c r="H70" s="635"/>
      <c r="I70" s="637"/>
      <c r="J70" s="629"/>
      <c r="K70" s="633"/>
      <c r="L70" s="629"/>
      <c r="M70" s="629"/>
      <c r="N70" s="629"/>
      <c r="O70" s="629"/>
      <c r="P70" s="629"/>
      <c r="Q70" s="629"/>
      <c r="R70" s="628"/>
      <c r="S70" s="630"/>
      <c r="T70" s="630"/>
      <c r="U70" s="630"/>
      <c r="V70" s="630"/>
      <c r="W70" s="630"/>
      <c r="X70" s="630"/>
      <c r="Y70" s="630"/>
      <c r="Z70" s="630"/>
      <c r="AA70" s="63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c r="AIV70"/>
      <c r="AIW70"/>
      <c r="AIX70"/>
      <c r="AIY70"/>
      <c r="AIZ70"/>
      <c r="AJA70"/>
      <c r="AJB70"/>
      <c r="AJC70"/>
      <c r="AJD70"/>
      <c r="AJE70"/>
      <c r="AJF70"/>
      <c r="AJG70"/>
      <c r="AJH70"/>
      <c r="AJI70"/>
      <c r="AJJ70"/>
      <c r="AJK70"/>
      <c r="AJL70"/>
      <c r="AJM70"/>
      <c r="AJN70"/>
      <c r="AJO70"/>
      <c r="AJP70"/>
      <c r="AJQ70"/>
      <c r="AJR70"/>
      <c r="AJS70"/>
      <c r="AJT70"/>
      <c r="AJU70"/>
      <c r="AJV70"/>
      <c r="AJW70"/>
      <c r="AJX70"/>
      <c r="AJY70"/>
      <c r="AJZ70"/>
      <c r="AKA70"/>
      <c r="AKB70"/>
      <c r="AKC70"/>
      <c r="AKD70"/>
      <c r="AKE70"/>
      <c r="AKF70"/>
      <c r="AKG70"/>
      <c r="AKH70"/>
      <c r="AKI70"/>
      <c r="AKJ70"/>
      <c r="AKK70"/>
      <c r="AKL70"/>
      <c r="AKM70"/>
      <c r="AKN70"/>
      <c r="AKO70"/>
      <c r="AKP70"/>
      <c r="AKQ70"/>
      <c r="AKR70"/>
      <c r="AKS70"/>
      <c r="AKT70"/>
      <c r="AKU70"/>
      <c r="AKV70"/>
      <c r="AKW70"/>
      <c r="AKX70"/>
      <c r="AKY70"/>
      <c r="AKZ70"/>
      <c r="ALA70"/>
      <c r="ALB70"/>
      <c r="ALC70"/>
      <c r="ALD70"/>
      <c r="ALE70"/>
      <c r="ALF70"/>
      <c r="ALG70"/>
      <c r="ALH70"/>
      <c r="ALI70"/>
      <c r="ALJ70"/>
      <c r="ALK70"/>
      <c r="ALL70"/>
      <c r="ALM70"/>
      <c r="ALN70"/>
      <c r="ALO70"/>
      <c r="ALP70"/>
      <c r="ALQ70"/>
      <c r="ALR70"/>
      <c r="ALS70"/>
      <c r="ALT70"/>
      <c r="ALU70"/>
      <c r="ALV70"/>
      <c r="ALW70"/>
      <c r="ALX70"/>
      <c r="ALY70"/>
      <c r="ALZ70"/>
      <c r="AMA70"/>
      <c r="AMB70"/>
      <c r="AMC70"/>
      <c r="AMD70"/>
      <c r="AME70"/>
      <c r="AMF70"/>
      <c r="AMG70"/>
      <c r="AMH70"/>
      <c r="AMI70"/>
      <c r="AMJ70"/>
    </row>
    <row r="71" spans="1:1024" ht="30" customHeight="1">
      <c r="A71" s="638"/>
      <c r="B71" s="638"/>
      <c r="C71" s="638"/>
      <c r="D71" s="638"/>
      <c r="E71" s="638"/>
      <c r="F71" s="638"/>
      <c r="G71" s="638"/>
      <c r="H71" s="638"/>
      <c r="I71" s="638"/>
      <c r="J71" s="639"/>
      <c r="K71" s="640"/>
      <c r="L71" s="639"/>
      <c r="M71" s="639"/>
      <c r="N71" s="639"/>
      <c r="O71" s="639"/>
      <c r="P71" s="639"/>
      <c r="Q71" s="639"/>
      <c r="R71" s="641"/>
      <c r="S71" s="630"/>
      <c r="T71" s="630"/>
      <c r="U71" s="630"/>
      <c r="V71" s="630"/>
      <c r="W71" s="630"/>
      <c r="X71" s="630"/>
      <c r="Y71" s="630"/>
      <c r="Z71" s="630"/>
      <c r="AA71" s="630"/>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c r="AMI71"/>
      <c r="AMJ71"/>
    </row>
    <row r="72" spans="1:1024" ht="30" customHeight="1">
      <c r="A72" s="774" t="s">
        <v>818</v>
      </c>
      <c r="B72" s="774"/>
      <c r="C72" s="774"/>
      <c r="D72" s="774"/>
      <c r="E72" s="774"/>
      <c r="F72" s="774"/>
      <c r="G72" s="774"/>
      <c r="H72" s="774"/>
      <c r="I72" s="774"/>
      <c r="J72" s="615"/>
      <c r="K72" s="616" t="s">
        <v>819</v>
      </c>
      <c r="L72" s="615"/>
      <c r="M72" s="615"/>
      <c r="N72" s="615"/>
      <c r="O72" s="615"/>
      <c r="P72" s="615"/>
      <c r="Q72" s="615"/>
      <c r="R72" s="617"/>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row>
    <row r="73" spans="1:1024" ht="105">
      <c r="A73" s="618" t="s">
        <v>31</v>
      </c>
      <c r="B73" s="618" t="s">
        <v>32</v>
      </c>
      <c r="C73" s="618" t="s">
        <v>33</v>
      </c>
      <c r="D73" s="618" t="s">
        <v>34</v>
      </c>
      <c r="E73" s="618" t="s">
        <v>35</v>
      </c>
      <c r="F73" s="618" t="s">
        <v>36</v>
      </c>
      <c r="G73" s="618" t="s">
        <v>37</v>
      </c>
      <c r="H73" s="619" t="s">
        <v>38</v>
      </c>
      <c r="I73" s="620" t="s">
        <v>39</v>
      </c>
      <c r="J73" s="618" t="s">
        <v>821</v>
      </c>
      <c r="K73" s="618" t="s">
        <v>41</v>
      </c>
      <c r="L73" s="618" t="s">
        <v>42</v>
      </c>
      <c r="M73" s="618" t="s">
        <v>43</v>
      </c>
      <c r="N73" s="618" t="s">
        <v>44</v>
      </c>
      <c r="O73" s="618" t="s">
        <v>45</v>
      </c>
      <c r="P73" s="618" t="s">
        <v>46</v>
      </c>
      <c r="Q73" s="618" t="s">
        <v>822</v>
      </c>
      <c r="R73" s="618" t="s">
        <v>48</v>
      </c>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AJE73"/>
      <c r="AJF73"/>
      <c r="AJG73"/>
      <c r="AJH73"/>
      <c r="AJI73"/>
      <c r="AJJ73"/>
      <c r="AJK73"/>
      <c r="AJL73"/>
      <c r="AJM73"/>
      <c r="AJN73"/>
      <c r="AJO73"/>
      <c r="AJP73"/>
      <c r="AJQ73"/>
      <c r="AJR73"/>
      <c r="AJS73"/>
      <c r="AJT73"/>
      <c r="AJU73"/>
      <c r="AJV73"/>
      <c r="AJW73"/>
      <c r="AJX73"/>
      <c r="AJY73"/>
      <c r="AJZ73"/>
      <c r="AKA73"/>
      <c r="AKB73"/>
      <c r="AKC73"/>
      <c r="AKD73"/>
      <c r="AKE73"/>
      <c r="AKF73"/>
      <c r="AKG73"/>
      <c r="AKH73"/>
      <c r="AKI73"/>
      <c r="AKJ73"/>
      <c r="AKK73"/>
      <c r="AKL73"/>
      <c r="AKM73"/>
      <c r="AKN73"/>
      <c r="AKO73"/>
      <c r="AKP73"/>
      <c r="AKQ73"/>
      <c r="AKR73"/>
      <c r="AKS73"/>
      <c r="AKT73"/>
      <c r="AKU73"/>
      <c r="AKV73"/>
      <c r="AKW73"/>
      <c r="AKX73"/>
      <c r="AKY73"/>
      <c r="AKZ73"/>
      <c r="ALA73"/>
      <c r="ALB73"/>
      <c r="ALC73"/>
      <c r="ALD73"/>
      <c r="ALE73"/>
      <c r="ALF73"/>
      <c r="ALG73"/>
      <c r="ALH73"/>
      <c r="ALI73"/>
      <c r="ALJ73"/>
      <c r="ALK73"/>
      <c r="ALL73"/>
      <c r="ALM73"/>
      <c r="ALN73"/>
      <c r="ALO73"/>
      <c r="ALP73"/>
      <c r="ALQ73"/>
      <c r="ALR73"/>
      <c r="ALS73"/>
      <c r="ALT73"/>
      <c r="ALU73"/>
      <c r="ALV73"/>
      <c r="ALW73"/>
      <c r="ALX73"/>
      <c r="ALY73"/>
      <c r="ALZ73"/>
      <c r="AMA73"/>
      <c r="AMB73"/>
      <c r="AMC73"/>
      <c r="AMD73"/>
      <c r="AME73"/>
      <c r="AMF73"/>
      <c r="AMG73"/>
      <c r="AMH73"/>
      <c r="AMI73"/>
      <c r="AMJ73"/>
    </row>
    <row r="74" spans="1:1024" ht="61.5" customHeight="1">
      <c r="A74" s="624">
        <v>1</v>
      </c>
      <c r="B74" s="624" t="s">
        <v>50</v>
      </c>
      <c r="C74" s="624" t="s">
        <v>60</v>
      </c>
      <c r="D74" s="624" t="s">
        <v>8499</v>
      </c>
      <c r="E74" s="624" t="s">
        <v>8500</v>
      </c>
      <c r="F74" s="624">
        <v>50</v>
      </c>
      <c r="G74" s="624">
        <v>50</v>
      </c>
      <c r="H74" s="624" t="s">
        <v>8370</v>
      </c>
      <c r="I74" s="624">
        <v>2</v>
      </c>
      <c r="J74" s="620" t="s">
        <v>8481</v>
      </c>
      <c r="K74" s="624">
        <v>20</v>
      </c>
      <c r="L74" s="624">
        <v>20</v>
      </c>
      <c r="M74" s="624" t="s">
        <v>57</v>
      </c>
      <c r="N74" s="624">
        <v>20</v>
      </c>
      <c r="O74" s="620" t="s">
        <v>260</v>
      </c>
      <c r="P74" s="620" t="s">
        <v>8466</v>
      </c>
      <c r="Q74" s="624"/>
      <c r="R74" s="624"/>
      <c r="S74" s="630"/>
      <c r="T74" s="630"/>
      <c r="U74" s="630"/>
      <c r="V74" s="630"/>
      <c r="W74" s="630"/>
      <c r="X74" s="630"/>
      <c r="Y74" s="630"/>
      <c r="Z74" s="630"/>
      <c r="AA74" s="630"/>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AJE74"/>
      <c r="AJF74"/>
      <c r="AJG74"/>
      <c r="AJH74"/>
      <c r="AJI74"/>
      <c r="AJJ74"/>
      <c r="AJK74"/>
      <c r="AJL74"/>
      <c r="AJM74"/>
      <c r="AJN74"/>
      <c r="AJO74"/>
      <c r="AJP74"/>
      <c r="AJQ74"/>
      <c r="AJR74"/>
      <c r="AJS74"/>
      <c r="AJT74"/>
      <c r="AJU74"/>
      <c r="AJV74"/>
      <c r="AJW74"/>
      <c r="AJX74"/>
      <c r="AJY74"/>
      <c r="AJZ74"/>
      <c r="AKA74"/>
      <c r="AKB74"/>
      <c r="AKC74"/>
      <c r="AKD74"/>
      <c r="AKE74"/>
      <c r="AKF74"/>
      <c r="AKG74"/>
      <c r="AKH74"/>
      <c r="AKI74"/>
      <c r="AKJ74"/>
      <c r="AKK74"/>
      <c r="AKL74"/>
      <c r="AKM74"/>
      <c r="AKN74"/>
      <c r="AKO74"/>
      <c r="AKP74"/>
      <c r="AKQ74"/>
      <c r="AKR74"/>
      <c r="AKS74"/>
      <c r="AKT74"/>
      <c r="AKU74"/>
      <c r="AKV74"/>
      <c r="AKW74"/>
      <c r="AKX74"/>
      <c r="AKY74"/>
      <c r="AKZ74"/>
      <c r="ALA74"/>
      <c r="ALB74"/>
      <c r="ALC74"/>
      <c r="ALD74"/>
      <c r="ALE74"/>
      <c r="ALF74"/>
      <c r="ALG74"/>
      <c r="ALH74"/>
      <c r="ALI74"/>
      <c r="ALJ74"/>
      <c r="ALK74"/>
      <c r="ALL74"/>
      <c r="ALM74"/>
      <c r="ALN74"/>
      <c r="ALO74"/>
      <c r="ALP74"/>
      <c r="ALQ74"/>
      <c r="ALR74"/>
      <c r="ALS74"/>
      <c r="ALT74"/>
      <c r="ALU74"/>
      <c r="ALV74"/>
      <c r="ALW74"/>
      <c r="ALX74"/>
      <c r="ALY74"/>
      <c r="ALZ74"/>
      <c r="AMA74"/>
      <c r="AMB74"/>
      <c r="AMC74"/>
      <c r="AMD74"/>
      <c r="AME74"/>
      <c r="AMF74"/>
      <c r="AMG74"/>
      <c r="AMH74"/>
      <c r="AMI74"/>
      <c r="AMJ74"/>
    </row>
    <row r="75" spans="1:1024" ht="61.5" customHeight="1">
      <c r="A75" s="624">
        <v>2</v>
      </c>
      <c r="B75" s="624" t="s">
        <v>50</v>
      </c>
      <c r="C75" s="624" t="s">
        <v>60</v>
      </c>
      <c r="D75" s="624" t="s">
        <v>8501</v>
      </c>
      <c r="E75" s="624" t="s">
        <v>8502</v>
      </c>
      <c r="F75" s="624">
        <v>150</v>
      </c>
      <c r="G75" s="624">
        <v>150</v>
      </c>
      <c r="H75" s="624" t="s">
        <v>8370</v>
      </c>
      <c r="I75" s="624">
        <v>2</v>
      </c>
      <c r="J75" s="620" t="s">
        <v>8481</v>
      </c>
      <c r="K75" s="624">
        <v>0</v>
      </c>
      <c r="L75" s="624">
        <v>0</v>
      </c>
      <c r="M75" s="624">
        <v>4</v>
      </c>
      <c r="N75" s="624">
        <v>0</v>
      </c>
      <c r="O75" s="620" t="s">
        <v>260</v>
      </c>
      <c r="P75" s="620" t="s">
        <v>8503</v>
      </c>
      <c r="Q75" s="624" t="s">
        <v>8504</v>
      </c>
      <c r="R75" s="624"/>
      <c r="S75" s="630"/>
      <c r="T75" s="630"/>
      <c r="U75" s="630"/>
      <c r="V75" s="630"/>
      <c r="W75" s="630"/>
      <c r="X75" s="630"/>
      <c r="Y75" s="630"/>
      <c r="Z75" s="630"/>
      <c r="AA75" s="630"/>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c r="AIV75"/>
      <c r="AIW75"/>
      <c r="AIX75"/>
      <c r="AIY75"/>
      <c r="AIZ75"/>
      <c r="AJA75"/>
      <c r="AJB75"/>
      <c r="AJC75"/>
      <c r="AJD75"/>
      <c r="AJE75"/>
      <c r="AJF75"/>
      <c r="AJG75"/>
      <c r="AJH75"/>
      <c r="AJI75"/>
      <c r="AJJ75"/>
      <c r="AJK75"/>
      <c r="AJL75"/>
      <c r="AJM75"/>
      <c r="AJN75"/>
      <c r="AJO75"/>
      <c r="AJP75"/>
      <c r="AJQ75"/>
      <c r="AJR75"/>
      <c r="AJS75"/>
      <c r="AJT75"/>
      <c r="AJU75"/>
      <c r="AJV75"/>
      <c r="AJW75"/>
      <c r="AJX75"/>
      <c r="AJY75"/>
      <c r="AJZ75"/>
      <c r="AKA75"/>
      <c r="AKB75"/>
      <c r="AKC75"/>
      <c r="AKD75"/>
      <c r="AKE75"/>
      <c r="AKF75"/>
      <c r="AKG75"/>
      <c r="AKH75"/>
      <c r="AKI75"/>
      <c r="AKJ75"/>
      <c r="AKK75"/>
      <c r="AKL75"/>
      <c r="AKM75"/>
      <c r="AKN75"/>
      <c r="AKO75"/>
      <c r="AKP75"/>
      <c r="AKQ75"/>
      <c r="AKR75"/>
      <c r="AKS75"/>
      <c r="AKT75"/>
      <c r="AKU75"/>
      <c r="AKV75"/>
      <c r="AKW75"/>
      <c r="AKX75"/>
      <c r="AKY75"/>
      <c r="AKZ75"/>
      <c r="ALA75"/>
      <c r="ALB75"/>
      <c r="ALC75"/>
      <c r="ALD75"/>
      <c r="ALE75"/>
      <c r="ALF75"/>
      <c r="ALG75"/>
      <c r="ALH75"/>
      <c r="ALI75"/>
      <c r="ALJ75"/>
      <c r="ALK75"/>
      <c r="ALL75"/>
      <c r="ALM75"/>
      <c r="ALN75"/>
      <c r="ALO75"/>
      <c r="ALP75"/>
      <c r="ALQ75"/>
      <c r="ALR75"/>
      <c r="ALS75"/>
      <c r="ALT75"/>
      <c r="ALU75"/>
      <c r="ALV75"/>
      <c r="ALW75"/>
      <c r="ALX75"/>
      <c r="ALY75"/>
      <c r="ALZ75"/>
      <c r="AMA75"/>
      <c r="AMB75"/>
      <c r="AMC75"/>
      <c r="AMD75"/>
      <c r="AME75"/>
      <c r="AMF75"/>
      <c r="AMG75"/>
      <c r="AMH75"/>
      <c r="AMI75"/>
      <c r="AMJ75"/>
    </row>
    <row r="76" spans="1:1024" ht="30" customHeight="1">
      <c r="A76" s="624">
        <v>3</v>
      </c>
      <c r="B76" s="642"/>
      <c r="C76" s="642"/>
      <c r="D76" s="642"/>
      <c r="E76" s="642"/>
      <c r="F76" s="642"/>
      <c r="G76" s="643"/>
      <c r="H76" s="625"/>
      <c r="I76" s="643"/>
      <c r="J76" s="643"/>
      <c r="K76" s="643"/>
      <c r="L76" s="643"/>
      <c r="M76" s="643"/>
      <c r="N76" s="643"/>
      <c r="O76" s="643"/>
      <c r="P76" s="643"/>
      <c r="Q76" s="643"/>
      <c r="R76" s="642"/>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AJE76"/>
      <c r="AJF76"/>
      <c r="AJG76"/>
      <c r="AJH76"/>
      <c r="AJI76"/>
      <c r="AJJ76"/>
      <c r="AJK76"/>
      <c r="AJL76"/>
      <c r="AJM76"/>
      <c r="AJN76"/>
      <c r="AJO76"/>
      <c r="AJP76"/>
      <c r="AJQ76"/>
      <c r="AJR76"/>
      <c r="AJS76"/>
      <c r="AJT76"/>
      <c r="AJU76"/>
      <c r="AJV76"/>
      <c r="AJW76"/>
      <c r="AJX76"/>
      <c r="AJY76"/>
      <c r="AJZ76"/>
      <c r="AKA76"/>
      <c r="AKB76"/>
      <c r="AKC76"/>
      <c r="AKD76"/>
      <c r="AKE76"/>
      <c r="AKF76"/>
      <c r="AKG76"/>
      <c r="AKH76"/>
      <c r="AKI76"/>
      <c r="AKJ76"/>
      <c r="AKK76"/>
      <c r="AKL76"/>
      <c r="AKM76"/>
      <c r="AKN76"/>
      <c r="AKO76"/>
      <c r="AKP76"/>
      <c r="AKQ76"/>
      <c r="AKR76"/>
      <c r="AKS76"/>
      <c r="AKT76"/>
      <c r="AKU76"/>
      <c r="AKV76"/>
      <c r="AKW76"/>
      <c r="AKX76"/>
      <c r="AKY76"/>
      <c r="AKZ76"/>
      <c r="ALA76"/>
      <c r="ALB76"/>
      <c r="ALC76"/>
      <c r="ALD76"/>
      <c r="ALE76"/>
      <c r="ALF76"/>
      <c r="ALG76"/>
      <c r="ALH76"/>
      <c r="ALI76"/>
      <c r="ALJ76"/>
      <c r="ALK76"/>
      <c r="ALL76"/>
      <c r="ALM76"/>
      <c r="ALN76"/>
      <c r="ALO76"/>
      <c r="ALP76"/>
      <c r="ALQ76"/>
      <c r="ALR76"/>
      <c r="ALS76"/>
      <c r="ALT76"/>
      <c r="ALU76"/>
      <c r="ALV76"/>
      <c r="ALW76"/>
      <c r="ALX76"/>
      <c r="ALY76"/>
      <c r="ALZ76"/>
      <c r="AMA76"/>
      <c r="AMB76"/>
      <c r="AMC76"/>
      <c r="AMD76"/>
      <c r="AME76"/>
      <c r="AMF76"/>
      <c r="AMG76"/>
      <c r="AMH76"/>
      <c r="AMI76"/>
      <c r="AMJ76"/>
    </row>
    <row r="77" spans="1:1024" ht="30" customHeight="1">
      <c r="A77" s="624">
        <v>4</v>
      </c>
      <c r="B77" s="642"/>
      <c r="C77" s="642"/>
      <c r="D77" s="642"/>
      <c r="E77" s="642"/>
      <c r="F77" s="642"/>
      <c r="G77" s="643"/>
      <c r="H77" s="625"/>
      <c r="I77" s="643"/>
      <c r="J77" s="643"/>
      <c r="K77" s="643"/>
      <c r="L77" s="643"/>
      <c r="M77" s="643"/>
      <c r="N77" s="643"/>
      <c r="O77" s="643"/>
      <c r="P77" s="643"/>
      <c r="Q77" s="643"/>
      <c r="R77" s="642"/>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AJE77"/>
      <c r="AJF77"/>
      <c r="AJG77"/>
      <c r="AJH77"/>
      <c r="AJI77"/>
      <c r="AJJ77"/>
      <c r="AJK77"/>
      <c r="AJL77"/>
      <c r="AJM77"/>
      <c r="AJN77"/>
      <c r="AJO77"/>
      <c r="AJP77"/>
      <c r="AJQ77"/>
      <c r="AJR77"/>
      <c r="AJS77"/>
      <c r="AJT77"/>
      <c r="AJU77"/>
      <c r="AJV77"/>
      <c r="AJW77"/>
      <c r="AJX77"/>
      <c r="AJY77"/>
      <c r="AJZ77"/>
      <c r="AKA77"/>
      <c r="AKB77"/>
      <c r="AKC77"/>
      <c r="AKD77"/>
      <c r="AKE77"/>
      <c r="AKF77"/>
      <c r="AKG77"/>
      <c r="AKH77"/>
      <c r="AKI77"/>
      <c r="AKJ77"/>
      <c r="AKK77"/>
      <c r="AKL77"/>
      <c r="AKM77"/>
      <c r="AKN77"/>
      <c r="AKO77"/>
      <c r="AKP77"/>
      <c r="AKQ77"/>
      <c r="AKR77"/>
      <c r="AKS77"/>
      <c r="AKT77"/>
      <c r="AKU77"/>
      <c r="AKV77"/>
      <c r="AKW77"/>
      <c r="AKX77"/>
      <c r="AKY77"/>
      <c r="AKZ77"/>
      <c r="ALA77"/>
      <c r="ALB77"/>
      <c r="ALC77"/>
      <c r="ALD77"/>
      <c r="ALE77"/>
      <c r="ALF77"/>
      <c r="ALG77"/>
      <c r="ALH77"/>
      <c r="ALI77"/>
      <c r="ALJ77"/>
      <c r="ALK77"/>
      <c r="ALL77"/>
      <c r="ALM77"/>
      <c r="ALN77"/>
      <c r="ALO77"/>
      <c r="ALP77"/>
      <c r="ALQ77"/>
      <c r="ALR77"/>
      <c r="ALS77"/>
      <c r="ALT77"/>
      <c r="ALU77"/>
      <c r="ALV77"/>
      <c r="ALW77"/>
      <c r="ALX77"/>
      <c r="ALY77"/>
      <c r="ALZ77"/>
      <c r="AMA77"/>
      <c r="AMB77"/>
      <c r="AMC77"/>
      <c r="AMD77"/>
      <c r="AME77"/>
      <c r="AMF77"/>
      <c r="AMG77"/>
      <c r="AMH77"/>
      <c r="AMI77"/>
      <c r="AMJ77"/>
    </row>
    <row r="78" spans="1:1024" ht="30" customHeight="1">
      <c r="A78" s="624">
        <v>5</v>
      </c>
      <c r="B78" s="642"/>
      <c r="C78" s="642"/>
      <c r="D78" s="642"/>
      <c r="E78" s="642"/>
      <c r="F78" s="642"/>
      <c r="G78" s="643"/>
      <c r="H78" s="625"/>
      <c r="I78" s="643"/>
      <c r="J78" s="643"/>
      <c r="K78" s="643"/>
      <c r="L78" s="643"/>
      <c r="M78" s="643"/>
      <c r="N78" s="643"/>
      <c r="O78" s="643"/>
      <c r="P78" s="643"/>
      <c r="Q78" s="643"/>
      <c r="R78" s="642"/>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c r="AIV78"/>
      <c r="AIW78"/>
      <c r="AIX78"/>
      <c r="AIY78"/>
      <c r="AIZ78"/>
      <c r="AJA78"/>
      <c r="AJB78"/>
      <c r="AJC78"/>
      <c r="AJD78"/>
      <c r="AJE78"/>
      <c r="AJF78"/>
      <c r="AJG78"/>
      <c r="AJH78"/>
      <c r="AJI78"/>
      <c r="AJJ78"/>
      <c r="AJK78"/>
      <c r="AJL78"/>
      <c r="AJM78"/>
      <c r="AJN78"/>
      <c r="AJO78"/>
      <c r="AJP78"/>
      <c r="AJQ78"/>
      <c r="AJR78"/>
      <c r="AJS78"/>
      <c r="AJT78"/>
      <c r="AJU78"/>
      <c r="AJV78"/>
      <c r="AJW78"/>
      <c r="AJX78"/>
      <c r="AJY78"/>
      <c r="AJZ78"/>
      <c r="AKA78"/>
      <c r="AKB78"/>
      <c r="AKC78"/>
      <c r="AKD78"/>
      <c r="AKE78"/>
      <c r="AKF78"/>
      <c r="AKG78"/>
      <c r="AKH78"/>
      <c r="AKI78"/>
      <c r="AKJ78"/>
      <c r="AKK78"/>
      <c r="AKL78"/>
      <c r="AKM78"/>
      <c r="AKN78"/>
      <c r="AKO78"/>
      <c r="AKP78"/>
      <c r="AKQ78"/>
      <c r="AKR78"/>
      <c r="AKS78"/>
      <c r="AKT78"/>
      <c r="AKU78"/>
      <c r="AKV78"/>
      <c r="AKW78"/>
      <c r="AKX78"/>
      <c r="AKY78"/>
      <c r="AKZ78"/>
      <c r="ALA78"/>
      <c r="ALB78"/>
      <c r="ALC78"/>
      <c r="ALD78"/>
      <c r="ALE78"/>
      <c r="ALF78"/>
      <c r="ALG78"/>
      <c r="ALH78"/>
      <c r="ALI78"/>
      <c r="ALJ78"/>
      <c r="ALK78"/>
      <c r="ALL78"/>
      <c r="ALM78"/>
      <c r="ALN78"/>
      <c r="ALO78"/>
      <c r="ALP78"/>
      <c r="ALQ78"/>
      <c r="ALR78"/>
      <c r="ALS78"/>
      <c r="ALT78"/>
      <c r="ALU78"/>
      <c r="ALV78"/>
      <c r="ALW78"/>
      <c r="ALX78"/>
      <c r="ALY78"/>
      <c r="ALZ78"/>
      <c r="AMA78"/>
      <c r="AMB78"/>
      <c r="AMC78"/>
      <c r="AMD78"/>
      <c r="AME78"/>
      <c r="AMF78"/>
      <c r="AMG78"/>
      <c r="AMH78"/>
      <c r="AMI78"/>
      <c r="AMJ78"/>
    </row>
    <row r="79" spans="1:1024" ht="30" customHeight="1">
      <c r="A79" s="624">
        <v>6</v>
      </c>
      <c r="B79" s="642"/>
      <c r="C79" s="642"/>
      <c r="D79" s="642"/>
      <c r="E79" s="642"/>
      <c r="F79" s="642"/>
      <c r="G79" s="643"/>
      <c r="H79" s="625"/>
      <c r="I79" s="643"/>
      <c r="J79" s="643"/>
      <c r="K79" s="643"/>
      <c r="L79" s="643"/>
      <c r="M79" s="643"/>
      <c r="N79" s="643"/>
      <c r="O79" s="643"/>
      <c r="P79" s="643"/>
      <c r="Q79" s="643"/>
      <c r="R79" s="642"/>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c r="AIV79"/>
      <c r="AIW79"/>
      <c r="AIX79"/>
      <c r="AIY79"/>
      <c r="AIZ79"/>
      <c r="AJA79"/>
      <c r="AJB79"/>
      <c r="AJC79"/>
      <c r="AJD79"/>
      <c r="AJE79"/>
      <c r="AJF79"/>
      <c r="AJG79"/>
      <c r="AJH79"/>
      <c r="AJI79"/>
      <c r="AJJ79"/>
      <c r="AJK79"/>
      <c r="AJL79"/>
      <c r="AJM79"/>
      <c r="AJN79"/>
      <c r="AJO79"/>
      <c r="AJP79"/>
      <c r="AJQ79"/>
      <c r="AJR79"/>
      <c r="AJS79"/>
      <c r="AJT79"/>
      <c r="AJU79"/>
      <c r="AJV79"/>
      <c r="AJW79"/>
      <c r="AJX79"/>
      <c r="AJY79"/>
      <c r="AJZ79"/>
      <c r="AKA79"/>
      <c r="AKB79"/>
      <c r="AKC79"/>
      <c r="AKD79"/>
      <c r="AKE79"/>
      <c r="AKF79"/>
      <c r="AKG79"/>
      <c r="AKH79"/>
      <c r="AKI79"/>
      <c r="AKJ79"/>
      <c r="AKK79"/>
      <c r="AKL79"/>
      <c r="AKM79"/>
      <c r="AKN79"/>
      <c r="AKO79"/>
      <c r="AKP79"/>
      <c r="AKQ79"/>
      <c r="AKR79"/>
      <c r="AKS79"/>
      <c r="AKT79"/>
      <c r="AKU79"/>
      <c r="AKV79"/>
      <c r="AKW79"/>
      <c r="AKX79"/>
      <c r="AKY79"/>
      <c r="AKZ79"/>
      <c r="ALA79"/>
      <c r="ALB79"/>
      <c r="ALC79"/>
      <c r="ALD79"/>
      <c r="ALE79"/>
      <c r="ALF79"/>
      <c r="ALG79"/>
      <c r="ALH79"/>
      <c r="ALI79"/>
      <c r="ALJ79"/>
      <c r="ALK79"/>
      <c r="ALL79"/>
      <c r="ALM79"/>
      <c r="ALN79"/>
      <c r="ALO79"/>
      <c r="ALP79"/>
      <c r="ALQ79"/>
      <c r="ALR79"/>
      <c r="ALS79"/>
      <c r="ALT79"/>
      <c r="ALU79"/>
      <c r="ALV79"/>
      <c r="ALW79"/>
      <c r="ALX79"/>
      <c r="ALY79"/>
      <c r="ALZ79"/>
      <c r="AMA79"/>
      <c r="AMB79"/>
      <c r="AMC79"/>
      <c r="AMD79"/>
      <c r="AME79"/>
      <c r="AMF79"/>
      <c r="AMG79"/>
      <c r="AMH79"/>
      <c r="AMI79"/>
      <c r="AMJ79"/>
    </row>
    <row r="80" spans="1:1024" ht="30" customHeight="1">
      <c r="A80" s="624">
        <v>7</v>
      </c>
      <c r="B80" s="642"/>
      <c r="C80" s="642"/>
      <c r="D80" s="642"/>
      <c r="E80" s="642"/>
      <c r="F80" s="642"/>
      <c r="G80" s="643"/>
      <c r="H80" s="625"/>
      <c r="I80" s="643"/>
      <c r="J80" s="643"/>
      <c r="K80" s="643"/>
      <c r="L80" s="643"/>
      <c r="M80" s="643"/>
      <c r="N80" s="643"/>
      <c r="O80" s="643"/>
      <c r="P80" s="643"/>
      <c r="Q80" s="643"/>
      <c r="R80" s="642"/>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c r="AAW80"/>
      <c r="AAX80"/>
      <c r="AAY80"/>
      <c r="AAZ80"/>
      <c r="ABA80"/>
      <c r="ABB80"/>
      <c r="ABC80"/>
      <c r="ABD80"/>
      <c r="ABE80"/>
      <c r="ABF80"/>
      <c r="ABG80"/>
      <c r="ABH80"/>
      <c r="ABI80"/>
      <c r="ABJ80"/>
      <c r="ABK80"/>
      <c r="ABL80"/>
      <c r="ABM80"/>
      <c r="ABN80"/>
      <c r="ABO80"/>
      <c r="ABP80"/>
      <c r="ABQ80"/>
      <c r="ABR80"/>
      <c r="ABS80"/>
      <c r="ABT80"/>
      <c r="ABU80"/>
      <c r="ABV80"/>
      <c r="ABW80"/>
      <c r="ABX80"/>
      <c r="ABY80"/>
      <c r="ABZ80"/>
      <c r="ACA80"/>
      <c r="ACB80"/>
      <c r="ACC80"/>
      <c r="ACD80"/>
      <c r="ACE80"/>
      <c r="ACF80"/>
      <c r="ACG80"/>
      <c r="ACH80"/>
      <c r="ACI80"/>
      <c r="ACJ80"/>
      <c r="ACK80"/>
      <c r="ACL80"/>
      <c r="ACM80"/>
      <c r="ACN80"/>
      <c r="ACO80"/>
      <c r="ACP80"/>
      <c r="ACQ80"/>
      <c r="ACR80"/>
      <c r="ACS80"/>
      <c r="ACT80"/>
      <c r="ACU80"/>
      <c r="ACV80"/>
      <c r="ACW80"/>
      <c r="ACX80"/>
      <c r="ACY80"/>
      <c r="ACZ80"/>
      <c r="ADA80"/>
      <c r="ADB80"/>
      <c r="ADC80"/>
      <c r="ADD80"/>
      <c r="ADE80"/>
      <c r="ADF80"/>
      <c r="ADG80"/>
      <c r="ADH80"/>
      <c r="ADI80"/>
      <c r="ADJ80"/>
      <c r="ADK80"/>
      <c r="ADL80"/>
      <c r="ADM80"/>
      <c r="ADN80"/>
      <c r="ADO80"/>
      <c r="ADP80"/>
      <c r="ADQ80"/>
      <c r="ADR80"/>
      <c r="ADS80"/>
      <c r="ADT80"/>
      <c r="ADU80"/>
      <c r="ADV80"/>
      <c r="ADW80"/>
      <c r="ADX80"/>
      <c r="ADY80"/>
      <c r="ADZ80"/>
      <c r="AEA80"/>
      <c r="AEB80"/>
      <c r="AEC80"/>
      <c r="AED80"/>
      <c r="AEE80"/>
      <c r="AEF80"/>
      <c r="AEG80"/>
      <c r="AEH80"/>
      <c r="AEI80"/>
      <c r="AEJ80"/>
      <c r="AEK80"/>
      <c r="AEL80"/>
      <c r="AEM80"/>
      <c r="AEN80"/>
      <c r="AEO80"/>
      <c r="AEP80"/>
      <c r="AEQ80"/>
      <c r="AER80"/>
      <c r="AES80"/>
      <c r="AET80"/>
      <c r="AEU80"/>
      <c r="AEV80"/>
      <c r="AEW80"/>
      <c r="AEX80"/>
      <c r="AEY80"/>
      <c r="AEZ80"/>
      <c r="AFA80"/>
      <c r="AFB80"/>
      <c r="AFC80"/>
      <c r="AFD80"/>
      <c r="AFE80"/>
      <c r="AFF80"/>
      <c r="AFG80"/>
      <c r="AFH80"/>
      <c r="AFI80"/>
      <c r="AFJ80"/>
      <c r="AFK80"/>
      <c r="AFL80"/>
      <c r="AFM80"/>
      <c r="AFN80"/>
      <c r="AFO80"/>
      <c r="AFP80"/>
      <c r="AFQ80"/>
      <c r="AFR80"/>
      <c r="AFS80"/>
      <c r="AFT80"/>
      <c r="AFU80"/>
      <c r="AFV80"/>
      <c r="AFW80"/>
      <c r="AFX80"/>
      <c r="AFY80"/>
      <c r="AFZ80"/>
      <c r="AGA80"/>
      <c r="AGB80"/>
      <c r="AGC80"/>
      <c r="AGD80"/>
      <c r="AGE80"/>
      <c r="AGF80"/>
      <c r="AGG80"/>
      <c r="AGH80"/>
      <c r="AGI80"/>
      <c r="AGJ80"/>
      <c r="AGK80"/>
      <c r="AGL80"/>
      <c r="AGM80"/>
      <c r="AGN80"/>
      <c r="AGO80"/>
      <c r="AGP80"/>
      <c r="AGQ80"/>
      <c r="AGR80"/>
      <c r="AGS80"/>
      <c r="AGT80"/>
      <c r="AGU80"/>
      <c r="AGV80"/>
      <c r="AGW80"/>
      <c r="AGX80"/>
      <c r="AGY80"/>
      <c r="AGZ80"/>
      <c r="AHA80"/>
      <c r="AHB80"/>
      <c r="AHC80"/>
      <c r="AHD80"/>
      <c r="AHE80"/>
      <c r="AHF80"/>
      <c r="AHG80"/>
      <c r="AHH80"/>
      <c r="AHI80"/>
      <c r="AHJ80"/>
      <c r="AHK80"/>
      <c r="AHL80"/>
      <c r="AHM80"/>
      <c r="AHN80"/>
      <c r="AHO80"/>
      <c r="AHP80"/>
      <c r="AHQ80"/>
      <c r="AHR80"/>
      <c r="AHS80"/>
      <c r="AHT80"/>
      <c r="AHU80"/>
      <c r="AHV80"/>
      <c r="AHW80"/>
      <c r="AHX80"/>
      <c r="AHY80"/>
      <c r="AHZ80"/>
      <c r="AIA80"/>
      <c r="AIB80"/>
      <c r="AIC80"/>
      <c r="AID80"/>
      <c r="AIE80"/>
      <c r="AIF80"/>
      <c r="AIG80"/>
      <c r="AIH80"/>
      <c r="AII80"/>
      <c r="AIJ80"/>
      <c r="AIK80"/>
      <c r="AIL80"/>
      <c r="AIM80"/>
      <c r="AIN80"/>
      <c r="AIO80"/>
      <c r="AIP80"/>
      <c r="AIQ80"/>
      <c r="AIR80"/>
      <c r="AIS80"/>
      <c r="AIT80"/>
      <c r="AIU80"/>
      <c r="AIV80"/>
      <c r="AIW80"/>
      <c r="AIX80"/>
      <c r="AIY80"/>
      <c r="AIZ80"/>
      <c r="AJA80"/>
      <c r="AJB80"/>
      <c r="AJC80"/>
      <c r="AJD80"/>
      <c r="AJE80"/>
      <c r="AJF80"/>
      <c r="AJG80"/>
      <c r="AJH80"/>
      <c r="AJI80"/>
      <c r="AJJ80"/>
      <c r="AJK80"/>
      <c r="AJL80"/>
      <c r="AJM80"/>
      <c r="AJN80"/>
      <c r="AJO80"/>
      <c r="AJP80"/>
      <c r="AJQ80"/>
      <c r="AJR80"/>
      <c r="AJS80"/>
      <c r="AJT80"/>
      <c r="AJU80"/>
      <c r="AJV80"/>
      <c r="AJW80"/>
      <c r="AJX80"/>
      <c r="AJY80"/>
      <c r="AJZ80"/>
      <c r="AKA80"/>
      <c r="AKB80"/>
      <c r="AKC80"/>
      <c r="AKD80"/>
      <c r="AKE80"/>
      <c r="AKF80"/>
      <c r="AKG80"/>
      <c r="AKH80"/>
      <c r="AKI80"/>
      <c r="AKJ80"/>
      <c r="AKK80"/>
      <c r="AKL80"/>
      <c r="AKM80"/>
      <c r="AKN80"/>
      <c r="AKO80"/>
      <c r="AKP80"/>
      <c r="AKQ80"/>
      <c r="AKR80"/>
      <c r="AKS80"/>
      <c r="AKT80"/>
      <c r="AKU80"/>
      <c r="AKV80"/>
      <c r="AKW80"/>
      <c r="AKX80"/>
      <c r="AKY80"/>
      <c r="AKZ80"/>
      <c r="ALA80"/>
      <c r="ALB80"/>
      <c r="ALC80"/>
      <c r="ALD80"/>
      <c r="ALE80"/>
      <c r="ALF80"/>
      <c r="ALG80"/>
      <c r="ALH80"/>
      <c r="ALI80"/>
      <c r="ALJ80"/>
      <c r="ALK80"/>
      <c r="ALL80"/>
      <c r="ALM80"/>
      <c r="ALN80"/>
      <c r="ALO80"/>
      <c r="ALP80"/>
      <c r="ALQ80"/>
      <c r="ALR80"/>
      <c r="ALS80"/>
      <c r="ALT80"/>
      <c r="ALU80"/>
      <c r="ALV80"/>
      <c r="ALW80"/>
      <c r="ALX80"/>
      <c r="ALY80"/>
      <c r="ALZ80"/>
      <c r="AMA80"/>
      <c r="AMB80"/>
      <c r="AMC80"/>
      <c r="AMD80"/>
      <c r="AME80"/>
      <c r="AMF80"/>
      <c r="AMG80"/>
      <c r="AMH80"/>
      <c r="AMI80"/>
      <c r="AMJ80"/>
    </row>
    <row r="81" spans="1:1024" ht="30" customHeight="1">
      <c r="A81" s="624">
        <v>8</v>
      </c>
      <c r="B81" s="642"/>
      <c r="C81" s="642"/>
      <c r="D81" s="642"/>
      <c r="E81" s="642"/>
      <c r="F81" s="642"/>
      <c r="G81" s="643"/>
      <c r="H81" s="625"/>
      <c r="I81" s="643"/>
      <c r="J81" s="643"/>
      <c r="K81" s="643"/>
      <c r="L81" s="643"/>
      <c r="M81" s="643"/>
      <c r="N81" s="643"/>
      <c r="O81" s="643"/>
      <c r="P81" s="643"/>
      <c r="Q81" s="643"/>
      <c r="R81" s="642"/>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c r="AAA81"/>
      <c r="AAB81"/>
      <c r="AAC81"/>
      <c r="AAD81"/>
      <c r="AAE81"/>
      <c r="AAF81"/>
      <c r="AAG81"/>
      <c r="AAH81"/>
      <c r="AAI81"/>
      <c r="AAJ81"/>
      <c r="AAK81"/>
      <c r="AAL81"/>
      <c r="AAM81"/>
      <c r="AAN81"/>
      <c r="AAO81"/>
      <c r="AAP81"/>
      <c r="AAQ81"/>
      <c r="AAR81"/>
      <c r="AAS81"/>
      <c r="AAT81"/>
      <c r="AAU81"/>
      <c r="AAV81"/>
      <c r="AAW81"/>
      <c r="AAX81"/>
      <c r="AAY81"/>
      <c r="AAZ81"/>
      <c r="ABA81"/>
      <c r="ABB81"/>
      <c r="ABC81"/>
      <c r="ABD81"/>
      <c r="ABE81"/>
      <c r="ABF81"/>
      <c r="ABG81"/>
      <c r="ABH81"/>
      <c r="ABI81"/>
      <c r="ABJ81"/>
      <c r="ABK81"/>
      <c r="ABL81"/>
      <c r="ABM81"/>
      <c r="ABN81"/>
      <c r="ABO81"/>
      <c r="ABP81"/>
      <c r="ABQ81"/>
      <c r="ABR81"/>
      <c r="ABS81"/>
      <c r="ABT81"/>
      <c r="ABU81"/>
      <c r="ABV81"/>
      <c r="ABW81"/>
      <c r="ABX81"/>
      <c r="ABY81"/>
      <c r="ABZ81"/>
      <c r="ACA81"/>
      <c r="ACB81"/>
      <c r="ACC81"/>
      <c r="ACD81"/>
      <c r="ACE81"/>
      <c r="ACF81"/>
      <c r="ACG81"/>
      <c r="ACH81"/>
      <c r="ACI81"/>
      <c r="ACJ81"/>
      <c r="ACK81"/>
      <c r="ACL81"/>
      <c r="ACM81"/>
      <c r="ACN81"/>
      <c r="ACO81"/>
      <c r="ACP81"/>
      <c r="ACQ81"/>
      <c r="ACR81"/>
      <c r="ACS81"/>
      <c r="ACT81"/>
      <c r="ACU81"/>
      <c r="ACV81"/>
      <c r="ACW81"/>
      <c r="ACX81"/>
      <c r="ACY81"/>
      <c r="ACZ81"/>
      <c r="ADA81"/>
      <c r="ADB81"/>
      <c r="ADC81"/>
      <c r="ADD81"/>
      <c r="ADE81"/>
      <c r="ADF81"/>
      <c r="ADG81"/>
      <c r="ADH81"/>
      <c r="ADI81"/>
      <c r="ADJ81"/>
      <c r="ADK81"/>
      <c r="ADL81"/>
      <c r="ADM81"/>
      <c r="ADN81"/>
      <c r="ADO81"/>
      <c r="ADP81"/>
      <c r="ADQ81"/>
      <c r="ADR81"/>
      <c r="ADS81"/>
      <c r="ADT81"/>
      <c r="ADU81"/>
      <c r="ADV81"/>
      <c r="ADW81"/>
      <c r="ADX81"/>
      <c r="ADY81"/>
      <c r="ADZ81"/>
      <c r="AEA81"/>
      <c r="AEB81"/>
      <c r="AEC81"/>
      <c r="AED81"/>
      <c r="AEE81"/>
      <c r="AEF81"/>
      <c r="AEG81"/>
      <c r="AEH81"/>
      <c r="AEI81"/>
      <c r="AEJ81"/>
      <c r="AEK81"/>
      <c r="AEL81"/>
      <c r="AEM81"/>
      <c r="AEN81"/>
      <c r="AEO81"/>
      <c r="AEP81"/>
      <c r="AEQ81"/>
      <c r="AER81"/>
      <c r="AES81"/>
      <c r="AET81"/>
      <c r="AEU81"/>
      <c r="AEV81"/>
      <c r="AEW81"/>
      <c r="AEX81"/>
      <c r="AEY81"/>
      <c r="AEZ81"/>
      <c r="AFA81"/>
      <c r="AFB81"/>
      <c r="AFC81"/>
      <c r="AFD81"/>
      <c r="AFE81"/>
      <c r="AFF81"/>
      <c r="AFG81"/>
      <c r="AFH81"/>
      <c r="AFI81"/>
      <c r="AFJ81"/>
      <c r="AFK81"/>
      <c r="AFL81"/>
      <c r="AFM81"/>
      <c r="AFN81"/>
      <c r="AFO81"/>
      <c r="AFP81"/>
      <c r="AFQ81"/>
      <c r="AFR81"/>
      <c r="AFS81"/>
      <c r="AFT81"/>
      <c r="AFU81"/>
      <c r="AFV81"/>
      <c r="AFW81"/>
      <c r="AFX81"/>
      <c r="AFY81"/>
      <c r="AFZ81"/>
      <c r="AGA81"/>
      <c r="AGB81"/>
      <c r="AGC81"/>
      <c r="AGD81"/>
      <c r="AGE81"/>
      <c r="AGF81"/>
      <c r="AGG81"/>
      <c r="AGH81"/>
      <c r="AGI81"/>
      <c r="AGJ81"/>
      <c r="AGK81"/>
      <c r="AGL81"/>
      <c r="AGM81"/>
      <c r="AGN81"/>
      <c r="AGO81"/>
      <c r="AGP81"/>
      <c r="AGQ81"/>
      <c r="AGR81"/>
      <c r="AGS81"/>
      <c r="AGT81"/>
      <c r="AGU81"/>
      <c r="AGV81"/>
      <c r="AGW81"/>
      <c r="AGX81"/>
      <c r="AGY81"/>
      <c r="AGZ81"/>
      <c r="AHA81"/>
      <c r="AHB81"/>
      <c r="AHC81"/>
      <c r="AHD81"/>
      <c r="AHE81"/>
      <c r="AHF81"/>
      <c r="AHG81"/>
      <c r="AHH81"/>
      <c r="AHI81"/>
      <c r="AHJ81"/>
      <c r="AHK81"/>
      <c r="AHL81"/>
      <c r="AHM81"/>
      <c r="AHN81"/>
      <c r="AHO81"/>
      <c r="AHP81"/>
      <c r="AHQ81"/>
      <c r="AHR81"/>
      <c r="AHS81"/>
      <c r="AHT81"/>
      <c r="AHU81"/>
      <c r="AHV81"/>
      <c r="AHW81"/>
      <c r="AHX81"/>
      <c r="AHY81"/>
      <c r="AHZ81"/>
      <c r="AIA81"/>
      <c r="AIB81"/>
      <c r="AIC81"/>
      <c r="AID81"/>
      <c r="AIE81"/>
      <c r="AIF81"/>
      <c r="AIG81"/>
      <c r="AIH81"/>
      <c r="AII81"/>
      <c r="AIJ81"/>
      <c r="AIK81"/>
      <c r="AIL81"/>
      <c r="AIM81"/>
      <c r="AIN81"/>
      <c r="AIO81"/>
      <c r="AIP81"/>
      <c r="AIQ81"/>
      <c r="AIR81"/>
      <c r="AIS81"/>
      <c r="AIT81"/>
      <c r="AIU81"/>
      <c r="AIV81"/>
      <c r="AIW81"/>
      <c r="AIX81"/>
      <c r="AIY81"/>
      <c r="AIZ81"/>
      <c r="AJA81"/>
      <c r="AJB81"/>
      <c r="AJC81"/>
      <c r="AJD81"/>
      <c r="AJE81"/>
      <c r="AJF81"/>
      <c r="AJG81"/>
      <c r="AJH81"/>
      <c r="AJI81"/>
      <c r="AJJ81"/>
      <c r="AJK81"/>
      <c r="AJL81"/>
      <c r="AJM81"/>
      <c r="AJN81"/>
      <c r="AJO81"/>
      <c r="AJP81"/>
      <c r="AJQ81"/>
      <c r="AJR81"/>
      <c r="AJS81"/>
      <c r="AJT81"/>
      <c r="AJU81"/>
      <c r="AJV81"/>
      <c r="AJW81"/>
      <c r="AJX81"/>
      <c r="AJY81"/>
      <c r="AJZ81"/>
      <c r="AKA81"/>
      <c r="AKB81"/>
      <c r="AKC81"/>
      <c r="AKD81"/>
      <c r="AKE81"/>
      <c r="AKF81"/>
      <c r="AKG81"/>
      <c r="AKH81"/>
      <c r="AKI81"/>
      <c r="AKJ81"/>
      <c r="AKK81"/>
      <c r="AKL81"/>
      <c r="AKM81"/>
      <c r="AKN81"/>
      <c r="AKO81"/>
      <c r="AKP81"/>
      <c r="AKQ81"/>
      <c r="AKR81"/>
      <c r="AKS81"/>
      <c r="AKT81"/>
      <c r="AKU81"/>
      <c r="AKV81"/>
      <c r="AKW81"/>
      <c r="AKX81"/>
      <c r="AKY81"/>
      <c r="AKZ81"/>
      <c r="ALA81"/>
      <c r="ALB81"/>
      <c r="ALC81"/>
      <c r="ALD81"/>
      <c r="ALE81"/>
      <c r="ALF81"/>
      <c r="ALG81"/>
      <c r="ALH81"/>
      <c r="ALI81"/>
      <c r="ALJ81"/>
      <c r="ALK81"/>
      <c r="ALL81"/>
      <c r="ALM81"/>
      <c r="ALN81"/>
      <c r="ALO81"/>
      <c r="ALP81"/>
      <c r="ALQ81"/>
      <c r="ALR81"/>
      <c r="ALS81"/>
      <c r="ALT81"/>
      <c r="ALU81"/>
      <c r="ALV81"/>
      <c r="ALW81"/>
      <c r="ALX81"/>
      <c r="ALY81"/>
      <c r="ALZ81"/>
      <c r="AMA81"/>
      <c r="AMB81"/>
      <c r="AMC81"/>
      <c r="AMD81"/>
      <c r="AME81"/>
      <c r="AMF81"/>
      <c r="AMG81"/>
      <c r="AMH81"/>
      <c r="AMI81"/>
      <c r="AMJ81"/>
    </row>
    <row r="82" spans="1:1024" ht="30" customHeight="1">
      <c r="A82" s="624">
        <v>9</v>
      </c>
      <c r="B82" s="642"/>
      <c r="C82" s="642"/>
      <c r="D82" s="642"/>
      <c r="E82" s="642"/>
      <c r="F82" s="642"/>
      <c r="G82" s="643"/>
      <c r="H82" s="625"/>
      <c r="I82" s="643"/>
      <c r="J82" s="643"/>
      <c r="K82" s="643"/>
      <c r="L82" s="643"/>
      <c r="M82" s="643"/>
      <c r="N82" s="643"/>
      <c r="O82" s="643"/>
      <c r="P82" s="643"/>
      <c r="Q82" s="643"/>
      <c r="R82" s="64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c r="ST82"/>
      <c r="SU82"/>
      <c r="SV82"/>
      <c r="SW82"/>
      <c r="SX82"/>
      <c r="SY82"/>
      <c r="SZ82"/>
      <c r="TA82"/>
      <c r="TB82"/>
      <c r="TC82"/>
      <c r="TD82"/>
      <c r="TE82"/>
      <c r="TF82"/>
      <c r="TG82"/>
      <c r="TH82"/>
      <c r="TI82"/>
      <c r="TJ82"/>
      <c r="TK82"/>
      <c r="TL82"/>
      <c r="TM82"/>
      <c r="TN82"/>
      <c r="TO82"/>
      <c r="TP82"/>
      <c r="TQ82"/>
      <c r="TR82"/>
      <c r="TS82"/>
      <c r="TT82"/>
      <c r="TU82"/>
      <c r="TV82"/>
      <c r="TW82"/>
      <c r="TX82"/>
      <c r="TY82"/>
      <c r="TZ82"/>
      <c r="UA82"/>
      <c r="UB82"/>
      <c r="UC82"/>
      <c r="UD82"/>
      <c r="UE82"/>
      <c r="UF82"/>
      <c r="UG82"/>
      <c r="UH82"/>
      <c r="UI82"/>
      <c r="UJ82"/>
      <c r="UK82"/>
      <c r="UL82"/>
      <c r="UM82"/>
      <c r="UN82"/>
      <c r="UO82"/>
      <c r="UP82"/>
      <c r="UQ82"/>
      <c r="UR82"/>
      <c r="US82"/>
      <c r="UT82"/>
      <c r="UU82"/>
      <c r="UV82"/>
      <c r="UW82"/>
      <c r="UX82"/>
      <c r="UY82"/>
      <c r="UZ82"/>
      <c r="VA82"/>
      <c r="VB82"/>
      <c r="VC82"/>
      <c r="VD82"/>
      <c r="VE82"/>
      <c r="VF82"/>
      <c r="VG82"/>
      <c r="VH82"/>
      <c r="VI82"/>
      <c r="VJ82"/>
      <c r="VK82"/>
      <c r="VL82"/>
      <c r="VM82"/>
      <c r="VN82"/>
      <c r="VO82"/>
      <c r="VP82"/>
      <c r="VQ82"/>
      <c r="VR82"/>
      <c r="VS82"/>
      <c r="VT82"/>
      <c r="VU82"/>
      <c r="VV82"/>
      <c r="VW82"/>
      <c r="VX82"/>
      <c r="VY82"/>
      <c r="VZ82"/>
      <c r="WA82"/>
      <c r="WB82"/>
      <c r="WC82"/>
      <c r="WD82"/>
      <c r="WE82"/>
      <c r="WF82"/>
      <c r="WG82"/>
      <c r="WH82"/>
      <c r="WI82"/>
      <c r="WJ82"/>
      <c r="WK82"/>
      <c r="WL82"/>
      <c r="WM82"/>
      <c r="WN82"/>
      <c r="WO82"/>
      <c r="WP82"/>
      <c r="WQ82"/>
      <c r="WR82"/>
      <c r="WS82"/>
      <c r="WT82"/>
      <c r="WU82"/>
      <c r="WV82"/>
      <c r="WW82"/>
      <c r="WX82"/>
      <c r="WY82"/>
      <c r="WZ82"/>
      <c r="XA82"/>
      <c r="XB82"/>
      <c r="XC82"/>
      <c r="XD82"/>
      <c r="XE82"/>
      <c r="XF82"/>
      <c r="XG82"/>
      <c r="XH82"/>
      <c r="XI82"/>
      <c r="XJ82"/>
      <c r="XK82"/>
      <c r="XL82"/>
      <c r="XM82"/>
      <c r="XN82"/>
      <c r="XO82"/>
      <c r="XP82"/>
      <c r="XQ82"/>
      <c r="XR82"/>
      <c r="XS82"/>
      <c r="XT82"/>
      <c r="XU82"/>
      <c r="XV82"/>
      <c r="XW82"/>
      <c r="XX82"/>
      <c r="XY82"/>
      <c r="XZ82"/>
      <c r="YA82"/>
      <c r="YB82"/>
      <c r="YC82"/>
      <c r="YD82"/>
      <c r="YE82"/>
      <c r="YF82"/>
      <c r="YG82"/>
      <c r="YH82"/>
      <c r="YI82"/>
      <c r="YJ82"/>
      <c r="YK82"/>
      <c r="YL82"/>
      <c r="YM82"/>
      <c r="YN82"/>
      <c r="YO82"/>
      <c r="YP82"/>
      <c r="YQ82"/>
      <c r="YR82"/>
      <c r="YS82"/>
      <c r="YT82"/>
      <c r="YU82"/>
      <c r="YV82"/>
      <c r="YW82"/>
      <c r="YX82"/>
      <c r="YY82"/>
      <c r="YZ82"/>
      <c r="ZA82"/>
      <c r="ZB82"/>
      <c r="ZC82"/>
      <c r="ZD82"/>
      <c r="ZE82"/>
      <c r="ZF82"/>
      <c r="ZG82"/>
      <c r="ZH82"/>
      <c r="ZI82"/>
      <c r="ZJ82"/>
      <c r="ZK82"/>
      <c r="ZL82"/>
      <c r="ZM82"/>
      <c r="ZN82"/>
      <c r="ZO82"/>
      <c r="ZP82"/>
      <c r="ZQ82"/>
      <c r="ZR82"/>
      <c r="ZS82"/>
      <c r="ZT82"/>
      <c r="ZU82"/>
      <c r="ZV82"/>
      <c r="ZW82"/>
      <c r="ZX82"/>
      <c r="ZY82"/>
      <c r="ZZ82"/>
      <c r="AAA82"/>
      <c r="AAB82"/>
      <c r="AAC82"/>
      <c r="AAD82"/>
      <c r="AAE82"/>
      <c r="AAF82"/>
      <c r="AAG82"/>
      <c r="AAH82"/>
      <c r="AAI82"/>
      <c r="AAJ82"/>
      <c r="AAK82"/>
      <c r="AAL82"/>
      <c r="AAM82"/>
      <c r="AAN82"/>
      <c r="AAO82"/>
      <c r="AAP82"/>
      <c r="AAQ82"/>
      <c r="AAR82"/>
      <c r="AAS82"/>
      <c r="AAT82"/>
      <c r="AAU82"/>
      <c r="AAV82"/>
      <c r="AAW82"/>
      <c r="AAX82"/>
      <c r="AAY82"/>
      <c r="AAZ82"/>
      <c r="ABA82"/>
      <c r="ABB82"/>
      <c r="ABC82"/>
      <c r="ABD82"/>
      <c r="ABE82"/>
      <c r="ABF82"/>
      <c r="ABG82"/>
      <c r="ABH82"/>
      <c r="ABI82"/>
      <c r="ABJ82"/>
      <c r="ABK82"/>
      <c r="ABL82"/>
      <c r="ABM82"/>
      <c r="ABN82"/>
      <c r="ABO82"/>
      <c r="ABP82"/>
      <c r="ABQ82"/>
      <c r="ABR82"/>
      <c r="ABS82"/>
      <c r="ABT82"/>
      <c r="ABU82"/>
      <c r="ABV82"/>
      <c r="ABW82"/>
      <c r="ABX82"/>
      <c r="ABY82"/>
      <c r="ABZ82"/>
      <c r="ACA82"/>
      <c r="ACB82"/>
      <c r="ACC82"/>
      <c r="ACD82"/>
      <c r="ACE82"/>
      <c r="ACF82"/>
      <c r="ACG82"/>
      <c r="ACH82"/>
      <c r="ACI82"/>
      <c r="ACJ82"/>
      <c r="ACK82"/>
      <c r="ACL82"/>
      <c r="ACM82"/>
      <c r="ACN82"/>
      <c r="ACO82"/>
      <c r="ACP82"/>
      <c r="ACQ82"/>
      <c r="ACR82"/>
      <c r="ACS82"/>
      <c r="ACT82"/>
      <c r="ACU82"/>
      <c r="ACV82"/>
      <c r="ACW82"/>
      <c r="ACX82"/>
      <c r="ACY82"/>
      <c r="ACZ82"/>
      <c r="ADA82"/>
      <c r="ADB82"/>
      <c r="ADC82"/>
      <c r="ADD82"/>
      <c r="ADE82"/>
      <c r="ADF82"/>
      <c r="ADG82"/>
      <c r="ADH82"/>
      <c r="ADI82"/>
      <c r="ADJ82"/>
      <c r="ADK82"/>
      <c r="ADL82"/>
      <c r="ADM82"/>
      <c r="ADN82"/>
      <c r="ADO82"/>
      <c r="ADP82"/>
      <c r="ADQ82"/>
      <c r="ADR82"/>
      <c r="ADS82"/>
      <c r="ADT82"/>
      <c r="ADU82"/>
      <c r="ADV82"/>
      <c r="ADW82"/>
      <c r="ADX82"/>
      <c r="ADY82"/>
      <c r="ADZ82"/>
      <c r="AEA82"/>
      <c r="AEB82"/>
      <c r="AEC82"/>
      <c r="AED82"/>
      <c r="AEE82"/>
      <c r="AEF82"/>
      <c r="AEG82"/>
      <c r="AEH82"/>
      <c r="AEI82"/>
      <c r="AEJ82"/>
      <c r="AEK82"/>
      <c r="AEL82"/>
      <c r="AEM82"/>
      <c r="AEN82"/>
      <c r="AEO82"/>
      <c r="AEP82"/>
      <c r="AEQ82"/>
      <c r="AER82"/>
      <c r="AES82"/>
      <c r="AET82"/>
      <c r="AEU82"/>
      <c r="AEV82"/>
      <c r="AEW82"/>
      <c r="AEX82"/>
      <c r="AEY82"/>
      <c r="AEZ82"/>
      <c r="AFA82"/>
      <c r="AFB82"/>
      <c r="AFC82"/>
      <c r="AFD82"/>
      <c r="AFE82"/>
      <c r="AFF82"/>
      <c r="AFG82"/>
      <c r="AFH82"/>
      <c r="AFI82"/>
      <c r="AFJ82"/>
      <c r="AFK82"/>
      <c r="AFL82"/>
      <c r="AFM82"/>
      <c r="AFN82"/>
      <c r="AFO82"/>
      <c r="AFP82"/>
      <c r="AFQ82"/>
      <c r="AFR82"/>
      <c r="AFS82"/>
      <c r="AFT82"/>
      <c r="AFU82"/>
      <c r="AFV82"/>
      <c r="AFW82"/>
      <c r="AFX82"/>
      <c r="AFY82"/>
      <c r="AFZ82"/>
      <c r="AGA82"/>
      <c r="AGB82"/>
      <c r="AGC82"/>
      <c r="AGD82"/>
      <c r="AGE82"/>
      <c r="AGF82"/>
      <c r="AGG82"/>
      <c r="AGH82"/>
      <c r="AGI82"/>
      <c r="AGJ82"/>
      <c r="AGK82"/>
      <c r="AGL82"/>
      <c r="AGM82"/>
      <c r="AGN82"/>
      <c r="AGO82"/>
      <c r="AGP82"/>
      <c r="AGQ82"/>
      <c r="AGR82"/>
      <c r="AGS82"/>
      <c r="AGT82"/>
      <c r="AGU82"/>
      <c r="AGV82"/>
      <c r="AGW82"/>
      <c r="AGX82"/>
      <c r="AGY82"/>
      <c r="AGZ82"/>
      <c r="AHA82"/>
      <c r="AHB82"/>
      <c r="AHC82"/>
      <c r="AHD82"/>
      <c r="AHE82"/>
      <c r="AHF82"/>
      <c r="AHG82"/>
      <c r="AHH82"/>
      <c r="AHI82"/>
      <c r="AHJ82"/>
      <c r="AHK82"/>
      <c r="AHL82"/>
      <c r="AHM82"/>
      <c r="AHN82"/>
      <c r="AHO82"/>
      <c r="AHP82"/>
      <c r="AHQ82"/>
      <c r="AHR82"/>
      <c r="AHS82"/>
      <c r="AHT82"/>
      <c r="AHU82"/>
      <c r="AHV82"/>
      <c r="AHW82"/>
      <c r="AHX82"/>
      <c r="AHY82"/>
      <c r="AHZ82"/>
      <c r="AIA82"/>
      <c r="AIB82"/>
      <c r="AIC82"/>
      <c r="AID82"/>
      <c r="AIE82"/>
      <c r="AIF82"/>
      <c r="AIG82"/>
      <c r="AIH82"/>
      <c r="AII82"/>
      <c r="AIJ82"/>
      <c r="AIK82"/>
      <c r="AIL82"/>
      <c r="AIM82"/>
      <c r="AIN82"/>
      <c r="AIO82"/>
      <c r="AIP82"/>
      <c r="AIQ82"/>
      <c r="AIR82"/>
      <c r="AIS82"/>
      <c r="AIT82"/>
      <c r="AIU82"/>
      <c r="AIV82"/>
      <c r="AIW82"/>
      <c r="AIX82"/>
      <c r="AIY82"/>
      <c r="AIZ82"/>
      <c r="AJA82"/>
      <c r="AJB82"/>
      <c r="AJC82"/>
      <c r="AJD82"/>
      <c r="AJE82"/>
      <c r="AJF82"/>
      <c r="AJG82"/>
      <c r="AJH82"/>
      <c r="AJI82"/>
      <c r="AJJ82"/>
      <c r="AJK82"/>
      <c r="AJL82"/>
      <c r="AJM82"/>
      <c r="AJN82"/>
      <c r="AJO82"/>
      <c r="AJP82"/>
      <c r="AJQ82"/>
      <c r="AJR82"/>
      <c r="AJS82"/>
      <c r="AJT82"/>
      <c r="AJU82"/>
      <c r="AJV82"/>
      <c r="AJW82"/>
      <c r="AJX82"/>
      <c r="AJY82"/>
      <c r="AJZ82"/>
      <c r="AKA82"/>
      <c r="AKB82"/>
      <c r="AKC82"/>
      <c r="AKD82"/>
      <c r="AKE82"/>
      <c r="AKF82"/>
      <c r="AKG82"/>
      <c r="AKH82"/>
      <c r="AKI82"/>
      <c r="AKJ82"/>
      <c r="AKK82"/>
      <c r="AKL82"/>
      <c r="AKM82"/>
      <c r="AKN82"/>
      <c r="AKO82"/>
      <c r="AKP82"/>
      <c r="AKQ82"/>
      <c r="AKR82"/>
      <c r="AKS82"/>
      <c r="AKT82"/>
      <c r="AKU82"/>
      <c r="AKV82"/>
      <c r="AKW82"/>
      <c r="AKX82"/>
      <c r="AKY82"/>
      <c r="AKZ82"/>
      <c r="ALA82"/>
      <c r="ALB82"/>
      <c r="ALC82"/>
      <c r="ALD82"/>
      <c r="ALE82"/>
      <c r="ALF82"/>
      <c r="ALG82"/>
      <c r="ALH82"/>
      <c r="ALI82"/>
      <c r="ALJ82"/>
      <c r="ALK82"/>
      <c r="ALL82"/>
      <c r="ALM82"/>
      <c r="ALN82"/>
      <c r="ALO82"/>
      <c r="ALP82"/>
      <c r="ALQ82"/>
      <c r="ALR82"/>
      <c r="ALS82"/>
      <c r="ALT82"/>
      <c r="ALU82"/>
      <c r="ALV82"/>
      <c r="ALW82"/>
      <c r="ALX82"/>
      <c r="ALY82"/>
      <c r="ALZ82"/>
      <c r="AMA82"/>
      <c r="AMB82"/>
      <c r="AMC82"/>
      <c r="AMD82"/>
      <c r="AME82"/>
      <c r="AMF82"/>
      <c r="AMG82"/>
      <c r="AMH82"/>
      <c r="AMI82"/>
      <c r="AMJ82"/>
    </row>
    <row r="83" spans="1:1024" ht="30" customHeight="1">
      <c r="A83" s="624">
        <v>10</v>
      </c>
      <c r="B83" s="642"/>
      <c r="C83" s="642"/>
      <c r="D83" s="642"/>
      <c r="E83" s="642"/>
      <c r="F83" s="642"/>
      <c r="G83" s="643"/>
      <c r="H83" s="625"/>
      <c r="I83" s="643"/>
      <c r="J83" s="643"/>
      <c r="K83" s="643"/>
      <c r="L83" s="643"/>
      <c r="M83" s="643"/>
      <c r="N83" s="643"/>
      <c r="O83" s="643"/>
      <c r="P83" s="643"/>
      <c r="Q83" s="643"/>
      <c r="R83" s="642"/>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c r="SS83"/>
      <c r="ST83"/>
      <c r="SU83"/>
      <c r="SV83"/>
      <c r="SW83"/>
      <c r="SX83"/>
      <c r="SY83"/>
      <c r="SZ83"/>
      <c r="TA83"/>
      <c r="TB83"/>
      <c r="TC83"/>
      <c r="TD83"/>
      <c r="TE83"/>
      <c r="TF83"/>
      <c r="TG83"/>
      <c r="TH83"/>
      <c r="TI83"/>
      <c r="TJ83"/>
      <c r="TK83"/>
      <c r="TL83"/>
      <c r="TM83"/>
      <c r="TN83"/>
      <c r="TO83"/>
      <c r="TP83"/>
      <c r="TQ83"/>
      <c r="TR83"/>
      <c r="TS83"/>
      <c r="TT83"/>
      <c r="TU83"/>
      <c r="TV83"/>
      <c r="TW83"/>
      <c r="TX83"/>
      <c r="TY83"/>
      <c r="TZ83"/>
      <c r="UA83"/>
      <c r="UB83"/>
      <c r="UC83"/>
      <c r="UD83"/>
      <c r="UE83"/>
      <c r="UF83"/>
      <c r="UG83"/>
      <c r="UH83"/>
      <c r="UI83"/>
      <c r="UJ83"/>
      <c r="UK83"/>
      <c r="UL83"/>
      <c r="UM83"/>
      <c r="UN83"/>
      <c r="UO83"/>
      <c r="UP83"/>
      <c r="UQ83"/>
      <c r="UR83"/>
      <c r="US83"/>
      <c r="UT83"/>
      <c r="UU83"/>
      <c r="UV83"/>
      <c r="UW83"/>
      <c r="UX83"/>
      <c r="UY83"/>
      <c r="UZ83"/>
      <c r="VA83"/>
      <c r="VB83"/>
      <c r="VC83"/>
      <c r="VD83"/>
      <c r="VE83"/>
      <c r="VF83"/>
      <c r="VG83"/>
      <c r="VH83"/>
      <c r="VI83"/>
      <c r="VJ83"/>
      <c r="VK83"/>
      <c r="VL83"/>
      <c r="VM83"/>
      <c r="VN83"/>
      <c r="VO83"/>
      <c r="VP83"/>
      <c r="VQ83"/>
      <c r="VR83"/>
      <c r="VS83"/>
      <c r="VT83"/>
      <c r="VU83"/>
      <c r="VV83"/>
      <c r="VW83"/>
      <c r="VX83"/>
      <c r="VY83"/>
      <c r="VZ83"/>
      <c r="WA83"/>
      <c r="WB83"/>
      <c r="WC83"/>
      <c r="WD83"/>
      <c r="WE83"/>
      <c r="WF83"/>
      <c r="WG83"/>
      <c r="WH83"/>
      <c r="WI83"/>
      <c r="WJ83"/>
      <c r="WK83"/>
      <c r="WL83"/>
      <c r="WM83"/>
      <c r="WN83"/>
      <c r="WO83"/>
      <c r="WP83"/>
      <c r="WQ83"/>
      <c r="WR83"/>
      <c r="WS83"/>
      <c r="WT83"/>
      <c r="WU83"/>
      <c r="WV83"/>
      <c r="WW83"/>
      <c r="WX83"/>
      <c r="WY83"/>
      <c r="WZ83"/>
      <c r="XA83"/>
      <c r="XB83"/>
      <c r="XC83"/>
      <c r="XD83"/>
      <c r="XE83"/>
      <c r="XF83"/>
      <c r="XG83"/>
      <c r="XH83"/>
      <c r="XI83"/>
      <c r="XJ83"/>
      <c r="XK83"/>
      <c r="XL83"/>
      <c r="XM83"/>
      <c r="XN83"/>
      <c r="XO83"/>
      <c r="XP83"/>
      <c r="XQ83"/>
      <c r="XR83"/>
      <c r="XS83"/>
      <c r="XT83"/>
      <c r="XU83"/>
      <c r="XV83"/>
      <c r="XW83"/>
      <c r="XX83"/>
      <c r="XY83"/>
      <c r="XZ83"/>
      <c r="YA83"/>
      <c r="YB83"/>
      <c r="YC83"/>
      <c r="YD83"/>
      <c r="YE83"/>
      <c r="YF83"/>
      <c r="YG83"/>
      <c r="YH83"/>
      <c r="YI83"/>
      <c r="YJ83"/>
      <c r="YK83"/>
      <c r="YL83"/>
      <c r="YM83"/>
      <c r="YN83"/>
      <c r="YO83"/>
      <c r="YP83"/>
      <c r="YQ83"/>
      <c r="YR83"/>
      <c r="YS83"/>
      <c r="YT83"/>
      <c r="YU83"/>
      <c r="YV83"/>
      <c r="YW83"/>
      <c r="YX83"/>
      <c r="YY83"/>
      <c r="YZ83"/>
      <c r="ZA83"/>
      <c r="ZB83"/>
      <c r="ZC83"/>
      <c r="ZD83"/>
      <c r="ZE83"/>
      <c r="ZF83"/>
      <c r="ZG83"/>
      <c r="ZH83"/>
      <c r="ZI83"/>
      <c r="ZJ83"/>
      <c r="ZK83"/>
      <c r="ZL83"/>
      <c r="ZM83"/>
      <c r="ZN83"/>
      <c r="ZO83"/>
      <c r="ZP83"/>
      <c r="ZQ83"/>
      <c r="ZR83"/>
      <c r="ZS83"/>
      <c r="ZT83"/>
      <c r="ZU83"/>
      <c r="ZV83"/>
      <c r="ZW83"/>
      <c r="ZX83"/>
      <c r="ZY83"/>
      <c r="ZZ83"/>
      <c r="AAA83"/>
      <c r="AAB83"/>
      <c r="AAC83"/>
      <c r="AAD83"/>
      <c r="AAE83"/>
      <c r="AAF83"/>
      <c r="AAG83"/>
      <c r="AAH83"/>
      <c r="AAI83"/>
      <c r="AAJ83"/>
      <c r="AAK83"/>
      <c r="AAL83"/>
      <c r="AAM83"/>
      <c r="AAN83"/>
      <c r="AAO83"/>
      <c r="AAP83"/>
      <c r="AAQ83"/>
      <c r="AAR83"/>
      <c r="AAS83"/>
      <c r="AAT83"/>
      <c r="AAU83"/>
      <c r="AAV83"/>
      <c r="AAW83"/>
      <c r="AAX83"/>
      <c r="AAY83"/>
      <c r="AAZ83"/>
      <c r="ABA83"/>
      <c r="ABB83"/>
      <c r="ABC83"/>
      <c r="ABD83"/>
      <c r="ABE83"/>
      <c r="ABF83"/>
      <c r="ABG83"/>
      <c r="ABH83"/>
      <c r="ABI83"/>
      <c r="ABJ83"/>
      <c r="ABK83"/>
      <c r="ABL83"/>
      <c r="ABM83"/>
      <c r="ABN83"/>
      <c r="ABO83"/>
      <c r="ABP83"/>
      <c r="ABQ83"/>
      <c r="ABR83"/>
      <c r="ABS83"/>
      <c r="ABT83"/>
      <c r="ABU83"/>
      <c r="ABV83"/>
      <c r="ABW83"/>
      <c r="ABX83"/>
      <c r="ABY83"/>
      <c r="ABZ83"/>
      <c r="ACA83"/>
      <c r="ACB83"/>
      <c r="ACC83"/>
      <c r="ACD83"/>
      <c r="ACE83"/>
      <c r="ACF83"/>
      <c r="ACG83"/>
      <c r="ACH83"/>
      <c r="ACI83"/>
      <c r="ACJ83"/>
      <c r="ACK83"/>
      <c r="ACL83"/>
      <c r="ACM83"/>
      <c r="ACN83"/>
      <c r="ACO83"/>
      <c r="ACP83"/>
      <c r="ACQ83"/>
      <c r="ACR83"/>
      <c r="ACS83"/>
      <c r="ACT83"/>
      <c r="ACU83"/>
      <c r="ACV83"/>
      <c r="ACW83"/>
      <c r="ACX83"/>
      <c r="ACY83"/>
      <c r="ACZ83"/>
      <c r="ADA83"/>
      <c r="ADB83"/>
      <c r="ADC83"/>
      <c r="ADD83"/>
      <c r="ADE83"/>
      <c r="ADF83"/>
      <c r="ADG83"/>
      <c r="ADH83"/>
      <c r="ADI83"/>
      <c r="ADJ83"/>
      <c r="ADK83"/>
      <c r="ADL83"/>
      <c r="ADM83"/>
      <c r="ADN83"/>
      <c r="ADO83"/>
      <c r="ADP83"/>
      <c r="ADQ83"/>
      <c r="ADR83"/>
      <c r="ADS83"/>
      <c r="ADT83"/>
      <c r="ADU83"/>
      <c r="ADV83"/>
      <c r="ADW83"/>
      <c r="ADX83"/>
      <c r="ADY83"/>
      <c r="ADZ83"/>
      <c r="AEA83"/>
      <c r="AEB83"/>
      <c r="AEC83"/>
      <c r="AED83"/>
      <c r="AEE83"/>
      <c r="AEF83"/>
      <c r="AEG83"/>
      <c r="AEH83"/>
      <c r="AEI83"/>
      <c r="AEJ83"/>
      <c r="AEK83"/>
      <c r="AEL83"/>
      <c r="AEM83"/>
      <c r="AEN83"/>
      <c r="AEO83"/>
      <c r="AEP83"/>
      <c r="AEQ83"/>
      <c r="AER83"/>
      <c r="AES83"/>
      <c r="AET83"/>
      <c r="AEU83"/>
      <c r="AEV83"/>
      <c r="AEW83"/>
      <c r="AEX83"/>
      <c r="AEY83"/>
      <c r="AEZ83"/>
      <c r="AFA83"/>
      <c r="AFB83"/>
      <c r="AFC83"/>
      <c r="AFD83"/>
      <c r="AFE83"/>
      <c r="AFF83"/>
      <c r="AFG83"/>
      <c r="AFH83"/>
      <c r="AFI83"/>
      <c r="AFJ83"/>
      <c r="AFK83"/>
      <c r="AFL83"/>
      <c r="AFM83"/>
      <c r="AFN83"/>
      <c r="AFO83"/>
      <c r="AFP83"/>
      <c r="AFQ83"/>
      <c r="AFR83"/>
      <c r="AFS83"/>
      <c r="AFT83"/>
      <c r="AFU83"/>
      <c r="AFV83"/>
      <c r="AFW83"/>
      <c r="AFX83"/>
      <c r="AFY83"/>
      <c r="AFZ83"/>
      <c r="AGA83"/>
      <c r="AGB83"/>
      <c r="AGC83"/>
      <c r="AGD83"/>
      <c r="AGE83"/>
      <c r="AGF83"/>
      <c r="AGG83"/>
      <c r="AGH83"/>
      <c r="AGI83"/>
      <c r="AGJ83"/>
      <c r="AGK83"/>
      <c r="AGL83"/>
      <c r="AGM83"/>
      <c r="AGN83"/>
      <c r="AGO83"/>
      <c r="AGP83"/>
      <c r="AGQ83"/>
      <c r="AGR83"/>
      <c r="AGS83"/>
      <c r="AGT83"/>
      <c r="AGU83"/>
      <c r="AGV83"/>
      <c r="AGW83"/>
      <c r="AGX83"/>
      <c r="AGY83"/>
      <c r="AGZ83"/>
      <c r="AHA83"/>
      <c r="AHB83"/>
      <c r="AHC83"/>
      <c r="AHD83"/>
      <c r="AHE83"/>
      <c r="AHF83"/>
      <c r="AHG83"/>
      <c r="AHH83"/>
      <c r="AHI83"/>
      <c r="AHJ83"/>
      <c r="AHK83"/>
      <c r="AHL83"/>
      <c r="AHM83"/>
      <c r="AHN83"/>
      <c r="AHO83"/>
      <c r="AHP83"/>
      <c r="AHQ83"/>
      <c r="AHR83"/>
      <c r="AHS83"/>
      <c r="AHT83"/>
      <c r="AHU83"/>
      <c r="AHV83"/>
      <c r="AHW83"/>
      <c r="AHX83"/>
      <c r="AHY83"/>
      <c r="AHZ83"/>
      <c r="AIA83"/>
      <c r="AIB83"/>
      <c r="AIC83"/>
      <c r="AID83"/>
      <c r="AIE83"/>
      <c r="AIF83"/>
      <c r="AIG83"/>
      <c r="AIH83"/>
      <c r="AII83"/>
      <c r="AIJ83"/>
      <c r="AIK83"/>
      <c r="AIL83"/>
      <c r="AIM83"/>
      <c r="AIN83"/>
      <c r="AIO83"/>
      <c r="AIP83"/>
      <c r="AIQ83"/>
      <c r="AIR83"/>
      <c r="AIS83"/>
      <c r="AIT83"/>
      <c r="AIU83"/>
      <c r="AIV83"/>
      <c r="AIW83"/>
      <c r="AIX83"/>
      <c r="AIY83"/>
      <c r="AIZ83"/>
      <c r="AJA83"/>
      <c r="AJB83"/>
      <c r="AJC83"/>
      <c r="AJD83"/>
      <c r="AJE83"/>
      <c r="AJF83"/>
      <c r="AJG83"/>
      <c r="AJH83"/>
      <c r="AJI83"/>
      <c r="AJJ83"/>
      <c r="AJK83"/>
      <c r="AJL83"/>
      <c r="AJM83"/>
      <c r="AJN83"/>
      <c r="AJO83"/>
      <c r="AJP83"/>
      <c r="AJQ83"/>
      <c r="AJR83"/>
      <c r="AJS83"/>
      <c r="AJT83"/>
      <c r="AJU83"/>
      <c r="AJV83"/>
      <c r="AJW83"/>
      <c r="AJX83"/>
      <c r="AJY83"/>
      <c r="AJZ83"/>
      <c r="AKA83"/>
      <c r="AKB83"/>
      <c r="AKC83"/>
      <c r="AKD83"/>
      <c r="AKE83"/>
      <c r="AKF83"/>
      <c r="AKG83"/>
      <c r="AKH83"/>
      <c r="AKI83"/>
      <c r="AKJ83"/>
      <c r="AKK83"/>
      <c r="AKL83"/>
      <c r="AKM83"/>
      <c r="AKN83"/>
      <c r="AKO83"/>
      <c r="AKP83"/>
      <c r="AKQ83"/>
      <c r="AKR83"/>
      <c r="AKS83"/>
      <c r="AKT83"/>
      <c r="AKU83"/>
      <c r="AKV83"/>
      <c r="AKW83"/>
      <c r="AKX83"/>
      <c r="AKY83"/>
      <c r="AKZ83"/>
      <c r="ALA83"/>
      <c r="ALB83"/>
      <c r="ALC83"/>
      <c r="ALD83"/>
      <c r="ALE83"/>
      <c r="ALF83"/>
      <c r="ALG83"/>
      <c r="ALH83"/>
      <c r="ALI83"/>
      <c r="ALJ83"/>
      <c r="ALK83"/>
      <c r="ALL83"/>
      <c r="ALM83"/>
      <c r="ALN83"/>
      <c r="ALO83"/>
      <c r="ALP83"/>
      <c r="ALQ83"/>
      <c r="ALR83"/>
      <c r="ALS83"/>
      <c r="ALT83"/>
      <c r="ALU83"/>
      <c r="ALV83"/>
      <c r="ALW83"/>
      <c r="ALX83"/>
      <c r="ALY83"/>
      <c r="ALZ83"/>
      <c r="AMA83"/>
      <c r="AMB83"/>
      <c r="AMC83"/>
      <c r="AMD83"/>
      <c r="AME83"/>
      <c r="AMF83"/>
      <c r="AMG83"/>
      <c r="AMH83"/>
      <c r="AMI83"/>
      <c r="AMJ83"/>
    </row>
    <row r="84" spans="1:1024" ht="30" customHeight="1">
      <c r="A84" s="624">
        <v>11</v>
      </c>
      <c r="B84" s="642"/>
      <c r="C84" s="642"/>
      <c r="D84" s="642"/>
      <c r="E84" s="642"/>
      <c r="F84" s="642"/>
      <c r="G84" s="643"/>
      <c r="H84" s="625"/>
      <c r="I84" s="643"/>
      <c r="J84" s="643"/>
      <c r="K84" s="643"/>
      <c r="L84" s="643"/>
      <c r="M84" s="643"/>
      <c r="N84" s="643"/>
      <c r="O84" s="643"/>
      <c r="P84" s="643"/>
      <c r="Q84" s="643"/>
      <c r="R84" s="642"/>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c r="RB84"/>
      <c r="RC84"/>
      <c r="RD84"/>
      <c r="RE84"/>
      <c r="RF84"/>
      <c r="RG84"/>
      <c r="RH84"/>
      <c r="RI84"/>
      <c r="RJ84"/>
      <c r="RK84"/>
      <c r="RL84"/>
      <c r="RM84"/>
      <c r="RN84"/>
      <c r="RO84"/>
      <c r="RP84"/>
      <c r="RQ84"/>
      <c r="RR84"/>
      <c r="RS84"/>
      <c r="RT84"/>
      <c r="RU84"/>
      <c r="RV84"/>
      <c r="RW84"/>
      <c r="RX84"/>
      <c r="RY84"/>
      <c r="RZ84"/>
      <c r="SA84"/>
      <c r="SB84"/>
      <c r="SC84"/>
      <c r="SD84"/>
      <c r="SE84"/>
      <c r="SF84"/>
      <c r="SG84"/>
      <c r="SH84"/>
      <c r="SI84"/>
      <c r="SJ84"/>
      <c r="SK84"/>
      <c r="SL84"/>
      <c r="SM84"/>
      <c r="SN84"/>
      <c r="SO84"/>
      <c r="SP84"/>
      <c r="SQ84"/>
      <c r="SR84"/>
      <c r="SS84"/>
      <c r="ST84"/>
      <c r="SU84"/>
      <c r="SV84"/>
      <c r="SW84"/>
      <c r="SX84"/>
      <c r="SY84"/>
      <c r="SZ84"/>
      <c r="TA84"/>
      <c r="TB84"/>
      <c r="TC84"/>
      <c r="TD84"/>
      <c r="TE84"/>
      <c r="TF84"/>
      <c r="TG84"/>
      <c r="TH84"/>
      <c r="TI84"/>
      <c r="TJ84"/>
      <c r="TK84"/>
      <c r="TL84"/>
      <c r="TM84"/>
      <c r="TN84"/>
      <c r="TO84"/>
      <c r="TP84"/>
      <c r="TQ84"/>
      <c r="TR84"/>
      <c r="TS84"/>
      <c r="TT84"/>
      <c r="TU84"/>
      <c r="TV84"/>
      <c r="TW84"/>
      <c r="TX84"/>
      <c r="TY84"/>
      <c r="TZ84"/>
      <c r="UA84"/>
      <c r="UB84"/>
      <c r="UC84"/>
      <c r="UD84"/>
      <c r="UE84"/>
      <c r="UF84"/>
      <c r="UG84"/>
      <c r="UH84"/>
      <c r="UI84"/>
      <c r="UJ84"/>
      <c r="UK84"/>
      <c r="UL84"/>
      <c r="UM84"/>
      <c r="UN84"/>
      <c r="UO84"/>
      <c r="UP84"/>
      <c r="UQ84"/>
      <c r="UR84"/>
      <c r="US84"/>
      <c r="UT84"/>
      <c r="UU84"/>
      <c r="UV84"/>
      <c r="UW84"/>
      <c r="UX84"/>
      <c r="UY84"/>
      <c r="UZ84"/>
      <c r="VA84"/>
      <c r="VB84"/>
      <c r="VC84"/>
      <c r="VD84"/>
      <c r="VE84"/>
      <c r="VF84"/>
      <c r="VG84"/>
      <c r="VH84"/>
      <c r="VI84"/>
      <c r="VJ84"/>
      <c r="VK84"/>
      <c r="VL84"/>
      <c r="VM84"/>
      <c r="VN84"/>
      <c r="VO84"/>
      <c r="VP84"/>
      <c r="VQ84"/>
      <c r="VR84"/>
      <c r="VS84"/>
      <c r="VT84"/>
      <c r="VU84"/>
      <c r="VV84"/>
      <c r="VW84"/>
      <c r="VX84"/>
      <c r="VY84"/>
      <c r="VZ84"/>
      <c r="WA84"/>
      <c r="WB84"/>
      <c r="WC84"/>
      <c r="WD84"/>
      <c r="WE84"/>
      <c r="WF84"/>
      <c r="WG84"/>
      <c r="WH84"/>
      <c r="WI84"/>
      <c r="WJ84"/>
      <c r="WK84"/>
      <c r="WL84"/>
      <c r="WM84"/>
      <c r="WN84"/>
      <c r="WO84"/>
      <c r="WP84"/>
      <c r="WQ84"/>
      <c r="WR84"/>
      <c r="WS84"/>
      <c r="WT84"/>
      <c r="WU84"/>
      <c r="WV84"/>
      <c r="WW84"/>
      <c r="WX84"/>
      <c r="WY84"/>
      <c r="WZ84"/>
      <c r="XA84"/>
      <c r="XB84"/>
      <c r="XC84"/>
      <c r="XD84"/>
      <c r="XE84"/>
      <c r="XF84"/>
      <c r="XG84"/>
      <c r="XH84"/>
      <c r="XI84"/>
      <c r="XJ84"/>
      <c r="XK84"/>
      <c r="XL84"/>
      <c r="XM84"/>
      <c r="XN84"/>
      <c r="XO84"/>
      <c r="XP84"/>
      <c r="XQ84"/>
      <c r="XR84"/>
      <c r="XS84"/>
      <c r="XT84"/>
      <c r="XU84"/>
      <c r="XV84"/>
      <c r="XW84"/>
      <c r="XX84"/>
      <c r="XY84"/>
      <c r="XZ84"/>
      <c r="YA84"/>
      <c r="YB84"/>
      <c r="YC84"/>
      <c r="YD84"/>
      <c r="YE84"/>
      <c r="YF84"/>
      <c r="YG84"/>
      <c r="YH84"/>
      <c r="YI84"/>
      <c r="YJ84"/>
      <c r="YK84"/>
      <c r="YL84"/>
      <c r="YM84"/>
      <c r="YN84"/>
      <c r="YO84"/>
      <c r="YP84"/>
      <c r="YQ84"/>
      <c r="YR84"/>
      <c r="YS84"/>
      <c r="YT84"/>
      <c r="YU84"/>
      <c r="YV84"/>
      <c r="YW84"/>
      <c r="YX84"/>
      <c r="YY84"/>
      <c r="YZ84"/>
      <c r="ZA84"/>
      <c r="ZB84"/>
      <c r="ZC84"/>
      <c r="ZD84"/>
      <c r="ZE84"/>
      <c r="ZF84"/>
      <c r="ZG84"/>
      <c r="ZH84"/>
      <c r="ZI84"/>
      <c r="ZJ84"/>
      <c r="ZK84"/>
      <c r="ZL84"/>
      <c r="ZM84"/>
      <c r="ZN84"/>
      <c r="ZO84"/>
      <c r="ZP84"/>
      <c r="ZQ84"/>
      <c r="ZR84"/>
      <c r="ZS84"/>
      <c r="ZT84"/>
      <c r="ZU84"/>
      <c r="ZV84"/>
      <c r="ZW84"/>
      <c r="ZX84"/>
      <c r="ZY84"/>
      <c r="ZZ84"/>
      <c r="AAA84"/>
      <c r="AAB84"/>
      <c r="AAC84"/>
      <c r="AAD84"/>
      <c r="AAE84"/>
      <c r="AAF84"/>
      <c r="AAG84"/>
      <c r="AAH84"/>
      <c r="AAI84"/>
      <c r="AAJ84"/>
      <c r="AAK84"/>
      <c r="AAL84"/>
      <c r="AAM84"/>
      <c r="AAN84"/>
      <c r="AAO84"/>
      <c r="AAP84"/>
      <c r="AAQ84"/>
      <c r="AAR84"/>
      <c r="AAS84"/>
      <c r="AAT84"/>
      <c r="AAU84"/>
      <c r="AAV84"/>
      <c r="AAW84"/>
      <c r="AAX84"/>
      <c r="AAY84"/>
      <c r="AAZ84"/>
      <c r="ABA84"/>
      <c r="ABB84"/>
      <c r="ABC84"/>
      <c r="ABD84"/>
      <c r="ABE84"/>
      <c r="ABF84"/>
      <c r="ABG84"/>
      <c r="ABH84"/>
      <c r="ABI84"/>
      <c r="ABJ84"/>
      <c r="ABK84"/>
      <c r="ABL84"/>
      <c r="ABM84"/>
      <c r="ABN84"/>
      <c r="ABO84"/>
      <c r="ABP84"/>
      <c r="ABQ84"/>
      <c r="ABR84"/>
      <c r="ABS84"/>
      <c r="ABT84"/>
      <c r="ABU84"/>
      <c r="ABV84"/>
      <c r="ABW84"/>
      <c r="ABX84"/>
      <c r="ABY84"/>
      <c r="ABZ84"/>
      <c r="ACA84"/>
      <c r="ACB84"/>
      <c r="ACC84"/>
      <c r="ACD84"/>
      <c r="ACE84"/>
      <c r="ACF84"/>
      <c r="ACG84"/>
      <c r="ACH84"/>
      <c r="ACI84"/>
      <c r="ACJ84"/>
      <c r="ACK84"/>
      <c r="ACL84"/>
      <c r="ACM84"/>
      <c r="ACN84"/>
      <c r="ACO84"/>
      <c r="ACP84"/>
      <c r="ACQ84"/>
      <c r="ACR84"/>
      <c r="ACS84"/>
      <c r="ACT84"/>
      <c r="ACU84"/>
      <c r="ACV84"/>
      <c r="ACW84"/>
      <c r="ACX84"/>
      <c r="ACY84"/>
      <c r="ACZ84"/>
      <c r="ADA84"/>
      <c r="ADB84"/>
      <c r="ADC84"/>
      <c r="ADD84"/>
      <c r="ADE84"/>
      <c r="ADF84"/>
      <c r="ADG84"/>
      <c r="ADH84"/>
      <c r="ADI84"/>
      <c r="ADJ84"/>
      <c r="ADK84"/>
      <c r="ADL84"/>
      <c r="ADM84"/>
      <c r="ADN84"/>
      <c r="ADO84"/>
      <c r="ADP84"/>
      <c r="ADQ84"/>
      <c r="ADR84"/>
      <c r="ADS84"/>
      <c r="ADT84"/>
      <c r="ADU84"/>
      <c r="ADV84"/>
      <c r="ADW84"/>
      <c r="ADX84"/>
      <c r="ADY84"/>
      <c r="ADZ84"/>
      <c r="AEA84"/>
      <c r="AEB84"/>
      <c r="AEC84"/>
      <c r="AED84"/>
      <c r="AEE84"/>
      <c r="AEF84"/>
      <c r="AEG84"/>
      <c r="AEH84"/>
      <c r="AEI84"/>
      <c r="AEJ84"/>
      <c r="AEK84"/>
      <c r="AEL84"/>
      <c r="AEM84"/>
      <c r="AEN84"/>
      <c r="AEO84"/>
      <c r="AEP84"/>
      <c r="AEQ84"/>
      <c r="AER84"/>
      <c r="AES84"/>
      <c r="AET84"/>
      <c r="AEU84"/>
      <c r="AEV84"/>
      <c r="AEW84"/>
      <c r="AEX84"/>
      <c r="AEY84"/>
      <c r="AEZ84"/>
      <c r="AFA84"/>
      <c r="AFB84"/>
      <c r="AFC84"/>
      <c r="AFD84"/>
      <c r="AFE84"/>
      <c r="AFF84"/>
      <c r="AFG84"/>
      <c r="AFH84"/>
      <c r="AFI84"/>
      <c r="AFJ84"/>
      <c r="AFK84"/>
      <c r="AFL84"/>
      <c r="AFM84"/>
      <c r="AFN84"/>
      <c r="AFO84"/>
      <c r="AFP84"/>
      <c r="AFQ84"/>
      <c r="AFR84"/>
      <c r="AFS84"/>
      <c r="AFT84"/>
      <c r="AFU84"/>
      <c r="AFV84"/>
      <c r="AFW84"/>
      <c r="AFX84"/>
      <c r="AFY84"/>
      <c r="AFZ84"/>
      <c r="AGA84"/>
      <c r="AGB84"/>
      <c r="AGC84"/>
      <c r="AGD84"/>
      <c r="AGE84"/>
      <c r="AGF84"/>
      <c r="AGG84"/>
      <c r="AGH84"/>
      <c r="AGI84"/>
      <c r="AGJ84"/>
      <c r="AGK84"/>
      <c r="AGL84"/>
      <c r="AGM84"/>
      <c r="AGN84"/>
      <c r="AGO84"/>
      <c r="AGP84"/>
      <c r="AGQ84"/>
      <c r="AGR84"/>
      <c r="AGS84"/>
      <c r="AGT84"/>
      <c r="AGU84"/>
      <c r="AGV84"/>
      <c r="AGW84"/>
      <c r="AGX84"/>
      <c r="AGY84"/>
      <c r="AGZ84"/>
      <c r="AHA84"/>
      <c r="AHB84"/>
      <c r="AHC84"/>
      <c r="AHD84"/>
      <c r="AHE84"/>
      <c r="AHF84"/>
      <c r="AHG84"/>
      <c r="AHH84"/>
      <c r="AHI84"/>
      <c r="AHJ84"/>
      <c r="AHK84"/>
      <c r="AHL84"/>
      <c r="AHM84"/>
      <c r="AHN84"/>
      <c r="AHO84"/>
      <c r="AHP84"/>
      <c r="AHQ84"/>
      <c r="AHR84"/>
      <c r="AHS84"/>
      <c r="AHT84"/>
      <c r="AHU84"/>
      <c r="AHV84"/>
      <c r="AHW84"/>
      <c r="AHX84"/>
      <c r="AHY84"/>
      <c r="AHZ84"/>
      <c r="AIA84"/>
      <c r="AIB84"/>
      <c r="AIC84"/>
      <c r="AID84"/>
      <c r="AIE84"/>
      <c r="AIF84"/>
      <c r="AIG84"/>
      <c r="AIH84"/>
      <c r="AII84"/>
      <c r="AIJ84"/>
      <c r="AIK84"/>
      <c r="AIL84"/>
      <c r="AIM84"/>
      <c r="AIN84"/>
      <c r="AIO84"/>
      <c r="AIP84"/>
      <c r="AIQ84"/>
      <c r="AIR84"/>
      <c r="AIS84"/>
      <c r="AIT84"/>
      <c r="AIU84"/>
      <c r="AIV84"/>
      <c r="AIW84"/>
      <c r="AIX84"/>
      <c r="AIY84"/>
      <c r="AIZ84"/>
      <c r="AJA84"/>
      <c r="AJB84"/>
      <c r="AJC84"/>
      <c r="AJD84"/>
      <c r="AJE84"/>
      <c r="AJF84"/>
      <c r="AJG84"/>
      <c r="AJH84"/>
      <c r="AJI84"/>
      <c r="AJJ84"/>
      <c r="AJK84"/>
      <c r="AJL84"/>
      <c r="AJM84"/>
      <c r="AJN84"/>
      <c r="AJO84"/>
      <c r="AJP84"/>
      <c r="AJQ84"/>
      <c r="AJR84"/>
      <c r="AJS84"/>
      <c r="AJT84"/>
      <c r="AJU84"/>
      <c r="AJV84"/>
      <c r="AJW84"/>
      <c r="AJX84"/>
      <c r="AJY84"/>
      <c r="AJZ84"/>
      <c r="AKA84"/>
      <c r="AKB84"/>
      <c r="AKC84"/>
      <c r="AKD84"/>
      <c r="AKE84"/>
      <c r="AKF84"/>
      <c r="AKG84"/>
      <c r="AKH84"/>
      <c r="AKI84"/>
      <c r="AKJ84"/>
      <c r="AKK84"/>
      <c r="AKL84"/>
      <c r="AKM84"/>
      <c r="AKN84"/>
      <c r="AKO84"/>
      <c r="AKP84"/>
      <c r="AKQ84"/>
      <c r="AKR84"/>
      <c r="AKS84"/>
      <c r="AKT84"/>
      <c r="AKU84"/>
      <c r="AKV84"/>
      <c r="AKW84"/>
      <c r="AKX84"/>
      <c r="AKY84"/>
      <c r="AKZ84"/>
      <c r="ALA84"/>
      <c r="ALB84"/>
      <c r="ALC84"/>
      <c r="ALD84"/>
      <c r="ALE84"/>
      <c r="ALF84"/>
      <c r="ALG84"/>
      <c r="ALH84"/>
      <c r="ALI84"/>
      <c r="ALJ84"/>
      <c r="ALK84"/>
      <c r="ALL84"/>
      <c r="ALM84"/>
      <c r="ALN84"/>
      <c r="ALO84"/>
      <c r="ALP84"/>
      <c r="ALQ84"/>
      <c r="ALR84"/>
      <c r="ALS84"/>
      <c r="ALT84"/>
      <c r="ALU84"/>
      <c r="ALV84"/>
      <c r="ALW84"/>
      <c r="ALX84"/>
      <c r="ALY84"/>
      <c r="ALZ84"/>
      <c r="AMA84"/>
      <c r="AMB84"/>
      <c r="AMC84"/>
      <c r="AMD84"/>
      <c r="AME84"/>
      <c r="AMF84"/>
      <c r="AMG84"/>
      <c r="AMH84"/>
      <c r="AMI84"/>
      <c r="AMJ84"/>
    </row>
    <row r="85" spans="1:1024" ht="30" customHeight="1">
      <c r="A85" s="624">
        <v>12</v>
      </c>
      <c r="B85" s="642"/>
      <c r="C85" s="642"/>
      <c r="D85" s="642"/>
      <c r="E85" s="642"/>
      <c r="F85" s="642"/>
      <c r="G85" s="643"/>
      <c r="H85" s="625"/>
      <c r="I85" s="643"/>
      <c r="J85" s="643"/>
      <c r="K85" s="643"/>
      <c r="L85" s="643"/>
      <c r="M85" s="643"/>
      <c r="N85" s="643"/>
      <c r="O85" s="643"/>
      <c r="P85" s="643"/>
      <c r="Q85" s="643"/>
      <c r="R85" s="642"/>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c r="QV85"/>
      <c r="QW85"/>
      <c r="QX85"/>
      <c r="QY85"/>
      <c r="QZ85"/>
      <c r="RA85"/>
      <c r="RB85"/>
      <c r="RC85"/>
      <c r="RD85"/>
      <c r="RE85"/>
      <c r="RF85"/>
      <c r="RG85"/>
      <c r="RH85"/>
      <c r="RI85"/>
      <c r="RJ85"/>
      <c r="RK85"/>
      <c r="RL85"/>
      <c r="RM85"/>
      <c r="RN85"/>
      <c r="RO85"/>
      <c r="RP85"/>
      <c r="RQ85"/>
      <c r="RR85"/>
      <c r="RS85"/>
      <c r="RT85"/>
      <c r="RU85"/>
      <c r="RV85"/>
      <c r="RW85"/>
      <c r="RX85"/>
      <c r="RY85"/>
      <c r="RZ85"/>
      <c r="SA85"/>
      <c r="SB85"/>
      <c r="SC85"/>
      <c r="SD85"/>
      <c r="SE85"/>
      <c r="SF85"/>
      <c r="SG85"/>
      <c r="SH85"/>
      <c r="SI85"/>
      <c r="SJ85"/>
      <c r="SK85"/>
      <c r="SL85"/>
      <c r="SM85"/>
      <c r="SN85"/>
      <c r="SO85"/>
      <c r="SP85"/>
      <c r="SQ85"/>
      <c r="SR85"/>
      <c r="SS85"/>
      <c r="ST85"/>
      <c r="SU85"/>
      <c r="SV85"/>
      <c r="SW85"/>
      <c r="SX85"/>
      <c r="SY85"/>
      <c r="SZ85"/>
      <c r="TA85"/>
      <c r="TB85"/>
      <c r="TC85"/>
      <c r="TD85"/>
      <c r="TE85"/>
      <c r="TF85"/>
      <c r="TG85"/>
      <c r="TH85"/>
      <c r="TI85"/>
      <c r="TJ85"/>
      <c r="TK85"/>
      <c r="TL85"/>
      <c r="TM85"/>
      <c r="TN85"/>
      <c r="TO85"/>
      <c r="TP85"/>
      <c r="TQ85"/>
      <c r="TR85"/>
      <c r="TS85"/>
      <c r="TT85"/>
      <c r="TU85"/>
      <c r="TV85"/>
      <c r="TW85"/>
      <c r="TX85"/>
      <c r="TY85"/>
      <c r="TZ85"/>
      <c r="UA85"/>
      <c r="UB85"/>
      <c r="UC85"/>
      <c r="UD85"/>
      <c r="UE85"/>
      <c r="UF85"/>
      <c r="UG85"/>
      <c r="UH85"/>
      <c r="UI85"/>
      <c r="UJ85"/>
      <c r="UK85"/>
      <c r="UL85"/>
      <c r="UM85"/>
      <c r="UN85"/>
      <c r="UO85"/>
      <c r="UP85"/>
      <c r="UQ85"/>
      <c r="UR85"/>
      <c r="US85"/>
      <c r="UT85"/>
      <c r="UU85"/>
      <c r="UV85"/>
      <c r="UW85"/>
      <c r="UX85"/>
      <c r="UY85"/>
      <c r="UZ85"/>
      <c r="VA85"/>
      <c r="VB85"/>
      <c r="VC85"/>
      <c r="VD85"/>
      <c r="VE85"/>
      <c r="VF85"/>
      <c r="VG85"/>
      <c r="VH85"/>
      <c r="VI85"/>
      <c r="VJ85"/>
      <c r="VK85"/>
      <c r="VL85"/>
      <c r="VM85"/>
      <c r="VN85"/>
      <c r="VO85"/>
      <c r="VP85"/>
      <c r="VQ85"/>
      <c r="VR85"/>
      <c r="VS85"/>
      <c r="VT85"/>
      <c r="VU85"/>
      <c r="VV85"/>
      <c r="VW85"/>
      <c r="VX85"/>
      <c r="VY85"/>
      <c r="VZ85"/>
      <c r="WA85"/>
      <c r="WB85"/>
      <c r="WC85"/>
      <c r="WD85"/>
      <c r="WE85"/>
      <c r="WF85"/>
      <c r="WG85"/>
      <c r="WH85"/>
      <c r="WI85"/>
      <c r="WJ85"/>
      <c r="WK85"/>
      <c r="WL85"/>
      <c r="WM85"/>
      <c r="WN85"/>
      <c r="WO85"/>
      <c r="WP85"/>
      <c r="WQ85"/>
      <c r="WR85"/>
      <c r="WS85"/>
      <c r="WT85"/>
      <c r="WU85"/>
      <c r="WV85"/>
      <c r="WW85"/>
      <c r="WX85"/>
      <c r="WY85"/>
      <c r="WZ85"/>
      <c r="XA85"/>
      <c r="XB85"/>
      <c r="XC85"/>
      <c r="XD85"/>
      <c r="XE85"/>
      <c r="XF85"/>
      <c r="XG85"/>
      <c r="XH85"/>
      <c r="XI85"/>
      <c r="XJ85"/>
      <c r="XK85"/>
      <c r="XL85"/>
      <c r="XM85"/>
      <c r="XN85"/>
      <c r="XO85"/>
      <c r="XP85"/>
      <c r="XQ85"/>
      <c r="XR85"/>
      <c r="XS85"/>
      <c r="XT85"/>
      <c r="XU85"/>
      <c r="XV85"/>
      <c r="XW85"/>
      <c r="XX85"/>
      <c r="XY85"/>
      <c r="XZ85"/>
      <c r="YA85"/>
      <c r="YB85"/>
      <c r="YC85"/>
      <c r="YD85"/>
      <c r="YE85"/>
      <c r="YF85"/>
      <c r="YG85"/>
      <c r="YH85"/>
      <c r="YI85"/>
      <c r="YJ85"/>
      <c r="YK85"/>
      <c r="YL85"/>
      <c r="YM85"/>
      <c r="YN85"/>
      <c r="YO85"/>
      <c r="YP85"/>
      <c r="YQ85"/>
      <c r="YR85"/>
      <c r="YS85"/>
      <c r="YT85"/>
      <c r="YU85"/>
      <c r="YV85"/>
      <c r="YW85"/>
      <c r="YX85"/>
      <c r="YY85"/>
      <c r="YZ85"/>
      <c r="ZA85"/>
      <c r="ZB85"/>
      <c r="ZC85"/>
      <c r="ZD85"/>
      <c r="ZE85"/>
      <c r="ZF85"/>
      <c r="ZG85"/>
      <c r="ZH85"/>
      <c r="ZI85"/>
      <c r="ZJ85"/>
      <c r="ZK85"/>
      <c r="ZL85"/>
      <c r="ZM85"/>
      <c r="ZN85"/>
      <c r="ZO85"/>
      <c r="ZP85"/>
      <c r="ZQ85"/>
      <c r="ZR85"/>
      <c r="ZS85"/>
      <c r="ZT85"/>
      <c r="ZU85"/>
      <c r="ZV85"/>
      <c r="ZW85"/>
      <c r="ZX85"/>
      <c r="ZY85"/>
      <c r="ZZ85"/>
      <c r="AAA85"/>
      <c r="AAB85"/>
      <c r="AAC85"/>
      <c r="AAD85"/>
      <c r="AAE85"/>
      <c r="AAF85"/>
      <c r="AAG85"/>
      <c r="AAH85"/>
      <c r="AAI85"/>
      <c r="AAJ85"/>
      <c r="AAK85"/>
      <c r="AAL85"/>
      <c r="AAM85"/>
      <c r="AAN85"/>
      <c r="AAO85"/>
      <c r="AAP85"/>
      <c r="AAQ85"/>
      <c r="AAR85"/>
      <c r="AAS85"/>
      <c r="AAT85"/>
      <c r="AAU85"/>
      <c r="AAV85"/>
      <c r="AAW85"/>
      <c r="AAX85"/>
      <c r="AAY85"/>
      <c r="AAZ85"/>
      <c r="ABA85"/>
      <c r="ABB85"/>
      <c r="ABC85"/>
      <c r="ABD85"/>
      <c r="ABE85"/>
      <c r="ABF85"/>
      <c r="ABG85"/>
      <c r="ABH85"/>
      <c r="ABI85"/>
      <c r="ABJ85"/>
      <c r="ABK85"/>
      <c r="ABL85"/>
      <c r="ABM85"/>
      <c r="ABN85"/>
      <c r="ABO85"/>
      <c r="ABP85"/>
      <c r="ABQ85"/>
      <c r="ABR85"/>
      <c r="ABS85"/>
      <c r="ABT85"/>
      <c r="ABU85"/>
      <c r="ABV85"/>
      <c r="ABW85"/>
      <c r="ABX85"/>
      <c r="ABY85"/>
      <c r="ABZ85"/>
      <c r="ACA85"/>
      <c r="ACB85"/>
      <c r="ACC85"/>
      <c r="ACD85"/>
      <c r="ACE85"/>
      <c r="ACF85"/>
      <c r="ACG85"/>
      <c r="ACH85"/>
      <c r="ACI85"/>
      <c r="ACJ85"/>
      <c r="ACK85"/>
      <c r="ACL85"/>
      <c r="ACM85"/>
      <c r="ACN85"/>
      <c r="ACO85"/>
      <c r="ACP85"/>
      <c r="ACQ85"/>
      <c r="ACR85"/>
      <c r="ACS85"/>
      <c r="ACT85"/>
      <c r="ACU85"/>
      <c r="ACV85"/>
      <c r="ACW85"/>
      <c r="ACX85"/>
      <c r="ACY85"/>
      <c r="ACZ85"/>
      <c r="ADA85"/>
      <c r="ADB85"/>
      <c r="ADC85"/>
      <c r="ADD85"/>
      <c r="ADE85"/>
      <c r="ADF85"/>
      <c r="ADG85"/>
      <c r="ADH85"/>
      <c r="ADI85"/>
      <c r="ADJ85"/>
      <c r="ADK85"/>
      <c r="ADL85"/>
      <c r="ADM85"/>
      <c r="ADN85"/>
      <c r="ADO85"/>
      <c r="ADP85"/>
      <c r="ADQ85"/>
      <c r="ADR85"/>
      <c r="ADS85"/>
      <c r="ADT85"/>
      <c r="ADU85"/>
      <c r="ADV85"/>
      <c r="ADW85"/>
      <c r="ADX85"/>
      <c r="ADY85"/>
      <c r="ADZ85"/>
      <c r="AEA85"/>
      <c r="AEB85"/>
      <c r="AEC85"/>
      <c r="AED85"/>
      <c r="AEE85"/>
      <c r="AEF85"/>
      <c r="AEG85"/>
      <c r="AEH85"/>
      <c r="AEI85"/>
      <c r="AEJ85"/>
      <c r="AEK85"/>
      <c r="AEL85"/>
      <c r="AEM85"/>
      <c r="AEN85"/>
      <c r="AEO85"/>
      <c r="AEP85"/>
      <c r="AEQ85"/>
      <c r="AER85"/>
      <c r="AES85"/>
      <c r="AET85"/>
      <c r="AEU85"/>
      <c r="AEV85"/>
      <c r="AEW85"/>
      <c r="AEX85"/>
      <c r="AEY85"/>
      <c r="AEZ85"/>
      <c r="AFA85"/>
      <c r="AFB85"/>
      <c r="AFC85"/>
      <c r="AFD85"/>
      <c r="AFE85"/>
      <c r="AFF85"/>
      <c r="AFG85"/>
      <c r="AFH85"/>
      <c r="AFI85"/>
      <c r="AFJ85"/>
      <c r="AFK85"/>
      <c r="AFL85"/>
      <c r="AFM85"/>
      <c r="AFN85"/>
      <c r="AFO85"/>
      <c r="AFP85"/>
      <c r="AFQ85"/>
      <c r="AFR85"/>
      <c r="AFS85"/>
      <c r="AFT85"/>
      <c r="AFU85"/>
      <c r="AFV85"/>
      <c r="AFW85"/>
      <c r="AFX85"/>
      <c r="AFY85"/>
      <c r="AFZ85"/>
      <c r="AGA85"/>
      <c r="AGB85"/>
      <c r="AGC85"/>
      <c r="AGD85"/>
      <c r="AGE85"/>
      <c r="AGF85"/>
      <c r="AGG85"/>
      <c r="AGH85"/>
      <c r="AGI85"/>
      <c r="AGJ85"/>
      <c r="AGK85"/>
      <c r="AGL85"/>
      <c r="AGM85"/>
      <c r="AGN85"/>
      <c r="AGO85"/>
      <c r="AGP85"/>
      <c r="AGQ85"/>
      <c r="AGR85"/>
      <c r="AGS85"/>
      <c r="AGT85"/>
      <c r="AGU85"/>
      <c r="AGV85"/>
      <c r="AGW85"/>
      <c r="AGX85"/>
      <c r="AGY85"/>
      <c r="AGZ85"/>
      <c r="AHA85"/>
      <c r="AHB85"/>
      <c r="AHC85"/>
      <c r="AHD85"/>
      <c r="AHE85"/>
      <c r="AHF85"/>
      <c r="AHG85"/>
      <c r="AHH85"/>
      <c r="AHI85"/>
      <c r="AHJ85"/>
      <c r="AHK85"/>
      <c r="AHL85"/>
      <c r="AHM85"/>
      <c r="AHN85"/>
      <c r="AHO85"/>
      <c r="AHP85"/>
      <c r="AHQ85"/>
      <c r="AHR85"/>
      <c r="AHS85"/>
      <c r="AHT85"/>
      <c r="AHU85"/>
      <c r="AHV85"/>
      <c r="AHW85"/>
      <c r="AHX85"/>
      <c r="AHY85"/>
      <c r="AHZ85"/>
      <c r="AIA85"/>
      <c r="AIB85"/>
      <c r="AIC85"/>
      <c r="AID85"/>
      <c r="AIE85"/>
      <c r="AIF85"/>
      <c r="AIG85"/>
      <c r="AIH85"/>
      <c r="AII85"/>
      <c r="AIJ85"/>
      <c r="AIK85"/>
      <c r="AIL85"/>
      <c r="AIM85"/>
      <c r="AIN85"/>
      <c r="AIO85"/>
      <c r="AIP85"/>
      <c r="AIQ85"/>
      <c r="AIR85"/>
      <c r="AIS85"/>
      <c r="AIT85"/>
      <c r="AIU85"/>
      <c r="AIV85"/>
      <c r="AIW85"/>
      <c r="AIX85"/>
      <c r="AIY85"/>
      <c r="AIZ85"/>
      <c r="AJA85"/>
      <c r="AJB85"/>
      <c r="AJC85"/>
      <c r="AJD85"/>
      <c r="AJE85"/>
      <c r="AJF85"/>
      <c r="AJG85"/>
      <c r="AJH85"/>
      <c r="AJI85"/>
      <c r="AJJ85"/>
      <c r="AJK85"/>
      <c r="AJL85"/>
      <c r="AJM85"/>
      <c r="AJN85"/>
      <c r="AJO85"/>
      <c r="AJP85"/>
      <c r="AJQ85"/>
      <c r="AJR85"/>
      <c r="AJS85"/>
      <c r="AJT85"/>
      <c r="AJU85"/>
      <c r="AJV85"/>
      <c r="AJW85"/>
      <c r="AJX85"/>
      <c r="AJY85"/>
      <c r="AJZ85"/>
      <c r="AKA85"/>
      <c r="AKB85"/>
      <c r="AKC85"/>
      <c r="AKD85"/>
      <c r="AKE85"/>
      <c r="AKF85"/>
      <c r="AKG85"/>
      <c r="AKH85"/>
      <c r="AKI85"/>
      <c r="AKJ85"/>
      <c r="AKK85"/>
      <c r="AKL85"/>
      <c r="AKM85"/>
      <c r="AKN85"/>
      <c r="AKO85"/>
      <c r="AKP85"/>
      <c r="AKQ85"/>
      <c r="AKR85"/>
      <c r="AKS85"/>
      <c r="AKT85"/>
      <c r="AKU85"/>
      <c r="AKV85"/>
      <c r="AKW85"/>
      <c r="AKX85"/>
      <c r="AKY85"/>
      <c r="AKZ85"/>
      <c r="ALA85"/>
      <c r="ALB85"/>
      <c r="ALC85"/>
      <c r="ALD85"/>
      <c r="ALE85"/>
      <c r="ALF85"/>
      <c r="ALG85"/>
      <c r="ALH85"/>
      <c r="ALI85"/>
      <c r="ALJ85"/>
      <c r="ALK85"/>
      <c r="ALL85"/>
      <c r="ALM85"/>
      <c r="ALN85"/>
      <c r="ALO85"/>
      <c r="ALP85"/>
      <c r="ALQ85"/>
      <c r="ALR85"/>
      <c r="ALS85"/>
      <c r="ALT85"/>
      <c r="ALU85"/>
      <c r="ALV85"/>
      <c r="ALW85"/>
      <c r="ALX85"/>
      <c r="ALY85"/>
      <c r="ALZ85"/>
      <c r="AMA85"/>
      <c r="AMB85"/>
      <c r="AMC85"/>
      <c r="AMD85"/>
      <c r="AME85"/>
      <c r="AMF85"/>
      <c r="AMG85"/>
      <c r="AMH85"/>
      <c r="AMI85"/>
      <c r="AMJ85"/>
    </row>
    <row r="86" spans="1:1024" ht="30" customHeight="1">
      <c r="A86" s="624">
        <v>13</v>
      </c>
      <c r="B86" s="642"/>
      <c r="C86" s="642"/>
      <c r="D86" s="642"/>
      <c r="E86" s="642"/>
      <c r="F86" s="642"/>
      <c r="G86" s="643"/>
      <c r="H86" s="625"/>
      <c r="I86" s="643"/>
      <c r="J86" s="643"/>
      <c r="K86" s="643"/>
      <c r="L86" s="643"/>
      <c r="M86" s="643"/>
      <c r="N86" s="643"/>
      <c r="O86" s="643"/>
      <c r="P86" s="643"/>
      <c r="Q86" s="643"/>
      <c r="R86" s="642"/>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c r="ST86"/>
      <c r="SU86"/>
      <c r="SV86"/>
      <c r="SW86"/>
      <c r="SX86"/>
      <c r="SY86"/>
      <c r="SZ86"/>
      <c r="TA86"/>
      <c r="TB86"/>
      <c r="TC86"/>
      <c r="TD86"/>
      <c r="TE86"/>
      <c r="TF86"/>
      <c r="TG86"/>
      <c r="TH86"/>
      <c r="TI86"/>
      <c r="TJ86"/>
      <c r="TK86"/>
      <c r="TL86"/>
      <c r="TM86"/>
      <c r="TN86"/>
      <c r="TO86"/>
      <c r="TP86"/>
      <c r="TQ86"/>
      <c r="TR86"/>
      <c r="TS86"/>
      <c r="TT86"/>
      <c r="TU86"/>
      <c r="TV86"/>
      <c r="TW86"/>
      <c r="TX86"/>
      <c r="TY86"/>
      <c r="TZ86"/>
      <c r="UA86"/>
      <c r="UB86"/>
      <c r="UC86"/>
      <c r="UD86"/>
      <c r="UE86"/>
      <c r="UF86"/>
      <c r="UG86"/>
      <c r="UH86"/>
      <c r="UI86"/>
      <c r="UJ86"/>
      <c r="UK86"/>
      <c r="UL86"/>
      <c r="UM86"/>
      <c r="UN86"/>
      <c r="UO86"/>
      <c r="UP86"/>
      <c r="UQ86"/>
      <c r="UR86"/>
      <c r="US86"/>
      <c r="UT86"/>
      <c r="UU86"/>
      <c r="UV86"/>
      <c r="UW86"/>
      <c r="UX86"/>
      <c r="UY86"/>
      <c r="UZ86"/>
      <c r="VA86"/>
      <c r="VB86"/>
      <c r="VC86"/>
      <c r="VD86"/>
      <c r="VE86"/>
      <c r="VF86"/>
      <c r="VG86"/>
      <c r="VH86"/>
      <c r="VI86"/>
      <c r="VJ86"/>
      <c r="VK86"/>
      <c r="VL86"/>
      <c r="VM86"/>
      <c r="VN86"/>
      <c r="VO86"/>
      <c r="VP86"/>
      <c r="VQ86"/>
      <c r="VR86"/>
      <c r="VS86"/>
      <c r="VT86"/>
      <c r="VU86"/>
      <c r="VV86"/>
      <c r="VW86"/>
      <c r="VX86"/>
      <c r="VY86"/>
      <c r="VZ86"/>
      <c r="WA86"/>
      <c r="WB86"/>
      <c r="WC86"/>
      <c r="WD86"/>
      <c r="WE86"/>
      <c r="WF86"/>
      <c r="WG86"/>
      <c r="WH86"/>
      <c r="WI86"/>
      <c r="WJ86"/>
      <c r="WK86"/>
      <c r="WL86"/>
      <c r="WM86"/>
      <c r="WN86"/>
      <c r="WO86"/>
      <c r="WP86"/>
      <c r="WQ86"/>
      <c r="WR86"/>
      <c r="WS86"/>
      <c r="WT86"/>
      <c r="WU86"/>
      <c r="WV86"/>
      <c r="WW86"/>
      <c r="WX86"/>
      <c r="WY86"/>
      <c r="WZ86"/>
      <c r="XA86"/>
      <c r="XB86"/>
      <c r="XC86"/>
      <c r="XD86"/>
      <c r="XE86"/>
      <c r="XF86"/>
      <c r="XG86"/>
      <c r="XH86"/>
      <c r="XI86"/>
      <c r="XJ86"/>
      <c r="XK86"/>
      <c r="XL86"/>
      <c r="XM86"/>
      <c r="XN86"/>
      <c r="XO86"/>
      <c r="XP86"/>
      <c r="XQ86"/>
      <c r="XR86"/>
      <c r="XS86"/>
      <c r="XT86"/>
      <c r="XU86"/>
      <c r="XV86"/>
      <c r="XW86"/>
      <c r="XX86"/>
      <c r="XY86"/>
      <c r="XZ86"/>
      <c r="YA86"/>
      <c r="YB86"/>
      <c r="YC86"/>
      <c r="YD86"/>
      <c r="YE86"/>
      <c r="YF86"/>
      <c r="YG86"/>
      <c r="YH86"/>
      <c r="YI86"/>
      <c r="YJ86"/>
      <c r="YK86"/>
      <c r="YL86"/>
      <c r="YM86"/>
      <c r="YN86"/>
      <c r="YO86"/>
      <c r="YP86"/>
      <c r="YQ86"/>
      <c r="YR86"/>
      <c r="YS86"/>
      <c r="YT86"/>
      <c r="YU86"/>
      <c r="YV86"/>
      <c r="YW86"/>
      <c r="YX86"/>
      <c r="YY86"/>
      <c r="YZ86"/>
      <c r="ZA86"/>
      <c r="ZB86"/>
      <c r="ZC86"/>
      <c r="ZD86"/>
      <c r="ZE86"/>
      <c r="ZF86"/>
      <c r="ZG86"/>
      <c r="ZH86"/>
      <c r="ZI86"/>
      <c r="ZJ86"/>
      <c r="ZK86"/>
      <c r="ZL86"/>
      <c r="ZM86"/>
      <c r="ZN86"/>
      <c r="ZO86"/>
      <c r="ZP86"/>
      <c r="ZQ86"/>
      <c r="ZR86"/>
      <c r="ZS86"/>
      <c r="ZT86"/>
      <c r="ZU86"/>
      <c r="ZV86"/>
      <c r="ZW86"/>
      <c r="ZX86"/>
      <c r="ZY86"/>
      <c r="ZZ86"/>
      <c r="AAA86"/>
      <c r="AAB86"/>
      <c r="AAC86"/>
      <c r="AAD86"/>
      <c r="AAE86"/>
      <c r="AAF86"/>
      <c r="AAG86"/>
      <c r="AAH86"/>
      <c r="AAI86"/>
      <c r="AAJ86"/>
      <c r="AAK86"/>
      <c r="AAL86"/>
      <c r="AAM86"/>
      <c r="AAN86"/>
      <c r="AAO86"/>
      <c r="AAP86"/>
      <c r="AAQ86"/>
      <c r="AAR86"/>
      <c r="AAS86"/>
      <c r="AAT86"/>
      <c r="AAU86"/>
      <c r="AAV86"/>
      <c r="AAW86"/>
      <c r="AAX86"/>
      <c r="AAY86"/>
      <c r="AAZ86"/>
      <c r="ABA86"/>
      <c r="ABB86"/>
      <c r="ABC86"/>
      <c r="ABD86"/>
      <c r="ABE86"/>
      <c r="ABF86"/>
      <c r="ABG86"/>
      <c r="ABH86"/>
      <c r="ABI86"/>
      <c r="ABJ86"/>
      <c r="ABK86"/>
      <c r="ABL86"/>
      <c r="ABM86"/>
      <c r="ABN86"/>
      <c r="ABO86"/>
      <c r="ABP86"/>
      <c r="ABQ86"/>
      <c r="ABR86"/>
      <c r="ABS86"/>
      <c r="ABT86"/>
      <c r="ABU86"/>
      <c r="ABV86"/>
      <c r="ABW86"/>
      <c r="ABX86"/>
      <c r="ABY86"/>
      <c r="ABZ86"/>
      <c r="ACA86"/>
      <c r="ACB86"/>
      <c r="ACC86"/>
      <c r="ACD86"/>
      <c r="ACE86"/>
      <c r="ACF86"/>
      <c r="ACG86"/>
      <c r="ACH86"/>
      <c r="ACI86"/>
      <c r="ACJ86"/>
      <c r="ACK86"/>
      <c r="ACL86"/>
      <c r="ACM86"/>
      <c r="ACN86"/>
      <c r="ACO86"/>
      <c r="ACP86"/>
      <c r="ACQ86"/>
      <c r="ACR86"/>
      <c r="ACS86"/>
      <c r="ACT86"/>
      <c r="ACU86"/>
      <c r="ACV86"/>
      <c r="ACW86"/>
      <c r="ACX86"/>
      <c r="ACY86"/>
      <c r="ACZ86"/>
      <c r="ADA86"/>
      <c r="ADB86"/>
      <c r="ADC86"/>
      <c r="ADD86"/>
      <c r="ADE86"/>
      <c r="ADF86"/>
      <c r="ADG86"/>
      <c r="ADH86"/>
      <c r="ADI86"/>
      <c r="ADJ86"/>
      <c r="ADK86"/>
      <c r="ADL86"/>
      <c r="ADM86"/>
      <c r="ADN86"/>
      <c r="ADO86"/>
      <c r="ADP86"/>
      <c r="ADQ86"/>
      <c r="ADR86"/>
      <c r="ADS86"/>
      <c r="ADT86"/>
      <c r="ADU86"/>
      <c r="ADV86"/>
      <c r="ADW86"/>
      <c r="ADX86"/>
      <c r="ADY86"/>
      <c r="ADZ86"/>
      <c r="AEA86"/>
      <c r="AEB86"/>
      <c r="AEC86"/>
      <c r="AED86"/>
      <c r="AEE86"/>
      <c r="AEF86"/>
      <c r="AEG86"/>
      <c r="AEH86"/>
      <c r="AEI86"/>
      <c r="AEJ86"/>
      <c r="AEK86"/>
      <c r="AEL86"/>
      <c r="AEM86"/>
      <c r="AEN86"/>
      <c r="AEO86"/>
      <c r="AEP86"/>
      <c r="AEQ86"/>
      <c r="AER86"/>
      <c r="AES86"/>
      <c r="AET86"/>
      <c r="AEU86"/>
      <c r="AEV86"/>
      <c r="AEW86"/>
      <c r="AEX86"/>
      <c r="AEY86"/>
      <c r="AEZ86"/>
      <c r="AFA86"/>
      <c r="AFB86"/>
      <c r="AFC86"/>
      <c r="AFD86"/>
      <c r="AFE86"/>
      <c r="AFF86"/>
      <c r="AFG86"/>
      <c r="AFH86"/>
      <c r="AFI86"/>
      <c r="AFJ86"/>
      <c r="AFK86"/>
      <c r="AFL86"/>
      <c r="AFM86"/>
      <c r="AFN86"/>
      <c r="AFO86"/>
      <c r="AFP86"/>
      <c r="AFQ86"/>
      <c r="AFR86"/>
      <c r="AFS86"/>
      <c r="AFT86"/>
      <c r="AFU86"/>
      <c r="AFV86"/>
      <c r="AFW86"/>
      <c r="AFX86"/>
      <c r="AFY86"/>
      <c r="AFZ86"/>
      <c r="AGA86"/>
      <c r="AGB86"/>
      <c r="AGC86"/>
      <c r="AGD86"/>
      <c r="AGE86"/>
      <c r="AGF86"/>
      <c r="AGG86"/>
      <c r="AGH86"/>
      <c r="AGI86"/>
      <c r="AGJ86"/>
      <c r="AGK86"/>
      <c r="AGL86"/>
      <c r="AGM86"/>
      <c r="AGN86"/>
      <c r="AGO86"/>
      <c r="AGP86"/>
      <c r="AGQ86"/>
      <c r="AGR86"/>
      <c r="AGS86"/>
      <c r="AGT86"/>
      <c r="AGU86"/>
      <c r="AGV86"/>
      <c r="AGW86"/>
      <c r="AGX86"/>
      <c r="AGY86"/>
      <c r="AGZ86"/>
      <c r="AHA86"/>
      <c r="AHB86"/>
      <c r="AHC86"/>
      <c r="AHD86"/>
      <c r="AHE86"/>
      <c r="AHF86"/>
      <c r="AHG86"/>
      <c r="AHH86"/>
      <c r="AHI86"/>
      <c r="AHJ86"/>
      <c r="AHK86"/>
      <c r="AHL86"/>
      <c r="AHM86"/>
      <c r="AHN86"/>
      <c r="AHO86"/>
      <c r="AHP86"/>
      <c r="AHQ86"/>
      <c r="AHR86"/>
      <c r="AHS86"/>
      <c r="AHT86"/>
      <c r="AHU86"/>
      <c r="AHV86"/>
      <c r="AHW86"/>
      <c r="AHX86"/>
      <c r="AHY86"/>
      <c r="AHZ86"/>
      <c r="AIA86"/>
      <c r="AIB86"/>
      <c r="AIC86"/>
      <c r="AID86"/>
      <c r="AIE86"/>
      <c r="AIF86"/>
      <c r="AIG86"/>
      <c r="AIH86"/>
      <c r="AII86"/>
      <c r="AIJ86"/>
      <c r="AIK86"/>
      <c r="AIL86"/>
      <c r="AIM86"/>
      <c r="AIN86"/>
      <c r="AIO86"/>
      <c r="AIP86"/>
      <c r="AIQ86"/>
      <c r="AIR86"/>
      <c r="AIS86"/>
      <c r="AIT86"/>
      <c r="AIU86"/>
      <c r="AIV86"/>
      <c r="AIW86"/>
      <c r="AIX86"/>
      <c r="AIY86"/>
      <c r="AIZ86"/>
      <c r="AJA86"/>
      <c r="AJB86"/>
      <c r="AJC86"/>
      <c r="AJD86"/>
      <c r="AJE86"/>
      <c r="AJF86"/>
      <c r="AJG86"/>
      <c r="AJH86"/>
      <c r="AJI86"/>
      <c r="AJJ86"/>
      <c r="AJK86"/>
      <c r="AJL86"/>
      <c r="AJM86"/>
      <c r="AJN86"/>
      <c r="AJO86"/>
      <c r="AJP86"/>
      <c r="AJQ86"/>
      <c r="AJR86"/>
      <c r="AJS86"/>
      <c r="AJT86"/>
      <c r="AJU86"/>
      <c r="AJV86"/>
      <c r="AJW86"/>
      <c r="AJX86"/>
      <c r="AJY86"/>
      <c r="AJZ86"/>
      <c r="AKA86"/>
      <c r="AKB86"/>
      <c r="AKC86"/>
      <c r="AKD86"/>
      <c r="AKE86"/>
      <c r="AKF86"/>
      <c r="AKG86"/>
      <c r="AKH86"/>
      <c r="AKI86"/>
      <c r="AKJ86"/>
      <c r="AKK86"/>
      <c r="AKL86"/>
      <c r="AKM86"/>
      <c r="AKN86"/>
      <c r="AKO86"/>
      <c r="AKP86"/>
      <c r="AKQ86"/>
      <c r="AKR86"/>
      <c r="AKS86"/>
      <c r="AKT86"/>
      <c r="AKU86"/>
      <c r="AKV86"/>
      <c r="AKW86"/>
      <c r="AKX86"/>
      <c r="AKY86"/>
      <c r="AKZ86"/>
      <c r="ALA86"/>
      <c r="ALB86"/>
      <c r="ALC86"/>
      <c r="ALD86"/>
      <c r="ALE86"/>
      <c r="ALF86"/>
      <c r="ALG86"/>
      <c r="ALH86"/>
      <c r="ALI86"/>
      <c r="ALJ86"/>
      <c r="ALK86"/>
      <c r="ALL86"/>
      <c r="ALM86"/>
      <c r="ALN86"/>
      <c r="ALO86"/>
      <c r="ALP86"/>
      <c r="ALQ86"/>
      <c r="ALR86"/>
      <c r="ALS86"/>
      <c r="ALT86"/>
      <c r="ALU86"/>
      <c r="ALV86"/>
      <c r="ALW86"/>
      <c r="ALX86"/>
      <c r="ALY86"/>
      <c r="ALZ86"/>
      <c r="AMA86"/>
      <c r="AMB86"/>
      <c r="AMC86"/>
      <c r="AMD86"/>
      <c r="AME86"/>
      <c r="AMF86"/>
      <c r="AMG86"/>
      <c r="AMH86"/>
      <c r="AMI86"/>
      <c r="AMJ86"/>
    </row>
    <row r="87" spans="1:1024" ht="30" customHeight="1">
      <c r="A87" s="624">
        <v>14</v>
      </c>
      <c r="B87" s="642"/>
      <c r="C87" s="642"/>
      <c r="D87" s="642"/>
      <c r="E87" s="642"/>
      <c r="F87" s="631"/>
      <c r="G87" s="643"/>
      <c r="H87" s="625"/>
      <c r="I87" s="643"/>
      <c r="J87" s="643"/>
      <c r="K87" s="643"/>
      <c r="L87" s="643"/>
      <c r="M87" s="643"/>
      <c r="N87" s="643"/>
      <c r="O87" s="643"/>
      <c r="P87" s="643"/>
      <c r="Q87" s="643"/>
      <c r="R87" s="642"/>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c r="ST87"/>
      <c r="SU87"/>
      <c r="SV87"/>
      <c r="SW87"/>
      <c r="SX87"/>
      <c r="SY87"/>
      <c r="SZ87"/>
      <c r="TA87"/>
      <c r="TB87"/>
      <c r="TC87"/>
      <c r="TD87"/>
      <c r="TE87"/>
      <c r="TF87"/>
      <c r="TG87"/>
      <c r="TH87"/>
      <c r="TI87"/>
      <c r="TJ87"/>
      <c r="TK87"/>
      <c r="TL87"/>
      <c r="TM87"/>
      <c r="TN87"/>
      <c r="TO87"/>
      <c r="TP87"/>
      <c r="TQ87"/>
      <c r="TR87"/>
      <c r="TS87"/>
      <c r="TT87"/>
      <c r="TU87"/>
      <c r="TV87"/>
      <c r="TW87"/>
      <c r="TX87"/>
      <c r="TY87"/>
      <c r="TZ87"/>
      <c r="UA87"/>
      <c r="UB87"/>
      <c r="UC87"/>
      <c r="UD87"/>
      <c r="UE87"/>
      <c r="UF87"/>
      <c r="UG87"/>
      <c r="UH87"/>
      <c r="UI87"/>
      <c r="UJ87"/>
      <c r="UK87"/>
      <c r="UL87"/>
      <c r="UM87"/>
      <c r="UN87"/>
      <c r="UO87"/>
      <c r="UP87"/>
      <c r="UQ87"/>
      <c r="UR87"/>
      <c r="US87"/>
      <c r="UT87"/>
      <c r="UU87"/>
      <c r="UV87"/>
      <c r="UW87"/>
      <c r="UX87"/>
      <c r="UY87"/>
      <c r="UZ87"/>
      <c r="VA87"/>
      <c r="VB87"/>
      <c r="VC87"/>
      <c r="VD87"/>
      <c r="VE87"/>
      <c r="VF87"/>
      <c r="VG87"/>
      <c r="VH87"/>
      <c r="VI87"/>
      <c r="VJ87"/>
      <c r="VK87"/>
      <c r="VL87"/>
      <c r="VM87"/>
      <c r="VN87"/>
      <c r="VO87"/>
      <c r="VP87"/>
      <c r="VQ87"/>
      <c r="VR87"/>
      <c r="VS87"/>
      <c r="VT87"/>
      <c r="VU87"/>
      <c r="VV87"/>
      <c r="VW87"/>
      <c r="VX87"/>
      <c r="VY87"/>
      <c r="VZ87"/>
      <c r="WA87"/>
      <c r="WB87"/>
      <c r="WC87"/>
      <c r="WD87"/>
      <c r="WE87"/>
      <c r="WF87"/>
      <c r="WG87"/>
      <c r="WH87"/>
      <c r="WI87"/>
      <c r="WJ87"/>
      <c r="WK87"/>
      <c r="WL87"/>
      <c r="WM87"/>
      <c r="WN87"/>
      <c r="WO87"/>
      <c r="WP87"/>
      <c r="WQ87"/>
      <c r="WR87"/>
      <c r="WS87"/>
      <c r="WT87"/>
      <c r="WU87"/>
      <c r="WV87"/>
      <c r="WW87"/>
      <c r="WX87"/>
      <c r="WY87"/>
      <c r="WZ87"/>
      <c r="XA87"/>
      <c r="XB87"/>
      <c r="XC87"/>
      <c r="XD87"/>
      <c r="XE87"/>
      <c r="XF87"/>
      <c r="XG87"/>
      <c r="XH87"/>
      <c r="XI87"/>
      <c r="XJ87"/>
      <c r="XK87"/>
      <c r="XL87"/>
      <c r="XM87"/>
      <c r="XN87"/>
      <c r="XO87"/>
      <c r="XP87"/>
      <c r="XQ87"/>
      <c r="XR87"/>
      <c r="XS87"/>
      <c r="XT87"/>
      <c r="XU87"/>
      <c r="XV87"/>
      <c r="XW87"/>
      <c r="XX87"/>
      <c r="XY87"/>
      <c r="XZ87"/>
      <c r="YA87"/>
      <c r="YB87"/>
      <c r="YC87"/>
      <c r="YD87"/>
      <c r="YE87"/>
      <c r="YF87"/>
      <c r="YG87"/>
      <c r="YH87"/>
      <c r="YI87"/>
      <c r="YJ87"/>
      <c r="YK87"/>
      <c r="YL87"/>
      <c r="YM87"/>
      <c r="YN87"/>
      <c r="YO87"/>
      <c r="YP87"/>
      <c r="YQ87"/>
      <c r="YR87"/>
      <c r="YS87"/>
      <c r="YT87"/>
      <c r="YU87"/>
      <c r="YV87"/>
      <c r="YW87"/>
      <c r="YX87"/>
      <c r="YY87"/>
      <c r="YZ87"/>
      <c r="ZA87"/>
      <c r="ZB87"/>
      <c r="ZC87"/>
      <c r="ZD87"/>
      <c r="ZE87"/>
      <c r="ZF87"/>
      <c r="ZG87"/>
      <c r="ZH87"/>
      <c r="ZI87"/>
      <c r="ZJ87"/>
      <c r="ZK87"/>
      <c r="ZL87"/>
      <c r="ZM87"/>
      <c r="ZN87"/>
      <c r="ZO87"/>
      <c r="ZP87"/>
      <c r="ZQ87"/>
      <c r="ZR87"/>
      <c r="ZS87"/>
      <c r="ZT87"/>
      <c r="ZU87"/>
      <c r="ZV87"/>
      <c r="ZW87"/>
      <c r="ZX87"/>
      <c r="ZY87"/>
      <c r="ZZ87"/>
      <c r="AAA87"/>
      <c r="AAB87"/>
      <c r="AAC87"/>
      <c r="AAD87"/>
      <c r="AAE87"/>
      <c r="AAF87"/>
      <c r="AAG87"/>
      <c r="AAH87"/>
      <c r="AAI87"/>
      <c r="AAJ87"/>
      <c r="AAK87"/>
      <c r="AAL87"/>
      <c r="AAM87"/>
      <c r="AAN87"/>
      <c r="AAO87"/>
      <c r="AAP87"/>
      <c r="AAQ87"/>
      <c r="AAR87"/>
      <c r="AAS87"/>
      <c r="AAT87"/>
      <c r="AAU87"/>
      <c r="AAV87"/>
      <c r="AAW87"/>
      <c r="AAX87"/>
      <c r="AAY87"/>
      <c r="AAZ87"/>
      <c r="ABA87"/>
      <c r="ABB87"/>
      <c r="ABC87"/>
      <c r="ABD87"/>
      <c r="ABE87"/>
      <c r="ABF87"/>
      <c r="ABG87"/>
      <c r="ABH87"/>
      <c r="ABI87"/>
      <c r="ABJ87"/>
      <c r="ABK87"/>
      <c r="ABL87"/>
      <c r="ABM87"/>
      <c r="ABN87"/>
      <c r="ABO87"/>
      <c r="ABP87"/>
      <c r="ABQ87"/>
      <c r="ABR87"/>
      <c r="ABS87"/>
      <c r="ABT87"/>
      <c r="ABU87"/>
      <c r="ABV87"/>
      <c r="ABW87"/>
      <c r="ABX87"/>
      <c r="ABY87"/>
      <c r="ABZ87"/>
      <c r="ACA87"/>
      <c r="ACB87"/>
      <c r="ACC87"/>
      <c r="ACD87"/>
      <c r="ACE87"/>
      <c r="ACF87"/>
      <c r="ACG87"/>
      <c r="ACH87"/>
      <c r="ACI87"/>
      <c r="ACJ87"/>
      <c r="ACK87"/>
      <c r="ACL87"/>
      <c r="ACM87"/>
      <c r="ACN87"/>
      <c r="ACO87"/>
      <c r="ACP87"/>
      <c r="ACQ87"/>
      <c r="ACR87"/>
      <c r="ACS87"/>
      <c r="ACT87"/>
      <c r="ACU87"/>
      <c r="ACV87"/>
      <c r="ACW87"/>
      <c r="ACX87"/>
      <c r="ACY87"/>
      <c r="ACZ87"/>
      <c r="ADA87"/>
      <c r="ADB87"/>
      <c r="ADC87"/>
      <c r="ADD87"/>
      <c r="ADE87"/>
      <c r="ADF87"/>
      <c r="ADG87"/>
      <c r="ADH87"/>
      <c r="ADI87"/>
      <c r="ADJ87"/>
      <c r="ADK87"/>
      <c r="ADL87"/>
      <c r="ADM87"/>
      <c r="ADN87"/>
      <c r="ADO87"/>
      <c r="ADP87"/>
      <c r="ADQ87"/>
      <c r="ADR87"/>
      <c r="ADS87"/>
      <c r="ADT87"/>
      <c r="ADU87"/>
      <c r="ADV87"/>
      <c r="ADW87"/>
      <c r="ADX87"/>
      <c r="ADY87"/>
      <c r="ADZ87"/>
      <c r="AEA87"/>
      <c r="AEB87"/>
      <c r="AEC87"/>
      <c r="AED87"/>
      <c r="AEE87"/>
      <c r="AEF87"/>
      <c r="AEG87"/>
      <c r="AEH87"/>
      <c r="AEI87"/>
      <c r="AEJ87"/>
      <c r="AEK87"/>
      <c r="AEL87"/>
      <c r="AEM87"/>
      <c r="AEN87"/>
      <c r="AEO87"/>
      <c r="AEP87"/>
      <c r="AEQ87"/>
      <c r="AER87"/>
      <c r="AES87"/>
      <c r="AET87"/>
      <c r="AEU87"/>
      <c r="AEV87"/>
      <c r="AEW87"/>
      <c r="AEX87"/>
      <c r="AEY87"/>
      <c r="AEZ87"/>
      <c r="AFA87"/>
      <c r="AFB87"/>
      <c r="AFC87"/>
      <c r="AFD87"/>
      <c r="AFE87"/>
      <c r="AFF87"/>
      <c r="AFG87"/>
      <c r="AFH87"/>
      <c r="AFI87"/>
      <c r="AFJ87"/>
      <c r="AFK87"/>
      <c r="AFL87"/>
      <c r="AFM87"/>
      <c r="AFN87"/>
      <c r="AFO87"/>
      <c r="AFP87"/>
      <c r="AFQ87"/>
      <c r="AFR87"/>
      <c r="AFS87"/>
      <c r="AFT87"/>
      <c r="AFU87"/>
      <c r="AFV87"/>
      <c r="AFW87"/>
      <c r="AFX87"/>
      <c r="AFY87"/>
      <c r="AFZ87"/>
      <c r="AGA87"/>
      <c r="AGB87"/>
      <c r="AGC87"/>
      <c r="AGD87"/>
      <c r="AGE87"/>
      <c r="AGF87"/>
      <c r="AGG87"/>
      <c r="AGH87"/>
      <c r="AGI87"/>
      <c r="AGJ87"/>
      <c r="AGK87"/>
      <c r="AGL87"/>
      <c r="AGM87"/>
      <c r="AGN87"/>
      <c r="AGO87"/>
      <c r="AGP87"/>
      <c r="AGQ87"/>
      <c r="AGR87"/>
      <c r="AGS87"/>
      <c r="AGT87"/>
      <c r="AGU87"/>
      <c r="AGV87"/>
      <c r="AGW87"/>
      <c r="AGX87"/>
      <c r="AGY87"/>
      <c r="AGZ87"/>
      <c r="AHA87"/>
      <c r="AHB87"/>
      <c r="AHC87"/>
      <c r="AHD87"/>
      <c r="AHE87"/>
      <c r="AHF87"/>
      <c r="AHG87"/>
      <c r="AHH87"/>
      <c r="AHI87"/>
      <c r="AHJ87"/>
      <c r="AHK87"/>
      <c r="AHL87"/>
      <c r="AHM87"/>
      <c r="AHN87"/>
      <c r="AHO87"/>
      <c r="AHP87"/>
      <c r="AHQ87"/>
      <c r="AHR87"/>
      <c r="AHS87"/>
      <c r="AHT87"/>
      <c r="AHU87"/>
      <c r="AHV87"/>
      <c r="AHW87"/>
      <c r="AHX87"/>
      <c r="AHY87"/>
      <c r="AHZ87"/>
      <c r="AIA87"/>
      <c r="AIB87"/>
      <c r="AIC87"/>
      <c r="AID87"/>
      <c r="AIE87"/>
      <c r="AIF87"/>
      <c r="AIG87"/>
      <c r="AIH87"/>
      <c r="AII87"/>
      <c r="AIJ87"/>
      <c r="AIK87"/>
      <c r="AIL87"/>
      <c r="AIM87"/>
      <c r="AIN87"/>
      <c r="AIO87"/>
      <c r="AIP87"/>
      <c r="AIQ87"/>
      <c r="AIR87"/>
      <c r="AIS87"/>
      <c r="AIT87"/>
      <c r="AIU87"/>
      <c r="AIV87"/>
      <c r="AIW87"/>
      <c r="AIX87"/>
      <c r="AIY87"/>
      <c r="AIZ87"/>
      <c r="AJA87"/>
      <c r="AJB87"/>
      <c r="AJC87"/>
      <c r="AJD87"/>
      <c r="AJE87"/>
      <c r="AJF87"/>
      <c r="AJG87"/>
      <c r="AJH87"/>
      <c r="AJI87"/>
      <c r="AJJ87"/>
      <c r="AJK87"/>
      <c r="AJL87"/>
      <c r="AJM87"/>
      <c r="AJN87"/>
      <c r="AJO87"/>
      <c r="AJP87"/>
      <c r="AJQ87"/>
      <c r="AJR87"/>
      <c r="AJS87"/>
      <c r="AJT87"/>
      <c r="AJU87"/>
      <c r="AJV87"/>
      <c r="AJW87"/>
      <c r="AJX87"/>
      <c r="AJY87"/>
      <c r="AJZ87"/>
      <c r="AKA87"/>
      <c r="AKB87"/>
      <c r="AKC87"/>
      <c r="AKD87"/>
      <c r="AKE87"/>
      <c r="AKF87"/>
      <c r="AKG87"/>
      <c r="AKH87"/>
      <c r="AKI87"/>
      <c r="AKJ87"/>
      <c r="AKK87"/>
      <c r="AKL87"/>
      <c r="AKM87"/>
      <c r="AKN87"/>
      <c r="AKO87"/>
      <c r="AKP87"/>
      <c r="AKQ87"/>
      <c r="AKR87"/>
      <c r="AKS87"/>
      <c r="AKT87"/>
      <c r="AKU87"/>
      <c r="AKV87"/>
      <c r="AKW87"/>
      <c r="AKX87"/>
      <c r="AKY87"/>
      <c r="AKZ87"/>
      <c r="ALA87"/>
      <c r="ALB87"/>
      <c r="ALC87"/>
      <c r="ALD87"/>
      <c r="ALE87"/>
      <c r="ALF87"/>
      <c r="ALG87"/>
      <c r="ALH87"/>
      <c r="ALI87"/>
      <c r="ALJ87"/>
      <c r="ALK87"/>
      <c r="ALL87"/>
      <c r="ALM87"/>
      <c r="ALN87"/>
      <c r="ALO87"/>
      <c r="ALP87"/>
      <c r="ALQ87"/>
      <c r="ALR87"/>
      <c r="ALS87"/>
      <c r="ALT87"/>
      <c r="ALU87"/>
      <c r="ALV87"/>
      <c r="ALW87"/>
      <c r="ALX87"/>
      <c r="ALY87"/>
      <c r="ALZ87"/>
      <c r="AMA87"/>
      <c r="AMB87"/>
      <c r="AMC87"/>
      <c r="AMD87"/>
      <c r="AME87"/>
      <c r="AMF87"/>
      <c r="AMG87"/>
      <c r="AMH87"/>
      <c r="AMI87"/>
      <c r="AMJ87"/>
    </row>
    <row r="88" spans="1:1024" ht="30" customHeight="1">
      <c r="A88" s="624">
        <v>15</v>
      </c>
      <c r="B88" s="642"/>
      <c r="C88" s="642"/>
      <c r="D88" s="642"/>
      <c r="E88" s="642"/>
      <c r="F88" s="642"/>
      <c r="G88" s="643"/>
      <c r="H88" s="625"/>
      <c r="I88" s="643"/>
      <c r="J88" s="643"/>
      <c r="K88" s="643"/>
      <c r="L88" s="643"/>
      <c r="M88" s="643"/>
      <c r="N88" s="643"/>
      <c r="O88" s="643"/>
      <c r="P88" s="643"/>
      <c r="Q88" s="643"/>
      <c r="R88" s="642"/>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c r="ST88"/>
      <c r="SU88"/>
      <c r="SV88"/>
      <c r="SW88"/>
      <c r="SX88"/>
      <c r="SY88"/>
      <c r="SZ88"/>
      <c r="TA88"/>
      <c r="TB88"/>
      <c r="TC88"/>
      <c r="TD88"/>
      <c r="TE88"/>
      <c r="TF88"/>
      <c r="TG88"/>
      <c r="TH88"/>
      <c r="TI88"/>
      <c r="TJ88"/>
      <c r="TK88"/>
      <c r="TL88"/>
      <c r="TM88"/>
      <c r="TN88"/>
      <c r="TO88"/>
      <c r="TP88"/>
      <c r="TQ88"/>
      <c r="TR88"/>
      <c r="TS88"/>
      <c r="TT88"/>
      <c r="TU88"/>
      <c r="TV88"/>
      <c r="TW88"/>
      <c r="TX88"/>
      <c r="TY88"/>
      <c r="TZ88"/>
      <c r="UA88"/>
      <c r="UB88"/>
      <c r="UC88"/>
      <c r="UD88"/>
      <c r="UE88"/>
      <c r="UF88"/>
      <c r="UG88"/>
      <c r="UH88"/>
      <c r="UI88"/>
      <c r="UJ88"/>
      <c r="UK88"/>
      <c r="UL88"/>
      <c r="UM88"/>
      <c r="UN88"/>
      <c r="UO88"/>
      <c r="UP88"/>
      <c r="UQ88"/>
      <c r="UR88"/>
      <c r="US88"/>
      <c r="UT88"/>
      <c r="UU88"/>
      <c r="UV88"/>
      <c r="UW88"/>
      <c r="UX88"/>
      <c r="UY88"/>
      <c r="UZ88"/>
      <c r="VA88"/>
      <c r="VB88"/>
      <c r="VC88"/>
      <c r="VD88"/>
      <c r="VE88"/>
      <c r="VF88"/>
      <c r="VG88"/>
      <c r="VH88"/>
      <c r="VI88"/>
      <c r="VJ88"/>
      <c r="VK88"/>
      <c r="VL88"/>
      <c r="VM88"/>
      <c r="VN88"/>
      <c r="VO88"/>
      <c r="VP88"/>
      <c r="VQ88"/>
      <c r="VR88"/>
      <c r="VS88"/>
      <c r="VT88"/>
      <c r="VU88"/>
      <c r="VV88"/>
      <c r="VW88"/>
      <c r="VX88"/>
      <c r="VY88"/>
      <c r="VZ88"/>
      <c r="WA88"/>
      <c r="WB88"/>
      <c r="WC88"/>
      <c r="WD88"/>
      <c r="WE88"/>
      <c r="WF88"/>
      <c r="WG88"/>
      <c r="WH88"/>
      <c r="WI88"/>
      <c r="WJ88"/>
      <c r="WK88"/>
      <c r="WL88"/>
      <c r="WM88"/>
      <c r="WN88"/>
      <c r="WO88"/>
      <c r="WP88"/>
      <c r="WQ88"/>
      <c r="WR88"/>
      <c r="WS88"/>
      <c r="WT88"/>
      <c r="WU88"/>
      <c r="WV88"/>
      <c r="WW88"/>
      <c r="WX88"/>
      <c r="WY88"/>
      <c r="WZ88"/>
      <c r="XA88"/>
      <c r="XB88"/>
      <c r="XC88"/>
      <c r="XD88"/>
      <c r="XE88"/>
      <c r="XF88"/>
      <c r="XG88"/>
      <c r="XH88"/>
      <c r="XI88"/>
      <c r="XJ88"/>
      <c r="XK88"/>
      <c r="XL88"/>
      <c r="XM88"/>
      <c r="XN88"/>
      <c r="XO88"/>
      <c r="XP88"/>
      <c r="XQ88"/>
      <c r="XR88"/>
      <c r="XS88"/>
      <c r="XT88"/>
      <c r="XU88"/>
      <c r="XV88"/>
      <c r="XW88"/>
      <c r="XX88"/>
      <c r="XY88"/>
      <c r="XZ88"/>
      <c r="YA88"/>
      <c r="YB88"/>
      <c r="YC88"/>
      <c r="YD88"/>
      <c r="YE88"/>
      <c r="YF88"/>
      <c r="YG88"/>
      <c r="YH88"/>
      <c r="YI88"/>
      <c r="YJ88"/>
      <c r="YK88"/>
      <c r="YL88"/>
      <c r="YM88"/>
      <c r="YN88"/>
      <c r="YO88"/>
      <c r="YP88"/>
      <c r="YQ88"/>
      <c r="YR88"/>
      <c r="YS88"/>
      <c r="YT88"/>
      <c r="YU88"/>
      <c r="YV88"/>
      <c r="YW88"/>
      <c r="YX88"/>
      <c r="YY88"/>
      <c r="YZ88"/>
      <c r="ZA88"/>
      <c r="ZB88"/>
      <c r="ZC88"/>
      <c r="ZD88"/>
      <c r="ZE88"/>
      <c r="ZF88"/>
      <c r="ZG88"/>
      <c r="ZH88"/>
      <c r="ZI88"/>
      <c r="ZJ88"/>
      <c r="ZK88"/>
      <c r="ZL88"/>
      <c r="ZM88"/>
      <c r="ZN88"/>
      <c r="ZO88"/>
      <c r="ZP88"/>
      <c r="ZQ88"/>
      <c r="ZR88"/>
      <c r="ZS88"/>
      <c r="ZT88"/>
      <c r="ZU88"/>
      <c r="ZV88"/>
      <c r="ZW88"/>
      <c r="ZX88"/>
      <c r="ZY88"/>
      <c r="ZZ88"/>
      <c r="AAA88"/>
      <c r="AAB88"/>
      <c r="AAC88"/>
      <c r="AAD88"/>
      <c r="AAE88"/>
      <c r="AAF88"/>
      <c r="AAG88"/>
      <c r="AAH88"/>
      <c r="AAI88"/>
      <c r="AAJ88"/>
      <c r="AAK88"/>
      <c r="AAL88"/>
      <c r="AAM88"/>
      <c r="AAN88"/>
      <c r="AAO88"/>
      <c r="AAP88"/>
      <c r="AAQ88"/>
      <c r="AAR88"/>
      <c r="AAS88"/>
      <c r="AAT88"/>
      <c r="AAU88"/>
      <c r="AAV88"/>
      <c r="AAW88"/>
      <c r="AAX88"/>
      <c r="AAY88"/>
      <c r="AAZ88"/>
      <c r="ABA88"/>
      <c r="ABB88"/>
      <c r="ABC88"/>
      <c r="ABD88"/>
      <c r="ABE88"/>
      <c r="ABF88"/>
      <c r="ABG88"/>
      <c r="ABH88"/>
      <c r="ABI88"/>
      <c r="ABJ88"/>
      <c r="ABK88"/>
      <c r="ABL88"/>
      <c r="ABM88"/>
      <c r="ABN88"/>
      <c r="ABO88"/>
      <c r="ABP88"/>
      <c r="ABQ88"/>
      <c r="ABR88"/>
      <c r="ABS88"/>
      <c r="ABT88"/>
      <c r="ABU88"/>
      <c r="ABV88"/>
      <c r="ABW88"/>
      <c r="ABX88"/>
      <c r="ABY88"/>
      <c r="ABZ88"/>
      <c r="ACA88"/>
      <c r="ACB88"/>
      <c r="ACC88"/>
      <c r="ACD88"/>
      <c r="ACE88"/>
      <c r="ACF88"/>
      <c r="ACG88"/>
      <c r="ACH88"/>
      <c r="ACI88"/>
      <c r="ACJ88"/>
      <c r="ACK88"/>
      <c r="ACL88"/>
      <c r="ACM88"/>
      <c r="ACN88"/>
      <c r="ACO88"/>
      <c r="ACP88"/>
      <c r="ACQ88"/>
      <c r="ACR88"/>
      <c r="ACS88"/>
      <c r="ACT88"/>
      <c r="ACU88"/>
      <c r="ACV88"/>
      <c r="ACW88"/>
      <c r="ACX88"/>
      <c r="ACY88"/>
      <c r="ACZ88"/>
      <c r="ADA88"/>
      <c r="ADB88"/>
      <c r="ADC88"/>
      <c r="ADD88"/>
      <c r="ADE88"/>
      <c r="ADF88"/>
      <c r="ADG88"/>
      <c r="ADH88"/>
      <c r="ADI88"/>
      <c r="ADJ88"/>
      <c r="ADK88"/>
      <c r="ADL88"/>
      <c r="ADM88"/>
      <c r="ADN88"/>
      <c r="ADO88"/>
      <c r="ADP88"/>
      <c r="ADQ88"/>
      <c r="ADR88"/>
      <c r="ADS88"/>
      <c r="ADT88"/>
      <c r="ADU88"/>
      <c r="ADV88"/>
      <c r="ADW88"/>
      <c r="ADX88"/>
      <c r="ADY88"/>
      <c r="ADZ88"/>
      <c r="AEA88"/>
      <c r="AEB88"/>
      <c r="AEC88"/>
      <c r="AED88"/>
      <c r="AEE88"/>
      <c r="AEF88"/>
      <c r="AEG88"/>
      <c r="AEH88"/>
      <c r="AEI88"/>
      <c r="AEJ88"/>
      <c r="AEK88"/>
      <c r="AEL88"/>
      <c r="AEM88"/>
      <c r="AEN88"/>
      <c r="AEO88"/>
      <c r="AEP88"/>
      <c r="AEQ88"/>
      <c r="AER88"/>
      <c r="AES88"/>
      <c r="AET88"/>
      <c r="AEU88"/>
      <c r="AEV88"/>
      <c r="AEW88"/>
      <c r="AEX88"/>
      <c r="AEY88"/>
      <c r="AEZ88"/>
      <c r="AFA88"/>
      <c r="AFB88"/>
      <c r="AFC88"/>
      <c r="AFD88"/>
      <c r="AFE88"/>
      <c r="AFF88"/>
      <c r="AFG88"/>
      <c r="AFH88"/>
      <c r="AFI88"/>
      <c r="AFJ88"/>
      <c r="AFK88"/>
      <c r="AFL88"/>
      <c r="AFM88"/>
      <c r="AFN88"/>
      <c r="AFO88"/>
      <c r="AFP88"/>
      <c r="AFQ88"/>
      <c r="AFR88"/>
      <c r="AFS88"/>
      <c r="AFT88"/>
      <c r="AFU88"/>
      <c r="AFV88"/>
      <c r="AFW88"/>
      <c r="AFX88"/>
      <c r="AFY88"/>
      <c r="AFZ88"/>
      <c r="AGA88"/>
      <c r="AGB88"/>
      <c r="AGC88"/>
      <c r="AGD88"/>
      <c r="AGE88"/>
      <c r="AGF88"/>
      <c r="AGG88"/>
      <c r="AGH88"/>
      <c r="AGI88"/>
      <c r="AGJ88"/>
      <c r="AGK88"/>
      <c r="AGL88"/>
      <c r="AGM88"/>
      <c r="AGN88"/>
      <c r="AGO88"/>
      <c r="AGP88"/>
      <c r="AGQ88"/>
      <c r="AGR88"/>
      <c r="AGS88"/>
      <c r="AGT88"/>
      <c r="AGU88"/>
      <c r="AGV88"/>
      <c r="AGW88"/>
      <c r="AGX88"/>
      <c r="AGY88"/>
      <c r="AGZ88"/>
      <c r="AHA88"/>
      <c r="AHB88"/>
      <c r="AHC88"/>
      <c r="AHD88"/>
      <c r="AHE88"/>
      <c r="AHF88"/>
      <c r="AHG88"/>
      <c r="AHH88"/>
      <c r="AHI88"/>
      <c r="AHJ88"/>
      <c r="AHK88"/>
      <c r="AHL88"/>
      <c r="AHM88"/>
      <c r="AHN88"/>
      <c r="AHO88"/>
      <c r="AHP88"/>
      <c r="AHQ88"/>
      <c r="AHR88"/>
      <c r="AHS88"/>
      <c r="AHT88"/>
      <c r="AHU88"/>
      <c r="AHV88"/>
      <c r="AHW88"/>
      <c r="AHX88"/>
      <c r="AHY88"/>
      <c r="AHZ88"/>
      <c r="AIA88"/>
      <c r="AIB88"/>
      <c r="AIC88"/>
      <c r="AID88"/>
      <c r="AIE88"/>
      <c r="AIF88"/>
      <c r="AIG88"/>
      <c r="AIH88"/>
      <c r="AII88"/>
      <c r="AIJ88"/>
      <c r="AIK88"/>
      <c r="AIL88"/>
      <c r="AIM88"/>
      <c r="AIN88"/>
      <c r="AIO88"/>
      <c r="AIP88"/>
      <c r="AIQ88"/>
      <c r="AIR88"/>
      <c r="AIS88"/>
      <c r="AIT88"/>
      <c r="AIU88"/>
      <c r="AIV88"/>
      <c r="AIW88"/>
      <c r="AIX88"/>
      <c r="AIY88"/>
      <c r="AIZ88"/>
      <c r="AJA88"/>
      <c r="AJB88"/>
      <c r="AJC88"/>
      <c r="AJD88"/>
      <c r="AJE88"/>
      <c r="AJF88"/>
      <c r="AJG88"/>
      <c r="AJH88"/>
      <c r="AJI88"/>
      <c r="AJJ88"/>
      <c r="AJK88"/>
      <c r="AJL88"/>
      <c r="AJM88"/>
      <c r="AJN88"/>
      <c r="AJO88"/>
      <c r="AJP88"/>
      <c r="AJQ88"/>
      <c r="AJR88"/>
      <c r="AJS88"/>
      <c r="AJT88"/>
      <c r="AJU88"/>
      <c r="AJV88"/>
      <c r="AJW88"/>
      <c r="AJX88"/>
      <c r="AJY88"/>
      <c r="AJZ88"/>
      <c r="AKA88"/>
      <c r="AKB88"/>
      <c r="AKC88"/>
      <c r="AKD88"/>
      <c r="AKE88"/>
      <c r="AKF88"/>
      <c r="AKG88"/>
      <c r="AKH88"/>
      <c r="AKI88"/>
      <c r="AKJ88"/>
      <c r="AKK88"/>
      <c r="AKL88"/>
      <c r="AKM88"/>
      <c r="AKN88"/>
      <c r="AKO88"/>
      <c r="AKP88"/>
      <c r="AKQ88"/>
      <c r="AKR88"/>
      <c r="AKS88"/>
      <c r="AKT88"/>
      <c r="AKU88"/>
      <c r="AKV88"/>
      <c r="AKW88"/>
      <c r="AKX88"/>
      <c r="AKY88"/>
      <c r="AKZ88"/>
      <c r="ALA88"/>
      <c r="ALB88"/>
      <c r="ALC88"/>
      <c r="ALD88"/>
      <c r="ALE88"/>
      <c r="ALF88"/>
      <c r="ALG88"/>
      <c r="ALH88"/>
      <c r="ALI88"/>
      <c r="ALJ88"/>
      <c r="ALK88"/>
      <c r="ALL88"/>
      <c r="ALM88"/>
      <c r="ALN88"/>
      <c r="ALO88"/>
      <c r="ALP88"/>
      <c r="ALQ88"/>
      <c r="ALR88"/>
      <c r="ALS88"/>
      <c r="ALT88"/>
      <c r="ALU88"/>
      <c r="ALV88"/>
      <c r="ALW88"/>
      <c r="ALX88"/>
      <c r="ALY88"/>
      <c r="ALZ88"/>
      <c r="AMA88"/>
      <c r="AMB88"/>
      <c r="AMC88"/>
      <c r="AMD88"/>
      <c r="AME88"/>
      <c r="AMF88"/>
      <c r="AMG88"/>
      <c r="AMH88"/>
      <c r="AMI88"/>
      <c r="AMJ88"/>
    </row>
    <row r="89" spans="1:1024" ht="30" customHeight="1">
      <c r="A89" s="624">
        <v>16</v>
      </c>
      <c r="B89" s="642"/>
      <c r="C89" s="642"/>
      <c r="D89" s="642"/>
      <c r="E89" s="642"/>
      <c r="F89" s="642"/>
      <c r="G89" s="643"/>
      <c r="H89" s="625"/>
      <c r="I89" s="643"/>
      <c r="J89" s="643"/>
      <c r="K89" s="643"/>
      <c r="L89" s="643"/>
      <c r="M89" s="643"/>
      <c r="N89" s="643"/>
      <c r="O89" s="643"/>
      <c r="P89" s="643"/>
      <c r="Q89" s="643"/>
      <c r="R89" s="642"/>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c r="RB89"/>
      <c r="RC89"/>
      <c r="RD89"/>
      <c r="RE89"/>
      <c r="RF89"/>
      <c r="RG89"/>
      <c r="RH89"/>
      <c r="RI89"/>
      <c r="RJ89"/>
      <c r="RK89"/>
      <c r="RL89"/>
      <c r="RM89"/>
      <c r="RN89"/>
      <c r="RO89"/>
      <c r="RP89"/>
      <c r="RQ89"/>
      <c r="RR89"/>
      <c r="RS89"/>
      <c r="RT89"/>
      <c r="RU89"/>
      <c r="RV89"/>
      <c r="RW89"/>
      <c r="RX89"/>
      <c r="RY89"/>
      <c r="RZ89"/>
      <c r="SA89"/>
      <c r="SB89"/>
      <c r="SC89"/>
      <c r="SD89"/>
      <c r="SE89"/>
      <c r="SF89"/>
      <c r="SG89"/>
      <c r="SH89"/>
      <c r="SI89"/>
      <c r="SJ89"/>
      <c r="SK89"/>
      <c r="SL89"/>
      <c r="SM89"/>
      <c r="SN89"/>
      <c r="SO89"/>
      <c r="SP89"/>
      <c r="SQ89"/>
      <c r="SR89"/>
      <c r="SS89"/>
      <c r="ST89"/>
      <c r="SU89"/>
      <c r="SV89"/>
      <c r="SW89"/>
      <c r="SX89"/>
      <c r="SY89"/>
      <c r="SZ89"/>
      <c r="TA89"/>
      <c r="TB89"/>
      <c r="TC89"/>
      <c r="TD89"/>
      <c r="TE89"/>
      <c r="TF89"/>
      <c r="TG89"/>
      <c r="TH89"/>
      <c r="TI89"/>
      <c r="TJ89"/>
      <c r="TK89"/>
      <c r="TL89"/>
      <c r="TM89"/>
      <c r="TN89"/>
      <c r="TO89"/>
      <c r="TP89"/>
      <c r="TQ89"/>
      <c r="TR89"/>
      <c r="TS89"/>
      <c r="TT89"/>
      <c r="TU89"/>
      <c r="TV89"/>
      <c r="TW89"/>
      <c r="TX89"/>
      <c r="TY89"/>
      <c r="TZ89"/>
      <c r="UA89"/>
      <c r="UB89"/>
      <c r="UC89"/>
      <c r="UD89"/>
      <c r="UE89"/>
      <c r="UF89"/>
      <c r="UG89"/>
      <c r="UH89"/>
      <c r="UI89"/>
      <c r="UJ89"/>
      <c r="UK89"/>
      <c r="UL89"/>
      <c r="UM89"/>
      <c r="UN89"/>
      <c r="UO89"/>
      <c r="UP89"/>
      <c r="UQ89"/>
      <c r="UR89"/>
      <c r="US89"/>
      <c r="UT89"/>
      <c r="UU89"/>
      <c r="UV89"/>
      <c r="UW89"/>
      <c r="UX89"/>
      <c r="UY89"/>
      <c r="UZ89"/>
      <c r="VA89"/>
      <c r="VB89"/>
      <c r="VC89"/>
      <c r="VD89"/>
      <c r="VE89"/>
      <c r="VF89"/>
      <c r="VG89"/>
      <c r="VH89"/>
      <c r="VI89"/>
      <c r="VJ89"/>
      <c r="VK89"/>
      <c r="VL89"/>
      <c r="VM89"/>
      <c r="VN89"/>
      <c r="VO89"/>
      <c r="VP89"/>
      <c r="VQ89"/>
      <c r="VR89"/>
      <c r="VS89"/>
      <c r="VT89"/>
      <c r="VU89"/>
      <c r="VV89"/>
      <c r="VW89"/>
      <c r="VX89"/>
      <c r="VY89"/>
      <c r="VZ89"/>
      <c r="WA89"/>
      <c r="WB89"/>
      <c r="WC89"/>
      <c r="WD89"/>
      <c r="WE89"/>
      <c r="WF89"/>
      <c r="WG89"/>
      <c r="WH89"/>
      <c r="WI89"/>
      <c r="WJ89"/>
      <c r="WK89"/>
      <c r="WL89"/>
      <c r="WM89"/>
      <c r="WN89"/>
      <c r="WO89"/>
      <c r="WP89"/>
      <c r="WQ89"/>
      <c r="WR89"/>
      <c r="WS89"/>
      <c r="WT89"/>
      <c r="WU89"/>
      <c r="WV89"/>
      <c r="WW89"/>
      <c r="WX89"/>
      <c r="WY89"/>
      <c r="WZ89"/>
      <c r="XA89"/>
      <c r="XB89"/>
      <c r="XC89"/>
      <c r="XD89"/>
      <c r="XE89"/>
      <c r="XF89"/>
      <c r="XG89"/>
      <c r="XH89"/>
      <c r="XI89"/>
      <c r="XJ89"/>
      <c r="XK89"/>
      <c r="XL89"/>
      <c r="XM89"/>
      <c r="XN89"/>
      <c r="XO89"/>
      <c r="XP89"/>
      <c r="XQ89"/>
      <c r="XR89"/>
      <c r="XS89"/>
      <c r="XT89"/>
      <c r="XU89"/>
      <c r="XV89"/>
      <c r="XW89"/>
      <c r="XX89"/>
      <c r="XY89"/>
      <c r="XZ89"/>
      <c r="YA89"/>
      <c r="YB89"/>
      <c r="YC89"/>
      <c r="YD89"/>
      <c r="YE89"/>
      <c r="YF89"/>
      <c r="YG89"/>
      <c r="YH89"/>
      <c r="YI89"/>
      <c r="YJ89"/>
      <c r="YK89"/>
      <c r="YL89"/>
      <c r="YM89"/>
      <c r="YN89"/>
      <c r="YO89"/>
      <c r="YP89"/>
      <c r="YQ89"/>
      <c r="YR89"/>
      <c r="YS89"/>
      <c r="YT89"/>
      <c r="YU89"/>
      <c r="YV89"/>
      <c r="YW89"/>
      <c r="YX89"/>
      <c r="YY89"/>
      <c r="YZ89"/>
      <c r="ZA89"/>
      <c r="ZB89"/>
      <c r="ZC89"/>
      <c r="ZD89"/>
      <c r="ZE89"/>
      <c r="ZF89"/>
      <c r="ZG89"/>
      <c r="ZH89"/>
      <c r="ZI89"/>
      <c r="ZJ89"/>
      <c r="ZK89"/>
      <c r="ZL89"/>
      <c r="ZM89"/>
      <c r="ZN89"/>
      <c r="ZO89"/>
      <c r="ZP89"/>
      <c r="ZQ89"/>
      <c r="ZR89"/>
      <c r="ZS89"/>
      <c r="ZT89"/>
      <c r="ZU89"/>
      <c r="ZV89"/>
      <c r="ZW89"/>
      <c r="ZX89"/>
      <c r="ZY89"/>
      <c r="ZZ89"/>
      <c r="AAA89"/>
      <c r="AAB89"/>
      <c r="AAC89"/>
      <c r="AAD89"/>
      <c r="AAE89"/>
      <c r="AAF89"/>
      <c r="AAG89"/>
      <c r="AAH89"/>
      <c r="AAI89"/>
      <c r="AAJ89"/>
      <c r="AAK89"/>
      <c r="AAL89"/>
      <c r="AAM89"/>
      <c r="AAN89"/>
      <c r="AAO89"/>
      <c r="AAP89"/>
      <c r="AAQ89"/>
      <c r="AAR89"/>
      <c r="AAS89"/>
      <c r="AAT89"/>
      <c r="AAU89"/>
      <c r="AAV89"/>
      <c r="AAW89"/>
      <c r="AAX89"/>
      <c r="AAY89"/>
      <c r="AAZ89"/>
      <c r="ABA89"/>
      <c r="ABB89"/>
      <c r="ABC89"/>
      <c r="ABD89"/>
      <c r="ABE89"/>
      <c r="ABF89"/>
      <c r="ABG89"/>
      <c r="ABH89"/>
      <c r="ABI89"/>
      <c r="ABJ89"/>
      <c r="ABK89"/>
      <c r="ABL89"/>
      <c r="ABM89"/>
      <c r="ABN89"/>
      <c r="ABO89"/>
      <c r="ABP89"/>
      <c r="ABQ89"/>
      <c r="ABR89"/>
      <c r="ABS89"/>
      <c r="ABT89"/>
      <c r="ABU89"/>
      <c r="ABV89"/>
      <c r="ABW89"/>
      <c r="ABX89"/>
      <c r="ABY89"/>
      <c r="ABZ89"/>
      <c r="ACA89"/>
      <c r="ACB89"/>
      <c r="ACC89"/>
      <c r="ACD89"/>
      <c r="ACE89"/>
      <c r="ACF89"/>
      <c r="ACG89"/>
      <c r="ACH89"/>
      <c r="ACI89"/>
      <c r="ACJ89"/>
      <c r="ACK89"/>
      <c r="ACL89"/>
      <c r="ACM89"/>
      <c r="ACN89"/>
      <c r="ACO89"/>
      <c r="ACP89"/>
      <c r="ACQ89"/>
      <c r="ACR89"/>
      <c r="ACS89"/>
      <c r="ACT89"/>
      <c r="ACU89"/>
      <c r="ACV89"/>
      <c r="ACW89"/>
      <c r="ACX89"/>
      <c r="ACY89"/>
      <c r="ACZ89"/>
      <c r="ADA89"/>
      <c r="ADB89"/>
      <c r="ADC89"/>
      <c r="ADD89"/>
      <c r="ADE89"/>
      <c r="ADF89"/>
      <c r="ADG89"/>
      <c r="ADH89"/>
      <c r="ADI89"/>
      <c r="ADJ89"/>
      <c r="ADK89"/>
      <c r="ADL89"/>
      <c r="ADM89"/>
      <c r="ADN89"/>
      <c r="ADO89"/>
      <c r="ADP89"/>
      <c r="ADQ89"/>
      <c r="ADR89"/>
      <c r="ADS89"/>
      <c r="ADT89"/>
      <c r="ADU89"/>
      <c r="ADV89"/>
      <c r="ADW89"/>
      <c r="ADX89"/>
      <c r="ADY89"/>
      <c r="ADZ89"/>
      <c r="AEA89"/>
      <c r="AEB89"/>
      <c r="AEC89"/>
      <c r="AED89"/>
      <c r="AEE89"/>
      <c r="AEF89"/>
      <c r="AEG89"/>
      <c r="AEH89"/>
      <c r="AEI89"/>
      <c r="AEJ89"/>
      <c r="AEK89"/>
      <c r="AEL89"/>
      <c r="AEM89"/>
      <c r="AEN89"/>
      <c r="AEO89"/>
      <c r="AEP89"/>
      <c r="AEQ89"/>
      <c r="AER89"/>
      <c r="AES89"/>
      <c r="AET89"/>
      <c r="AEU89"/>
      <c r="AEV89"/>
      <c r="AEW89"/>
      <c r="AEX89"/>
      <c r="AEY89"/>
      <c r="AEZ89"/>
      <c r="AFA89"/>
      <c r="AFB89"/>
      <c r="AFC89"/>
      <c r="AFD89"/>
      <c r="AFE89"/>
      <c r="AFF89"/>
      <c r="AFG89"/>
      <c r="AFH89"/>
      <c r="AFI89"/>
      <c r="AFJ89"/>
      <c r="AFK89"/>
      <c r="AFL89"/>
      <c r="AFM89"/>
      <c r="AFN89"/>
      <c r="AFO89"/>
      <c r="AFP89"/>
      <c r="AFQ89"/>
      <c r="AFR89"/>
      <c r="AFS89"/>
      <c r="AFT89"/>
      <c r="AFU89"/>
      <c r="AFV89"/>
      <c r="AFW89"/>
      <c r="AFX89"/>
      <c r="AFY89"/>
      <c r="AFZ89"/>
      <c r="AGA89"/>
      <c r="AGB89"/>
      <c r="AGC89"/>
      <c r="AGD89"/>
      <c r="AGE89"/>
      <c r="AGF89"/>
      <c r="AGG89"/>
      <c r="AGH89"/>
      <c r="AGI89"/>
      <c r="AGJ89"/>
      <c r="AGK89"/>
      <c r="AGL89"/>
      <c r="AGM89"/>
      <c r="AGN89"/>
      <c r="AGO89"/>
      <c r="AGP89"/>
      <c r="AGQ89"/>
      <c r="AGR89"/>
      <c r="AGS89"/>
      <c r="AGT89"/>
      <c r="AGU89"/>
      <c r="AGV89"/>
      <c r="AGW89"/>
      <c r="AGX89"/>
      <c r="AGY89"/>
      <c r="AGZ89"/>
      <c r="AHA89"/>
      <c r="AHB89"/>
      <c r="AHC89"/>
      <c r="AHD89"/>
      <c r="AHE89"/>
      <c r="AHF89"/>
      <c r="AHG89"/>
      <c r="AHH89"/>
      <c r="AHI89"/>
      <c r="AHJ89"/>
      <c r="AHK89"/>
      <c r="AHL89"/>
      <c r="AHM89"/>
      <c r="AHN89"/>
      <c r="AHO89"/>
      <c r="AHP89"/>
      <c r="AHQ89"/>
      <c r="AHR89"/>
      <c r="AHS89"/>
      <c r="AHT89"/>
      <c r="AHU89"/>
      <c r="AHV89"/>
      <c r="AHW89"/>
      <c r="AHX89"/>
      <c r="AHY89"/>
      <c r="AHZ89"/>
      <c r="AIA89"/>
      <c r="AIB89"/>
      <c r="AIC89"/>
      <c r="AID89"/>
      <c r="AIE89"/>
      <c r="AIF89"/>
      <c r="AIG89"/>
      <c r="AIH89"/>
      <c r="AII89"/>
      <c r="AIJ89"/>
      <c r="AIK89"/>
      <c r="AIL89"/>
      <c r="AIM89"/>
      <c r="AIN89"/>
      <c r="AIO89"/>
      <c r="AIP89"/>
      <c r="AIQ89"/>
      <c r="AIR89"/>
      <c r="AIS89"/>
      <c r="AIT89"/>
      <c r="AIU89"/>
      <c r="AIV89"/>
      <c r="AIW89"/>
      <c r="AIX89"/>
      <c r="AIY89"/>
      <c r="AIZ89"/>
      <c r="AJA89"/>
      <c r="AJB89"/>
      <c r="AJC89"/>
      <c r="AJD89"/>
      <c r="AJE89"/>
      <c r="AJF89"/>
      <c r="AJG89"/>
      <c r="AJH89"/>
      <c r="AJI89"/>
      <c r="AJJ89"/>
      <c r="AJK89"/>
      <c r="AJL89"/>
      <c r="AJM89"/>
      <c r="AJN89"/>
      <c r="AJO89"/>
      <c r="AJP89"/>
      <c r="AJQ89"/>
      <c r="AJR89"/>
      <c r="AJS89"/>
      <c r="AJT89"/>
      <c r="AJU89"/>
      <c r="AJV89"/>
      <c r="AJW89"/>
      <c r="AJX89"/>
      <c r="AJY89"/>
      <c r="AJZ89"/>
      <c r="AKA89"/>
      <c r="AKB89"/>
      <c r="AKC89"/>
      <c r="AKD89"/>
      <c r="AKE89"/>
      <c r="AKF89"/>
      <c r="AKG89"/>
      <c r="AKH89"/>
      <c r="AKI89"/>
      <c r="AKJ89"/>
      <c r="AKK89"/>
      <c r="AKL89"/>
      <c r="AKM89"/>
      <c r="AKN89"/>
      <c r="AKO89"/>
      <c r="AKP89"/>
      <c r="AKQ89"/>
      <c r="AKR89"/>
      <c r="AKS89"/>
      <c r="AKT89"/>
      <c r="AKU89"/>
      <c r="AKV89"/>
      <c r="AKW89"/>
      <c r="AKX89"/>
      <c r="AKY89"/>
      <c r="AKZ89"/>
      <c r="ALA89"/>
      <c r="ALB89"/>
      <c r="ALC89"/>
      <c r="ALD89"/>
      <c r="ALE89"/>
      <c r="ALF89"/>
      <c r="ALG89"/>
      <c r="ALH89"/>
      <c r="ALI89"/>
      <c r="ALJ89"/>
      <c r="ALK89"/>
      <c r="ALL89"/>
      <c r="ALM89"/>
      <c r="ALN89"/>
      <c r="ALO89"/>
      <c r="ALP89"/>
      <c r="ALQ89"/>
      <c r="ALR89"/>
      <c r="ALS89"/>
      <c r="ALT89"/>
      <c r="ALU89"/>
      <c r="ALV89"/>
      <c r="ALW89"/>
      <c r="ALX89"/>
      <c r="ALY89"/>
      <c r="ALZ89"/>
      <c r="AMA89"/>
      <c r="AMB89"/>
      <c r="AMC89"/>
      <c r="AMD89"/>
      <c r="AME89"/>
      <c r="AMF89"/>
      <c r="AMG89"/>
      <c r="AMH89"/>
      <c r="AMI89"/>
      <c r="AMJ89"/>
    </row>
    <row r="90" spans="1:1024" ht="30" customHeight="1">
      <c r="A90" s="624">
        <v>17</v>
      </c>
      <c r="B90" s="642"/>
      <c r="C90" s="642"/>
      <c r="D90" s="642"/>
      <c r="E90" s="642"/>
      <c r="F90" s="642"/>
      <c r="G90" s="643"/>
      <c r="H90" s="625"/>
      <c r="I90" s="643"/>
      <c r="J90" s="643"/>
      <c r="K90" s="643"/>
      <c r="L90" s="643"/>
      <c r="M90" s="643"/>
      <c r="N90" s="643"/>
      <c r="O90" s="643"/>
      <c r="P90" s="643"/>
      <c r="Q90" s="643"/>
      <c r="R90" s="642"/>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c r="VH90"/>
      <c r="VI90"/>
      <c r="VJ90"/>
      <c r="VK90"/>
      <c r="VL90"/>
      <c r="VM90"/>
      <c r="VN90"/>
      <c r="VO90"/>
      <c r="VP90"/>
      <c r="VQ90"/>
      <c r="VR90"/>
      <c r="VS90"/>
      <c r="VT90"/>
      <c r="VU90"/>
      <c r="VV90"/>
      <c r="VW90"/>
      <c r="VX90"/>
      <c r="VY90"/>
      <c r="VZ90"/>
      <c r="WA90"/>
      <c r="WB90"/>
      <c r="WC90"/>
      <c r="WD90"/>
      <c r="WE90"/>
      <c r="WF90"/>
      <c r="WG90"/>
      <c r="WH90"/>
      <c r="WI90"/>
      <c r="WJ90"/>
      <c r="WK90"/>
      <c r="WL90"/>
      <c r="WM90"/>
      <c r="WN90"/>
      <c r="WO90"/>
      <c r="WP90"/>
      <c r="WQ90"/>
      <c r="WR90"/>
      <c r="WS90"/>
      <c r="WT90"/>
      <c r="WU90"/>
      <c r="WV90"/>
      <c r="WW90"/>
      <c r="WX90"/>
      <c r="WY90"/>
      <c r="WZ90"/>
      <c r="XA90"/>
      <c r="XB90"/>
      <c r="XC90"/>
      <c r="XD90"/>
      <c r="XE90"/>
      <c r="XF90"/>
      <c r="XG90"/>
      <c r="XH90"/>
      <c r="XI90"/>
      <c r="XJ90"/>
      <c r="XK90"/>
      <c r="XL90"/>
      <c r="XM90"/>
      <c r="XN90"/>
      <c r="XO90"/>
      <c r="XP90"/>
      <c r="XQ90"/>
      <c r="XR90"/>
      <c r="XS90"/>
      <c r="XT90"/>
      <c r="XU90"/>
      <c r="XV90"/>
      <c r="XW90"/>
      <c r="XX90"/>
      <c r="XY90"/>
      <c r="XZ90"/>
      <c r="YA90"/>
      <c r="YB90"/>
      <c r="YC90"/>
      <c r="YD90"/>
      <c r="YE90"/>
      <c r="YF90"/>
      <c r="YG90"/>
      <c r="YH90"/>
      <c r="YI90"/>
      <c r="YJ90"/>
      <c r="YK90"/>
      <c r="YL90"/>
      <c r="YM90"/>
      <c r="YN90"/>
      <c r="YO90"/>
      <c r="YP90"/>
      <c r="YQ90"/>
      <c r="YR90"/>
      <c r="YS90"/>
      <c r="YT90"/>
      <c r="YU90"/>
      <c r="YV90"/>
      <c r="YW90"/>
      <c r="YX90"/>
      <c r="YY90"/>
      <c r="YZ90"/>
      <c r="ZA90"/>
      <c r="ZB90"/>
      <c r="ZC90"/>
      <c r="ZD90"/>
      <c r="ZE90"/>
      <c r="ZF90"/>
      <c r="ZG90"/>
      <c r="ZH90"/>
      <c r="ZI90"/>
      <c r="ZJ90"/>
      <c r="ZK90"/>
      <c r="ZL90"/>
      <c r="ZM90"/>
      <c r="ZN90"/>
      <c r="ZO90"/>
      <c r="ZP90"/>
      <c r="ZQ90"/>
      <c r="ZR90"/>
      <c r="ZS90"/>
      <c r="ZT90"/>
      <c r="ZU90"/>
      <c r="ZV90"/>
      <c r="ZW90"/>
      <c r="ZX90"/>
      <c r="ZY90"/>
      <c r="ZZ90"/>
      <c r="AAA90"/>
      <c r="AAB90"/>
      <c r="AAC90"/>
      <c r="AAD90"/>
      <c r="AAE90"/>
      <c r="AAF90"/>
      <c r="AAG90"/>
      <c r="AAH90"/>
      <c r="AAI90"/>
      <c r="AAJ90"/>
      <c r="AAK90"/>
      <c r="AAL90"/>
      <c r="AAM90"/>
      <c r="AAN90"/>
      <c r="AAO90"/>
      <c r="AAP90"/>
      <c r="AAQ90"/>
      <c r="AAR90"/>
      <c r="AAS90"/>
      <c r="AAT90"/>
      <c r="AAU90"/>
      <c r="AAV90"/>
      <c r="AAW90"/>
      <c r="AAX90"/>
      <c r="AAY90"/>
      <c r="AAZ90"/>
      <c r="ABA90"/>
      <c r="ABB90"/>
      <c r="ABC90"/>
      <c r="ABD90"/>
      <c r="ABE90"/>
      <c r="ABF90"/>
      <c r="ABG90"/>
      <c r="ABH90"/>
      <c r="ABI90"/>
      <c r="ABJ90"/>
      <c r="ABK90"/>
      <c r="ABL90"/>
      <c r="ABM90"/>
      <c r="ABN90"/>
      <c r="ABO90"/>
      <c r="ABP90"/>
      <c r="ABQ90"/>
      <c r="ABR90"/>
      <c r="ABS90"/>
      <c r="ABT90"/>
      <c r="ABU90"/>
      <c r="ABV90"/>
      <c r="ABW90"/>
      <c r="ABX90"/>
      <c r="ABY90"/>
      <c r="ABZ90"/>
      <c r="ACA90"/>
      <c r="ACB90"/>
      <c r="ACC90"/>
      <c r="ACD90"/>
      <c r="ACE90"/>
      <c r="ACF90"/>
      <c r="ACG90"/>
      <c r="ACH90"/>
      <c r="ACI90"/>
      <c r="ACJ90"/>
      <c r="ACK90"/>
      <c r="ACL90"/>
      <c r="ACM90"/>
      <c r="ACN90"/>
      <c r="ACO90"/>
      <c r="ACP90"/>
      <c r="ACQ90"/>
      <c r="ACR90"/>
      <c r="ACS90"/>
      <c r="ACT90"/>
      <c r="ACU90"/>
      <c r="ACV90"/>
      <c r="ACW90"/>
      <c r="ACX90"/>
      <c r="ACY90"/>
      <c r="ACZ90"/>
      <c r="ADA90"/>
      <c r="ADB90"/>
      <c r="ADC90"/>
      <c r="ADD90"/>
      <c r="ADE90"/>
      <c r="ADF90"/>
      <c r="ADG90"/>
      <c r="ADH90"/>
      <c r="ADI90"/>
      <c r="ADJ90"/>
      <c r="ADK90"/>
      <c r="ADL90"/>
      <c r="ADM90"/>
      <c r="ADN90"/>
      <c r="ADO90"/>
      <c r="ADP90"/>
      <c r="ADQ90"/>
      <c r="ADR90"/>
      <c r="ADS90"/>
      <c r="ADT90"/>
      <c r="ADU90"/>
      <c r="ADV90"/>
      <c r="ADW90"/>
      <c r="ADX90"/>
      <c r="ADY90"/>
      <c r="ADZ90"/>
      <c r="AEA90"/>
      <c r="AEB90"/>
      <c r="AEC90"/>
      <c r="AED90"/>
      <c r="AEE90"/>
      <c r="AEF90"/>
      <c r="AEG90"/>
      <c r="AEH90"/>
      <c r="AEI90"/>
      <c r="AEJ90"/>
      <c r="AEK90"/>
      <c r="AEL90"/>
      <c r="AEM90"/>
      <c r="AEN90"/>
      <c r="AEO90"/>
      <c r="AEP90"/>
      <c r="AEQ90"/>
      <c r="AER90"/>
      <c r="AES90"/>
      <c r="AET90"/>
      <c r="AEU90"/>
      <c r="AEV90"/>
      <c r="AEW90"/>
      <c r="AEX90"/>
      <c r="AEY90"/>
      <c r="AEZ90"/>
      <c r="AFA90"/>
      <c r="AFB90"/>
      <c r="AFC90"/>
      <c r="AFD90"/>
      <c r="AFE90"/>
      <c r="AFF90"/>
      <c r="AFG90"/>
      <c r="AFH90"/>
      <c r="AFI90"/>
      <c r="AFJ90"/>
      <c r="AFK90"/>
      <c r="AFL90"/>
      <c r="AFM90"/>
      <c r="AFN90"/>
      <c r="AFO90"/>
      <c r="AFP90"/>
      <c r="AFQ90"/>
      <c r="AFR90"/>
      <c r="AFS90"/>
      <c r="AFT90"/>
      <c r="AFU90"/>
      <c r="AFV90"/>
      <c r="AFW90"/>
      <c r="AFX90"/>
      <c r="AFY90"/>
      <c r="AFZ90"/>
      <c r="AGA90"/>
      <c r="AGB90"/>
      <c r="AGC90"/>
      <c r="AGD90"/>
      <c r="AGE90"/>
      <c r="AGF90"/>
      <c r="AGG90"/>
      <c r="AGH90"/>
      <c r="AGI90"/>
      <c r="AGJ90"/>
      <c r="AGK90"/>
      <c r="AGL90"/>
      <c r="AGM90"/>
      <c r="AGN90"/>
      <c r="AGO90"/>
      <c r="AGP90"/>
      <c r="AGQ90"/>
      <c r="AGR90"/>
      <c r="AGS90"/>
      <c r="AGT90"/>
      <c r="AGU90"/>
      <c r="AGV90"/>
      <c r="AGW90"/>
      <c r="AGX90"/>
      <c r="AGY90"/>
      <c r="AGZ90"/>
      <c r="AHA90"/>
      <c r="AHB90"/>
      <c r="AHC90"/>
      <c r="AHD90"/>
      <c r="AHE90"/>
      <c r="AHF90"/>
      <c r="AHG90"/>
      <c r="AHH90"/>
      <c r="AHI90"/>
      <c r="AHJ90"/>
      <c r="AHK90"/>
      <c r="AHL90"/>
      <c r="AHM90"/>
      <c r="AHN90"/>
      <c r="AHO90"/>
      <c r="AHP90"/>
      <c r="AHQ90"/>
      <c r="AHR90"/>
      <c r="AHS90"/>
      <c r="AHT90"/>
      <c r="AHU90"/>
      <c r="AHV90"/>
      <c r="AHW90"/>
      <c r="AHX90"/>
      <c r="AHY90"/>
      <c r="AHZ90"/>
      <c r="AIA90"/>
      <c r="AIB90"/>
      <c r="AIC90"/>
      <c r="AID90"/>
      <c r="AIE90"/>
      <c r="AIF90"/>
      <c r="AIG90"/>
      <c r="AIH90"/>
      <c r="AII90"/>
      <c r="AIJ90"/>
      <c r="AIK90"/>
      <c r="AIL90"/>
      <c r="AIM90"/>
      <c r="AIN90"/>
      <c r="AIO90"/>
      <c r="AIP90"/>
      <c r="AIQ90"/>
      <c r="AIR90"/>
      <c r="AIS90"/>
      <c r="AIT90"/>
      <c r="AIU90"/>
      <c r="AIV90"/>
      <c r="AIW90"/>
      <c r="AIX90"/>
      <c r="AIY90"/>
      <c r="AIZ90"/>
      <c r="AJA90"/>
      <c r="AJB90"/>
      <c r="AJC90"/>
      <c r="AJD90"/>
      <c r="AJE90"/>
      <c r="AJF90"/>
      <c r="AJG90"/>
      <c r="AJH90"/>
      <c r="AJI90"/>
      <c r="AJJ90"/>
      <c r="AJK90"/>
      <c r="AJL90"/>
      <c r="AJM90"/>
      <c r="AJN90"/>
      <c r="AJO90"/>
      <c r="AJP90"/>
      <c r="AJQ90"/>
      <c r="AJR90"/>
      <c r="AJS90"/>
      <c r="AJT90"/>
      <c r="AJU90"/>
      <c r="AJV90"/>
      <c r="AJW90"/>
      <c r="AJX90"/>
      <c r="AJY90"/>
      <c r="AJZ90"/>
      <c r="AKA90"/>
      <c r="AKB90"/>
      <c r="AKC90"/>
      <c r="AKD90"/>
      <c r="AKE90"/>
      <c r="AKF90"/>
      <c r="AKG90"/>
      <c r="AKH90"/>
      <c r="AKI90"/>
      <c r="AKJ90"/>
      <c r="AKK90"/>
      <c r="AKL90"/>
      <c r="AKM90"/>
      <c r="AKN90"/>
      <c r="AKO90"/>
      <c r="AKP90"/>
      <c r="AKQ90"/>
      <c r="AKR90"/>
      <c r="AKS90"/>
      <c r="AKT90"/>
      <c r="AKU90"/>
      <c r="AKV90"/>
      <c r="AKW90"/>
      <c r="AKX90"/>
      <c r="AKY90"/>
      <c r="AKZ90"/>
      <c r="ALA90"/>
      <c r="ALB90"/>
      <c r="ALC90"/>
      <c r="ALD90"/>
      <c r="ALE90"/>
      <c r="ALF90"/>
      <c r="ALG90"/>
      <c r="ALH90"/>
      <c r="ALI90"/>
      <c r="ALJ90"/>
      <c r="ALK90"/>
      <c r="ALL90"/>
      <c r="ALM90"/>
      <c r="ALN90"/>
      <c r="ALO90"/>
      <c r="ALP90"/>
      <c r="ALQ90"/>
      <c r="ALR90"/>
      <c r="ALS90"/>
      <c r="ALT90"/>
      <c r="ALU90"/>
      <c r="ALV90"/>
      <c r="ALW90"/>
      <c r="ALX90"/>
      <c r="ALY90"/>
      <c r="ALZ90"/>
      <c r="AMA90"/>
      <c r="AMB90"/>
      <c r="AMC90"/>
      <c r="AMD90"/>
      <c r="AME90"/>
      <c r="AMF90"/>
      <c r="AMG90"/>
      <c r="AMH90"/>
      <c r="AMI90"/>
      <c r="AMJ90"/>
    </row>
    <row r="91" spans="1:1024" ht="30" customHeight="1">
      <c r="A91" s="624">
        <v>18</v>
      </c>
      <c r="B91" s="642"/>
      <c r="C91" s="642"/>
      <c r="D91" s="642"/>
      <c r="E91" s="642"/>
      <c r="F91" s="642"/>
      <c r="G91" s="642"/>
      <c r="H91" s="625"/>
      <c r="I91" s="643"/>
      <c r="J91" s="643"/>
      <c r="K91" s="643"/>
      <c r="L91" s="643"/>
      <c r="M91" s="643"/>
      <c r="N91" s="643"/>
      <c r="O91" s="643"/>
      <c r="P91" s="643"/>
      <c r="Q91" s="643"/>
      <c r="R91" s="642"/>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c r="VY91"/>
      <c r="VZ91"/>
      <c r="WA91"/>
      <c r="WB91"/>
      <c r="WC91"/>
      <c r="WD91"/>
      <c r="WE91"/>
      <c r="WF91"/>
      <c r="WG91"/>
      <c r="WH91"/>
      <c r="WI91"/>
      <c r="WJ91"/>
      <c r="WK91"/>
      <c r="WL91"/>
      <c r="WM91"/>
      <c r="WN91"/>
      <c r="WO91"/>
      <c r="WP91"/>
      <c r="WQ91"/>
      <c r="WR91"/>
      <c r="WS91"/>
      <c r="WT91"/>
      <c r="WU91"/>
      <c r="WV91"/>
      <c r="WW91"/>
      <c r="WX91"/>
      <c r="WY91"/>
      <c r="WZ91"/>
      <c r="XA91"/>
      <c r="XB91"/>
      <c r="XC91"/>
      <c r="XD91"/>
      <c r="XE91"/>
      <c r="XF91"/>
      <c r="XG91"/>
      <c r="XH91"/>
      <c r="XI91"/>
      <c r="XJ91"/>
      <c r="XK91"/>
      <c r="XL91"/>
      <c r="XM91"/>
      <c r="XN91"/>
      <c r="XO91"/>
      <c r="XP91"/>
      <c r="XQ91"/>
      <c r="XR91"/>
      <c r="XS91"/>
      <c r="XT91"/>
      <c r="XU91"/>
      <c r="XV91"/>
      <c r="XW91"/>
      <c r="XX91"/>
      <c r="XY91"/>
      <c r="XZ91"/>
      <c r="YA91"/>
      <c r="YB91"/>
      <c r="YC91"/>
      <c r="YD91"/>
      <c r="YE91"/>
      <c r="YF91"/>
      <c r="YG91"/>
      <c r="YH91"/>
      <c r="YI91"/>
      <c r="YJ91"/>
      <c r="YK91"/>
      <c r="YL91"/>
      <c r="YM91"/>
      <c r="YN91"/>
      <c r="YO91"/>
      <c r="YP91"/>
      <c r="YQ91"/>
      <c r="YR91"/>
      <c r="YS91"/>
      <c r="YT91"/>
      <c r="YU91"/>
      <c r="YV91"/>
      <c r="YW91"/>
      <c r="YX91"/>
      <c r="YY91"/>
      <c r="YZ91"/>
      <c r="ZA91"/>
      <c r="ZB91"/>
      <c r="ZC91"/>
      <c r="ZD91"/>
      <c r="ZE91"/>
      <c r="ZF91"/>
      <c r="ZG91"/>
      <c r="ZH91"/>
      <c r="ZI91"/>
      <c r="ZJ91"/>
      <c r="ZK91"/>
      <c r="ZL91"/>
      <c r="ZM91"/>
      <c r="ZN91"/>
      <c r="ZO91"/>
      <c r="ZP91"/>
      <c r="ZQ91"/>
      <c r="ZR91"/>
      <c r="ZS91"/>
      <c r="ZT91"/>
      <c r="ZU91"/>
      <c r="ZV91"/>
      <c r="ZW91"/>
      <c r="ZX91"/>
      <c r="ZY91"/>
      <c r="ZZ91"/>
      <c r="AAA91"/>
      <c r="AAB91"/>
      <c r="AAC91"/>
      <c r="AAD91"/>
      <c r="AAE91"/>
      <c r="AAF91"/>
      <c r="AAG91"/>
      <c r="AAH91"/>
      <c r="AAI91"/>
      <c r="AAJ91"/>
      <c r="AAK91"/>
      <c r="AAL91"/>
      <c r="AAM91"/>
      <c r="AAN91"/>
      <c r="AAO91"/>
      <c r="AAP91"/>
      <c r="AAQ91"/>
      <c r="AAR91"/>
      <c r="AAS91"/>
      <c r="AAT91"/>
      <c r="AAU91"/>
      <c r="AAV91"/>
      <c r="AAW91"/>
      <c r="AAX91"/>
      <c r="AAY91"/>
      <c r="AAZ91"/>
      <c r="ABA91"/>
      <c r="ABB91"/>
      <c r="ABC91"/>
      <c r="ABD91"/>
      <c r="ABE91"/>
      <c r="ABF91"/>
      <c r="ABG91"/>
      <c r="ABH91"/>
      <c r="ABI91"/>
      <c r="ABJ91"/>
      <c r="ABK91"/>
      <c r="ABL91"/>
      <c r="ABM91"/>
      <c r="ABN91"/>
      <c r="ABO91"/>
      <c r="ABP91"/>
      <c r="ABQ91"/>
      <c r="ABR91"/>
      <c r="ABS91"/>
      <c r="ABT91"/>
      <c r="ABU91"/>
      <c r="ABV91"/>
      <c r="ABW91"/>
      <c r="ABX91"/>
      <c r="ABY91"/>
      <c r="ABZ91"/>
      <c r="ACA91"/>
      <c r="ACB91"/>
      <c r="ACC91"/>
      <c r="ACD91"/>
      <c r="ACE91"/>
      <c r="ACF91"/>
      <c r="ACG91"/>
      <c r="ACH91"/>
      <c r="ACI91"/>
      <c r="ACJ91"/>
      <c r="ACK91"/>
      <c r="ACL91"/>
      <c r="ACM91"/>
      <c r="ACN91"/>
      <c r="ACO91"/>
      <c r="ACP91"/>
      <c r="ACQ91"/>
      <c r="ACR91"/>
      <c r="ACS91"/>
      <c r="ACT91"/>
      <c r="ACU91"/>
      <c r="ACV91"/>
      <c r="ACW91"/>
      <c r="ACX91"/>
      <c r="ACY91"/>
      <c r="ACZ91"/>
      <c r="ADA91"/>
      <c r="ADB91"/>
      <c r="ADC91"/>
      <c r="ADD91"/>
      <c r="ADE91"/>
      <c r="ADF91"/>
      <c r="ADG91"/>
      <c r="ADH91"/>
      <c r="ADI91"/>
      <c r="ADJ91"/>
      <c r="ADK91"/>
      <c r="ADL91"/>
      <c r="ADM91"/>
      <c r="ADN91"/>
      <c r="ADO91"/>
      <c r="ADP91"/>
      <c r="ADQ91"/>
      <c r="ADR91"/>
      <c r="ADS91"/>
      <c r="ADT91"/>
      <c r="ADU91"/>
      <c r="ADV91"/>
      <c r="ADW91"/>
      <c r="ADX91"/>
      <c r="ADY91"/>
      <c r="ADZ91"/>
      <c r="AEA91"/>
      <c r="AEB91"/>
      <c r="AEC91"/>
      <c r="AED91"/>
      <c r="AEE91"/>
      <c r="AEF91"/>
      <c r="AEG91"/>
      <c r="AEH91"/>
      <c r="AEI91"/>
      <c r="AEJ91"/>
      <c r="AEK91"/>
      <c r="AEL91"/>
      <c r="AEM91"/>
      <c r="AEN91"/>
      <c r="AEO91"/>
      <c r="AEP91"/>
      <c r="AEQ91"/>
      <c r="AER91"/>
      <c r="AES91"/>
      <c r="AET91"/>
      <c r="AEU91"/>
      <c r="AEV91"/>
      <c r="AEW91"/>
      <c r="AEX91"/>
      <c r="AEY91"/>
      <c r="AEZ91"/>
      <c r="AFA91"/>
      <c r="AFB91"/>
      <c r="AFC91"/>
      <c r="AFD91"/>
      <c r="AFE91"/>
      <c r="AFF91"/>
      <c r="AFG91"/>
      <c r="AFH91"/>
      <c r="AFI91"/>
      <c r="AFJ91"/>
      <c r="AFK91"/>
      <c r="AFL91"/>
      <c r="AFM91"/>
      <c r="AFN91"/>
      <c r="AFO91"/>
      <c r="AFP91"/>
      <c r="AFQ91"/>
      <c r="AFR91"/>
      <c r="AFS91"/>
      <c r="AFT91"/>
      <c r="AFU91"/>
      <c r="AFV91"/>
      <c r="AFW91"/>
      <c r="AFX91"/>
      <c r="AFY91"/>
      <c r="AFZ91"/>
      <c r="AGA91"/>
      <c r="AGB91"/>
      <c r="AGC91"/>
      <c r="AGD91"/>
      <c r="AGE91"/>
      <c r="AGF91"/>
      <c r="AGG91"/>
      <c r="AGH91"/>
      <c r="AGI91"/>
      <c r="AGJ91"/>
      <c r="AGK91"/>
      <c r="AGL91"/>
      <c r="AGM91"/>
      <c r="AGN91"/>
      <c r="AGO91"/>
      <c r="AGP91"/>
      <c r="AGQ91"/>
      <c r="AGR91"/>
      <c r="AGS91"/>
      <c r="AGT91"/>
      <c r="AGU91"/>
      <c r="AGV91"/>
      <c r="AGW91"/>
      <c r="AGX91"/>
      <c r="AGY91"/>
      <c r="AGZ91"/>
      <c r="AHA91"/>
      <c r="AHB91"/>
      <c r="AHC91"/>
      <c r="AHD91"/>
      <c r="AHE91"/>
      <c r="AHF91"/>
      <c r="AHG91"/>
      <c r="AHH91"/>
      <c r="AHI91"/>
      <c r="AHJ91"/>
      <c r="AHK91"/>
      <c r="AHL91"/>
      <c r="AHM91"/>
      <c r="AHN91"/>
      <c r="AHO91"/>
      <c r="AHP91"/>
      <c r="AHQ91"/>
      <c r="AHR91"/>
      <c r="AHS91"/>
      <c r="AHT91"/>
      <c r="AHU91"/>
      <c r="AHV91"/>
      <c r="AHW91"/>
      <c r="AHX91"/>
      <c r="AHY91"/>
      <c r="AHZ91"/>
      <c r="AIA91"/>
      <c r="AIB91"/>
      <c r="AIC91"/>
      <c r="AID91"/>
      <c r="AIE91"/>
      <c r="AIF91"/>
      <c r="AIG91"/>
      <c r="AIH91"/>
      <c r="AII91"/>
      <c r="AIJ91"/>
      <c r="AIK91"/>
      <c r="AIL91"/>
      <c r="AIM91"/>
      <c r="AIN91"/>
      <c r="AIO91"/>
      <c r="AIP91"/>
      <c r="AIQ91"/>
      <c r="AIR91"/>
      <c r="AIS91"/>
      <c r="AIT91"/>
      <c r="AIU91"/>
      <c r="AIV91"/>
      <c r="AIW91"/>
      <c r="AIX91"/>
      <c r="AIY91"/>
      <c r="AIZ91"/>
      <c r="AJA91"/>
      <c r="AJB91"/>
      <c r="AJC91"/>
      <c r="AJD91"/>
      <c r="AJE91"/>
      <c r="AJF91"/>
      <c r="AJG91"/>
      <c r="AJH91"/>
      <c r="AJI91"/>
      <c r="AJJ91"/>
      <c r="AJK91"/>
      <c r="AJL91"/>
      <c r="AJM91"/>
      <c r="AJN91"/>
      <c r="AJO91"/>
      <c r="AJP91"/>
      <c r="AJQ91"/>
      <c r="AJR91"/>
      <c r="AJS91"/>
      <c r="AJT91"/>
      <c r="AJU91"/>
      <c r="AJV91"/>
      <c r="AJW91"/>
      <c r="AJX91"/>
      <c r="AJY91"/>
      <c r="AJZ91"/>
      <c r="AKA91"/>
      <c r="AKB91"/>
      <c r="AKC91"/>
      <c r="AKD91"/>
      <c r="AKE91"/>
      <c r="AKF91"/>
      <c r="AKG91"/>
      <c r="AKH91"/>
      <c r="AKI91"/>
      <c r="AKJ91"/>
      <c r="AKK91"/>
      <c r="AKL91"/>
      <c r="AKM91"/>
      <c r="AKN91"/>
      <c r="AKO91"/>
      <c r="AKP91"/>
      <c r="AKQ91"/>
      <c r="AKR91"/>
      <c r="AKS91"/>
      <c r="AKT91"/>
      <c r="AKU91"/>
      <c r="AKV91"/>
      <c r="AKW91"/>
      <c r="AKX91"/>
      <c r="AKY91"/>
      <c r="AKZ91"/>
      <c r="ALA91"/>
      <c r="ALB91"/>
      <c r="ALC91"/>
      <c r="ALD91"/>
      <c r="ALE91"/>
      <c r="ALF91"/>
      <c r="ALG91"/>
      <c r="ALH91"/>
      <c r="ALI91"/>
      <c r="ALJ91"/>
      <c r="ALK91"/>
      <c r="ALL91"/>
      <c r="ALM91"/>
      <c r="ALN91"/>
      <c r="ALO91"/>
      <c r="ALP91"/>
      <c r="ALQ91"/>
      <c r="ALR91"/>
      <c r="ALS91"/>
      <c r="ALT91"/>
      <c r="ALU91"/>
      <c r="ALV91"/>
      <c r="ALW91"/>
      <c r="ALX91"/>
      <c r="ALY91"/>
      <c r="ALZ91"/>
      <c r="AMA91"/>
      <c r="AMB91"/>
      <c r="AMC91"/>
      <c r="AMD91"/>
      <c r="AME91"/>
      <c r="AMF91"/>
      <c r="AMG91"/>
      <c r="AMH91"/>
      <c r="AMI91"/>
      <c r="AMJ91"/>
    </row>
    <row r="92" spans="1:1024" ht="30" customHeight="1">
      <c r="A92" s="624"/>
      <c r="B92" s="642"/>
      <c r="C92" s="642"/>
      <c r="D92" s="642"/>
      <c r="E92" s="631" t="s">
        <v>852</v>
      </c>
      <c r="F92" s="644">
        <f>SUM(F74:F91)</f>
        <v>200</v>
      </c>
      <c r="G92" s="644">
        <f>SUM(G74:G91)</f>
        <v>200</v>
      </c>
      <c r="H92" s="625"/>
      <c r="I92" s="643"/>
      <c r="J92" s="643"/>
      <c r="K92" s="643"/>
      <c r="L92" s="643"/>
      <c r="M92" s="643"/>
      <c r="N92" s="643"/>
      <c r="O92" s="643"/>
      <c r="P92" s="643"/>
      <c r="Q92" s="643"/>
      <c r="R92" s="64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c r="AAA92"/>
      <c r="AAB92"/>
      <c r="AAC92"/>
      <c r="AAD92"/>
      <c r="AAE92"/>
      <c r="AAF92"/>
      <c r="AAG92"/>
      <c r="AAH92"/>
      <c r="AAI92"/>
      <c r="AAJ92"/>
      <c r="AAK92"/>
      <c r="AAL92"/>
      <c r="AAM92"/>
      <c r="AAN92"/>
      <c r="AAO92"/>
      <c r="AAP92"/>
      <c r="AAQ92"/>
      <c r="AAR92"/>
      <c r="AAS92"/>
      <c r="AAT92"/>
      <c r="AAU92"/>
      <c r="AAV92"/>
      <c r="AAW92"/>
      <c r="AAX92"/>
      <c r="AAY92"/>
      <c r="AAZ92"/>
      <c r="ABA92"/>
      <c r="ABB92"/>
      <c r="ABC92"/>
      <c r="ABD92"/>
      <c r="ABE92"/>
      <c r="ABF92"/>
      <c r="ABG92"/>
      <c r="ABH92"/>
      <c r="ABI92"/>
      <c r="ABJ92"/>
      <c r="ABK92"/>
      <c r="ABL92"/>
      <c r="ABM92"/>
      <c r="ABN92"/>
      <c r="ABO92"/>
      <c r="ABP92"/>
      <c r="ABQ92"/>
      <c r="ABR92"/>
      <c r="ABS92"/>
      <c r="ABT92"/>
      <c r="ABU92"/>
      <c r="ABV92"/>
      <c r="ABW92"/>
      <c r="ABX92"/>
      <c r="ABY92"/>
      <c r="ABZ92"/>
      <c r="ACA92"/>
      <c r="ACB92"/>
      <c r="ACC92"/>
      <c r="ACD92"/>
      <c r="ACE92"/>
      <c r="ACF92"/>
      <c r="ACG92"/>
      <c r="ACH92"/>
      <c r="ACI92"/>
      <c r="ACJ92"/>
      <c r="ACK92"/>
      <c r="ACL92"/>
      <c r="ACM92"/>
      <c r="ACN92"/>
      <c r="ACO92"/>
      <c r="ACP92"/>
      <c r="ACQ92"/>
      <c r="ACR92"/>
      <c r="ACS92"/>
      <c r="ACT92"/>
      <c r="ACU92"/>
      <c r="ACV92"/>
      <c r="ACW92"/>
      <c r="ACX92"/>
      <c r="ACY92"/>
      <c r="ACZ92"/>
      <c r="ADA92"/>
      <c r="ADB92"/>
      <c r="ADC92"/>
      <c r="ADD92"/>
      <c r="ADE92"/>
      <c r="ADF92"/>
      <c r="ADG92"/>
      <c r="ADH92"/>
      <c r="ADI92"/>
      <c r="ADJ92"/>
      <c r="ADK92"/>
      <c r="ADL92"/>
      <c r="ADM92"/>
      <c r="ADN92"/>
      <c r="ADO92"/>
      <c r="ADP92"/>
      <c r="ADQ92"/>
      <c r="ADR92"/>
      <c r="ADS92"/>
      <c r="ADT92"/>
      <c r="ADU92"/>
      <c r="ADV92"/>
      <c r="ADW92"/>
      <c r="ADX92"/>
      <c r="ADY92"/>
      <c r="ADZ92"/>
      <c r="AEA92"/>
      <c r="AEB92"/>
      <c r="AEC92"/>
      <c r="AED92"/>
      <c r="AEE92"/>
      <c r="AEF92"/>
      <c r="AEG92"/>
      <c r="AEH92"/>
      <c r="AEI92"/>
      <c r="AEJ92"/>
      <c r="AEK92"/>
      <c r="AEL92"/>
      <c r="AEM92"/>
      <c r="AEN92"/>
      <c r="AEO92"/>
      <c r="AEP92"/>
      <c r="AEQ92"/>
      <c r="AER92"/>
      <c r="AES92"/>
      <c r="AET92"/>
      <c r="AEU92"/>
      <c r="AEV92"/>
      <c r="AEW92"/>
      <c r="AEX92"/>
      <c r="AEY92"/>
      <c r="AEZ92"/>
      <c r="AFA92"/>
      <c r="AFB92"/>
      <c r="AFC92"/>
      <c r="AFD92"/>
      <c r="AFE92"/>
      <c r="AFF92"/>
      <c r="AFG92"/>
      <c r="AFH92"/>
      <c r="AFI92"/>
      <c r="AFJ92"/>
      <c r="AFK92"/>
      <c r="AFL92"/>
      <c r="AFM92"/>
      <c r="AFN92"/>
      <c r="AFO92"/>
      <c r="AFP92"/>
      <c r="AFQ92"/>
      <c r="AFR92"/>
      <c r="AFS92"/>
      <c r="AFT92"/>
      <c r="AFU92"/>
      <c r="AFV92"/>
      <c r="AFW92"/>
      <c r="AFX92"/>
      <c r="AFY92"/>
      <c r="AFZ92"/>
      <c r="AGA92"/>
      <c r="AGB92"/>
      <c r="AGC92"/>
      <c r="AGD92"/>
      <c r="AGE92"/>
      <c r="AGF92"/>
      <c r="AGG92"/>
      <c r="AGH92"/>
      <c r="AGI92"/>
      <c r="AGJ92"/>
      <c r="AGK92"/>
      <c r="AGL92"/>
      <c r="AGM92"/>
      <c r="AGN92"/>
      <c r="AGO92"/>
      <c r="AGP92"/>
      <c r="AGQ92"/>
      <c r="AGR92"/>
      <c r="AGS92"/>
      <c r="AGT92"/>
      <c r="AGU92"/>
      <c r="AGV92"/>
      <c r="AGW92"/>
      <c r="AGX92"/>
      <c r="AGY92"/>
      <c r="AGZ92"/>
      <c r="AHA92"/>
      <c r="AHB92"/>
      <c r="AHC92"/>
      <c r="AHD92"/>
      <c r="AHE92"/>
      <c r="AHF92"/>
      <c r="AHG92"/>
      <c r="AHH92"/>
      <c r="AHI92"/>
      <c r="AHJ92"/>
      <c r="AHK92"/>
      <c r="AHL92"/>
      <c r="AHM92"/>
      <c r="AHN92"/>
      <c r="AHO92"/>
      <c r="AHP92"/>
      <c r="AHQ92"/>
      <c r="AHR92"/>
      <c r="AHS92"/>
      <c r="AHT92"/>
      <c r="AHU92"/>
      <c r="AHV92"/>
      <c r="AHW92"/>
      <c r="AHX92"/>
      <c r="AHY92"/>
      <c r="AHZ92"/>
      <c r="AIA92"/>
      <c r="AIB92"/>
      <c r="AIC92"/>
      <c r="AID92"/>
      <c r="AIE92"/>
      <c r="AIF92"/>
      <c r="AIG92"/>
      <c r="AIH92"/>
      <c r="AII92"/>
      <c r="AIJ92"/>
      <c r="AIK92"/>
      <c r="AIL92"/>
      <c r="AIM92"/>
      <c r="AIN92"/>
      <c r="AIO92"/>
      <c r="AIP92"/>
      <c r="AIQ92"/>
      <c r="AIR92"/>
      <c r="AIS92"/>
      <c r="AIT92"/>
      <c r="AIU92"/>
      <c r="AIV92"/>
      <c r="AIW92"/>
      <c r="AIX92"/>
      <c r="AIY92"/>
      <c r="AIZ92"/>
      <c r="AJA92"/>
      <c r="AJB92"/>
      <c r="AJC92"/>
      <c r="AJD92"/>
      <c r="AJE92"/>
      <c r="AJF92"/>
      <c r="AJG92"/>
      <c r="AJH92"/>
      <c r="AJI92"/>
      <c r="AJJ92"/>
      <c r="AJK92"/>
      <c r="AJL92"/>
      <c r="AJM92"/>
      <c r="AJN92"/>
      <c r="AJO92"/>
      <c r="AJP92"/>
      <c r="AJQ92"/>
      <c r="AJR92"/>
      <c r="AJS92"/>
      <c r="AJT92"/>
      <c r="AJU92"/>
      <c r="AJV92"/>
      <c r="AJW92"/>
      <c r="AJX92"/>
      <c r="AJY92"/>
      <c r="AJZ92"/>
      <c r="AKA92"/>
      <c r="AKB92"/>
      <c r="AKC92"/>
      <c r="AKD92"/>
      <c r="AKE92"/>
      <c r="AKF92"/>
      <c r="AKG92"/>
      <c r="AKH92"/>
      <c r="AKI92"/>
      <c r="AKJ92"/>
      <c r="AKK92"/>
      <c r="AKL92"/>
      <c r="AKM92"/>
      <c r="AKN92"/>
      <c r="AKO92"/>
      <c r="AKP92"/>
      <c r="AKQ92"/>
      <c r="AKR92"/>
      <c r="AKS92"/>
      <c r="AKT92"/>
      <c r="AKU92"/>
      <c r="AKV92"/>
      <c r="AKW92"/>
      <c r="AKX92"/>
      <c r="AKY92"/>
      <c r="AKZ92"/>
      <c r="ALA92"/>
      <c r="ALB92"/>
      <c r="ALC92"/>
      <c r="ALD92"/>
      <c r="ALE92"/>
      <c r="ALF92"/>
      <c r="ALG92"/>
      <c r="ALH92"/>
      <c r="ALI92"/>
      <c r="ALJ92"/>
      <c r="ALK92"/>
      <c r="ALL92"/>
      <c r="ALM92"/>
      <c r="ALN92"/>
      <c r="ALO92"/>
      <c r="ALP92"/>
      <c r="ALQ92"/>
      <c r="ALR92"/>
      <c r="ALS92"/>
      <c r="ALT92"/>
      <c r="ALU92"/>
      <c r="ALV92"/>
      <c r="ALW92"/>
      <c r="ALX92"/>
      <c r="ALY92"/>
      <c r="ALZ92"/>
      <c r="AMA92"/>
      <c r="AMB92"/>
      <c r="AMC92"/>
      <c r="AMD92"/>
      <c r="AME92"/>
      <c r="AMF92"/>
      <c r="AMG92"/>
      <c r="AMH92"/>
      <c r="AMI92"/>
      <c r="AMJ92"/>
    </row>
    <row r="93" spans="1:1024" ht="30" customHeight="1">
      <c r="A93" s="777" t="s">
        <v>853</v>
      </c>
      <c r="B93" s="777"/>
      <c r="C93" s="777"/>
      <c r="D93" s="777"/>
      <c r="E93" s="777"/>
      <c r="F93" s="777"/>
      <c r="G93" s="777"/>
      <c r="H93" s="628"/>
      <c r="I93" s="615"/>
      <c r="J93" s="615"/>
      <c r="K93" s="615" t="s">
        <v>819</v>
      </c>
      <c r="L93" s="615"/>
      <c r="M93" s="615"/>
      <c r="N93" s="615"/>
      <c r="O93" s="615"/>
      <c r="P93" s="615"/>
      <c r="Q93" s="615"/>
      <c r="R93" s="617"/>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c r="AAA93"/>
      <c r="AAB93"/>
      <c r="AAC93"/>
      <c r="AAD93"/>
      <c r="AAE93"/>
      <c r="AAF93"/>
      <c r="AAG93"/>
      <c r="AAH93"/>
      <c r="AAI93"/>
      <c r="AAJ93"/>
      <c r="AAK93"/>
      <c r="AAL93"/>
      <c r="AAM93"/>
      <c r="AAN93"/>
      <c r="AAO93"/>
      <c r="AAP93"/>
      <c r="AAQ93"/>
      <c r="AAR93"/>
      <c r="AAS93"/>
      <c r="AAT93"/>
      <c r="AAU93"/>
      <c r="AAV93"/>
      <c r="AAW93"/>
      <c r="AAX93"/>
      <c r="AAY93"/>
      <c r="AAZ93"/>
      <c r="ABA93"/>
      <c r="ABB93"/>
      <c r="ABC93"/>
      <c r="ABD93"/>
      <c r="ABE93"/>
      <c r="ABF93"/>
      <c r="ABG93"/>
      <c r="ABH93"/>
      <c r="ABI93"/>
      <c r="ABJ93"/>
      <c r="ABK93"/>
      <c r="ABL93"/>
      <c r="ABM93"/>
      <c r="ABN93"/>
      <c r="ABO93"/>
      <c r="ABP93"/>
      <c r="ABQ93"/>
      <c r="ABR93"/>
      <c r="ABS93"/>
      <c r="ABT93"/>
      <c r="ABU93"/>
      <c r="ABV93"/>
      <c r="ABW93"/>
      <c r="ABX93"/>
      <c r="ABY93"/>
      <c r="ABZ93"/>
      <c r="ACA93"/>
      <c r="ACB93"/>
      <c r="ACC93"/>
      <c r="ACD93"/>
      <c r="ACE93"/>
      <c r="ACF93"/>
      <c r="ACG93"/>
      <c r="ACH93"/>
      <c r="ACI93"/>
      <c r="ACJ93"/>
      <c r="ACK93"/>
      <c r="ACL93"/>
      <c r="ACM93"/>
      <c r="ACN93"/>
      <c r="ACO93"/>
      <c r="ACP93"/>
      <c r="ACQ93"/>
      <c r="ACR93"/>
      <c r="ACS93"/>
      <c r="ACT93"/>
      <c r="ACU93"/>
      <c r="ACV93"/>
      <c r="ACW93"/>
      <c r="ACX93"/>
      <c r="ACY93"/>
      <c r="ACZ93"/>
      <c r="ADA93"/>
      <c r="ADB93"/>
      <c r="ADC93"/>
      <c r="ADD93"/>
      <c r="ADE93"/>
      <c r="ADF93"/>
      <c r="ADG93"/>
      <c r="ADH93"/>
      <c r="ADI93"/>
      <c r="ADJ93"/>
      <c r="ADK93"/>
      <c r="ADL93"/>
      <c r="ADM93"/>
      <c r="ADN93"/>
      <c r="ADO93"/>
      <c r="ADP93"/>
      <c r="ADQ93"/>
      <c r="ADR93"/>
      <c r="ADS93"/>
      <c r="ADT93"/>
      <c r="ADU93"/>
      <c r="ADV93"/>
      <c r="ADW93"/>
      <c r="ADX93"/>
      <c r="ADY93"/>
      <c r="ADZ93"/>
      <c r="AEA93"/>
      <c r="AEB93"/>
      <c r="AEC93"/>
      <c r="AED93"/>
      <c r="AEE93"/>
      <c r="AEF93"/>
      <c r="AEG93"/>
      <c r="AEH93"/>
      <c r="AEI93"/>
      <c r="AEJ93"/>
      <c r="AEK93"/>
      <c r="AEL93"/>
      <c r="AEM93"/>
      <c r="AEN93"/>
      <c r="AEO93"/>
      <c r="AEP93"/>
      <c r="AEQ93"/>
      <c r="AER93"/>
      <c r="AES93"/>
      <c r="AET93"/>
      <c r="AEU93"/>
      <c r="AEV93"/>
      <c r="AEW93"/>
      <c r="AEX93"/>
      <c r="AEY93"/>
      <c r="AEZ93"/>
      <c r="AFA93"/>
      <c r="AFB93"/>
      <c r="AFC93"/>
      <c r="AFD93"/>
      <c r="AFE93"/>
      <c r="AFF93"/>
      <c r="AFG93"/>
      <c r="AFH93"/>
      <c r="AFI93"/>
      <c r="AFJ93"/>
      <c r="AFK93"/>
      <c r="AFL93"/>
      <c r="AFM93"/>
      <c r="AFN93"/>
      <c r="AFO93"/>
      <c r="AFP93"/>
      <c r="AFQ93"/>
      <c r="AFR93"/>
      <c r="AFS93"/>
      <c r="AFT93"/>
      <c r="AFU93"/>
      <c r="AFV93"/>
      <c r="AFW93"/>
      <c r="AFX93"/>
      <c r="AFY93"/>
      <c r="AFZ93"/>
      <c r="AGA93"/>
      <c r="AGB93"/>
      <c r="AGC93"/>
      <c r="AGD93"/>
      <c r="AGE93"/>
      <c r="AGF93"/>
      <c r="AGG93"/>
      <c r="AGH93"/>
      <c r="AGI93"/>
      <c r="AGJ93"/>
      <c r="AGK93"/>
      <c r="AGL93"/>
      <c r="AGM93"/>
      <c r="AGN93"/>
      <c r="AGO93"/>
      <c r="AGP93"/>
      <c r="AGQ93"/>
      <c r="AGR93"/>
      <c r="AGS93"/>
      <c r="AGT93"/>
      <c r="AGU93"/>
      <c r="AGV93"/>
      <c r="AGW93"/>
      <c r="AGX93"/>
      <c r="AGY93"/>
      <c r="AGZ93"/>
      <c r="AHA93"/>
      <c r="AHB93"/>
      <c r="AHC93"/>
      <c r="AHD93"/>
      <c r="AHE93"/>
      <c r="AHF93"/>
      <c r="AHG93"/>
      <c r="AHH93"/>
      <c r="AHI93"/>
      <c r="AHJ93"/>
      <c r="AHK93"/>
      <c r="AHL93"/>
      <c r="AHM93"/>
      <c r="AHN93"/>
      <c r="AHO93"/>
      <c r="AHP93"/>
      <c r="AHQ93"/>
      <c r="AHR93"/>
      <c r="AHS93"/>
      <c r="AHT93"/>
      <c r="AHU93"/>
      <c r="AHV93"/>
      <c r="AHW93"/>
      <c r="AHX93"/>
      <c r="AHY93"/>
      <c r="AHZ93"/>
      <c r="AIA93"/>
      <c r="AIB93"/>
      <c r="AIC93"/>
      <c r="AID93"/>
      <c r="AIE93"/>
      <c r="AIF93"/>
      <c r="AIG93"/>
      <c r="AIH93"/>
      <c r="AII93"/>
      <c r="AIJ93"/>
      <c r="AIK93"/>
      <c r="AIL93"/>
      <c r="AIM93"/>
      <c r="AIN93"/>
      <c r="AIO93"/>
      <c r="AIP93"/>
      <c r="AIQ93"/>
      <c r="AIR93"/>
      <c r="AIS93"/>
      <c r="AIT93"/>
      <c r="AIU93"/>
      <c r="AIV93"/>
      <c r="AIW93"/>
      <c r="AIX93"/>
      <c r="AIY93"/>
      <c r="AIZ93"/>
      <c r="AJA93"/>
      <c r="AJB93"/>
      <c r="AJC93"/>
      <c r="AJD93"/>
      <c r="AJE93"/>
      <c r="AJF93"/>
      <c r="AJG93"/>
      <c r="AJH93"/>
      <c r="AJI93"/>
      <c r="AJJ93"/>
      <c r="AJK93"/>
      <c r="AJL93"/>
      <c r="AJM93"/>
      <c r="AJN93"/>
      <c r="AJO93"/>
      <c r="AJP93"/>
      <c r="AJQ93"/>
      <c r="AJR93"/>
      <c r="AJS93"/>
      <c r="AJT93"/>
      <c r="AJU93"/>
      <c r="AJV93"/>
      <c r="AJW93"/>
      <c r="AJX93"/>
      <c r="AJY93"/>
      <c r="AJZ93"/>
      <c r="AKA93"/>
      <c r="AKB93"/>
      <c r="AKC93"/>
      <c r="AKD93"/>
      <c r="AKE93"/>
      <c r="AKF93"/>
      <c r="AKG93"/>
      <c r="AKH93"/>
      <c r="AKI93"/>
      <c r="AKJ93"/>
      <c r="AKK93"/>
      <c r="AKL93"/>
      <c r="AKM93"/>
      <c r="AKN93"/>
      <c r="AKO93"/>
      <c r="AKP93"/>
      <c r="AKQ93"/>
      <c r="AKR93"/>
      <c r="AKS93"/>
      <c r="AKT93"/>
      <c r="AKU93"/>
      <c r="AKV93"/>
      <c r="AKW93"/>
      <c r="AKX93"/>
      <c r="AKY93"/>
      <c r="AKZ93"/>
      <c r="ALA93"/>
      <c r="ALB93"/>
      <c r="ALC93"/>
      <c r="ALD93"/>
      <c r="ALE93"/>
      <c r="ALF93"/>
      <c r="ALG93"/>
      <c r="ALH93"/>
      <c r="ALI93"/>
      <c r="ALJ93"/>
      <c r="ALK93"/>
      <c r="ALL93"/>
      <c r="ALM93"/>
      <c r="ALN93"/>
      <c r="ALO93"/>
      <c r="ALP93"/>
      <c r="ALQ93"/>
      <c r="ALR93"/>
      <c r="ALS93"/>
      <c r="ALT93"/>
      <c r="ALU93"/>
      <c r="ALV93"/>
      <c r="ALW93"/>
      <c r="ALX93"/>
      <c r="ALY93"/>
      <c r="ALZ93"/>
      <c r="AMA93"/>
      <c r="AMB93"/>
      <c r="AMC93"/>
      <c r="AMD93"/>
      <c r="AME93"/>
      <c r="AMF93"/>
      <c r="AMG93"/>
      <c r="AMH93"/>
      <c r="AMI93"/>
      <c r="AMJ93"/>
    </row>
    <row r="94" spans="1:1024" ht="96" customHeight="1">
      <c r="A94" s="618" t="s">
        <v>31</v>
      </c>
      <c r="B94" s="618" t="s">
        <v>32</v>
      </c>
      <c r="C94" s="618" t="s">
        <v>33</v>
      </c>
      <c r="D94" s="618" t="s">
        <v>34</v>
      </c>
      <c r="E94" s="618" t="s">
        <v>35</v>
      </c>
      <c r="F94" s="618" t="s">
        <v>36</v>
      </c>
      <c r="G94" s="618" t="s">
        <v>37</v>
      </c>
      <c r="H94" s="619" t="s">
        <v>38</v>
      </c>
      <c r="I94" s="620" t="s">
        <v>39</v>
      </c>
      <c r="J94" s="618" t="s">
        <v>854</v>
      </c>
      <c r="K94" s="618" t="s">
        <v>855</v>
      </c>
      <c r="L94" s="618" t="s">
        <v>856</v>
      </c>
      <c r="M94" s="618" t="s">
        <v>857</v>
      </c>
      <c r="N94" s="618" t="s">
        <v>858</v>
      </c>
      <c r="O94" s="618" t="s">
        <v>45</v>
      </c>
      <c r="P94" s="618" t="s">
        <v>46</v>
      </c>
      <c r="Q94" s="618" t="s">
        <v>822</v>
      </c>
      <c r="R94" s="618" t="s">
        <v>48</v>
      </c>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c r="VH94"/>
      <c r="VI94"/>
      <c r="VJ94"/>
      <c r="VK94"/>
      <c r="VL94"/>
      <c r="VM94"/>
      <c r="VN94"/>
      <c r="VO94"/>
      <c r="VP94"/>
      <c r="VQ94"/>
      <c r="VR94"/>
      <c r="VS94"/>
      <c r="VT94"/>
      <c r="VU94"/>
      <c r="VV94"/>
      <c r="VW94"/>
      <c r="VX94"/>
      <c r="VY94"/>
      <c r="VZ94"/>
      <c r="WA94"/>
      <c r="WB94"/>
      <c r="WC94"/>
      <c r="WD94"/>
      <c r="WE94"/>
      <c r="WF94"/>
      <c r="WG94"/>
      <c r="WH94"/>
      <c r="WI94"/>
      <c r="WJ94"/>
      <c r="WK94"/>
      <c r="WL94"/>
      <c r="WM94"/>
      <c r="WN94"/>
      <c r="WO94"/>
      <c r="WP94"/>
      <c r="WQ94"/>
      <c r="WR94"/>
      <c r="WS94"/>
      <c r="WT94"/>
      <c r="WU94"/>
      <c r="WV94"/>
      <c r="WW94"/>
      <c r="WX94"/>
      <c r="WY94"/>
      <c r="WZ94"/>
      <c r="XA94"/>
      <c r="XB94"/>
      <c r="XC94"/>
      <c r="XD94"/>
      <c r="XE94"/>
      <c r="XF94"/>
      <c r="XG94"/>
      <c r="XH94"/>
      <c r="XI94"/>
      <c r="XJ94"/>
      <c r="XK94"/>
      <c r="XL94"/>
      <c r="XM94"/>
      <c r="XN94"/>
      <c r="XO94"/>
      <c r="XP94"/>
      <c r="XQ94"/>
      <c r="XR94"/>
      <c r="XS94"/>
      <c r="XT94"/>
      <c r="XU94"/>
      <c r="XV94"/>
      <c r="XW94"/>
      <c r="XX94"/>
      <c r="XY94"/>
      <c r="XZ94"/>
      <c r="YA94"/>
      <c r="YB94"/>
      <c r="YC94"/>
      <c r="YD94"/>
      <c r="YE94"/>
      <c r="YF94"/>
      <c r="YG94"/>
      <c r="YH94"/>
      <c r="YI94"/>
      <c r="YJ94"/>
      <c r="YK94"/>
      <c r="YL94"/>
      <c r="YM94"/>
      <c r="YN94"/>
      <c r="YO94"/>
      <c r="YP94"/>
      <c r="YQ94"/>
      <c r="YR94"/>
      <c r="YS94"/>
      <c r="YT94"/>
      <c r="YU94"/>
      <c r="YV94"/>
      <c r="YW94"/>
      <c r="YX94"/>
      <c r="YY94"/>
      <c r="YZ94"/>
      <c r="ZA94"/>
      <c r="ZB94"/>
      <c r="ZC94"/>
      <c r="ZD94"/>
      <c r="ZE94"/>
      <c r="ZF94"/>
      <c r="ZG94"/>
      <c r="ZH94"/>
      <c r="ZI94"/>
      <c r="ZJ94"/>
      <c r="ZK94"/>
      <c r="ZL94"/>
      <c r="ZM94"/>
      <c r="ZN94"/>
      <c r="ZO94"/>
      <c r="ZP94"/>
      <c r="ZQ94"/>
      <c r="ZR94"/>
      <c r="ZS94"/>
      <c r="ZT94"/>
      <c r="ZU94"/>
      <c r="ZV94"/>
      <c r="ZW94"/>
      <c r="ZX94"/>
      <c r="ZY94"/>
      <c r="ZZ94"/>
      <c r="AAA94"/>
      <c r="AAB94"/>
      <c r="AAC94"/>
      <c r="AAD94"/>
      <c r="AAE94"/>
      <c r="AAF94"/>
      <c r="AAG94"/>
      <c r="AAH94"/>
      <c r="AAI94"/>
      <c r="AAJ94"/>
      <c r="AAK94"/>
      <c r="AAL94"/>
      <c r="AAM94"/>
      <c r="AAN94"/>
      <c r="AAO94"/>
      <c r="AAP94"/>
      <c r="AAQ94"/>
      <c r="AAR94"/>
      <c r="AAS94"/>
      <c r="AAT94"/>
      <c r="AAU94"/>
      <c r="AAV94"/>
      <c r="AAW94"/>
      <c r="AAX94"/>
      <c r="AAY94"/>
      <c r="AAZ94"/>
      <c r="ABA94"/>
      <c r="ABB94"/>
      <c r="ABC94"/>
      <c r="ABD94"/>
      <c r="ABE94"/>
      <c r="ABF94"/>
      <c r="ABG94"/>
      <c r="ABH94"/>
      <c r="ABI94"/>
      <c r="ABJ94"/>
      <c r="ABK94"/>
      <c r="ABL94"/>
      <c r="ABM94"/>
      <c r="ABN94"/>
      <c r="ABO94"/>
      <c r="ABP94"/>
      <c r="ABQ94"/>
      <c r="ABR94"/>
      <c r="ABS94"/>
      <c r="ABT94"/>
      <c r="ABU94"/>
      <c r="ABV94"/>
      <c r="ABW94"/>
      <c r="ABX94"/>
      <c r="ABY94"/>
      <c r="ABZ94"/>
      <c r="ACA94"/>
      <c r="ACB94"/>
      <c r="ACC94"/>
      <c r="ACD94"/>
      <c r="ACE94"/>
      <c r="ACF94"/>
      <c r="ACG94"/>
      <c r="ACH94"/>
      <c r="ACI94"/>
      <c r="ACJ94"/>
      <c r="ACK94"/>
      <c r="ACL94"/>
      <c r="ACM94"/>
      <c r="ACN94"/>
      <c r="ACO94"/>
      <c r="ACP94"/>
      <c r="ACQ94"/>
      <c r="ACR94"/>
      <c r="ACS94"/>
      <c r="ACT94"/>
      <c r="ACU94"/>
      <c r="ACV94"/>
      <c r="ACW94"/>
      <c r="ACX94"/>
      <c r="ACY94"/>
      <c r="ACZ94"/>
      <c r="ADA94"/>
      <c r="ADB94"/>
      <c r="ADC94"/>
      <c r="ADD94"/>
      <c r="ADE94"/>
      <c r="ADF94"/>
      <c r="ADG94"/>
      <c r="ADH94"/>
      <c r="ADI94"/>
      <c r="ADJ94"/>
      <c r="ADK94"/>
      <c r="ADL94"/>
      <c r="ADM94"/>
      <c r="ADN94"/>
      <c r="ADO94"/>
      <c r="ADP94"/>
      <c r="ADQ94"/>
      <c r="ADR94"/>
      <c r="ADS94"/>
      <c r="ADT94"/>
      <c r="ADU94"/>
      <c r="ADV94"/>
      <c r="ADW94"/>
      <c r="ADX94"/>
      <c r="ADY94"/>
      <c r="ADZ94"/>
      <c r="AEA94"/>
      <c r="AEB94"/>
      <c r="AEC94"/>
      <c r="AED94"/>
      <c r="AEE94"/>
      <c r="AEF94"/>
      <c r="AEG94"/>
      <c r="AEH94"/>
      <c r="AEI94"/>
      <c r="AEJ94"/>
      <c r="AEK94"/>
      <c r="AEL94"/>
      <c r="AEM94"/>
      <c r="AEN94"/>
      <c r="AEO94"/>
      <c r="AEP94"/>
      <c r="AEQ94"/>
      <c r="AER94"/>
      <c r="AES94"/>
      <c r="AET94"/>
      <c r="AEU94"/>
      <c r="AEV94"/>
      <c r="AEW94"/>
      <c r="AEX94"/>
      <c r="AEY94"/>
      <c r="AEZ94"/>
      <c r="AFA94"/>
      <c r="AFB94"/>
      <c r="AFC94"/>
      <c r="AFD94"/>
      <c r="AFE94"/>
      <c r="AFF94"/>
      <c r="AFG94"/>
      <c r="AFH94"/>
      <c r="AFI94"/>
      <c r="AFJ94"/>
      <c r="AFK94"/>
      <c r="AFL94"/>
      <c r="AFM94"/>
      <c r="AFN94"/>
      <c r="AFO94"/>
      <c r="AFP94"/>
      <c r="AFQ94"/>
      <c r="AFR94"/>
      <c r="AFS94"/>
      <c r="AFT94"/>
      <c r="AFU94"/>
      <c r="AFV94"/>
      <c r="AFW94"/>
      <c r="AFX94"/>
      <c r="AFY94"/>
      <c r="AFZ94"/>
      <c r="AGA94"/>
      <c r="AGB94"/>
      <c r="AGC94"/>
      <c r="AGD94"/>
      <c r="AGE94"/>
      <c r="AGF94"/>
      <c r="AGG94"/>
      <c r="AGH94"/>
      <c r="AGI94"/>
      <c r="AGJ94"/>
      <c r="AGK94"/>
      <c r="AGL94"/>
      <c r="AGM94"/>
      <c r="AGN94"/>
      <c r="AGO94"/>
      <c r="AGP94"/>
      <c r="AGQ94"/>
      <c r="AGR94"/>
      <c r="AGS94"/>
      <c r="AGT94"/>
      <c r="AGU94"/>
      <c r="AGV94"/>
      <c r="AGW94"/>
      <c r="AGX94"/>
      <c r="AGY94"/>
      <c r="AGZ94"/>
      <c r="AHA94"/>
      <c r="AHB94"/>
      <c r="AHC94"/>
      <c r="AHD94"/>
      <c r="AHE94"/>
      <c r="AHF94"/>
      <c r="AHG94"/>
      <c r="AHH94"/>
      <c r="AHI94"/>
      <c r="AHJ94"/>
      <c r="AHK94"/>
      <c r="AHL94"/>
      <c r="AHM94"/>
      <c r="AHN94"/>
      <c r="AHO94"/>
      <c r="AHP94"/>
      <c r="AHQ94"/>
      <c r="AHR94"/>
      <c r="AHS94"/>
      <c r="AHT94"/>
      <c r="AHU94"/>
      <c r="AHV94"/>
      <c r="AHW94"/>
      <c r="AHX94"/>
      <c r="AHY94"/>
      <c r="AHZ94"/>
      <c r="AIA94"/>
      <c r="AIB94"/>
      <c r="AIC94"/>
      <c r="AID94"/>
      <c r="AIE94"/>
      <c r="AIF94"/>
      <c r="AIG94"/>
      <c r="AIH94"/>
      <c r="AII94"/>
      <c r="AIJ94"/>
      <c r="AIK94"/>
      <c r="AIL94"/>
      <c r="AIM94"/>
      <c r="AIN94"/>
      <c r="AIO94"/>
      <c r="AIP94"/>
      <c r="AIQ94"/>
      <c r="AIR94"/>
      <c r="AIS94"/>
      <c r="AIT94"/>
      <c r="AIU94"/>
      <c r="AIV94"/>
      <c r="AIW94"/>
      <c r="AIX94"/>
      <c r="AIY94"/>
      <c r="AIZ94"/>
      <c r="AJA94"/>
      <c r="AJB94"/>
      <c r="AJC94"/>
      <c r="AJD94"/>
      <c r="AJE94"/>
      <c r="AJF94"/>
      <c r="AJG94"/>
      <c r="AJH94"/>
      <c r="AJI94"/>
      <c r="AJJ94"/>
      <c r="AJK94"/>
      <c r="AJL94"/>
      <c r="AJM94"/>
      <c r="AJN94"/>
      <c r="AJO94"/>
      <c r="AJP94"/>
      <c r="AJQ94"/>
      <c r="AJR94"/>
      <c r="AJS94"/>
      <c r="AJT94"/>
      <c r="AJU94"/>
      <c r="AJV94"/>
      <c r="AJW94"/>
      <c r="AJX94"/>
      <c r="AJY94"/>
      <c r="AJZ94"/>
      <c r="AKA94"/>
      <c r="AKB94"/>
      <c r="AKC94"/>
      <c r="AKD94"/>
      <c r="AKE94"/>
      <c r="AKF94"/>
      <c r="AKG94"/>
      <c r="AKH94"/>
      <c r="AKI94"/>
      <c r="AKJ94"/>
      <c r="AKK94"/>
      <c r="AKL94"/>
      <c r="AKM94"/>
      <c r="AKN94"/>
      <c r="AKO94"/>
      <c r="AKP94"/>
      <c r="AKQ94"/>
      <c r="AKR94"/>
      <c r="AKS94"/>
      <c r="AKT94"/>
      <c r="AKU94"/>
      <c r="AKV94"/>
      <c r="AKW94"/>
      <c r="AKX94"/>
      <c r="AKY94"/>
      <c r="AKZ94"/>
      <c r="ALA94"/>
      <c r="ALB94"/>
      <c r="ALC94"/>
      <c r="ALD94"/>
      <c r="ALE94"/>
      <c r="ALF94"/>
      <c r="ALG94"/>
      <c r="ALH94"/>
      <c r="ALI94"/>
      <c r="ALJ94"/>
      <c r="ALK94"/>
      <c r="ALL94"/>
      <c r="ALM94"/>
      <c r="ALN94"/>
      <c r="ALO94"/>
      <c r="ALP94"/>
      <c r="ALQ94"/>
      <c r="ALR94"/>
      <c r="ALS94"/>
      <c r="ALT94"/>
      <c r="ALU94"/>
      <c r="ALV94"/>
      <c r="ALW94"/>
      <c r="ALX94"/>
      <c r="ALY94"/>
      <c r="ALZ94"/>
      <c r="AMA94"/>
      <c r="AMB94"/>
      <c r="AMC94"/>
      <c r="AMD94"/>
      <c r="AME94"/>
      <c r="AMF94"/>
      <c r="AMG94"/>
      <c r="AMH94"/>
      <c r="AMI94"/>
      <c r="AMJ94"/>
    </row>
    <row r="95" spans="1:1024" ht="30" customHeight="1">
      <c r="A95" s="626">
        <v>1</v>
      </c>
      <c r="B95" s="626" t="s">
        <v>82</v>
      </c>
      <c r="C95" s="626" t="s">
        <v>51</v>
      </c>
      <c r="D95" s="626" t="s">
        <v>8505</v>
      </c>
      <c r="E95" s="626" t="s">
        <v>8506</v>
      </c>
      <c r="F95" s="626">
        <v>50</v>
      </c>
      <c r="G95" s="645">
        <v>50</v>
      </c>
      <c r="H95" s="628" t="s">
        <v>8376</v>
      </c>
      <c r="I95" s="645">
        <v>3</v>
      </c>
      <c r="J95" s="645" t="s">
        <v>2860</v>
      </c>
      <c r="K95" s="645" t="s">
        <v>2860</v>
      </c>
      <c r="L95" s="645" t="s">
        <v>2860</v>
      </c>
      <c r="M95" s="645" t="s">
        <v>8507</v>
      </c>
      <c r="N95" s="645" t="s">
        <v>8508</v>
      </c>
      <c r="O95" s="645" t="s">
        <v>143</v>
      </c>
      <c r="P95" s="645">
        <v>10000</v>
      </c>
      <c r="Q95" s="645"/>
      <c r="R95" s="626"/>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c r="UH95"/>
      <c r="UI95"/>
      <c r="UJ95"/>
      <c r="UK95"/>
      <c r="UL95"/>
      <c r="UM95"/>
      <c r="UN95"/>
      <c r="UO95"/>
      <c r="UP95"/>
      <c r="UQ95"/>
      <c r="UR95"/>
      <c r="US95"/>
      <c r="UT95"/>
      <c r="UU95"/>
      <c r="UV95"/>
      <c r="UW95"/>
      <c r="UX95"/>
      <c r="UY95"/>
      <c r="UZ95"/>
      <c r="VA95"/>
      <c r="VB95"/>
      <c r="VC95"/>
      <c r="VD95"/>
      <c r="VE95"/>
      <c r="VF95"/>
      <c r="VG95"/>
      <c r="VH95"/>
      <c r="VI95"/>
      <c r="VJ95"/>
      <c r="VK95"/>
      <c r="VL95"/>
      <c r="VM95"/>
      <c r="VN95"/>
      <c r="VO95"/>
      <c r="VP95"/>
      <c r="VQ95"/>
      <c r="VR95"/>
      <c r="VS95"/>
      <c r="VT95"/>
      <c r="VU95"/>
      <c r="VV95"/>
      <c r="VW95"/>
      <c r="VX95"/>
      <c r="VY95"/>
      <c r="VZ95"/>
      <c r="WA95"/>
      <c r="WB95"/>
      <c r="WC95"/>
      <c r="WD95"/>
      <c r="WE95"/>
      <c r="WF95"/>
      <c r="WG95"/>
      <c r="WH95"/>
      <c r="WI95"/>
      <c r="WJ95"/>
      <c r="WK95"/>
      <c r="WL95"/>
      <c r="WM95"/>
      <c r="WN95"/>
      <c r="WO95"/>
      <c r="WP95"/>
      <c r="WQ95"/>
      <c r="WR95"/>
      <c r="WS95"/>
      <c r="WT95"/>
      <c r="WU95"/>
      <c r="WV95"/>
      <c r="WW95"/>
      <c r="WX95"/>
      <c r="WY95"/>
      <c r="WZ95"/>
      <c r="XA95"/>
      <c r="XB95"/>
      <c r="XC95"/>
      <c r="XD95"/>
      <c r="XE95"/>
      <c r="XF95"/>
      <c r="XG95"/>
      <c r="XH95"/>
      <c r="XI95"/>
      <c r="XJ95"/>
      <c r="XK95"/>
      <c r="XL95"/>
      <c r="XM95"/>
      <c r="XN95"/>
      <c r="XO95"/>
      <c r="XP95"/>
      <c r="XQ95"/>
      <c r="XR95"/>
      <c r="XS95"/>
      <c r="XT95"/>
      <c r="XU95"/>
      <c r="XV95"/>
      <c r="XW95"/>
      <c r="XX95"/>
      <c r="XY95"/>
      <c r="XZ95"/>
      <c r="YA95"/>
      <c r="YB95"/>
      <c r="YC95"/>
      <c r="YD95"/>
      <c r="YE95"/>
      <c r="YF95"/>
      <c r="YG95"/>
      <c r="YH95"/>
      <c r="YI95"/>
      <c r="YJ95"/>
      <c r="YK95"/>
      <c r="YL95"/>
      <c r="YM95"/>
      <c r="YN95"/>
      <c r="YO95"/>
      <c r="YP95"/>
      <c r="YQ95"/>
      <c r="YR95"/>
      <c r="YS95"/>
      <c r="YT95"/>
      <c r="YU95"/>
      <c r="YV95"/>
      <c r="YW95"/>
      <c r="YX95"/>
      <c r="YY95"/>
      <c r="YZ95"/>
      <c r="ZA95"/>
      <c r="ZB95"/>
      <c r="ZC95"/>
      <c r="ZD95"/>
      <c r="ZE95"/>
      <c r="ZF95"/>
      <c r="ZG95"/>
      <c r="ZH95"/>
      <c r="ZI95"/>
      <c r="ZJ95"/>
      <c r="ZK95"/>
      <c r="ZL95"/>
      <c r="ZM95"/>
      <c r="ZN95"/>
      <c r="ZO95"/>
      <c r="ZP95"/>
      <c r="ZQ95"/>
      <c r="ZR95"/>
      <c r="ZS95"/>
      <c r="ZT95"/>
      <c r="ZU95"/>
      <c r="ZV95"/>
      <c r="ZW95"/>
      <c r="ZX95"/>
      <c r="ZY95"/>
      <c r="ZZ95"/>
      <c r="AAA95"/>
      <c r="AAB95"/>
      <c r="AAC95"/>
      <c r="AAD95"/>
      <c r="AAE95"/>
      <c r="AAF95"/>
      <c r="AAG95"/>
      <c r="AAH95"/>
      <c r="AAI95"/>
      <c r="AAJ95"/>
      <c r="AAK95"/>
      <c r="AAL95"/>
      <c r="AAM95"/>
      <c r="AAN95"/>
      <c r="AAO95"/>
      <c r="AAP95"/>
      <c r="AAQ95"/>
      <c r="AAR95"/>
      <c r="AAS95"/>
      <c r="AAT95"/>
      <c r="AAU95"/>
      <c r="AAV95"/>
      <c r="AAW95"/>
      <c r="AAX95"/>
      <c r="AAY95"/>
      <c r="AAZ95"/>
      <c r="ABA95"/>
      <c r="ABB95"/>
      <c r="ABC95"/>
      <c r="ABD95"/>
      <c r="ABE95"/>
      <c r="ABF95"/>
      <c r="ABG95"/>
      <c r="ABH95"/>
      <c r="ABI95"/>
      <c r="ABJ95"/>
      <c r="ABK95"/>
      <c r="ABL95"/>
      <c r="ABM95"/>
      <c r="ABN95"/>
      <c r="ABO95"/>
      <c r="ABP95"/>
      <c r="ABQ95"/>
      <c r="ABR95"/>
      <c r="ABS95"/>
      <c r="ABT95"/>
      <c r="ABU95"/>
      <c r="ABV95"/>
      <c r="ABW95"/>
      <c r="ABX95"/>
      <c r="ABY95"/>
      <c r="ABZ95"/>
      <c r="ACA95"/>
      <c r="ACB95"/>
      <c r="ACC95"/>
      <c r="ACD95"/>
      <c r="ACE95"/>
      <c r="ACF95"/>
      <c r="ACG95"/>
      <c r="ACH95"/>
      <c r="ACI95"/>
      <c r="ACJ95"/>
      <c r="ACK95"/>
      <c r="ACL95"/>
      <c r="ACM95"/>
      <c r="ACN95"/>
      <c r="ACO95"/>
      <c r="ACP95"/>
      <c r="ACQ95"/>
      <c r="ACR95"/>
      <c r="ACS95"/>
      <c r="ACT95"/>
      <c r="ACU95"/>
      <c r="ACV95"/>
      <c r="ACW95"/>
      <c r="ACX95"/>
      <c r="ACY95"/>
      <c r="ACZ95"/>
      <c r="ADA95"/>
      <c r="ADB95"/>
      <c r="ADC95"/>
      <c r="ADD95"/>
      <c r="ADE95"/>
      <c r="ADF95"/>
      <c r="ADG95"/>
      <c r="ADH95"/>
      <c r="ADI95"/>
      <c r="ADJ95"/>
      <c r="ADK95"/>
      <c r="ADL95"/>
      <c r="ADM95"/>
      <c r="ADN95"/>
      <c r="ADO95"/>
      <c r="ADP95"/>
      <c r="ADQ95"/>
      <c r="ADR95"/>
      <c r="ADS95"/>
      <c r="ADT95"/>
      <c r="ADU95"/>
      <c r="ADV95"/>
      <c r="ADW95"/>
      <c r="ADX95"/>
      <c r="ADY95"/>
      <c r="ADZ95"/>
      <c r="AEA95"/>
      <c r="AEB95"/>
      <c r="AEC95"/>
      <c r="AED95"/>
      <c r="AEE95"/>
      <c r="AEF95"/>
      <c r="AEG95"/>
      <c r="AEH95"/>
      <c r="AEI95"/>
      <c r="AEJ95"/>
      <c r="AEK95"/>
      <c r="AEL95"/>
      <c r="AEM95"/>
      <c r="AEN95"/>
      <c r="AEO95"/>
      <c r="AEP95"/>
      <c r="AEQ95"/>
      <c r="AER95"/>
      <c r="AES95"/>
      <c r="AET95"/>
      <c r="AEU95"/>
      <c r="AEV95"/>
      <c r="AEW95"/>
      <c r="AEX95"/>
      <c r="AEY95"/>
      <c r="AEZ95"/>
      <c r="AFA95"/>
      <c r="AFB95"/>
      <c r="AFC95"/>
      <c r="AFD95"/>
      <c r="AFE95"/>
      <c r="AFF95"/>
      <c r="AFG95"/>
      <c r="AFH95"/>
      <c r="AFI95"/>
      <c r="AFJ95"/>
      <c r="AFK95"/>
      <c r="AFL95"/>
      <c r="AFM95"/>
      <c r="AFN95"/>
      <c r="AFO95"/>
      <c r="AFP95"/>
      <c r="AFQ95"/>
      <c r="AFR95"/>
      <c r="AFS95"/>
      <c r="AFT95"/>
      <c r="AFU95"/>
      <c r="AFV95"/>
      <c r="AFW95"/>
      <c r="AFX95"/>
      <c r="AFY95"/>
      <c r="AFZ95"/>
      <c r="AGA95"/>
      <c r="AGB95"/>
      <c r="AGC95"/>
      <c r="AGD95"/>
      <c r="AGE95"/>
      <c r="AGF95"/>
      <c r="AGG95"/>
      <c r="AGH95"/>
      <c r="AGI95"/>
      <c r="AGJ95"/>
      <c r="AGK95"/>
      <c r="AGL95"/>
      <c r="AGM95"/>
      <c r="AGN95"/>
      <c r="AGO95"/>
      <c r="AGP95"/>
      <c r="AGQ95"/>
      <c r="AGR95"/>
      <c r="AGS95"/>
      <c r="AGT95"/>
      <c r="AGU95"/>
      <c r="AGV95"/>
      <c r="AGW95"/>
      <c r="AGX95"/>
      <c r="AGY95"/>
      <c r="AGZ95"/>
      <c r="AHA95"/>
      <c r="AHB95"/>
      <c r="AHC95"/>
      <c r="AHD95"/>
      <c r="AHE95"/>
      <c r="AHF95"/>
      <c r="AHG95"/>
      <c r="AHH95"/>
      <c r="AHI95"/>
      <c r="AHJ95"/>
      <c r="AHK95"/>
      <c r="AHL95"/>
      <c r="AHM95"/>
      <c r="AHN95"/>
      <c r="AHO95"/>
      <c r="AHP95"/>
      <c r="AHQ95"/>
      <c r="AHR95"/>
      <c r="AHS95"/>
      <c r="AHT95"/>
      <c r="AHU95"/>
      <c r="AHV95"/>
      <c r="AHW95"/>
      <c r="AHX95"/>
      <c r="AHY95"/>
      <c r="AHZ95"/>
      <c r="AIA95"/>
      <c r="AIB95"/>
      <c r="AIC95"/>
      <c r="AID95"/>
      <c r="AIE95"/>
      <c r="AIF95"/>
      <c r="AIG95"/>
      <c r="AIH95"/>
      <c r="AII95"/>
      <c r="AIJ95"/>
      <c r="AIK95"/>
      <c r="AIL95"/>
      <c r="AIM95"/>
      <c r="AIN95"/>
      <c r="AIO95"/>
      <c r="AIP95"/>
      <c r="AIQ95"/>
      <c r="AIR95"/>
      <c r="AIS95"/>
      <c r="AIT95"/>
      <c r="AIU95"/>
      <c r="AIV95"/>
      <c r="AIW95"/>
      <c r="AIX95"/>
      <c r="AIY95"/>
      <c r="AIZ95"/>
      <c r="AJA95"/>
      <c r="AJB95"/>
      <c r="AJC95"/>
      <c r="AJD95"/>
      <c r="AJE95"/>
      <c r="AJF95"/>
      <c r="AJG95"/>
      <c r="AJH95"/>
      <c r="AJI95"/>
      <c r="AJJ95"/>
      <c r="AJK95"/>
      <c r="AJL95"/>
      <c r="AJM95"/>
      <c r="AJN95"/>
      <c r="AJO95"/>
      <c r="AJP95"/>
      <c r="AJQ95"/>
      <c r="AJR95"/>
      <c r="AJS95"/>
      <c r="AJT95"/>
      <c r="AJU95"/>
      <c r="AJV95"/>
      <c r="AJW95"/>
      <c r="AJX95"/>
      <c r="AJY95"/>
      <c r="AJZ95"/>
      <c r="AKA95"/>
      <c r="AKB95"/>
      <c r="AKC95"/>
      <c r="AKD95"/>
      <c r="AKE95"/>
      <c r="AKF95"/>
      <c r="AKG95"/>
      <c r="AKH95"/>
      <c r="AKI95"/>
      <c r="AKJ95"/>
      <c r="AKK95"/>
      <c r="AKL95"/>
      <c r="AKM95"/>
      <c r="AKN95"/>
      <c r="AKO95"/>
      <c r="AKP95"/>
      <c r="AKQ95"/>
      <c r="AKR95"/>
      <c r="AKS95"/>
      <c r="AKT95"/>
      <c r="AKU95"/>
      <c r="AKV95"/>
      <c r="AKW95"/>
      <c r="AKX95"/>
      <c r="AKY95"/>
      <c r="AKZ95"/>
      <c r="ALA95"/>
      <c r="ALB95"/>
      <c r="ALC95"/>
      <c r="ALD95"/>
      <c r="ALE95"/>
      <c r="ALF95"/>
      <c r="ALG95"/>
      <c r="ALH95"/>
      <c r="ALI95"/>
      <c r="ALJ95"/>
      <c r="ALK95"/>
      <c r="ALL95"/>
      <c r="ALM95"/>
      <c r="ALN95"/>
      <c r="ALO95"/>
      <c r="ALP95"/>
      <c r="ALQ95"/>
      <c r="ALR95"/>
      <c r="ALS95"/>
      <c r="ALT95"/>
      <c r="ALU95"/>
      <c r="ALV95"/>
      <c r="ALW95"/>
      <c r="ALX95"/>
      <c r="ALY95"/>
      <c r="ALZ95"/>
      <c r="AMA95"/>
      <c r="AMB95"/>
      <c r="AMC95"/>
      <c r="AMD95"/>
      <c r="AME95"/>
      <c r="AMF95"/>
      <c r="AMG95"/>
      <c r="AMH95"/>
      <c r="AMI95"/>
      <c r="AMJ95"/>
    </row>
    <row r="96" spans="1:1024" ht="30" customHeight="1">
      <c r="A96" s="626">
        <v>2</v>
      </c>
      <c r="B96" s="626" t="s">
        <v>82</v>
      </c>
      <c r="C96" s="626" t="s">
        <v>51</v>
      </c>
      <c r="D96" s="646" t="s">
        <v>8509</v>
      </c>
      <c r="E96" s="646" t="s">
        <v>8510</v>
      </c>
      <c r="F96" s="626">
        <v>200</v>
      </c>
      <c r="G96" s="647">
        <v>200</v>
      </c>
      <c r="H96" s="628" t="s">
        <v>8370</v>
      </c>
      <c r="I96" s="645">
        <v>3</v>
      </c>
      <c r="J96" s="648" t="s">
        <v>8511</v>
      </c>
      <c r="K96" s="645">
        <v>5</v>
      </c>
      <c r="L96" s="645" t="s">
        <v>7623</v>
      </c>
      <c r="M96" s="620" t="s">
        <v>8512</v>
      </c>
      <c r="N96" s="645" t="s">
        <v>7623</v>
      </c>
      <c r="O96" s="645" t="s">
        <v>260</v>
      </c>
      <c r="P96" s="620" t="s">
        <v>8513</v>
      </c>
      <c r="Q96" s="620" t="s">
        <v>8514</v>
      </c>
      <c r="R96" s="626" t="s">
        <v>8515</v>
      </c>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c r="ST96"/>
      <c r="SU96"/>
      <c r="SV96"/>
      <c r="SW96"/>
      <c r="SX96"/>
      <c r="SY96"/>
      <c r="SZ96"/>
      <c r="TA96"/>
      <c r="TB96"/>
      <c r="TC96"/>
      <c r="TD96"/>
      <c r="TE96"/>
      <c r="TF96"/>
      <c r="TG96"/>
      <c r="TH96"/>
      <c r="TI96"/>
      <c r="TJ96"/>
      <c r="TK96"/>
      <c r="TL96"/>
      <c r="TM96"/>
      <c r="TN96"/>
      <c r="TO96"/>
      <c r="TP96"/>
      <c r="TQ96"/>
      <c r="TR96"/>
      <c r="TS96"/>
      <c r="TT96"/>
      <c r="TU96"/>
      <c r="TV96"/>
      <c r="TW96"/>
      <c r="TX96"/>
      <c r="TY96"/>
      <c r="TZ96"/>
      <c r="UA96"/>
      <c r="UB96"/>
      <c r="UC96"/>
      <c r="UD96"/>
      <c r="UE96"/>
      <c r="UF96"/>
      <c r="UG96"/>
      <c r="UH96"/>
      <c r="UI96"/>
      <c r="UJ96"/>
      <c r="UK96"/>
      <c r="UL96"/>
      <c r="UM96"/>
      <c r="UN96"/>
      <c r="UO96"/>
      <c r="UP96"/>
      <c r="UQ96"/>
      <c r="UR96"/>
      <c r="US96"/>
      <c r="UT96"/>
      <c r="UU96"/>
      <c r="UV96"/>
      <c r="UW96"/>
      <c r="UX96"/>
      <c r="UY96"/>
      <c r="UZ96"/>
      <c r="VA96"/>
      <c r="VB96"/>
      <c r="VC96"/>
      <c r="VD96"/>
      <c r="VE96"/>
      <c r="VF96"/>
      <c r="VG96"/>
      <c r="VH96"/>
      <c r="VI96"/>
      <c r="VJ96"/>
      <c r="VK96"/>
      <c r="VL96"/>
      <c r="VM96"/>
      <c r="VN96"/>
      <c r="VO96"/>
      <c r="VP96"/>
      <c r="VQ96"/>
      <c r="VR96"/>
      <c r="VS96"/>
      <c r="VT96"/>
      <c r="VU96"/>
      <c r="VV96"/>
      <c r="VW96"/>
      <c r="VX96"/>
      <c r="VY96"/>
      <c r="VZ96"/>
      <c r="WA96"/>
      <c r="WB96"/>
      <c r="WC96"/>
      <c r="WD96"/>
      <c r="WE96"/>
      <c r="WF96"/>
      <c r="WG96"/>
      <c r="WH96"/>
      <c r="WI96"/>
      <c r="WJ96"/>
      <c r="WK96"/>
      <c r="WL96"/>
      <c r="WM96"/>
      <c r="WN96"/>
      <c r="WO96"/>
      <c r="WP96"/>
      <c r="WQ96"/>
      <c r="WR96"/>
      <c r="WS96"/>
      <c r="WT96"/>
      <c r="WU96"/>
      <c r="WV96"/>
      <c r="WW96"/>
      <c r="WX96"/>
      <c r="WY96"/>
      <c r="WZ96"/>
      <c r="XA96"/>
      <c r="XB96"/>
      <c r="XC96"/>
      <c r="XD96"/>
      <c r="XE96"/>
      <c r="XF96"/>
      <c r="XG96"/>
      <c r="XH96"/>
      <c r="XI96"/>
      <c r="XJ96"/>
      <c r="XK96"/>
      <c r="XL96"/>
      <c r="XM96"/>
      <c r="XN96"/>
      <c r="XO96"/>
      <c r="XP96"/>
      <c r="XQ96"/>
      <c r="XR96"/>
      <c r="XS96"/>
      <c r="XT96"/>
      <c r="XU96"/>
      <c r="XV96"/>
      <c r="XW96"/>
      <c r="XX96"/>
      <c r="XY96"/>
      <c r="XZ96"/>
      <c r="YA96"/>
      <c r="YB96"/>
      <c r="YC96"/>
      <c r="YD96"/>
      <c r="YE96"/>
      <c r="YF96"/>
      <c r="YG96"/>
      <c r="YH96"/>
      <c r="YI96"/>
      <c r="YJ96"/>
      <c r="YK96"/>
      <c r="YL96"/>
      <c r="YM96"/>
      <c r="YN96"/>
      <c r="YO96"/>
      <c r="YP96"/>
      <c r="YQ96"/>
      <c r="YR96"/>
      <c r="YS96"/>
      <c r="YT96"/>
      <c r="YU96"/>
      <c r="YV96"/>
      <c r="YW96"/>
      <c r="YX96"/>
      <c r="YY96"/>
      <c r="YZ96"/>
      <c r="ZA96"/>
      <c r="ZB96"/>
      <c r="ZC96"/>
      <c r="ZD96"/>
      <c r="ZE96"/>
      <c r="ZF96"/>
      <c r="ZG96"/>
      <c r="ZH96"/>
      <c r="ZI96"/>
      <c r="ZJ96"/>
      <c r="ZK96"/>
      <c r="ZL96"/>
      <c r="ZM96"/>
      <c r="ZN96"/>
      <c r="ZO96"/>
      <c r="ZP96"/>
      <c r="ZQ96"/>
      <c r="ZR96"/>
      <c r="ZS96"/>
      <c r="ZT96"/>
      <c r="ZU96"/>
      <c r="ZV96"/>
      <c r="ZW96"/>
      <c r="ZX96"/>
      <c r="ZY96"/>
      <c r="ZZ96"/>
      <c r="AAA96"/>
      <c r="AAB96"/>
      <c r="AAC96"/>
      <c r="AAD96"/>
      <c r="AAE96"/>
      <c r="AAF96"/>
      <c r="AAG96"/>
      <c r="AAH96"/>
      <c r="AAI96"/>
      <c r="AAJ96"/>
      <c r="AAK96"/>
      <c r="AAL96"/>
      <c r="AAM96"/>
      <c r="AAN96"/>
      <c r="AAO96"/>
      <c r="AAP96"/>
      <c r="AAQ96"/>
      <c r="AAR96"/>
      <c r="AAS96"/>
      <c r="AAT96"/>
      <c r="AAU96"/>
      <c r="AAV96"/>
      <c r="AAW96"/>
      <c r="AAX96"/>
      <c r="AAY96"/>
      <c r="AAZ96"/>
      <c r="ABA96"/>
      <c r="ABB96"/>
      <c r="ABC96"/>
      <c r="ABD96"/>
      <c r="ABE96"/>
      <c r="ABF96"/>
      <c r="ABG96"/>
      <c r="ABH96"/>
      <c r="ABI96"/>
      <c r="ABJ96"/>
      <c r="ABK96"/>
      <c r="ABL96"/>
      <c r="ABM96"/>
      <c r="ABN96"/>
      <c r="ABO96"/>
      <c r="ABP96"/>
      <c r="ABQ96"/>
      <c r="ABR96"/>
      <c r="ABS96"/>
      <c r="ABT96"/>
      <c r="ABU96"/>
      <c r="ABV96"/>
      <c r="ABW96"/>
      <c r="ABX96"/>
      <c r="ABY96"/>
      <c r="ABZ96"/>
      <c r="ACA96"/>
      <c r="ACB96"/>
      <c r="ACC96"/>
      <c r="ACD96"/>
      <c r="ACE96"/>
      <c r="ACF96"/>
      <c r="ACG96"/>
      <c r="ACH96"/>
      <c r="ACI96"/>
      <c r="ACJ96"/>
      <c r="ACK96"/>
      <c r="ACL96"/>
      <c r="ACM96"/>
      <c r="ACN96"/>
      <c r="ACO96"/>
      <c r="ACP96"/>
      <c r="ACQ96"/>
      <c r="ACR96"/>
      <c r="ACS96"/>
      <c r="ACT96"/>
      <c r="ACU96"/>
      <c r="ACV96"/>
      <c r="ACW96"/>
      <c r="ACX96"/>
      <c r="ACY96"/>
      <c r="ACZ96"/>
      <c r="ADA96"/>
      <c r="ADB96"/>
      <c r="ADC96"/>
      <c r="ADD96"/>
      <c r="ADE96"/>
      <c r="ADF96"/>
      <c r="ADG96"/>
      <c r="ADH96"/>
      <c r="ADI96"/>
      <c r="ADJ96"/>
      <c r="ADK96"/>
      <c r="ADL96"/>
      <c r="ADM96"/>
      <c r="ADN96"/>
      <c r="ADO96"/>
      <c r="ADP96"/>
      <c r="ADQ96"/>
      <c r="ADR96"/>
      <c r="ADS96"/>
      <c r="ADT96"/>
      <c r="ADU96"/>
      <c r="ADV96"/>
      <c r="ADW96"/>
      <c r="ADX96"/>
      <c r="ADY96"/>
      <c r="ADZ96"/>
      <c r="AEA96"/>
      <c r="AEB96"/>
      <c r="AEC96"/>
      <c r="AED96"/>
      <c r="AEE96"/>
      <c r="AEF96"/>
      <c r="AEG96"/>
      <c r="AEH96"/>
      <c r="AEI96"/>
      <c r="AEJ96"/>
      <c r="AEK96"/>
      <c r="AEL96"/>
      <c r="AEM96"/>
      <c r="AEN96"/>
      <c r="AEO96"/>
      <c r="AEP96"/>
      <c r="AEQ96"/>
      <c r="AER96"/>
      <c r="AES96"/>
      <c r="AET96"/>
      <c r="AEU96"/>
      <c r="AEV96"/>
      <c r="AEW96"/>
      <c r="AEX96"/>
      <c r="AEY96"/>
      <c r="AEZ96"/>
      <c r="AFA96"/>
      <c r="AFB96"/>
      <c r="AFC96"/>
      <c r="AFD96"/>
      <c r="AFE96"/>
      <c r="AFF96"/>
      <c r="AFG96"/>
      <c r="AFH96"/>
      <c r="AFI96"/>
      <c r="AFJ96"/>
      <c r="AFK96"/>
      <c r="AFL96"/>
      <c r="AFM96"/>
      <c r="AFN96"/>
      <c r="AFO96"/>
      <c r="AFP96"/>
      <c r="AFQ96"/>
      <c r="AFR96"/>
      <c r="AFS96"/>
      <c r="AFT96"/>
      <c r="AFU96"/>
      <c r="AFV96"/>
      <c r="AFW96"/>
      <c r="AFX96"/>
      <c r="AFY96"/>
      <c r="AFZ96"/>
      <c r="AGA96"/>
      <c r="AGB96"/>
      <c r="AGC96"/>
      <c r="AGD96"/>
      <c r="AGE96"/>
      <c r="AGF96"/>
      <c r="AGG96"/>
      <c r="AGH96"/>
      <c r="AGI96"/>
      <c r="AGJ96"/>
      <c r="AGK96"/>
      <c r="AGL96"/>
      <c r="AGM96"/>
      <c r="AGN96"/>
      <c r="AGO96"/>
      <c r="AGP96"/>
      <c r="AGQ96"/>
      <c r="AGR96"/>
      <c r="AGS96"/>
      <c r="AGT96"/>
      <c r="AGU96"/>
      <c r="AGV96"/>
      <c r="AGW96"/>
      <c r="AGX96"/>
      <c r="AGY96"/>
      <c r="AGZ96"/>
      <c r="AHA96"/>
      <c r="AHB96"/>
      <c r="AHC96"/>
      <c r="AHD96"/>
      <c r="AHE96"/>
      <c r="AHF96"/>
      <c r="AHG96"/>
      <c r="AHH96"/>
      <c r="AHI96"/>
      <c r="AHJ96"/>
      <c r="AHK96"/>
      <c r="AHL96"/>
      <c r="AHM96"/>
      <c r="AHN96"/>
      <c r="AHO96"/>
      <c r="AHP96"/>
      <c r="AHQ96"/>
      <c r="AHR96"/>
      <c r="AHS96"/>
      <c r="AHT96"/>
      <c r="AHU96"/>
      <c r="AHV96"/>
      <c r="AHW96"/>
      <c r="AHX96"/>
      <c r="AHY96"/>
      <c r="AHZ96"/>
      <c r="AIA96"/>
      <c r="AIB96"/>
      <c r="AIC96"/>
      <c r="AID96"/>
      <c r="AIE96"/>
      <c r="AIF96"/>
      <c r="AIG96"/>
      <c r="AIH96"/>
      <c r="AII96"/>
      <c r="AIJ96"/>
      <c r="AIK96"/>
      <c r="AIL96"/>
      <c r="AIM96"/>
      <c r="AIN96"/>
      <c r="AIO96"/>
      <c r="AIP96"/>
      <c r="AIQ96"/>
      <c r="AIR96"/>
      <c r="AIS96"/>
      <c r="AIT96"/>
      <c r="AIU96"/>
      <c r="AIV96"/>
      <c r="AIW96"/>
      <c r="AIX96"/>
      <c r="AIY96"/>
      <c r="AIZ96"/>
      <c r="AJA96"/>
      <c r="AJB96"/>
      <c r="AJC96"/>
      <c r="AJD96"/>
      <c r="AJE96"/>
      <c r="AJF96"/>
      <c r="AJG96"/>
      <c r="AJH96"/>
      <c r="AJI96"/>
      <c r="AJJ96"/>
      <c r="AJK96"/>
      <c r="AJL96"/>
      <c r="AJM96"/>
      <c r="AJN96"/>
      <c r="AJO96"/>
      <c r="AJP96"/>
      <c r="AJQ96"/>
      <c r="AJR96"/>
      <c r="AJS96"/>
      <c r="AJT96"/>
      <c r="AJU96"/>
      <c r="AJV96"/>
      <c r="AJW96"/>
      <c r="AJX96"/>
      <c r="AJY96"/>
      <c r="AJZ96"/>
      <c r="AKA96"/>
      <c r="AKB96"/>
      <c r="AKC96"/>
      <c r="AKD96"/>
      <c r="AKE96"/>
      <c r="AKF96"/>
      <c r="AKG96"/>
      <c r="AKH96"/>
      <c r="AKI96"/>
      <c r="AKJ96"/>
      <c r="AKK96"/>
      <c r="AKL96"/>
      <c r="AKM96"/>
      <c r="AKN96"/>
      <c r="AKO96"/>
      <c r="AKP96"/>
      <c r="AKQ96"/>
      <c r="AKR96"/>
      <c r="AKS96"/>
      <c r="AKT96"/>
      <c r="AKU96"/>
      <c r="AKV96"/>
      <c r="AKW96"/>
      <c r="AKX96"/>
      <c r="AKY96"/>
      <c r="AKZ96"/>
      <c r="ALA96"/>
      <c r="ALB96"/>
      <c r="ALC96"/>
      <c r="ALD96"/>
      <c r="ALE96"/>
      <c r="ALF96"/>
      <c r="ALG96"/>
      <c r="ALH96"/>
      <c r="ALI96"/>
      <c r="ALJ96"/>
      <c r="ALK96"/>
      <c r="ALL96"/>
      <c r="ALM96"/>
      <c r="ALN96"/>
      <c r="ALO96"/>
      <c r="ALP96"/>
      <c r="ALQ96"/>
      <c r="ALR96"/>
      <c r="ALS96"/>
      <c r="ALT96"/>
      <c r="ALU96"/>
      <c r="ALV96"/>
      <c r="ALW96"/>
      <c r="ALX96"/>
      <c r="ALY96"/>
      <c r="ALZ96"/>
      <c r="AMA96"/>
      <c r="AMB96"/>
      <c r="AMC96"/>
      <c r="AMD96"/>
      <c r="AME96"/>
      <c r="AMF96"/>
      <c r="AMG96"/>
      <c r="AMH96"/>
      <c r="AMI96"/>
      <c r="AMJ96"/>
    </row>
    <row r="97" spans="1:1024" ht="30" customHeight="1">
      <c r="A97" s="626">
        <v>3</v>
      </c>
      <c r="B97" s="626" t="s">
        <v>82</v>
      </c>
      <c r="C97" s="626" t="s">
        <v>51</v>
      </c>
      <c r="D97" s="646" t="s">
        <v>8516</v>
      </c>
      <c r="E97" s="646" t="s">
        <v>8517</v>
      </c>
      <c r="F97" s="646" t="s">
        <v>8518</v>
      </c>
      <c r="G97" s="645"/>
      <c r="H97" s="628" t="s">
        <v>8370</v>
      </c>
      <c r="I97" s="645">
        <v>1</v>
      </c>
      <c r="J97" s="645" t="s">
        <v>7623</v>
      </c>
      <c r="K97" s="620" t="s">
        <v>8519</v>
      </c>
      <c r="L97" s="645" t="s">
        <v>620</v>
      </c>
      <c r="M97" s="645" t="s">
        <v>620</v>
      </c>
      <c r="N97" s="645"/>
      <c r="O97" s="645" t="s">
        <v>260</v>
      </c>
      <c r="P97" s="620" t="s">
        <v>8520</v>
      </c>
      <c r="Q97" s="620" t="s">
        <v>8521</v>
      </c>
      <c r="R97" s="626"/>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c r="AAA97"/>
      <c r="AAB97"/>
      <c r="AAC97"/>
      <c r="AAD97"/>
      <c r="AAE97"/>
      <c r="AAF97"/>
      <c r="AAG97"/>
      <c r="AAH97"/>
      <c r="AAI97"/>
      <c r="AAJ97"/>
      <c r="AAK97"/>
      <c r="AAL97"/>
      <c r="AAM97"/>
      <c r="AAN97"/>
      <c r="AAO97"/>
      <c r="AAP97"/>
      <c r="AAQ97"/>
      <c r="AAR97"/>
      <c r="AAS97"/>
      <c r="AAT97"/>
      <c r="AAU97"/>
      <c r="AAV97"/>
      <c r="AAW97"/>
      <c r="AAX97"/>
      <c r="AAY97"/>
      <c r="AAZ97"/>
      <c r="ABA97"/>
      <c r="ABB97"/>
      <c r="ABC97"/>
      <c r="ABD97"/>
      <c r="ABE97"/>
      <c r="ABF97"/>
      <c r="ABG97"/>
      <c r="ABH97"/>
      <c r="ABI97"/>
      <c r="ABJ97"/>
      <c r="ABK97"/>
      <c r="ABL97"/>
      <c r="ABM97"/>
      <c r="ABN97"/>
      <c r="ABO97"/>
      <c r="ABP97"/>
      <c r="ABQ97"/>
      <c r="ABR97"/>
      <c r="ABS97"/>
      <c r="ABT97"/>
      <c r="ABU97"/>
      <c r="ABV97"/>
      <c r="ABW97"/>
      <c r="ABX97"/>
      <c r="ABY97"/>
      <c r="ABZ97"/>
      <c r="ACA97"/>
      <c r="ACB97"/>
      <c r="ACC97"/>
      <c r="ACD97"/>
      <c r="ACE97"/>
      <c r="ACF97"/>
      <c r="ACG97"/>
      <c r="ACH97"/>
      <c r="ACI97"/>
      <c r="ACJ97"/>
      <c r="ACK97"/>
      <c r="ACL97"/>
      <c r="ACM97"/>
      <c r="ACN97"/>
      <c r="ACO97"/>
      <c r="ACP97"/>
      <c r="ACQ97"/>
      <c r="ACR97"/>
      <c r="ACS97"/>
      <c r="ACT97"/>
      <c r="ACU97"/>
      <c r="ACV97"/>
      <c r="ACW97"/>
      <c r="ACX97"/>
      <c r="ACY97"/>
      <c r="ACZ97"/>
      <c r="ADA97"/>
      <c r="ADB97"/>
      <c r="ADC97"/>
      <c r="ADD97"/>
      <c r="ADE97"/>
      <c r="ADF97"/>
      <c r="ADG97"/>
      <c r="ADH97"/>
      <c r="ADI97"/>
      <c r="ADJ97"/>
      <c r="ADK97"/>
      <c r="ADL97"/>
      <c r="ADM97"/>
      <c r="ADN97"/>
      <c r="ADO97"/>
      <c r="ADP97"/>
      <c r="ADQ97"/>
      <c r="ADR97"/>
      <c r="ADS97"/>
      <c r="ADT97"/>
      <c r="ADU97"/>
      <c r="ADV97"/>
      <c r="ADW97"/>
      <c r="ADX97"/>
      <c r="ADY97"/>
      <c r="ADZ97"/>
      <c r="AEA97"/>
      <c r="AEB97"/>
      <c r="AEC97"/>
      <c r="AED97"/>
      <c r="AEE97"/>
      <c r="AEF97"/>
      <c r="AEG97"/>
      <c r="AEH97"/>
      <c r="AEI97"/>
      <c r="AEJ97"/>
      <c r="AEK97"/>
      <c r="AEL97"/>
      <c r="AEM97"/>
      <c r="AEN97"/>
      <c r="AEO97"/>
      <c r="AEP97"/>
      <c r="AEQ97"/>
      <c r="AER97"/>
      <c r="AES97"/>
      <c r="AET97"/>
      <c r="AEU97"/>
      <c r="AEV97"/>
      <c r="AEW97"/>
      <c r="AEX97"/>
      <c r="AEY97"/>
      <c r="AEZ97"/>
      <c r="AFA97"/>
      <c r="AFB97"/>
      <c r="AFC97"/>
      <c r="AFD97"/>
      <c r="AFE97"/>
      <c r="AFF97"/>
      <c r="AFG97"/>
      <c r="AFH97"/>
      <c r="AFI97"/>
      <c r="AFJ97"/>
      <c r="AFK97"/>
      <c r="AFL97"/>
      <c r="AFM97"/>
      <c r="AFN97"/>
      <c r="AFO97"/>
      <c r="AFP97"/>
      <c r="AFQ97"/>
      <c r="AFR97"/>
      <c r="AFS97"/>
      <c r="AFT97"/>
      <c r="AFU97"/>
      <c r="AFV97"/>
      <c r="AFW97"/>
      <c r="AFX97"/>
      <c r="AFY97"/>
      <c r="AFZ97"/>
      <c r="AGA97"/>
      <c r="AGB97"/>
      <c r="AGC97"/>
      <c r="AGD97"/>
      <c r="AGE97"/>
      <c r="AGF97"/>
      <c r="AGG97"/>
      <c r="AGH97"/>
      <c r="AGI97"/>
      <c r="AGJ97"/>
      <c r="AGK97"/>
      <c r="AGL97"/>
      <c r="AGM97"/>
      <c r="AGN97"/>
      <c r="AGO97"/>
      <c r="AGP97"/>
      <c r="AGQ97"/>
      <c r="AGR97"/>
      <c r="AGS97"/>
      <c r="AGT97"/>
      <c r="AGU97"/>
      <c r="AGV97"/>
      <c r="AGW97"/>
      <c r="AGX97"/>
      <c r="AGY97"/>
      <c r="AGZ97"/>
      <c r="AHA97"/>
      <c r="AHB97"/>
      <c r="AHC97"/>
      <c r="AHD97"/>
      <c r="AHE97"/>
      <c r="AHF97"/>
      <c r="AHG97"/>
      <c r="AHH97"/>
      <c r="AHI97"/>
      <c r="AHJ97"/>
      <c r="AHK97"/>
      <c r="AHL97"/>
      <c r="AHM97"/>
      <c r="AHN97"/>
      <c r="AHO97"/>
      <c r="AHP97"/>
      <c r="AHQ97"/>
      <c r="AHR97"/>
      <c r="AHS97"/>
      <c r="AHT97"/>
      <c r="AHU97"/>
      <c r="AHV97"/>
      <c r="AHW97"/>
      <c r="AHX97"/>
      <c r="AHY97"/>
      <c r="AHZ97"/>
      <c r="AIA97"/>
      <c r="AIB97"/>
      <c r="AIC97"/>
      <c r="AID97"/>
      <c r="AIE97"/>
      <c r="AIF97"/>
      <c r="AIG97"/>
      <c r="AIH97"/>
      <c r="AII97"/>
      <c r="AIJ97"/>
      <c r="AIK97"/>
      <c r="AIL97"/>
      <c r="AIM97"/>
      <c r="AIN97"/>
      <c r="AIO97"/>
      <c r="AIP97"/>
      <c r="AIQ97"/>
      <c r="AIR97"/>
      <c r="AIS97"/>
      <c r="AIT97"/>
      <c r="AIU97"/>
      <c r="AIV97"/>
      <c r="AIW97"/>
      <c r="AIX97"/>
      <c r="AIY97"/>
      <c r="AIZ97"/>
      <c r="AJA97"/>
      <c r="AJB97"/>
      <c r="AJC97"/>
      <c r="AJD97"/>
      <c r="AJE97"/>
      <c r="AJF97"/>
      <c r="AJG97"/>
      <c r="AJH97"/>
      <c r="AJI97"/>
      <c r="AJJ97"/>
      <c r="AJK97"/>
      <c r="AJL97"/>
      <c r="AJM97"/>
      <c r="AJN97"/>
      <c r="AJO97"/>
      <c r="AJP97"/>
      <c r="AJQ97"/>
      <c r="AJR97"/>
      <c r="AJS97"/>
      <c r="AJT97"/>
      <c r="AJU97"/>
      <c r="AJV97"/>
      <c r="AJW97"/>
      <c r="AJX97"/>
      <c r="AJY97"/>
      <c r="AJZ97"/>
      <c r="AKA97"/>
      <c r="AKB97"/>
      <c r="AKC97"/>
      <c r="AKD97"/>
      <c r="AKE97"/>
      <c r="AKF97"/>
      <c r="AKG97"/>
      <c r="AKH97"/>
      <c r="AKI97"/>
      <c r="AKJ97"/>
      <c r="AKK97"/>
      <c r="AKL97"/>
      <c r="AKM97"/>
      <c r="AKN97"/>
      <c r="AKO97"/>
      <c r="AKP97"/>
      <c r="AKQ97"/>
      <c r="AKR97"/>
      <c r="AKS97"/>
      <c r="AKT97"/>
      <c r="AKU97"/>
      <c r="AKV97"/>
      <c r="AKW97"/>
      <c r="AKX97"/>
      <c r="AKY97"/>
      <c r="AKZ97"/>
      <c r="ALA97"/>
      <c r="ALB97"/>
      <c r="ALC97"/>
      <c r="ALD97"/>
      <c r="ALE97"/>
      <c r="ALF97"/>
      <c r="ALG97"/>
      <c r="ALH97"/>
      <c r="ALI97"/>
      <c r="ALJ97"/>
      <c r="ALK97"/>
      <c r="ALL97"/>
      <c r="ALM97"/>
      <c r="ALN97"/>
      <c r="ALO97"/>
      <c r="ALP97"/>
      <c r="ALQ97"/>
      <c r="ALR97"/>
      <c r="ALS97"/>
      <c r="ALT97"/>
      <c r="ALU97"/>
      <c r="ALV97"/>
      <c r="ALW97"/>
      <c r="ALX97"/>
      <c r="ALY97"/>
      <c r="ALZ97"/>
      <c r="AMA97"/>
      <c r="AMB97"/>
      <c r="AMC97"/>
      <c r="AMD97"/>
      <c r="AME97"/>
      <c r="AMF97"/>
      <c r="AMG97"/>
      <c r="AMH97"/>
      <c r="AMI97"/>
      <c r="AMJ97"/>
    </row>
    <row r="98" spans="1:1024" ht="30" customHeight="1">
      <c r="A98" s="626">
        <v>4</v>
      </c>
      <c r="B98" s="626" t="s">
        <v>82</v>
      </c>
      <c r="C98" s="626" t="s">
        <v>51</v>
      </c>
      <c r="D98" s="646" t="s">
        <v>8522</v>
      </c>
      <c r="E98" s="626" t="s">
        <v>8523</v>
      </c>
      <c r="F98" s="626">
        <v>50</v>
      </c>
      <c r="G98" s="645">
        <v>50</v>
      </c>
      <c r="H98" s="628" t="s">
        <v>8370</v>
      </c>
      <c r="I98" s="645">
        <v>3</v>
      </c>
      <c r="J98" s="620" t="s">
        <v>8402</v>
      </c>
      <c r="K98" s="645">
        <v>2</v>
      </c>
      <c r="L98" s="645" t="s">
        <v>113</v>
      </c>
      <c r="M98" s="645" t="s">
        <v>113</v>
      </c>
      <c r="N98" s="645">
        <v>5</v>
      </c>
      <c r="O98" s="645" t="s">
        <v>260</v>
      </c>
      <c r="P98" s="620" t="s">
        <v>8513</v>
      </c>
      <c r="Q98" s="645" t="s">
        <v>8524</v>
      </c>
      <c r="R98" s="626" t="s">
        <v>8525</v>
      </c>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c r="ST98"/>
      <c r="SU98"/>
      <c r="SV98"/>
      <c r="SW98"/>
      <c r="SX98"/>
      <c r="SY98"/>
      <c r="SZ98"/>
      <c r="TA98"/>
      <c r="TB98"/>
      <c r="TC98"/>
      <c r="TD98"/>
      <c r="TE98"/>
      <c r="TF98"/>
      <c r="TG98"/>
      <c r="TH98"/>
      <c r="TI98"/>
      <c r="TJ98"/>
      <c r="TK98"/>
      <c r="TL98"/>
      <c r="TM98"/>
      <c r="TN98"/>
      <c r="TO98"/>
      <c r="TP98"/>
      <c r="TQ98"/>
      <c r="TR98"/>
      <c r="TS98"/>
      <c r="TT98"/>
      <c r="TU98"/>
      <c r="TV98"/>
      <c r="TW98"/>
      <c r="TX98"/>
      <c r="TY98"/>
      <c r="TZ98"/>
      <c r="UA98"/>
      <c r="UB98"/>
      <c r="UC98"/>
      <c r="UD98"/>
      <c r="UE98"/>
      <c r="UF98"/>
      <c r="UG98"/>
      <c r="UH98"/>
      <c r="UI98"/>
      <c r="UJ98"/>
      <c r="UK98"/>
      <c r="UL98"/>
      <c r="UM98"/>
      <c r="UN98"/>
      <c r="UO98"/>
      <c r="UP98"/>
      <c r="UQ98"/>
      <c r="UR98"/>
      <c r="US98"/>
      <c r="UT98"/>
      <c r="UU98"/>
      <c r="UV98"/>
      <c r="UW98"/>
      <c r="UX98"/>
      <c r="UY98"/>
      <c r="UZ98"/>
      <c r="VA98"/>
      <c r="VB98"/>
      <c r="VC98"/>
      <c r="VD98"/>
      <c r="VE98"/>
      <c r="VF98"/>
      <c r="VG98"/>
      <c r="VH98"/>
      <c r="VI98"/>
      <c r="VJ98"/>
      <c r="VK98"/>
      <c r="VL98"/>
      <c r="VM98"/>
      <c r="VN98"/>
      <c r="VO98"/>
      <c r="VP98"/>
      <c r="VQ98"/>
      <c r="VR98"/>
      <c r="VS98"/>
      <c r="VT98"/>
      <c r="VU98"/>
      <c r="VV98"/>
      <c r="VW98"/>
      <c r="VX98"/>
      <c r="VY98"/>
      <c r="VZ98"/>
      <c r="WA98"/>
      <c r="WB98"/>
      <c r="WC98"/>
      <c r="WD98"/>
      <c r="WE98"/>
      <c r="WF98"/>
      <c r="WG98"/>
      <c r="WH98"/>
      <c r="WI98"/>
      <c r="WJ98"/>
      <c r="WK98"/>
      <c r="WL98"/>
      <c r="WM98"/>
      <c r="WN98"/>
      <c r="WO98"/>
      <c r="WP98"/>
      <c r="WQ98"/>
      <c r="WR98"/>
      <c r="WS98"/>
      <c r="WT98"/>
      <c r="WU98"/>
      <c r="WV98"/>
      <c r="WW98"/>
      <c r="WX98"/>
      <c r="WY98"/>
      <c r="WZ98"/>
      <c r="XA98"/>
      <c r="XB98"/>
      <c r="XC98"/>
      <c r="XD98"/>
      <c r="XE98"/>
      <c r="XF98"/>
      <c r="XG98"/>
      <c r="XH98"/>
      <c r="XI98"/>
      <c r="XJ98"/>
      <c r="XK98"/>
      <c r="XL98"/>
      <c r="XM98"/>
      <c r="XN98"/>
      <c r="XO98"/>
      <c r="XP98"/>
      <c r="XQ98"/>
      <c r="XR98"/>
      <c r="XS98"/>
      <c r="XT98"/>
      <c r="XU98"/>
      <c r="XV98"/>
      <c r="XW98"/>
      <c r="XX98"/>
      <c r="XY98"/>
      <c r="XZ98"/>
      <c r="YA98"/>
      <c r="YB98"/>
      <c r="YC98"/>
      <c r="YD98"/>
      <c r="YE98"/>
      <c r="YF98"/>
      <c r="YG98"/>
      <c r="YH98"/>
      <c r="YI98"/>
      <c r="YJ98"/>
      <c r="YK98"/>
      <c r="YL98"/>
      <c r="YM98"/>
      <c r="YN98"/>
      <c r="YO98"/>
      <c r="YP98"/>
      <c r="YQ98"/>
      <c r="YR98"/>
      <c r="YS98"/>
      <c r="YT98"/>
      <c r="YU98"/>
      <c r="YV98"/>
      <c r="YW98"/>
      <c r="YX98"/>
      <c r="YY98"/>
      <c r="YZ98"/>
      <c r="ZA98"/>
      <c r="ZB98"/>
      <c r="ZC98"/>
      <c r="ZD98"/>
      <c r="ZE98"/>
      <c r="ZF98"/>
      <c r="ZG98"/>
      <c r="ZH98"/>
      <c r="ZI98"/>
      <c r="ZJ98"/>
      <c r="ZK98"/>
      <c r="ZL98"/>
      <c r="ZM98"/>
      <c r="ZN98"/>
      <c r="ZO98"/>
      <c r="ZP98"/>
      <c r="ZQ98"/>
      <c r="ZR98"/>
      <c r="ZS98"/>
      <c r="ZT98"/>
      <c r="ZU98"/>
      <c r="ZV98"/>
      <c r="ZW98"/>
      <c r="ZX98"/>
      <c r="ZY98"/>
      <c r="ZZ98"/>
      <c r="AAA98"/>
      <c r="AAB98"/>
      <c r="AAC98"/>
      <c r="AAD98"/>
      <c r="AAE98"/>
      <c r="AAF98"/>
      <c r="AAG98"/>
      <c r="AAH98"/>
      <c r="AAI98"/>
      <c r="AAJ98"/>
      <c r="AAK98"/>
      <c r="AAL98"/>
      <c r="AAM98"/>
      <c r="AAN98"/>
      <c r="AAO98"/>
      <c r="AAP98"/>
      <c r="AAQ98"/>
      <c r="AAR98"/>
      <c r="AAS98"/>
      <c r="AAT98"/>
      <c r="AAU98"/>
      <c r="AAV98"/>
      <c r="AAW98"/>
      <c r="AAX98"/>
      <c r="AAY98"/>
      <c r="AAZ98"/>
      <c r="ABA98"/>
      <c r="ABB98"/>
      <c r="ABC98"/>
      <c r="ABD98"/>
      <c r="ABE98"/>
      <c r="ABF98"/>
      <c r="ABG98"/>
      <c r="ABH98"/>
      <c r="ABI98"/>
      <c r="ABJ98"/>
      <c r="ABK98"/>
      <c r="ABL98"/>
      <c r="ABM98"/>
      <c r="ABN98"/>
      <c r="ABO98"/>
      <c r="ABP98"/>
      <c r="ABQ98"/>
      <c r="ABR98"/>
      <c r="ABS98"/>
      <c r="ABT98"/>
      <c r="ABU98"/>
      <c r="ABV98"/>
      <c r="ABW98"/>
      <c r="ABX98"/>
      <c r="ABY98"/>
      <c r="ABZ98"/>
      <c r="ACA98"/>
      <c r="ACB98"/>
      <c r="ACC98"/>
      <c r="ACD98"/>
      <c r="ACE98"/>
      <c r="ACF98"/>
      <c r="ACG98"/>
      <c r="ACH98"/>
      <c r="ACI98"/>
      <c r="ACJ98"/>
      <c r="ACK98"/>
      <c r="ACL98"/>
      <c r="ACM98"/>
      <c r="ACN98"/>
      <c r="ACO98"/>
      <c r="ACP98"/>
      <c r="ACQ98"/>
      <c r="ACR98"/>
      <c r="ACS98"/>
      <c r="ACT98"/>
      <c r="ACU98"/>
      <c r="ACV98"/>
      <c r="ACW98"/>
      <c r="ACX98"/>
      <c r="ACY98"/>
      <c r="ACZ98"/>
      <c r="ADA98"/>
      <c r="ADB98"/>
      <c r="ADC98"/>
      <c r="ADD98"/>
      <c r="ADE98"/>
      <c r="ADF98"/>
      <c r="ADG98"/>
      <c r="ADH98"/>
      <c r="ADI98"/>
      <c r="ADJ98"/>
      <c r="ADK98"/>
      <c r="ADL98"/>
      <c r="ADM98"/>
      <c r="ADN98"/>
      <c r="ADO98"/>
      <c r="ADP98"/>
      <c r="ADQ98"/>
      <c r="ADR98"/>
      <c r="ADS98"/>
      <c r="ADT98"/>
      <c r="ADU98"/>
      <c r="ADV98"/>
      <c r="ADW98"/>
      <c r="ADX98"/>
      <c r="ADY98"/>
      <c r="ADZ98"/>
      <c r="AEA98"/>
      <c r="AEB98"/>
      <c r="AEC98"/>
      <c r="AED98"/>
      <c r="AEE98"/>
      <c r="AEF98"/>
      <c r="AEG98"/>
      <c r="AEH98"/>
      <c r="AEI98"/>
      <c r="AEJ98"/>
      <c r="AEK98"/>
      <c r="AEL98"/>
      <c r="AEM98"/>
      <c r="AEN98"/>
      <c r="AEO98"/>
      <c r="AEP98"/>
      <c r="AEQ98"/>
      <c r="AER98"/>
      <c r="AES98"/>
      <c r="AET98"/>
      <c r="AEU98"/>
      <c r="AEV98"/>
      <c r="AEW98"/>
      <c r="AEX98"/>
      <c r="AEY98"/>
      <c r="AEZ98"/>
      <c r="AFA98"/>
      <c r="AFB98"/>
      <c r="AFC98"/>
      <c r="AFD98"/>
      <c r="AFE98"/>
      <c r="AFF98"/>
      <c r="AFG98"/>
      <c r="AFH98"/>
      <c r="AFI98"/>
      <c r="AFJ98"/>
      <c r="AFK98"/>
      <c r="AFL98"/>
      <c r="AFM98"/>
      <c r="AFN98"/>
      <c r="AFO98"/>
      <c r="AFP98"/>
      <c r="AFQ98"/>
      <c r="AFR98"/>
      <c r="AFS98"/>
      <c r="AFT98"/>
      <c r="AFU98"/>
      <c r="AFV98"/>
      <c r="AFW98"/>
      <c r="AFX98"/>
      <c r="AFY98"/>
      <c r="AFZ98"/>
      <c r="AGA98"/>
      <c r="AGB98"/>
      <c r="AGC98"/>
      <c r="AGD98"/>
      <c r="AGE98"/>
      <c r="AGF98"/>
      <c r="AGG98"/>
      <c r="AGH98"/>
      <c r="AGI98"/>
      <c r="AGJ98"/>
      <c r="AGK98"/>
      <c r="AGL98"/>
      <c r="AGM98"/>
      <c r="AGN98"/>
      <c r="AGO98"/>
      <c r="AGP98"/>
      <c r="AGQ98"/>
      <c r="AGR98"/>
      <c r="AGS98"/>
      <c r="AGT98"/>
      <c r="AGU98"/>
      <c r="AGV98"/>
      <c r="AGW98"/>
      <c r="AGX98"/>
      <c r="AGY98"/>
      <c r="AGZ98"/>
      <c r="AHA98"/>
      <c r="AHB98"/>
      <c r="AHC98"/>
      <c r="AHD98"/>
      <c r="AHE98"/>
      <c r="AHF98"/>
      <c r="AHG98"/>
      <c r="AHH98"/>
      <c r="AHI98"/>
      <c r="AHJ98"/>
      <c r="AHK98"/>
      <c r="AHL98"/>
      <c r="AHM98"/>
      <c r="AHN98"/>
      <c r="AHO98"/>
      <c r="AHP98"/>
      <c r="AHQ98"/>
      <c r="AHR98"/>
      <c r="AHS98"/>
      <c r="AHT98"/>
      <c r="AHU98"/>
      <c r="AHV98"/>
      <c r="AHW98"/>
      <c r="AHX98"/>
      <c r="AHY98"/>
      <c r="AHZ98"/>
      <c r="AIA98"/>
      <c r="AIB98"/>
      <c r="AIC98"/>
      <c r="AID98"/>
      <c r="AIE98"/>
      <c r="AIF98"/>
      <c r="AIG98"/>
      <c r="AIH98"/>
      <c r="AII98"/>
      <c r="AIJ98"/>
      <c r="AIK98"/>
      <c r="AIL98"/>
      <c r="AIM98"/>
      <c r="AIN98"/>
      <c r="AIO98"/>
      <c r="AIP98"/>
      <c r="AIQ98"/>
      <c r="AIR98"/>
      <c r="AIS98"/>
      <c r="AIT98"/>
      <c r="AIU98"/>
      <c r="AIV98"/>
      <c r="AIW98"/>
      <c r="AIX98"/>
      <c r="AIY98"/>
      <c r="AIZ98"/>
      <c r="AJA98"/>
      <c r="AJB98"/>
      <c r="AJC98"/>
      <c r="AJD98"/>
      <c r="AJE98"/>
      <c r="AJF98"/>
      <c r="AJG98"/>
      <c r="AJH98"/>
      <c r="AJI98"/>
      <c r="AJJ98"/>
      <c r="AJK98"/>
      <c r="AJL98"/>
      <c r="AJM98"/>
      <c r="AJN98"/>
      <c r="AJO98"/>
      <c r="AJP98"/>
      <c r="AJQ98"/>
      <c r="AJR98"/>
      <c r="AJS98"/>
      <c r="AJT98"/>
      <c r="AJU98"/>
      <c r="AJV98"/>
      <c r="AJW98"/>
      <c r="AJX98"/>
      <c r="AJY98"/>
      <c r="AJZ98"/>
      <c r="AKA98"/>
      <c r="AKB98"/>
      <c r="AKC98"/>
      <c r="AKD98"/>
      <c r="AKE98"/>
      <c r="AKF98"/>
      <c r="AKG98"/>
      <c r="AKH98"/>
      <c r="AKI98"/>
      <c r="AKJ98"/>
      <c r="AKK98"/>
      <c r="AKL98"/>
      <c r="AKM98"/>
      <c r="AKN98"/>
      <c r="AKO98"/>
      <c r="AKP98"/>
      <c r="AKQ98"/>
      <c r="AKR98"/>
      <c r="AKS98"/>
      <c r="AKT98"/>
      <c r="AKU98"/>
      <c r="AKV98"/>
      <c r="AKW98"/>
      <c r="AKX98"/>
      <c r="AKY98"/>
      <c r="AKZ98"/>
      <c r="ALA98"/>
      <c r="ALB98"/>
      <c r="ALC98"/>
      <c r="ALD98"/>
      <c r="ALE98"/>
      <c r="ALF98"/>
      <c r="ALG98"/>
      <c r="ALH98"/>
      <c r="ALI98"/>
      <c r="ALJ98"/>
      <c r="ALK98"/>
      <c r="ALL98"/>
      <c r="ALM98"/>
      <c r="ALN98"/>
      <c r="ALO98"/>
      <c r="ALP98"/>
      <c r="ALQ98"/>
      <c r="ALR98"/>
      <c r="ALS98"/>
      <c r="ALT98"/>
      <c r="ALU98"/>
      <c r="ALV98"/>
      <c r="ALW98"/>
      <c r="ALX98"/>
      <c r="ALY98"/>
      <c r="ALZ98"/>
      <c r="AMA98"/>
      <c r="AMB98"/>
      <c r="AMC98"/>
      <c r="AMD98"/>
      <c r="AME98"/>
      <c r="AMF98"/>
      <c r="AMG98"/>
      <c r="AMH98"/>
      <c r="AMI98"/>
      <c r="AMJ98"/>
    </row>
    <row r="99" spans="1:1024" ht="30" customHeight="1">
      <c r="A99" s="626">
        <v>5</v>
      </c>
      <c r="B99" s="626" t="s">
        <v>82</v>
      </c>
      <c r="C99" s="626" t="s">
        <v>51</v>
      </c>
      <c r="D99" s="646" t="s">
        <v>8526</v>
      </c>
      <c r="E99" s="646" t="s">
        <v>8527</v>
      </c>
      <c r="F99" s="649" t="s">
        <v>8528</v>
      </c>
      <c r="G99" s="647" t="s">
        <v>8529</v>
      </c>
      <c r="H99" s="628" t="s">
        <v>8370</v>
      </c>
      <c r="I99" s="645">
        <v>2</v>
      </c>
      <c r="J99" s="645" t="s">
        <v>100</v>
      </c>
      <c r="K99" s="645">
        <v>13</v>
      </c>
      <c r="L99" s="645" t="s">
        <v>92</v>
      </c>
      <c r="M99" s="645" t="s">
        <v>92</v>
      </c>
      <c r="N99" s="645">
        <v>1</v>
      </c>
      <c r="O99" s="645" t="s">
        <v>87</v>
      </c>
      <c r="P99" s="645" t="s">
        <v>6659</v>
      </c>
      <c r="Q99" s="645" t="s">
        <v>8530</v>
      </c>
      <c r="R99" s="626" t="s">
        <v>5026</v>
      </c>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c r="OF99"/>
      <c r="OG99"/>
      <c r="OH99"/>
      <c r="OI99"/>
      <c r="OJ99"/>
      <c r="OK99"/>
      <c r="OL99"/>
      <c r="OM99"/>
      <c r="ON99"/>
      <c r="OO99"/>
      <c r="OP99"/>
      <c r="OQ99"/>
      <c r="OR99"/>
      <c r="OS99"/>
      <c r="OT99"/>
      <c r="OU99"/>
      <c r="OV99"/>
      <c r="OW99"/>
      <c r="OX99"/>
      <c r="OY99"/>
      <c r="OZ99"/>
      <c r="PA99"/>
      <c r="PB99"/>
      <c r="PC99"/>
      <c r="PD99"/>
      <c r="PE99"/>
      <c r="PF99"/>
      <c r="PG99"/>
      <c r="PH99"/>
      <c r="PI99"/>
      <c r="PJ99"/>
      <c r="PK99"/>
      <c r="PL99"/>
      <c r="PM99"/>
      <c r="PN99"/>
      <c r="PO99"/>
      <c r="PP99"/>
      <c r="PQ99"/>
      <c r="PR99"/>
      <c r="PS99"/>
      <c r="PT99"/>
      <c r="PU99"/>
      <c r="PV99"/>
      <c r="PW99"/>
      <c r="PX99"/>
      <c r="PY99"/>
      <c r="PZ99"/>
      <c r="QA99"/>
      <c r="QB99"/>
      <c r="QC99"/>
      <c r="QD99"/>
      <c r="QE99"/>
      <c r="QF99"/>
      <c r="QG99"/>
      <c r="QH99"/>
      <c r="QI99"/>
      <c r="QJ99"/>
      <c r="QK99"/>
      <c r="QL99"/>
      <c r="QM99"/>
      <c r="QN99"/>
      <c r="QO99"/>
      <c r="QP99"/>
      <c r="QQ99"/>
      <c r="QR99"/>
      <c r="QS99"/>
      <c r="QT99"/>
      <c r="QU99"/>
      <c r="QV99"/>
      <c r="QW99"/>
      <c r="QX99"/>
      <c r="QY99"/>
      <c r="QZ99"/>
      <c r="RA99"/>
      <c r="RB99"/>
      <c r="RC99"/>
      <c r="RD99"/>
      <c r="RE99"/>
      <c r="RF99"/>
      <c r="RG99"/>
      <c r="RH99"/>
      <c r="RI99"/>
      <c r="RJ99"/>
      <c r="RK99"/>
      <c r="RL99"/>
      <c r="RM99"/>
      <c r="RN99"/>
      <c r="RO99"/>
      <c r="RP99"/>
      <c r="RQ99"/>
      <c r="RR99"/>
      <c r="RS99"/>
      <c r="RT99"/>
      <c r="RU99"/>
      <c r="RV99"/>
      <c r="RW99"/>
      <c r="RX99"/>
      <c r="RY99"/>
      <c r="RZ99"/>
      <c r="SA99"/>
      <c r="SB99"/>
      <c r="SC99"/>
      <c r="SD99"/>
      <c r="SE99"/>
      <c r="SF99"/>
      <c r="SG99"/>
      <c r="SH99"/>
      <c r="SI99"/>
      <c r="SJ99"/>
      <c r="SK99"/>
      <c r="SL99"/>
      <c r="SM99"/>
      <c r="SN99"/>
      <c r="SO99"/>
      <c r="SP99"/>
      <c r="SQ99"/>
      <c r="SR99"/>
      <c r="SS99"/>
      <c r="ST99"/>
      <c r="SU99"/>
      <c r="SV99"/>
      <c r="SW99"/>
      <c r="SX99"/>
      <c r="SY99"/>
      <c r="SZ99"/>
      <c r="TA99"/>
      <c r="TB99"/>
      <c r="TC99"/>
      <c r="TD99"/>
      <c r="TE99"/>
      <c r="TF99"/>
      <c r="TG99"/>
      <c r="TH99"/>
      <c r="TI99"/>
      <c r="TJ99"/>
      <c r="TK99"/>
      <c r="TL99"/>
      <c r="TM99"/>
      <c r="TN99"/>
      <c r="TO99"/>
      <c r="TP99"/>
      <c r="TQ99"/>
      <c r="TR99"/>
      <c r="TS99"/>
      <c r="TT99"/>
      <c r="TU99"/>
      <c r="TV99"/>
      <c r="TW99"/>
      <c r="TX99"/>
      <c r="TY99"/>
      <c r="TZ99"/>
      <c r="UA99"/>
      <c r="UB99"/>
      <c r="UC99"/>
      <c r="UD99"/>
      <c r="UE99"/>
      <c r="UF99"/>
      <c r="UG99"/>
      <c r="UH99"/>
      <c r="UI99"/>
      <c r="UJ99"/>
      <c r="UK99"/>
      <c r="UL99"/>
      <c r="UM99"/>
      <c r="UN99"/>
      <c r="UO99"/>
      <c r="UP99"/>
      <c r="UQ99"/>
      <c r="UR99"/>
      <c r="US99"/>
      <c r="UT99"/>
      <c r="UU99"/>
      <c r="UV99"/>
      <c r="UW99"/>
      <c r="UX99"/>
      <c r="UY99"/>
      <c r="UZ99"/>
      <c r="VA99"/>
      <c r="VB99"/>
      <c r="VC99"/>
      <c r="VD99"/>
      <c r="VE99"/>
      <c r="VF99"/>
      <c r="VG99"/>
      <c r="VH99"/>
      <c r="VI99"/>
      <c r="VJ99"/>
      <c r="VK99"/>
      <c r="VL99"/>
      <c r="VM99"/>
      <c r="VN99"/>
      <c r="VO99"/>
      <c r="VP99"/>
      <c r="VQ99"/>
      <c r="VR99"/>
      <c r="VS99"/>
      <c r="VT99"/>
      <c r="VU99"/>
      <c r="VV99"/>
      <c r="VW99"/>
      <c r="VX99"/>
      <c r="VY99"/>
      <c r="VZ99"/>
      <c r="WA99"/>
      <c r="WB99"/>
      <c r="WC99"/>
      <c r="WD99"/>
      <c r="WE99"/>
      <c r="WF99"/>
      <c r="WG99"/>
      <c r="WH99"/>
      <c r="WI99"/>
      <c r="WJ99"/>
      <c r="WK99"/>
      <c r="WL99"/>
      <c r="WM99"/>
      <c r="WN99"/>
      <c r="WO99"/>
      <c r="WP99"/>
      <c r="WQ99"/>
      <c r="WR99"/>
      <c r="WS99"/>
      <c r="WT99"/>
      <c r="WU99"/>
      <c r="WV99"/>
      <c r="WW99"/>
      <c r="WX99"/>
      <c r="WY99"/>
      <c r="WZ99"/>
      <c r="XA99"/>
      <c r="XB99"/>
      <c r="XC99"/>
      <c r="XD99"/>
      <c r="XE99"/>
      <c r="XF99"/>
      <c r="XG99"/>
      <c r="XH99"/>
      <c r="XI99"/>
      <c r="XJ99"/>
      <c r="XK99"/>
      <c r="XL99"/>
      <c r="XM99"/>
      <c r="XN99"/>
      <c r="XO99"/>
      <c r="XP99"/>
      <c r="XQ99"/>
      <c r="XR99"/>
      <c r="XS99"/>
      <c r="XT99"/>
      <c r="XU99"/>
      <c r="XV99"/>
      <c r="XW99"/>
      <c r="XX99"/>
      <c r="XY99"/>
      <c r="XZ99"/>
      <c r="YA99"/>
      <c r="YB99"/>
      <c r="YC99"/>
      <c r="YD99"/>
      <c r="YE99"/>
      <c r="YF99"/>
      <c r="YG99"/>
      <c r="YH99"/>
      <c r="YI99"/>
      <c r="YJ99"/>
      <c r="YK99"/>
      <c r="YL99"/>
      <c r="YM99"/>
      <c r="YN99"/>
      <c r="YO99"/>
      <c r="YP99"/>
      <c r="YQ99"/>
      <c r="YR99"/>
      <c r="YS99"/>
      <c r="YT99"/>
      <c r="YU99"/>
      <c r="YV99"/>
      <c r="YW99"/>
      <c r="YX99"/>
      <c r="YY99"/>
      <c r="YZ99"/>
      <c r="ZA99"/>
      <c r="ZB99"/>
      <c r="ZC99"/>
      <c r="ZD99"/>
      <c r="ZE99"/>
      <c r="ZF99"/>
      <c r="ZG99"/>
      <c r="ZH99"/>
      <c r="ZI99"/>
      <c r="ZJ99"/>
      <c r="ZK99"/>
      <c r="ZL99"/>
      <c r="ZM99"/>
      <c r="ZN99"/>
      <c r="ZO99"/>
      <c r="ZP99"/>
      <c r="ZQ99"/>
      <c r="ZR99"/>
      <c r="ZS99"/>
      <c r="ZT99"/>
      <c r="ZU99"/>
      <c r="ZV99"/>
      <c r="ZW99"/>
      <c r="ZX99"/>
      <c r="ZY99"/>
      <c r="ZZ99"/>
      <c r="AAA99"/>
      <c r="AAB99"/>
      <c r="AAC99"/>
      <c r="AAD99"/>
      <c r="AAE99"/>
      <c r="AAF99"/>
      <c r="AAG99"/>
      <c r="AAH99"/>
      <c r="AAI99"/>
      <c r="AAJ99"/>
      <c r="AAK99"/>
      <c r="AAL99"/>
      <c r="AAM99"/>
      <c r="AAN99"/>
      <c r="AAO99"/>
      <c r="AAP99"/>
      <c r="AAQ99"/>
      <c r="AAR99"/>
      <c r="AAS99"/>
      <c r="AAT99"/>
      <c r="AAU99"/>
      <c r="AAV99"/>
      <c r="AAW99"/>
      <c r="AAX99"/>
      <c r="AAY99"/>
      <c r="AAZ99"/>
      <c r="ABA99"/>
      <c r="ABB99"/>
      <c r="ABC99"/>
      <c r="ABD99"/>
      <c r="ABE99"/>
      <c r="ABF99"/>
      <c r="ABG99"/>
      <c r="ABH99"/>
      <c r="ABI99"/>
      <c r="ABJ99"/>
      <c r="ABK99"/>
      <c r="ABL99"/>
      <c r="ABM99"/>
      <c r="ABN99"/>
      <c r="ABO99"/>
      <c r="ABP99"/>
      <c r="ABQ99"/>
      <c r="ABR99"/>
      <c r="ABS99"/>
      <c r="ABT99"/>
      <c r="ABU99"/>
      <c r="ABV99"/>
      <c r="ABW99"/>
      <c r="ABX99"/>
      <c r="ABY99"/>
      <c r="ABZ99"/>
      <c r="ACA99"/>
      <c r="ACB99"/>
      <c r="ACC99"/>
      <c r="ACD99"/>
      <c r="ACE99"/>
      <c r="ACF99"/>
      <c r="ACG99"/>
      <c r="ACH99"/>
      <c r="ACI99"/>
      <c r="ACJ99"/>
      <c r="ACK99"/>
      <c r="ACL99"/>
      <c r="ACM99"/>
      <c r="ACN99"/>
      <c r="ACO99"/>
      <c r="ACP99"/>
      <c r="ACQ99"/>
      <c r="ACR99"/>
      <c r="ACS99"/>
      <c r="ACT99"/>
      <c r="ACU99"/>
      <c r="ACV99"/>
      <c r="ACW99"/>
      <c r="ACX99"/>
      <c r="ACY99"/>
      <c r="ACZ99"/>
      <c r="ADA99"/>
      <c r="ADB99"/>
      <c r="ADC99"/>
      <c r="ADD99"/>
      <c r="ADE99"/>
      <c r="ADF99"/>
      <c r="ADG99"/>
      <c r="ADH99"/>
      <c r="ADI99"/>
      <c r="ADJ99"/>
      <c r="ADK99"/>
      <c r="ADL99"/>
      <c r="ADM99"/>
      <c r="ADN99"/>
      <c r="ADO99"/>
      <c r="ADP99"/>
      <c r="ADQ99"/>
      <c r="ADR99"/>
      <c r="ADS99"/>
      <c r="ADT99"/>
      <c r="ADU99"/>
      <c r="ADV99"/>
      <c r="ADW99"/>
      <c r="ADX99"/>
      <c r="ADY99"/>
      <c r="ADZ99"/>
      <c r="AEA99"/>
      <c r="AEB99"/>
      <c r="AEC99"/>
      <c r="AED99"/>
      <c r="AEE99"/>
      <c r="AEF99"/>
      <c r="AEG99"/>
      <c r="AEH99"/>
      <c r="AEI99"/>
      <c r="AEJ99"/>
      <c r="AEK99"/>
      <c r="AEL99"/>
      <c r="AEM99"/>
      <c r="AEN99"/>
      <c r="AEO99"/>
      <c r="AEP99"/>
      <c r="AEQ99"/>
      <c r="AER99"/>
      <c r="AES99"/>
      <c r="AET99"/>
      <c r="AEU99"/>
      <c r="AEV99"/>
      <c r="AEW99"/>
      <c r="AEX99"/>
      <c r="AEY99"/>
      <c r="AEZ99"/>
      <c r="AFA99"/>
      <c r="AFB99"/>
      <c r="AFC99"/>
      <c r="AFD99"/>
      <c r="AFE99"/>
      <c r="AFF99"/>
      <c r="AFG99"/>
      <c r="AFH99"/>
      <c r="AFI99"/>
      <c r="AFJ99"/>
      <c r="AFK99"/>
      <c r="AFL99"/>
      <c r="AFM99"/>
      <c r="AFN99"/>
      <c r="AFO99"/>
      <c r="AFP99"/>
      <c r="AFQ99"/>
      <c r="AFR99"/>
      <c r="AFS99"/>
      <c r="AFT99"/>
      <c r="AFU99"/>
      <c r="AFV99"/>
      <c r="AFW99"/>
      <c r="AFX99"/>
      <c r="AFY99"/>
      <c r="AFZ99"/>
      <c r="AGA99"/>
      <c r="AGB99"/>
      <c r="AGC99"/>
      <c r="AGD99"/>
      <c r="AGE99"/>
      <c r="AGF99"/>
      <c r="AGG99"/>
      <c r="AGH99"/>
      <c r="AGI99"/>
      <c r="AGJ99"/>
      <c r="AGK99"/>
      <c r="AGL99"/>
      <c r="AGM99"/>
      <c r="AGN99"/>
      <c r="AGO99"/>
      <c r="AGP99"/>
      <c r="AGQ99"/>
      <c r="AGR99"/>
      <c r="AGS99"/>
      <c r="AGT99"/>
      <c r="AGU99"/>
      <c r="AGV99"/>
      <c r="AGW99"/>
      <c r="AGX99"/>
      <c r="AGY99"/>
      <c r="AGZ99"/>
      <c r="AHA99"/>
      <c r="AHB99"/>
      <c r="AHC99"/>
      <c r="AHD99"/>
      <c r="AHE99"/>
      <c r="AHF99"/>
      <c r="AHG99"/>
      <c r="AHH99"/>
      <c r="AHI99"/>
      <c r="AHJ99"/>
      <c r="AHK99"/>
      <c r="AHL99"/>
      <c r="AHM99"/>
      <c r="AHN99"/>
      <c r="AHO99"/>
      <c r="AHP99"/>
      <c r="AHQ99"/>
      <c r="AHR99"/>
      <c r="AHS99"/>
      <c r="AHT99"/>
      <c r="AHU99"/>
      <c r="AHV99"/>
      <c r="AHW99"/>
      <c r="AHX99"/>
      <c r="AHY99"/>
      <c r="AHZ99"/>
      <c r="AIA99"/>
      <c r="AIB99"/>
      <c r="AIC99"/>
      <c r="AID99"/>
      <c r="AIE99"/>
      <c r="AIF99"/>
      <c r="AIG99"/>
      <c r="AIH99"/>
      <c r="AII99"/>
      <c r="AIJ99"/>
      <c r="AIK99"/>
      <c r="AIL99"/>
      <c r="AIM99"/>
      <c r="AIN99"/>
      <c r="AIO99"/>
      <c r="AIP99"/>
      <c r="AIQ99"/>
      <c r="AIR99"/>
      <c r="AIS99"/>
      <c r="AIT99"/>
      <c r="AIU99"/>
      <c r="AIV99"/>
      <c r="AIW99"/>
      <c r="AIX99"/>
      <c r="AIY99"/>
      <c r="AIZ99"/>
      <c r="AJA99"/>
      <c r="AJB99"/>
      <c r="AJC99"/>
      <c r="AJD99"/>
      <c r="AJE99"/>
      <c r="AJF99"/>
      <c r="AJG99"/>
      <c r="AJH99"/>
      <c r="AJI99"/>
      <c r="AJJ99"/>
      <c r="AJK99"/>
      <c r="AJL99"/>
      <c r="AJM99"/>
      <c r="AJN99"/>
      <c r="AJO99"/>
      <c r="AJP99"/>
      <c r="AJQ99"/>
      <c r="AJR99"/>
      <c r="AJS99"/>
      <c r="AJT99"/>
      <c r="AJU99"/>
      <c r="AJV99"/>
      <c r="AJW99"/>
      <c r="AJX99"/>
      <c r="AJY99"/>
      <c r="AJZ99"/>
      <c r="AKA99"/>
      <c r="AKB99"/>
      <c r="AKC99"/>
      <c r="AKD99"/>
      <c r="AKE99"/>
      <c r="AKF99"/>
      <c r="AKG99"/>
      <c r="AKH99"/>
      <c r="AKI99"/>
      <c r="AKJ99"/>
      <c r="AKK99"/>
      <c r="AKL99"/>
      <c r="AKM99"/>
      <c r="AKN99"/>
      <c r="AKO99"/>
      <c r="AKP99"/>
      <c r="AKQ99"/>
      <c r="AKR99"/>
      <c r="AKS99"/>
      <c r="AKT99"/>
      <c r="AKU99"/>
      <c r="AKV99"/>
      <c r="AKW99"/>
      <c r="AKX99"/>
      <c r="AKY99"/>
      <c r="AKZ99"/>
      <c r="ALA99"/>
      <c r="ALB99"/>
      <c r="ALC99"/>
      <c r="ALD99"/>
      <c r="ALE99"/>
      <c r="ALF99"/>
      <c r="ALG99"/>
      <c r="ALH99"/>
      <c r="ALI99"/>
      <c r="ALJ99"/>
      <c r="ALK99"/>
      <c r="ALL99"/>
      <c r="ALM99"/>
      <c r="ALN99"/>
      <c r="ALO99"/>
      <c r="ALP99"/>
      <c r="ALQ99"/>
      <c r="ALR99"/>
      <c r="ALS99"/>
      <c r="ALT99"/>
      <c r="ALU99"/>
      <c r="ALV99"/>
      <c r="ALW99"/>
      <c r="ALX99"/>
      <c r="ALY99"/>
      <c r="ALZ99"/>
      <c r="AMA99"/>
      <c r="AMB99"/>
      <c r="AMC99"/>
      <c r="AMD99"/>
      <c r="AME99"/>
      <c r="AMF99"/>
      <c r="AMG99"/>
      <c r="AMH99"/>
      <c r="AMI99"/>
      <c r="AMJ99"/>
    </row>
    <row r="100" spans="1:1024" ht="30" customHeight="1">
      <c r="A100" s="626">
        <v>6</v>
      </c>
      <c r="B100" s="626" t="s">
        <v>82</v>
      </c>
      <c r="C100" s="626" t="s">
        <v>51</v>
      </c>
      <c r="D100" s="626" t="s">
        <v>8531</v>
      </c>
      <c r="E100" s="626" t="s">
        <v>2440</v>
      </c>
      <c r="F100" s="626">
        <v>15</v>
      </c>
      <c r="G100" s="645">
        <v>15</v>
      </c>
      <c r="H100" s="628" t="s">
        <v>8370</v>
      </c>
      <c r="I100" s="645">
        <v>1</v>
      </c>
      <c r="J100" s="645" t="s">
        <v>100</v>
      </c>
      <c r="K100" s="645" t="s">
        <v>92</v>
      </c>
      <c r="L100" s="645" t="s">
        <v>92</v>
      </c>
      <c r="M100" s="645" t="s">
        <v>92</v>
      </c>
      <c r="N100" s="645">
        <v>1</v>
      </c>
      <c r="O100" s="645" t="s">
        <v>143</v>
      </c>
      <c r="P100" s="645" t="s">
        <v>6659</v>
      </c>
      <c r="Q100" s="645" t="s">
        <v>8532</v>
      </c>
      <c r="R100" s="626" t="s">
        <v>8525</v>
      </c>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c r="ST100"/>
      <c r="SU100"/>
      <c r="SV100"/>
      <c r="SW100"/>
      <c r="SX100"/>
      <c r="SY100"/>
      <c r="SZ100"/>
      <c r="TA100"/>
      <c r="TB100"/>
      <c r="TC100"/>
      <c r="TD100"/>
      <c r="TE100"/>
      <c r="TF100"/>
      <c r="TG100"/>
      <c r="TH100"/>
      <c r="TI100"/>
      <c r="TJ100"/>
      <c r="TK100"/>
      <c r="TL100"/>
      <c r="TM100"/>
      <c r="TN100"/>
      <c r="TO100"/>
      <c r="TP100"/>
      <c r="TQ100"/>
      <c r="TR100"/>
      <c r="TS100"/>
      <c r="TT100"/>
      <c r="TU100"/>
      <c r="TV100"/>
      <c r="TW100"/>
      <c r="TX100"/>
      <c r="TY100"/>
      <c r="TZ100"/>
      <c r="UA100"/>
      <c r="UB100"/>
      <c r="UC100"/>
      <c r="UD100"/>
      <c r="UE100"/>
      <c r="UF100"/>
      <c r="UG100"/>
      <c r="UH100"/>
      <c r="UI100"/>
      <c r="UJ100"/>
      <c r="UK100"/>
      <c r="UL100"/>
      <c r="UM100"/>
      <c r="UN100"/>
      <c r="UO100"/>
      <c r="UP100"/>
      <c r="UQ100"/>
      <c r="UR100"/>
      <c r="US100"/>
      <c r="UT100"/>
      <c r="UU100"/>
      <c r="UV100"/>
      <c r="UW100"/>
      <c r="UX100"/>
      <c r="UY100"/>
      <c r="UZ100"/>
      <c r="VA100"/>
      <c r="VB100"/>
      <c r="VC100"/>
      <c r="VD100"/>
      <c r="VE100"/>
      <c r="VF100"/>
      <c r="VG100"/>
      <c r="VH100"/>
      <c r="VI100"/>
      <c r="VJ100"/>
      <c r="VK100"/>
      <c r="VL100"/>
      <c r="VM100"/>
      <c r="VN100"/>
      <c r="VO100"/>
      <c r="VP100"/>
      <c r="VQ100"/>
      <c r="VR100"/>
      <c r="VS100"/>
      <c r="VT100"/>
      <c r="VU100"/>
      <c r="VV100"/>
      <c r="VW100"/>
      <c r="VX100"/>
      <c r="VY100"/>
      <c r="VZ100"/>
      <c r="WA100"/>
      <c r="WB100"/>
      <c r="WC100"/>
      <c r="WD100"/>
      <c r="WE100"/>
      <c r="WF100"/>
      <c r="WG100"/>
      <c r="WH100"/>
      <c r="WI100"/>
      <c r="WJ100"/>
      <c r="WK100"/>
      <c r="WL100"/>
      <c r="WM100"/>
      <c r="WN100"/>
      <c r="WO100"/>
      <c r="WP100"/>
      <c r="WQ100"/>
      <c r="WR100"/>
      <c r="WS100"/>
      <c r="WT100"/>
      <c r="WU100"/>
      <c r="WV100"/>
      <c r="WW100"/>
      <c r="WX100"/>
      <c r="WY100"/>
      <c r="WZ100"/>
      <c r="XA100"/>
      <c r="XB100"/>
      <c r="XC100"/>
      <c r="XD100"/>
      <c r="XE100"/>
      <c r="XF100"/>
      <c r="XG100"/>
      <c r="XH100"/>
      <c r="XI100"/>
      <c r="XJ100"/>
      <c r="XK100"/>
      <c r="XL100"/>
      <c r="XM100"/>
      <c r="XN100"/>
      <c r="XO100"/>
      <c r="XP100"/>
      <c r="XQ100"/>
      <c r="XR100"/>
      <c r="XS100"/>
      <c r="XT100"/>
      <c r="XU100"/>
      <c r="XV100"/>
      <c r="XW100"/>
      <c r="XX100"/>
      <c r="XY100"/>
      <c r="XZ100"/>
      <c r="YA100"/>
      <c r="YB100"/>
      <c r="YC100"/>
      <c r="YD100"/>
      <c r="YE100"/>
      <c r="YF100"/>
      <c r="YG100"/>
      <c r="YH100"/>
      <c r="YI100"/>
      <c r="YJ100"/>
      <c r="YK100"/>
      <c r="YL100"/>
      <c r="YM100"/>
      <c r="YN100"/>
      <c r="YO100"/>
      <c r="YP100"/>
      <c r="YQ100"/>
      <c r="YR100"/>
      <c r="YS100"/>
      <c r="YT100"/>
      <c r="YU100"/>
      <c r="YV100"/>
      <c r="YW100"/>
      <c r="YX100"/>
      <c r="YY100"/>
      <c r="YZ100"/>
      <c r="ZA100"/>
      <c r="ZB100"/>
      <c r="ZC100"/>
      <c r="ZD100"/>
      <c r="ZE100"/>
      <c r="ZF100"/>
      <c r="ZG100"/>
      <c r="ZH100"/>
      <c r="ZI100"/>
      <c r="ZJ100"/>
      <c r="ZK100"/>
      <c r="ZL100"/>
      <c r="ZM100"/>
      <c r="ZN100"/>
      <c r="ZO100"/>
      <c r="ZP100"/>
      <c r="ZQ100"/>
      <c r="ZR100"/>
      <c r="ZS100"/>
      <c r="ZT100"/>
      <c r="ZU100"/>
      <c r="ZV100"/>
      <c r="ZW100"/>
      <c r="ZX100"/>
      <c r="ZY100"/>
      <c r="ZZ100"/>
      <c r="AAA100"/>
      <c r="AAB100"/>
      <c r="AAC100"/>
      <c r="AAD100"/>
      <c r="AAE100"/>
      <c r="AAF100"/>
      <c r="AAG100"/>
      <c r="AAH100"/>
      <c r="AAI100"/>
      <c r="AAJ100"/>
      <c r="AAK100"/>
      <c r="AAL100"/>
      <c r="AAM100"/>
      <c r="AAN100"/>
      <c r="AAO100"/>
      <c r="AAP100"/>
      <c r="AAQ100"/>
      <c r="AAR100"/>
      <c r="AAS100"/>
      <c r="AAT100"/>
      <c r="AAU100"/>
      <c r="AAV100"/>
      <c r="AAW100"/>
      <c r="AAX100"/>
      <c r="AAY100"/>
      <c r="AAZ100"/>
      <c r="ABA100"/>
      <c r="ABB100"/>
      <c r="ABC100"/>
      <c r="ABD100"/>
      <c r="ABE100"/>
      <c r="ABF100"/>
      <c r="ABG100"/>
      <c r="ABH100"/>
      <c r="ABI100"/>
      <c r="ABJ100"/>
      <c r="ABK100"/>
      <c r="ABL100"/>
      <c r="ABM100"/>
      <c r="ABN100"/>
      <c r="ABO100"/>
      <c r="ABP100"/>
      <c r="ABQ100"/>
      <c r="ABR100"/>
      <c r="ABS100"/>
      <c r="ABT100"/>
      <c r="ABU100"/>
      <c r="ABV100"/>
      <c r="ABW100"/>
      <c r="ABX100"/>
      <c r="ABY100"/>
      <c r="ABZ100"/>
      <c r="ACA100"/>
      <c r="ACB100"/>
      <c r="ACC100"/>
      <c r="ACD100"/>
      <c r="ACE100"/>
      <c r="ACF100"/>
      <c r="ACG100"/>
      <c r="ACH100"/>
      <c r="ACI100"/>
      <c r="ACJ100"/>
      <c r="ACK100"/>
      <c r="ACL100"/>
      <c r="ACM100"/>
      <c r="ACN100"/>
      <c r="ACO100"/>
      <c r="ACP100"/>
      <c r="ACQ100"/>
      <c r="ACR100"/>
      <c r="ACS100"/>
      <c r="ACT100"/>
      <c r="ACU100"/>
      <c r="ACV100"/>
      <c r="ACW100"/>
      <c r="ACX100"/>
      <c r="ACY100"/>
      <c r="ACZ100"/>
      <c r="ADA100"/>
      <c r="ADB100"/>
      <c r="ADC100"/>
      <c r="ADD100"/>
      <c r="ADE100"/>
      <c r="ADF100"/>
      <c r="ADG100"/>
      <c r="ADH100"/>
      <c r="ADI100"/>
      <c r="ADJ100"/>
      <c r="ADK100"/>
      <c r="ADL100"/>
      <c r="ADM100"/>
      <c r="ADN100"/>
      <c r="ADO100"/>
      <c r="ADP100"/>
      <c r="ADQ100"/>
      <c r="ADR100"/>
      <c r="ADS100"/>
      <c r="ADT100"/>
      <c r="ADU100"/>
      <c r="ADV100"/>
      <c r="ADW100"/>
      <c r="ADX100"/>
      <c r="ADY100"/>
      <c r="ADZ100"/>
      <c r="AEA100"/>
      <c r="AEB100"/>
      <c r="AEC100"/>
      <c r="AED100"/>
      <c r="AEE100"/>
      <c r="AEF100"/>
      <c r="AEG100"/>
      <c r="AEH100"/>
      <c r="AEI100"/>
      <c r="AEJ100"/>
      <c r="AEK100"/>
      <c r="AEL100"/>
      <c r="AEM100"/>
      <c r="AEN100"/>
      <c r="AEO100"/>
      <c r="AEP100"/>
      <c r="AEQ100"/>
      <c r="AER100"/>
      <c r="AES100"/>
      <c r="AET100"/>
      <c r="AEU100"/>
      <c r="AEV100"/>
      <c r="AEW100"/>
      <c r="AEX100"/>
      <c r="AEY100"/>
      <c r="AEZ100"/>
      <c r="AFA100"/>
      <c r="AFB100"/>
      <c r="AFC100"/>
      <c r="AFD100"/>
      <c r="AFE100"/>
      <c r="AFF100"/>
      <c r="AFG100"/>
      <c r="AFH100"/>
      <c r="AFI100"/>
      <c r="AFJ100"/>
      <c r="AFK100"/>
      <c r="AFL100"/>
      <c r="AFM100"/>
      <c r="AFN100"/>
      <c r="AFO100"/>
      <c r="AFP100"/>
      <c r="AFQ100"/>
      <c r="AFR100"/>
      <c r="AFS100"/>
      <c r="AFT100"/>
      <c r="AFU100"/>
      <c r="AFV100"/>
      <c r="AFW100"/>
      <c r="AFX100"/>
      <c r="AFY100"/>
      <c r="AFZ100"/>
      <c r="AGA100"/>
      <c r="AGB100"/>
      <c r="AGC100"/>
      <c r="AGD100"/>
      <c r="AGE100"/>
      <c r="AGF100"/>
      <c r="AGG100"/>
      <c r="AGH100"/>
      <c r="AGI100"/>
      <c r="AGJ100"/>
      <c r="AGK100"/>
      <c r="AGL100"/>
      <c r="AGM100"/>
      <c r="AGN100"/>
      <c r="AGO100"/>
      <c r="AGP100"/>
      <c r="AGQ100"/>
      <c r="AGR100"/>
      <c r="AGS100"/>
      <c r="AGT100"/>
      <c r="AGU100"/>
      <c r="AGV100"/>
      <c r="AGW100"/>
      <c r="AGX100"/>
      <c r="AGY100"/>
      <c r="AGZ100"/>
      <c r="AHA100"/>
      <c r="AHB100"/>
      <c r="AHC100"/>
      <c r="AHD100"/>
      <c r="AHE100"/>
      <c r="AHF100"/>
      <c r="AHG100"/>
      <c r="AHH100"/>
      <c r="AHI100"/>
      <c r="AHJ100"/>
      <c r="AHK100"/>
      <c r="AHL100"/>
      <c r="AHM100"/>
      <c r="AHN100"/>
      <c r="AHO100"/>
      <c r="AHP100"/>
      <c r="AHQ100"/>
      <c r="AHR100"/>
      <c r="AHS100"/>
      <c r="AHT100"/>
      <c r="AHU100"/>
      <c r="AHV100"/>
      <c r="AHW100"/>
      <c r="AHX100"/>
      <c r="AHY100"/>
      <c r="AHZ100"/>
      <c r="AIA100"/>
      <c r="AIB100"/>
      <c r="AIC100"/>
      <c r="AID100"/>
      <c r="AIE100"/>
      <c r="AIF100"/>
      <c r="AIG100"/>
      <c r="AIH100"/>
      <c r="AII100"/>
      <c r="AIJ100"/>
      <c r="AIK100"/>
      <c r="AIL100"/>
      <c r="AIM100"/>
      <c r="AIN100"/>
      <c r="AIO100"/>
      <c r="AIP100"/>
      <c r="AIQ100"/>
      <c r="AIR100"/>
      <c r="AIS100"/>
      <c r="AIT100"/>
      <c r="AIU100"/>
      <c r="AIV100"/>
      <c r="AIW100"/>
      <c r="AIX100"/>
      <c r="AIY100"/>
      <c r="AIZ100"/>
      <c r="AJA100"/>
      <c r="AJB100"/>
      <c r="AJC100"/>
      <c r="AJD100"/>
      <c r="AJE100"/>
      <c r="AJF100"/>
      <c r="AJG100"/>
      <c r="AJH100"/>
      <c r="AJI100"/>
      <c r="AJJ100"/>
      <c r="AJK100"/>
      <c r="AJL100"/>
      <c r="AJM100"/>
      <c r="AJN100"/>
      <c r="AJO100"/>
      <c r="AJP100"/>
      <c r="AJQ100"/>
      <c r="AJR100"/>
      <c r="AJS100"/>
      <c r="AJT100"/>
      <c r="AJU100"/>
      <c r="AJV100"/>
      <c r="AJW100"/>
      <c r="AJX100"/>
      <c r="AJY100"/>
      <c r="AJZ100"/>
      <c r="AKA100"/>
      <c r="AKB100"/>
      <c r="AKC100"/>
      <c r="AKD100"/>
      <c r="AKE100"/>
      <c r="AKF100"/>
      <c r="AKG100"/>
      <c r="AKH100"/>
      <c r="AKI100"/>
      <c r="AKJ100"/>
      <c r="AKK100"/>
      <c r="AKL100"/>
      <c r="AKM100"/>
      <c r="AKN100"/>
      <c r="AKO100"/>
      <c r="AKP100"/>
      <c r="AKQ100"/>
      <c r="AKR100"/>
      <c r="AKS100"/>
      <c r="AKT100"/>
      <c r="AKU100"/>
      <c r="AKV100"/>
      <c r="AKW100"/>
      <c r="AKX100"/>
      <c r="AKY100"/>
      <c r="AKZ100"/>
      <c r="ALA100"/>
      <c r="ALB100"/>
      <c r="ALC100"/>
      <c r="ALD100"/>
      <c r="ALE100"/>
      <c r="ALF100"/>
      <c r="ALG100"/>
      <c r="ALH100"/>
      <c r="ALI100"/>
      <c r="ALJ100"/>
      <c r="ALK100"/>
      <c r="ALL100"/>
      <c r="ALM100"/>
      <c r="ALN100"/>
      <c r="ALO100"/>
      <c r="ALP100"/>
      <c r="ALQ100"/>
      <c r="ALR100"/>
      <c r="ALS100"/>
      <c r="ALT100"/>
      <c r="ALU100"/>
      <c r="ALV100"/>
      <c r="ALW100"/>
      <c r="ALX100"/>
      <c r="ALY100"/>
      <c r="ALZ100"/>
      <c r="AMA100"/>
      <c r="AMB100"/>
      <c r="AMC100"/>
      <c r="AMD100"/>
      <c r="AME100"/>
      <c r="AMF100"/>
      <c r="AMG100"/>
      <c r="AMH100"/>
      <c r="AMI100"/>
      <c r="AMJ100"/>
    </row>
    <row r="101" spans="1:1024" ht="30" customHeight="1">
      <c r="A101" s="626">
        <v>7</v>
      </c>
      <c r="B101" s="626" t="s">
        <v>82</v>
      </c>
      <c r="C101" s="626" t="s">
        <v>51</v>
      </c>
      <c r="D101" s="626" t="s">
        <v>8533</v>
      </c>
      <c r="E101" s="646" t="s">
        <v>8517</v>
      </c>
      <c r="F101" s="626">
        <v>55</v>
      </c>
      <c r="G101" s="645">
        <v>55</v>
      </c>
      <c r="H101" s="628" t="s">
        <v>8370</v>
      </c>
      <c r="I101" s="645">
        <v>2</v>
      </c>
      <c r="J101" s="620" t="s">
        <v>8402</v>
      </c>
      <c r="K101" s="645">
        <v>2</v>
      </c>
      <c r="L101" s="645" t="s">
        <v>113</v>
      </c>
      <c r="M101" s="645" t="s">
        <v>113</v>
      </c>
      <c r="N101" s="645">
        <v>6</v>
      </c>
      <c r="O101" s="645" t="s">
        <v>87</v>
      </c>
      <c r="P101" s="645" t="s">
        <v>8534</v>
      </c>
      <c r="Q101" s="645" t="s">
        <v>8524</v>
      </c>
      <c r="R101" s="626" t="s">
        <v>8525</v>
      </c>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c r="ST101"/>
      <c r="SU101"/>
      <c r="SV101"/>
      <c r="SW101"/>
      <c r="SX101"/>
      <c r="SY101"/>
      <c r="SZ101"/>
      <c r="TA101"/>
      <c r="TB101"/>
      <c r="TC101"/>
      <c r="TD101"/>
      <c r="TE101"/>
      <c r="TF101"/>
      <c r="TG101"/>
      <c r="TH101"/>
      <c r="TI101"/>
      <c r="TJ101"/>
      <c r="TK101"/>
      <c r="TL101"/>
      <c r="TM101"/>
      <c r="TN101"/>
      <c r="TO101"/>
      <c r="TP101"/>
      <c r="TQ101"/>
      <c r="TR101"/>
      <c r="TS101"/>
      <c r="TT101"/>
      <c r="TU101"/>
      <c r="TV101"/>
      <c r="TW101"/>
      <c r="TX101"/>
      <c r="TY101"/>
      <c r="TZ101"/>
      <c r="UA101"/>
      <c r="UB101"/>
      <c r="UC101"/>
      <c r="UD101"/>
      <c r="UE101"/>
      <c r="UF101"/>
      <c r="UG101"/>
      <c r="UH101"/>
      <c r="UI101"/>
      <c r="UJ101"/>
      <c r="UK101"/>
      <c r="UL101"/>
      <c r="UM101"/>
      <c r="UN101"/>
      <c r="UO101"/>
      <c r="UP101"/>
      <c r="UQ101"/>
      <c r="UR101"/>
      <c r="US101"/>
      <c r="UT101"/>
      <c r="UU101"/>
      <c r="UV101"/>
      <c r="UW101"/>
      <c r="UX101"/>
      <c r="UY101"/>
      <c r="UZ101"/>
      <c r="VA101"/>
      <c r="VB101"/>
      <c r="VC101"/>
      <c r="VD101"/>
      <c r="VE101"/>
      <c r="VF101"/>
      <c r="VG101"/>
      <c r="VH101"/>
      <c r="VI101"/>
      <c r="VJ101"/>
      <c r="VK101"/>
      <c r="VL101"/>
      <c r="VM101"/>
      <c r="VN101"/>
      <c r="VO101"/>
      <c r="VP101"/>
      <c r="VQ101"/>
      <c r="VR101"/>
      <c r="VS101"/>
      <c r="VT101"/>
      <c r="VU101"/>
      <c r="VV101"/>
      <c r="VW101"/>
      <c r="VX101"/>
      <c r="VY101"/>
      <c r="VZ101"/>
      <c r="WA101"/>
      <c r="WB101"/>
      <c r="WC101"/>
      <c r="WD101"/>
      <c r="WE101"/>
      <c r="WF101"/>
      <c r="WG101"/>
      <c r="WH101"/>
      <c r="WI101"/>
      <c r="WJ101"/>
      <c r="WK101"/>
      <c r="WL101"/>
      <c r="WM101"/>
      <c r="WN101"/>
      <c r="WO101"/>
      <c r="WP101"/>
      <c r="WQ101"/>
      <c r="WR101"/>
      <c r="WS101"/>
      <c r="WT101"/>
      <c r="WU101"/>
      <c r="WV101"/>
      <c r="WW101"/>
      <c r="WX101"/>
      <c r="WY101"/>
      <c r="WZ101"/>
      <c r="XA101"/>
      <c r="XB101"/>
      <c r="XC101"/>
      <c r="XD101"/>
      <c r="XE101"/>
      <c r="XF101"/>
      <c r="XG101"/>
      <c r="XH101"/>
      <c r="XI101"/>
      <c r="XJ101"/>
      <c r="XK101"/>
      <c r="XL101"/>
      <c r="XM101"/>
      <c r="XN101"/>
      <c r="XO101"/>
      <c r="XP101"/>
      <c r="XQ101"/>
      <c r="XR101"/>
      <c r="XS101"/>
      <c r="XT101"/>
      <c r="XU101"/>
      <c r="XV101"/>
      <c r="XW101"/>
      <c r="XX101"/>
      <c r="XY101"/>
      <c r="XZ101"/>
      <c r="YA101"/>
      <c r="YB101"/>
      <c r="YC101"/>
      <c r="YD101"/>
      <c r="YE101"/>
      <c r="YF101"/>
      <c r="YG101"/>
      <c r="YH101"/>
      <c r="YI101"/>
      <c r="YJ101"/>
      <c r="YK101"/>
      <c r="YL101"/>
      <c r="YM101"/>
      <c r="YN101"/>
      <c r="YO101"/>
      <c r="YP101"/>
      <c r="YQ101"/>
      <c r="YR101"/>
      <c r="YS101"/>
      <c r="YT101"/>
      <c r="YU101"/>
      <c r="YV101"/>
      <c r="YW101"/>
      <c r="YX101"/>
      <c r="YY101"/>
      <c r="YZ101"/>
      <c r="ZA101"/>
      <c r="ZB101"/>
      <c r="ZC101"/>
      <c r="ZD101"/>
      <c r="ZE101"/>
      <c r="ZF101"/>
      <c r="ZG101"/>
      <c r="ZH101"/>
      <c r="ZI101"/>
      <c r="ZJ101"/>
      <c r="ZK101"/>
      <c r="ZL101"/>
      <c r="ZM101"/>
      <c r="ZN101"/>
      <c r="ZO101"/>
      <c r="ZP101"/>
      <c r="ZQ101"/>
      <c r="ZR101"/>
      <c r="ZS101"/>
      <c r="ZT101"/>
      <c r="ZU101"/>
      <c r="ZV101"/>
      <c r="ZW101"/>
      <c r="ZX101"/>
      <c r="ZY101"/>
      <c r="ZZ101"/>
      <c r="AAA101"/>
      <c r="AAB101"/>
      <c r="AAC101"/>
      <c r="AAD101"/>
      <c r="AAE101"/>
      <c r="AAF101"/>
      <c r="AAG101"/>
      <c r="AAH101"/>
      <c r="AAI101"/>
      <c r="AAJ101"/>
      <c r="AAK101"/>
      <c r="AAL101"/>
      <c r="AAM101"/>
      <c r="AAN101"/>
      <c r="AAO101"/>
      <c r="AAP101"/>
      <c r="AAQ101"/>
      <c r="AAR101"/>
      <c r="AAS101"/>
      <c r="AAT101"/>
      <c r="AAU101"/>
      <c r="AAV101"/>
      <c r="AAW101"/>
      <c r="AAX101"/>
      <c r="AAY101"/>
      <c r="AAZ101"/>
      <c r="ABA101"/>
      <c r="ABB101"/>
      <c r="ABC101"/>
      <c r="ABD101"/>
      <c r="ABE101"/>
      <c r="ABF101"/>
      <c r="ABG101"/>
      <c r="ABH101"/>
      <c r="ABI101"/>
      <c r="ABJ101"/>
      <c r="ABK101"/>
      <c r="ABL101"/>
      <c r="ABM101"/>
      <c r="ABN101"/>
      <c r="ABO101"/>
      <c r="ABP101"/>
      <c r="ABQ101"/>
      <c r="ABR101"/>
      <c r="ABS101"/>
      <c r="ABT101"/>
      <c r="ABU101"/>
      <c r="ABV101"/>
      <c r="ABW101"/>
      <c r="ABX101"/>
      <c r="ABY101"/>
      <c r="ABZ101"/>
      <c r="ACA101"/>
      <c r="ACB101"/>
      <c r="ACC101"/>
      <c r="ACD101"/>
      <c r="ACE101"/>
      <c r="ACF101"/>
      <c r="ACG101"/>
      <c r="ACH101"/>
      <c r="ACI101"/>
      <c r="ACJ101"/>
      <c r="ACK101"/>
      <c r="ACL101"/>
      <c r="ACM101"/>
      <c r="ACN101"/>
      <c r="ACO101"/>
      <c r="ACP101"/>
      <c r="ACQ101"/>
      <c r="ACR101"/>
      <c r="ACS101"/>
      <c r="ACT101"/>
      <c r="ACU101"/>
      <c r="ACV101"/>
      <c r="ACW101"/>
      <c r="ACX101"/>
      <c r="ACY101"/>
      <c r="ACZ101"/>
      <c r="ADA101"/>
      <c r="ADB101"/>
      <c r="ADC101"/>
      <c r="ADD101"/>
      <c r="ADE101"/>
      <c r="ADF101"/>
      <c r="ADG101"/>
      <c r="ADH101"/>
      <c r="ADI101"/>
      <c r="ADJ101"/>
      <c r="ADK101"/>
      <c r="ADL101"/>
      <c r="ADM101"/>
      <c r="ADN101"/>
      <c r="ADO101"/>
      <c r="ADP101"/>
      <c r="ADQ101"/>
      <c r="ADR101"/>
      <c r="ADS101"/>
      <c r="ADT101"/>
      <c r="ADU101"/>
      <c r="ADV101"/>
      <c r="ADW101"/>
      <c r="ADX101"/>
      <c r="ADY101"/>
      <c r="ADZ101"/>
      <c r="AEA101"/>
      <c r="AEB101"/>
      <c r="AEC101"/>
      <c r="AED101"/>
      <c r="AEE101"/>
      <c r="AEF101"/>
      <c r="AEG101"/>
      <c r="AEH101"/>
      <c r="AEI101"/>
      <c r="AEJ101"/>
      <c r="AEK101"/>
      <c r="AEL101"/>
      <c r="AEM101"/>
      <c r="AEN101"/>
      <c r="AEO101"/>
      <c r="AEP101"/>
      <c r="AEQ101"/>
      <c r="AER101"/>
      <c r="AES101"/>
      <c r="AET101"/>
      <c r="AEU101"/>
      <c r="AEV101"/>
      <c r="AEW101"/>
      <c r="AEX101"/>
      <c r="AEY101"/>
      <c r="AEZ101"/>
      <c r="AFA101"/>
      <c r="AFB101"/>
      <c r="AFC101"/>
      <c r="AFD101"/>
      <c r="AFE101"/>
      <c r="AFF101"/>
      <c r="AFG101"/>
      <c r="AFH101"/>
      <c r="AFI101"/>
      <c r="AFJ101"/>
      <c r="AFK101"/>
      <c r="AFL101"/>
      <c r="AFM101"/>
      <c r="AFN101"/>
      <c r="AFO101"/>
      <c r="AFP101"/>
      <c r="AFQ101"/>
      <c r="AFR101"/>
      <c r="AFS101"/>
      <c r="AFT101"/>
      <c r="AFU101"/>
      <c r="AFV101"/>
      <c r="AFW101"/>
      <c r="AFX101"/>
      <c r="AFY101"/>
      <c r="AFZ101"/>
      <c r="AGA101"/>
      <c r="AGB101"/>
      <c r="AGC101"/>
      <c r="AGD101"/>
      <c r="AGE101"/>
      <c r="AGF101"/>
      <c r="AGG101"/>
      <c r="AGH101"/>
      <c r="AGI101"/>
      <c r="AGJ101"/>
      <c r="AGK101"/>
      <c r="AGL101"/>
      <c r="AGM101"/>
      <c r="AGN101"/>
      <c r="AGO101"/>
      <c r="AGP101"/>
      <c r="AGQ101"/>
      <c r="AGR101"/>
      <c r="AGS101"/>
      <c r="AGT101"/>
      <c r="AGU101"/>
      <c r="AGV101"/>
      <c r="AGW101"/>
      <c r="AGX101"/>
      <c r="AGY101"/>
      <c r="AGZ101"/>
      <c r="AHA101"/>
      <c r="AHB101"/>
      <c r="AHC101"/>
      <c r="AHD101"/>
      <c r="AHE101"/>
      <c r="AHF101"/>
      <c r="AHG101"/>
      <c r="AHH101"/>
      <c r="AHI101"/>
      <c r="AHJ101"/>
      <c r="AHK101"/>
      <c r="AHL101"/>
      <c r="AHM101"/>
      <c r="AHN101"/>
      <c r="AHO101"/>
      <c r="AHP101"/>
      <c r="AHQ101"/>
      <c r="AHR101"/>
      <c r="AHS101"/>
      <c r="AHT101"/>
      <c r="AHU101"/>
      <c r="AHV101"/>
      <c r="AHW101"/>
      <c r="AHX101"/>
      <c r="AHY101"/>
      <c r="AHZ101"/>
      <c r="AIA101"/>
      <c r="AIB101"/>
      <c r="AIC101"/>
      <c r="AID101"/>
      <c r="AIE101"/>
      <c r="AIF101"/>
      <c r="AIG101"/>
      <c r="AIH101"/>
      <c r="AII101"/>
      <c r="AIJ101"/>
      <c r="AIK101"/>
      <c r="AIL101"/>
      <c r="AIM101"/>
      <c r="AIN101"/>
      <c r="AIO101"/>
      <c r="AIP101"/>
      <c r="AIQ101"/>
      <c r="AIR101"/>
      <c r="AIS101"/>
      <c r="AIT101"/>
      <c r="AIU101"/>
      <c r="AIV101"/>
      <c r="AIW101"/>
      <c r="AIX101"/>
      <c r="AIY101"/>
      <c r="AIZ101"/>
      <c r="AJA101"/>
      <c r="AJB101"/>
      <c r="AJC101"/>
      <c r="AJD101"/>
      <c r="AJE101"/>
      <c r="AJF101"/>
      <c r="AJG101"/>
      <c r="AJH101"/>
      <c r="AJI101"/>
      <c r="AJJ101"/>
      <c r="AJK101"/>
      <c r="AJL101"/>
      <c r="AJM101"/>
      <c r="AJN101"/>
      <c r="AJO101"/>
      <c r="AJP101"/>
      <c r="AJQ101"/>
      <c r="AJR101"/>
      <c r="AJS101"/>
      <c r="AJT101"/>
      <c r="AJU101"/>
      <c r="AJV101"/>
      <c r="AJW101"/>
      <c r="AJX101"/>
      <c r="AJY101"/>
      <c r="AJZ101"/>
      <c r="AKA101"/>
      <c r="AKB101"/>
      <c r="AKC101"/>
      <c r="AKD101"/>
      <c r="AKE101"/>
      <c r="AKF101"/>
      <c r="AKG101"/>
      <c r="AKH101"/>
      <c r="AKI101"/>
      <c r="AKJ101"/>
      <c r="AKK101"/>
      <c r="AKL101"/>
      <c r="AKM101"/>
      <c r="AKN101"/>
      <c r="AKO101"/>
      <c r="AKP101"/>
      <c r="AKQ101"/>
      <c r="AKR101"/>
      <c r="AKS101"/>
      <c r="AKT101"/>
      <c r="AKU101"/>
      <c r="AKV101"/>
      <c r="AKW101"/>
      <c r="AKX101"/>
      <c r="AKY101"/>
      <c r="AKZ101"/>
      <c r="ALA101"/>
      <c r="ALB101"/>
      <c r="ALC101"/>
      <c r="ALD101"/>
      <c r="ALE101"/>
      <c r="ALF101"/>
      <c r="ALG101"/>
      <c r="ALH101"/>
      <c r="ALI101"/>
      <c r="ALJ101"/>
      <c r="ALK101"/>
      <c r="ALL101"/>
      <c r="ALM101"/>
      <c r="ALN101"/>
      <c r="ALO101"/>
      <c r="ALP101"/>
      <c r="ALQ101"/>
      <c r="ALR101"/>
      <c r="ALS101"/>
      <c r="ALT101"/>
      <c r="ALU101"/>
      <c r="ALV101"/>
      <c r="ALW101"/>
      <c r="ALX101"/>
      <c r="ALY101"/>
      <c r="ALZ101"/>
      <c r="AMA101"/>
      <c r="AMB101"/>
      <c r="AMC101"/>
      <c r="AMD101"/>
      <c r="AME101"/>
      <c r="AMF101"/>
      <c r="AMG101"/>
      <c r="AMH101"/>
      <c r="AMI101"/>
      <c r="AMJ101"/>
    </row>
    <row r="102" spans="1:1024" ht="51" customHeight="1">
      <c r="A102" s="626">
        <v>8</v>
      </c>
      <c r="B102" s="650" t="s">
        <v>82</v>
      </c>
      <c r="C102" s="650" t="s">
        <v>3092</v>
      </c>
      <c r="D102" s="650" t="s">
        <v>8535</v>
      </c>
      <c r="E102" s="651" t="s">
        <v>8536</v>
      </c>
      <c r="F102" s="650">
        <v>132</v>
      </c>
      <c r="G102" s="643">
        <v>132</v>
      </c>
      <c r="H102" s="628" t="s">
        <v>8370</v>
      </c>
      <c r="I102" s="643">
        <v>3</v>
      </c>
      <c r="J102" s="620" t="s">
        <v>8402</v>
      </c>
      <c r="K102" s="643">
        <v>0</v>
      </c>
      <c r="L102" s="643">
        <v>0</v>
      </c>
      <c r="M102" s="645" t="s">
        <v>113</v>
      </c>
      <c r="N102" s="643">
        <v>24</v>
      </c>
      <c r="O102" s="645" t="s">
        <v>87</v>
      </c>
      <c r="P102" s="643"/>
      <c r="Q102" s="652" t="s">
        <v>8537</v>
      </c>
      <c r="R102" s="650" t="s">
        <v>8538</v>
      </c>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c r="ST102"/>
      <c r="SU102"/>
      <c r="SV102"/>
      <c r="SW102"/>
      <c r="SX102"/>
      <c r="SY102"/>
      <c r="SZ102"/>
      <c r="TA102"/>
      <c r="TB102"/>
      <c r="TC102"/>
      <c r="TD102"/>
      <c r="TE102"/>
      <c r="TF102"/>
      <c r="TG102"/>
      <c r="TH102"/>
      <c r="TI102"/>
      <c r="TJ102"/>
      <c r="TK102"/>
      <c r="TL102"/>
      <c r="TM102"/>
      <c r="TN102"/>
      <c r="TO102"/>
      <c r="TP102"/>
      <c r="TQ102"/>
      <c r="TR102"/>
      <c r="TS102"/>
      <c r="TT102"/>
      <c r="TU102"/>
      <c r="TV102"/>
      <c r="TW102"/>
      <c r="TX102"/>
      <c r="TY102"/>
      <c r="TZ102"/>
      <c r="UA102"/>
      <c r="UB102"/>
      <c r="UC102"/>
      <c r="UD102"/>
      <c r="UE102"/>
      <c r="UF102"/>
      <c r="UG102"/>
      <c r="UH102"/>
      <c r="UI102"/>
      <c r="UJ102"/>
      <c r="UK102"/>
      <c r="UL102"/>
      <c r="UM102"/>
      <c r="UN102"/>
      <c r="UO102"/>
      <c r="UP102"/>
      <c r="UQ102"/>
      <c r="UR102"/>
      <c r="US102"/>
      <c r="UT102"/>
      <c r="UU102"/>
      <c r="UV102"/>
      <c r="UW102"/>
      <c r="UX102"/>
      <c r="UY102"/>
      <c r="UZ102"/>
      <c r="VA102"/>
      <c r="VB102"/>
      <c r="VC102"/>
      <c r="VD102"/>
      <c r="VE102"/>
      <c r="VF102"/>
      <c r="VG102"/>
      <c r="VH102"/>
      <c r="VI102"/>
      <c r="VJ102"/>
      <c r="VK102"/>
      <c r="VL102"/>
      <c r="VM102"/>
      <c r="VN102"/>
      <c r="VO102"/>
      <c r="VP102"/>
      <c r="VQ102"/>
      <c r="VR102"/>
      <c r="VS102"/>
      <c r="VT102"/>
      <c r="VU102"/>
      <c r="VV102"/>
      <c r="VW102"/>
      <c r="VX102"/>
      <c r="VY102"/>
      <c r="VZ102"/>
      <c r="WA102"/>
      <c r="WB102"/>
      <c r="WC102"/>
      <c r="WD102"/>
      <c r="WE102"/>
      <c r="WF102"/>
      <c r="WG102"/>
      <c r="WH102"/>
      <c r="WI102"/>
      <c r="WJ102"/>
      <c r="WK102"/>
      <c r="WL102"/>
      <c r="WM102"/>
      <c r="WN102"/>
      <c r="WO102"/>
      <c r="WP102"/>
      <c r="WQ102"/>
      <c r="WR102"/>
      <c r="WS102"/>
      <c r="WT102"/>
      <c r="WU102"/>
      <c r="WV102"/>
      <c r="WW102"/>
      <c r="WX102"/>
      <c r="WY102"/>
      <c r="WZ102"/>
      <c r="XA102"/>
      <c r="XB102"/>
      <c r="XC102"/>
      <c r="XD102"/>
      <c r="XE102"/>
      <c r="XF102"/>
      <c r="XG102"/>
      <c r="XH102"/>
      <c r="XI102"/>
      <c r="XJ102"/>
      <c r="XK102"/>
      <c r="XL102"/>
      <c r="XM102"/>
      <c r="XN102"/>
      <c r="XO102"/>
      <c r="XP102"/>
      <c r="XQ102"/>
      <c r="XR102"/>
      <c r="XS102"/>
      <c r="XT102"/>
      <c r="XU102"/>
      <c r="XV102"/>
      <c r="XW102"/>
      <c r="XX102"/>
      <c r="XY102"/>
      <c r="XZ102"/>
      <c r="YA102"/>
      <c r="YB102"/>
      <c r="YC102"/>
      <c r="YD102"/>
      <c r="YE102"/>
      <c r="YF102"/>
      <c r="YG102"/>
      <c r="YH102"/>
      <c r="YI102"/>
      <c r="YJ102"/>
      <c r="YK102"/>
      <c r="YL102"/>
      <c r="YM102"/>
      <c r="YN102"/>
      <c r="YO102"/>
      <c r="YP102"/>
      <c r="YQ102"/>
      <c r="YR102"/>
      <c r="YS102"/>
      <c r="YT102"/>
      <c r="YU102"/>
      <c r="YV102"/>
      <c r="YW102"/>
      <c r="YX102"/>
      <c r="YY102"/>
      <c r="YZ102"/>
      <c r="ZA102"/>
      <c r="ZB102"/>
      <c r="ZC102"/>
      <c r="ZD102"/>
      <c r="ZE102"/>
      <c r="ZF102"/>
      <c r="ZG102"/>
      <c r="ZH102"/>
      <c r="ZI102"/>
      <c r="ZJ102"/>
      <c r="ZK102"/>
      <c r="ZL102"/>
      <c r="ZM102"/>
      <c r="ZN102"/>
      <c r="ZO102"/>
      <c r="ZP102"/>
      <c r="ZQ102"/>
      <c r="ZR102"/>
      <c r="ZS102"/>
      <c r="ZT102"/>
      <c r="ZU102"/>
      <c r="ZV102"/>
      <c r="ZW102"/>
      <c r="ZX102"/>
      <c r="ZY102"/>
      <c r="ZZ102"/>
      <c r="AAA102"/>
      <c r="AAB102"/>
      <c r="AAC102"/>
      <c r="AAD102"/>
      <c r="AAE102"/>
      <c r="AAF102"/>
      <c r="AAG102"/>
      <c r="AAH102"/>
      <c r="AAI102"/>
      <c r="AAJ102"/>
      <c r="AAK102"/>
      <c r="AAL102"/>
      <c r="AAM102"/>
      <c r="AAN102"/>
      <c r="AAO102"/>
      <c r="AAP102"/>
      <c r="AAQ102"/>
      <c r="AAR102"/>
      <c r="AAS102"/>
      <c r="AAT102"/>
      <c r="AAU102"/>
      <c r="AAV102"/>
      <c r="AAW102"/>
      <c r="AAX102"/>
      <c r="AAY102"/>
      <c r="AAZ102"/>
      <c r="ABA102"/>
      <c r="ABB102"/>
      <c r="ABC102"/>
      <c r="ABD102"/>
      <c r="ABE102"/>
      <c r="ABF102"/>
      <c r="ABG102"/>
      <c r="ABH102"/>
      <c r="ABI102"/>
      <c r="ABJ102"/>
      <c r="ABK102"/>
      <c r="ABL102"/>
      <c r="ABM102"/>
      <c r="ABN102"/>
      <c r="ABO102"/>
      <c r="ABP102"/>
      <c r="ABQ102"/>
      <c r="ABR102"/>
      <c r="ABS102"/>
      <c r="ABT102"/>
      <c r="ABU102"/>
      <c r="ABV102"/>
      <c r="ABW102"/>
      <c r="ABX102"/>
      <c r="ABY102"/>
      <c r="ABZ102"/>
      <c r="ACA102"/>
      <c r="ACB102"/>
      <c r="ACC102"/>
      <c r="ACD102"/>
      <c r="ACE102"/>
      <c r="ACF102"/>
      <c r="ACG102"/>
      <c r="ACH102"/>
      <c r="ACI102"/>
      <c r="ACJ102"/>
      <c r="ACK102"/>
      <c r="ACL102"/>
      <c r="ACM102"/>
      <c r="ACN102"/>
      <c r="ACO102"/>
      <c r="ACP102"/>
      <c r="ACQ102"/>
      <c r="ACR102"/>
      <c r="ACS102"/>
      <c r="ACT102"/>
      <c r="ACU102"/>
      <c r="ACV102"/>
      <c r="ACW102"/>
      <c r="ACX102"/>
      <c r="ACY102"/>
      <c r="ACZ102"/>
      <c r="ADA102"/>
      <c r="ADB102"/>
      <c r="ADC102"/>
      <c r="ADD102"/>
      <c r="ADE102"/>
      <c r="ADF102"/>
      <c r="ADG102"/>
      <c r="ADH102"/>
      <c r="ADI102"/>
      <c r="ADJ102"/>
      <c r="ADK102"/>
      <c r="ADL102"/>
      <c r="ADM102"/>
      <c r="ADN102"/>
      <c r="ADO102"/>
      <c r="ADP102"/>
      <c r="ADQ102"/>
      <c r="ADR102"/>
      <c r="ADS102"/>
      <c r="ADT102"/>
      <c r="ADU102"/>
      <c r="ADV102"/>
      <c r="ADW102"/>
      <c r="ADX102"/>
      <c r="ADY102"/>
      <c r="ADZ102"/>
      <c r="AEA102"/>
      <c r="AEB102"/>
      <c r="AEC102"/>
      <c r="AED102"/>
      <c r="AEE102"/>
      <c r="AEF102"/>
      <c r="AEG102"/>
      <c r="AEH102"/>
      <c r="AEI102"/>
      <c r="AEJ102"/>
      <c r="AEK102"/>
      <c r="AEL102"/>
      <c r="AEM102"/>
      <c r="AEN102"/>
      <c r="AEO102"/>
      <c r="AEP102"/>
      <c r="AEQ102"/>
      <c r="AER102"/>
      <c r="AES102"/>
      <c r="AET102"/>
      <c r="AEU102"/>
      <c r="AEV102"/>
      <c r="AEW102"/>
      <c r="AEX102"/>
      <c r="AEY102"/>
      <c r="AEZ102"/>
      <c r="AFA102"/>
      <c r="AFB102"/>
      <c r="AFC102"/>
      <c r="AFD102"/>
      <c r="AFE102"/>
      <c r="AFF102"/>
      <c r="AFG102"/>
      <c r="AFH102"/>
      <c r="AFI102"/>
      <c r="AFJ102"/>
      <c r="AFK102"/>
      <c r="AFL102"/>
      <c r="AFM102"/>
      <c r="AFN102"/>
      <c r="AFO102"/>
      <c r="AFP102"/>
      <c r="AFQ102"/>
      <c r="AFR102"/>
      <c r="AFS102"/>
      <c r="AFT102"/>
      <c r="AFU102"/>
      <c r="AFV102"/>
      <c r="AFW102"/>
      <c r="AFX102"/>
      <c r="AFY102"/>
      <c r="AFZ102"/>
      <c r="AGA102"/>
      <c r="AGB102"/>
      <c r="AGC102"/>
      <c r="AGD102"/>
      <c r="AGE102"/>
      <c r="AGF102"/>
      <c r="AGG102"/>
      <c r="AGH102"/>
      <c r="AGI102"/>
      <c r="AGJ102"/>
      <c r="AGK102"/>
      <c r="AGL102"/>
      <c r="AGM102"/>
      <c r="AGN102"/>
      <c r="AGO102"/>
      <c r="AGP102"/>
      <c r="AGQ102"/>
      <c r="AGR102"/>
      <c r="AGS102"/>
      <c r="AGT102"/>
      <c r="AGU102"/>
      <c r="AGV102"/>
      <c r="AGW102"/>
      <c r="AGX102"/>
      <c r="AGY102"/>
      <c r="AGZ102"/>
      <c r="AHA102"/>
      <c r="AHB102"/>
      <c r="AHC102"/>
      <c r="AHD102"/>
      <c r="AHE102"/>
      <c r="AHF102"/>
      <c r="AHG102"/>
      <c r="AHH102"/>
      <c r="AHI102"/>
      <c r="AHJ102"/>
      <c r="AHK102"/>
      <c r="AHL102"/>
      <c r="AHM102"/>
      <c r="AHN102"/>
      <c r="AHO102"/>
      <c r="AHP102"/>
      <c r="AHQ102"/>
      <c r="AHR102"/>
      <c r="AHS102"/>
      <c r="AHT102"/>
      <c r="AHU102"/>
      <c r="AHV102"/>
      <c r="AHW102"/>
      <c r="AHX102"/>
      <c r="AHY102"/>
      <c r="AHZ102"/>
      <c r="AIA102"/>
      <c r="AIB102"/>
      <c r="AIC102"/>
      <c r="AID102"/>
      <c r="AIE102"/>
      <c r="AIF102"/>
      <c r="AIG102"/>
      <c r="AIH102"/>
      <c r="AII102"/>
      <c r="AIJ102"/>
      <c r="AIK102"/>
      <c r="AIL102"/>
      <c r="AIM102"/>
      <c r="AIN102"/>
      <c r="AIO102"/>
      <c r="AIP102"/>
      <c r="AIQ102"/>
      <c r="AIR102"/>
      <c r="AIS102"/>
      <c r="AIT102"/>
      <c r="AIU102"/>
      <c r="AIV102"/>
      <c r="AIW102"/>
      <c r="AIX102"/>
      <c r="AIY102"/>
      <c r="AIZ102"/>
      <c r="AJA102"/>
      <c r="AJB102"/>
      <c r="AJC102"/>
      <c r="AJD102"/>
      <c r="AJE102"/>
      <c r="AJF102"/>
      <c r="AJG102"/>
      <c r="AJH102"/>
      <c r="AJI102"/>
      <c r="AJJ102"/>
      <c r="AJK102"/>
      <c r="AJL102"/>
      <c r="AJM102"/>
      <c r="AJN102"/>
      <c r="AJO102"/>
      <c r="AJP102"/>
      <c r="AJQ102"/>
      <c r="AJR102"/>
      <c r="AJS102"/>
      <c r="AJT102"/>
      <c r="AJU102"/>
      <c r="AJV102"/>
      <c r="AJW102"/>
      <c r="AJX102"/>
      <c r="AJY102"/>
      <c r="AJZ102"/>
      <c r="AKA102"/>
      <c r="AKB102"/>
      <c r="AKC102"/>
      <c r="AKD102"/>
      <c r="AKE102"/>
      <c r="AKF102"/>
      <c r="AKG102"/>
      <c r="AKH102"/>
      <c r="AKI102"/>
      <c r="AKJ102"/>
      <c r="AKK102"/>
      <c r="AKL102"/>
      <c r="AKM102"/>
      <c r="AKN102"/>
      <c r="AKO102"/>
      <c r="AKP102"/>
      <c r="AKQ102"/>
      <c r="AKR102"/>
      <c r="AKS102"/>
      <c r="AKT102"/>
      <c r="AKU102"/>
      <c r="AKV102"/>
      <c r="AKW102"/>
      <c r="AKX102"/>
      <c r="AKY102"/>
      <c r="AKZ102"/>
      <c r="ALA102"/>
      <c r="ALB102"/>
      <c r="ALC102"/>
      <c r="ALD102"/>
      <c r="ALE102"/>
      <c r="ALF102"/>
      <c r="ALG102"/>
      <c r="ALH102"/>
      <c r="ALI102"/>
      <c r="ALJ102"/>
      <c r="ALK102"/>
      <c r="ALL102"/>
      <c r="ALM102"/>
      <c r="ALN102"/>
      <c r="ALO102"/>
      <c r="ALP102"/>
      <c r="ALQ102"/>
      <c r="ALR102"/>
      <c r="ALS102"/>
      <c r="ALT102"/>
      <c r="ALU102"/>
      <c r="ALV102"/>
      <c r="ALW102"/>
      <c r="ALX102"/>
      <c r="ALY102"/>
      <c r="ALZ102"/>
      <c r="AMA102"/>
      <c r="AMB102"/>
      <c r="AMC102"/>
      <c r="AMD102"/>
      <c r="AME102"/>
      <c r="AMF102"/>
      <c r="AMG102"/>
      <c r="AMH102"/>
      <c r="AMI102"/>
      <c r="AMJ102"/>
    </row>
    <row r="103" spans="1:1024" ht="50.25" customHeight="1">
      <c r="A103" s="626">
        <v>9</v>
      </c>
      <c r="B103" s="650" t="s">
        <v>82</v>
      </c>
      <c r="C103" s="626" t="s">
        <v>51</v>
      </c>
      <c r="D103" s="653" t="s">
        <v>8539</v>
      </c>
      <c r="E103" s="650" t="s">
        <v>8540</v>
      </c>
      <c r="F103" s="650">
        <v>18</v>
      </c>
      <c r="G103" s="643">
        <v>18</v>
      </c>
      <c r="H103" s="654" t="s">
        <v>8370</v>
      </c>
      <c r="I103" s="613">
        <v>2</v>
      </c>
      <c r="J103" s="620" t="s">
        <v>8402</v>
      </c>
      <c r="K103" s="643">
        <v>0</v>
      </c>
      <c r="L103" s="655" t="s">
        <v>8541</v>
      </c>
      <c r="M103" s="645" t="s">
        <v>113</v>
      </c>
      <c r="N103" s="656" t="s">
        <v>347</v>
      </c>
      <c r="O103" s="645"/>
      <c r="P103" s="609"/>
      <c r="Q103" s="609"/>
      <c r="R103" s="657"/>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c r="SB103"/>
      <c r="SC103"/>
      <c r="SD103"/>
      <c r="SE103"/>
      <c r="SF103"/>
      <c r="SG103"/>
      <c r="SH103"/>
      <c r="SI103"/>
      <c r="SJ103"/>
      <c r="SK103"/>
      <c r="SL103"/>
      <c r="SM103"/>
      <c r="SN103"/>
      <c r="SO103"/>
      <c r="SP103"/>
      <c r="SQ103"/>
      <c r="SR103"/>
      <c r="SS103"/>
      <c r="ST103"/>
      <c r="SU103"/>
      <c r="SV103"/>
      <c r="SW103"/>
      <c r="SX103"/>
      <c r="SY103"/>
      <c r="SZ103"/>
      <c r="TA103"/>
      <c r="TB103"/>
      <c r="TC103"/>
      <c r="TD103"/>
      <c r="TE103"/>
      <c r="TF103"/>
      <c r="TG103"/>
      <c r="TH103"/>
      <c r="TI103"/>
      <c r="TJ103"/>
      <c r="TK103"/>
      <c r="TL103"/>
      <c r="TM103"/>
      <c r="TN103"/>
      <c r="TO103"/>
      <c r="TP103"/>
      <c r="TQ103"/>
      <c r="TR103"/>
      <c r="TS103"/>
      <c r="TT103"/>
      <c r="TU103"/>
      <c r="TV103"/>
      <c r="TW103"/>
      <c r="TX103"/>
      <c r="TY103"/>
      <c r="TZ103"/>
      <c r="UA103"/>
      <c r="UB103"/>
      <c r="UC103"/>
      <c r="UD103"/>
      <c r="UE103"/>
      <c r="UF103"/>
      <c r="UG103"/>
      <c r="UH103"/>
      <c r="UI103"/>
      <c r="UJ103"/>
      <c r="UK103"/>
      <c r="UL103"/>
      <c r="UM103"/>
      <c r="UN103"/>
      <c r="UO103"/>
      <c r="UP103"/>
      <c r="UQ103"/>
      <c r="UR103"/>
      <c r="US103"/>
      <c r="UT103"/>
      <c r="UU103"/>
      <c r="UV103"/>
      <c r="UW103"/>
      <c r="UX103"/>
      <c r="UY103"/>
      <c r="UZ103"/>
      <c r="VA103"/>
      <c r="VB103"/>
      <c r="VC103"/>
      <c r="VD103"/>
      <c r="VE103"/>
      <c r="VF103"/>
      <c r="VG103"/>
      <c r="VH103"/>
      <c r="VI103"/>
      <c r="VJ103"/>
      <c r="VK103"/>
      <c r="VL103"/>
      <c r="VM103"/>
      <c r="VN103"/>
      <c r="VO103"/>
      <c r="VP103"/>
      <c r="VQ103"/>
      <c r="VR103"/>
      <c r="VS103"/>
      <c r="VT103"/>
      <c r="VU103"/>
      <c r="VV103"/>
      <c r="VW103"/>
      <c r="VX103"/>
      <c r="VY103"/>
      <c r="VZ103"/>
      <c r="WA103"/>
      <c r="WB103"/>
      <c r="WC103"/>
      <c r="WD103"/>
      <c r="WE103"/>
      <c r="WF103"/>
      <c r="WG103"/>
      <c r="WH103"/>
      <c r="WI103"/>
      <c r="WJ103"/>
      <c r="WK103"/>
      <c r="WL103"/>
      <c r="WM103"/>
      <c r="WN103"/>
      <c r="WO103"/>
      <c r="WP103"/>
      <c r="WQ103"/>
      <c r="WR103"/>
      <c r="WS103"/>
      <c r="WT103"/>
      <c r="WU103"/>
      <c r="WV103"/>
      <c r="WW103"/>
      <c r="WX103"/>
      <c r="WY103"/>
      <c r="WZ103"/>
      <c r="XA103"/>
      <c r="XB103"/>
      <c r="XC103"/>
      <c r="XD103"/>
      <c r="XE103"/>
      <c r="XF103"/>
      <c r="XG103"/>
      <c r="XH103"/>
      <c r="XI103"/>
      <c r="XJ103"/>
      <c r="XK103"/>
      <c r="XL103"/>
      <c r="XM103"/>
      <c r="XN103"/>
      <c r="XO103"/>
      <c r="XP103"/>
      <c r="XQ103"/>
      <c r="XR103"/>
      <c r="XS103"/>
      <c r="XT103"/>
      <c r="XU103"/>
      <c r="XV103"/>
      <c r="XW103"/>
      <c r="XX103"/>
      <c r="XY103"/>
      <c r="XZ103"/>
      <c r="YA103"/>
      <c r="YB103"/>
      <c r="YC103"/>
      <c r="YD103"/>
      <c r="YE103"/>
      <c r="YF103"/>
      <c r="YG103"/>
      <c r="YH103"/>
      <c r="YI103"/>
      <c r="YJ103"/>
      <c r="YK103"/>
      <c r="YL103"/>
      <c r="YM103"/>
      <c r="YN103"/>
      <c r="YO103"/>
      <c r="YP103"/>
      <c r="YQ103"/>
      <c r="YR103"/>
      <c r="YS103"/>
      <c r="YT103"/>
      <c r="YU103"/>
      <c r="YV103"/>
      <c r="YW103"/>
      <c r="YX103"/>
      <c r="YY103"/>
      <c r="YZ103"/>
      <c r="ZA103"/>
      <c r="ZB103"/>
      <c r="ZC103"/>
      <c r="ZD103"/>
      <c r="ZE103"/>
      <c r="ZF103"/>
      <c r="ZG103"/>
      <c r="ZH103"/>
      <c r="ZI103"/>
      <c r="ZJ103"/>
      <c r="ZK103"/>
      <c r="ZL103"/>
      <c r="ZM103"/>
      <c r="ZN103"/>
      <c r="ZO103"/>
      <c r="ZP103"/>
      <c r="ZQ103"/>
      <c r="ZR103"/>
      <c r="ZS103"/>
      <c r="ZT103"/>
      <c r="ZU103"/>
      <c r="ZV103"/>
      <c r="ZW103"/>
      <c r="ZX103"/>
      <c r="ZY103"/>
      <c r="ZZ103"/>
      <c r="AAA103"/>
      <c r="AAB103"/>
      <c r="AAC103"/>
      <c r="AAD103"/>
      <c r="AAE103"/>
      <c r="AAF103"/>
      <c r="AAG103"/>
      <c r="AAH103"/>
      <c r="AAI103"/>
      <c r="AAJ103"/>
      <c r="AAK103"/>
      <c r="AAL103"/>
      <c r="AAM103"/>
      <c r="AAN103"/>
      <c r="AAO103"/>
      <c r="AAP103"/>
      <c r="AAQ103"/>
      <c r="AAR103"/>
      <c r="AAS103"/>
      <c r="AAT103"/>
      <c r="AAU103"/>
      <c r="AAV103"/>
      <c r="AAW103"/>
      <c r="AAX103"/>
      <c r="AAY103"/>
      <c r="AAZ103"/>
      <c r="ABA103"/>
      <c r="ABB103"/>
      <c r="ABC103"/>
      <c r="ABD103"/>
      <c r="ABE103"/>
      <c r="ABF103"/>
      <c r="ABG103"/>
      <c r="ABH103"/>
      <c r="ABI103"/>
      <c r="ABJ103"/>
      <c r="ABK103"/>
      <c r="ABL103"/>
      <c r="ABM103"/>
      <c r="ABN103"/>
      <c r="ABO103"/>
      <c r="ABP103"/>
      <c r="ABQ103"/>
      <c r="ABR103"/>
      <c r="ABS103"/>
      <c r="ABT103"/>
      <c r="ABU103"/>
      <c r="ABV103"/>
      <c r="ABW103"/>
      <c r="ABX103"/>
      <c r="ABY103"/>
      <c r="ABZ103"/>
      <c r="ACA103"/>
      <c r="ACB103"/>
      <c r="ACC103"/>
      <c r="ACD103"/>
      <c r="ACE103"/>
      <c r="ACF103"/>
      <c r="ACG103"/>
      <c r="ACH103"/>
      <c r="ACI103"/>
      <c r="ACJ103"/>
      <c r="ACK103"/>
      <c r="ACL103"/>
      <c r="ACM103"/>
      <c r="ACN103"/>
      <c r="ACO103"/>
      <c r="ACP103"/>
      <c r="ACQ103"/>
      <c r="ACR103"/>
      <c r="ACS103"/>
      <c r="ACT103"/>
      <c r="ACU103"/>
      <c r="ACV103"/>
      <c r="ACW103"/>
      <c r="ACX103"/>
      <c r="ACY103"/>
      <c r="ACZ103"/>
      <c r="ADA103"/>
      <c r="ADB103"/>
      <c r="ADC103"/>
      <c r="ADD103"/>
      <c r="ADE103"/>
      <c r="ADF103"/>
      <c r="ADG103"/>
      <c r="ADH103"/>
      <c r="ADI103"/>
      <c r="ADJ103"/>
      <c r="ADK103"/>
      <c r="ADL103"/>
      <c r="ADM103"/>
      <c r="ADN103"/>
      <c r="ADO103"/>
      <c r="ADP103"/>
      <c r="ADQ103"/>
      <c r="ADR103"/>
      <c r="ADS103"/>
      <c r="ADT103"/>
      <c r="ADU103"/>
      <c r="ADV103"/>
      <c r="ADW103"/>
      <c r="ADX103"/>
      <c r="ADY103"/>
      <c r="ADZ103"/>
      <c r="AEA103"/>
      <c r="AEB103"/>
      <c r="AEC103"/>
      <c r="AED103"/>
      <c r="AEE103"/>
      <c r="AEF103"/>
      <c r="AEG103"/>
      <c r="AEH103"/>
      <c r="AEI103"/>
      <c r="AEJ103"/>
      <c r="AEK103"/>
      <c r="AEL103"/>
      <c r="AEM103"/>
      <c r="AEN103"/>
      <c r="AEO103"/>
      <c r="AEP103"/>
      <c r="AEQ103"/>
      <c r="AER103"/>
      <c r="AES103"/>
      <c r="AET103"/>
      <c r="AEU103"/>
      <c r="AEV103"/>
      <c r="AEW103"/>
      <c r="AEX103"/>
      <c r="AEY103"/>
      <c r="AEZ103"/>
      <c r="AFA103"/>
      <c r="AFB103"/>
      <c r="AFC103"/>
      <c r="AFD103"/>
      <c r="AFE103"/>
      <c r="AFF103"/>
      <c r="AFG103"/>
      <c r="AFH103"/>
      <c r="AFI103"/>
      <c r="AFJ103"/>
      <c r="AFK103"/>
      <c r="AFL103"/>
      <c r="AFM103"/>
      <c r="AFN103"/>
      <c r="AFO103"/>
      <c r="AFP103"/>
      <c r="AFQ103"/>
      <c r="AFR103"/>
      <c r="AFS103"/>
      <c r="AFT103"/>
      <c r="AFU103"/>
      <c r="AFV103"/>
      <c r="AFW103"/>
      <c r="AFX103"/>
      <c r="AFY103"/>
      <c r="AFZ103"/>
      <c r="AGA103"/>
      <c r="AGB103"/>
      <c r="AGC103"/>
      <c r="AGD103"/>
      <c r="AGE103"/>
      <c r="AGF103"/>
      <c r="AGG103"/>
      <c r="AGH103"/>
      <c r="AGI103"/>
      <c r="AGJ103"/>
      <c r="AGK103"/>
      <c r="AGL103"/>
      <c r="AGM103"/>
      <c r="AGN103"/>
      <c r="AGO103"/>
      <c r="AGP103"/>
      <c r="AGQ103"/>
      <c r="AGR103"/>
      <c r="AGS103"/>
      <c r="AGT103"/>
      <c r="AGU103"/>
      <c r="AGV103"/>
      <c r="AGW103"/>
      <c r="AGX103"/>
      <c r="AGY103"/>
      <c r="AGZ103"/>
      <c r="AHA103"/>
      <c r="AHB103"/>
      <c r="AHC103"/>
      <c r="AHD103"/>
      <c r="AHE103"/>
      <c r="AHF103"/>
      <c r="AHG103"/>
      <c r="AHH103"/>
      <c r="AHI103"/>
      <c r="AHJ103"/>
      <c r="AHK103"/>
      <c r="AHL103"/>
      <c r="AHM103"/>
      <c r="AHN103"/>
      <c r="AHO103"/>
      <c r="AHP103"/>
      <c r="AHQ103"/>
      <c r="AHR103"/>
      <c r="AHS103"/>
      <c r="AHT103"/>
      <c r="AHU103"/>
      <c r="AHV103"/>
      <c r="AHW103"/>
      <c r="AHX103"/>
      <c r="AHY103"/>
      <c r="AHZ103"/>
      <c r="AIA103"/>
      <c r="AIB103"/>
      <c r="AIC103"/>
      <c r="AID103"/>
      <c r="AIE103"/>
      <c r="AIF103"/>
      <c r="AIG103"/>
      <c r="AIH103"/>
      <c r="AII103"/>
      <c r="AIJ103"/>
      <c r="AIK103"/>
      <c r="AIL103"/>
      <c r="AIM103"/>
      <c r="AIN103"/>
      <c r="AIO103"/>
      <c r="AIP103"/>
      <c r="AIQ103"/>
      <c r="AIR103"/>
      <c r="AIS103"/>
      <c r="AIT103"/>
      <c r="AIU103"/>
      <c r="AIV103"/>
      <c r="AIW103"/>
      <c r="AIX103"/>
      <c r="AIY103"/>
      <c r="AIZ103"/>
      <c r="AJA103"/>
      <c r="AJB103"/>
      <c r="AJC103"/>
      <c r="AJD103"/>
      <c r="AJE103"/>
      <c r="AJF103"/>
      <c r="AJG103"/>
      <c r="AJH103"/>
      <c r="AJI103"/>
      <c r="AJJ103"/>
      <c r="AJK103"/>
      <c r="AJL103"/>
      <c r="AJM103"/>
      <c r="AJN103"/>
      <c r="AJO103"/>
      <c r="AJP103"/>
      <c r="AJQ103"/>
      <c r="AJR103"/>
      <c r="AJS103"/>
      <c r="AJT103"/>
      <c r="AJU103"/>
      <c r="AJV103"/>
      <c r="AJW103"/>
      <c r="AJX103"/>
      <c r="AJY103"/>
      <c r="AJZ103"/>
      <c r="AKA103"/>
      <c r="AKB103"/>
      <c r="AKC103"/>
      <c r="AKD103"/>
      <c r="AKE103"/>
      <c r="AKF103"/>
      <c r="AKG103"/>
      <c r="AKH103"/>
      <c r="AKI103"/>
      <c r="AKJ103"/>
      <c r="AKK103"/>
      <c r="AKL103"/>
      <c r="AKM103"/>
      <c r="AKN103"/>
      <c r="AKO103"/>
      <c r="AKP103"/>
      <c r="AKQ103"/>
      <c r="AKR103"/>
      <c r="AKS103"/>
      <c r="AKT103"/>
      <c r="AKU103"/>
      <c r="AKV103"/>
      <c r="AKW103"/>
      <c r="AKX103"/>
      <c r="AKY103"/>
      <c r="AKZ103"/>
      <c r="ALA103"/>
      <c r="ALB103"/>
      <c r="ALC103"/>
      <c r="ALD103"/>
      <c r="ALE103"/>
      <c r="ALF103"/>
      <c r="ALG103"/>
      <c r="ALH103"/>
      <c r="ALI103"/>
      <c r="ALJ103"/>
      <c r="ALK103"/>
      <c r="ALL103"/>
      <c r="ALM103"/>
      <c r="ALN103"/>
      <c r="ALO103"/>
      <c r="ALP103"/>
      <c r="ALQ103"/>
      <c r="ALR103"/>
      <c r="ALS103"/>
      <c r="ALT103"/>
      <c r="ALU103"/>
      <c r="ALV103"/>
      <c r="ALW103"/>
      <c r="ALX103"/>
      <c r="ALY103"/>
      <c r="ALZ103"/>
      <c r="AMA103"/>
      <c r="AMB103"/>
      <c r="AMC103"/>
      <c r="AMD103"/>
      <c r="AME103"/>
      <c r="AMF103"/>
      <c r="AMG103"/>
      <c r="AMH103"/>
      <c r="AMI103"/>
      <c r="AMJ103"/>
    </row>
    <row r="104" spans="1:1024" ht="72" customHeight="1">
      <c r="A104" s="626">
        <v>10</v>
      </c>
      <c r="B104" s="650" t="s">
        <v>82</v>
      </c>
      <c r="C104" s="626" t="s">
        <v>51</v>
      </c>
      <c r="D104" s="646" t="s">
        <v>8542</v>
      </c>
      <c r="E104" s="650" t="s">
        <v>8543</v>
      </c>
      <c r="F104" s="650">
        <v>150</v>
      </c>
      <c r="G104" s="643">
        <v>150</v>
      </c>
      <c r="H104" s="621" t="s">
        <v>8472</v>
      </c>
      <c r="I104" s="643">
        <v>2</v>
      </c>
      <c r="J104" s="620" t="s">
        <v>8402</v>
      </c>
      <c r="K104" s="658" t="s">
        <v>8544</v>
      </c>
      <c r="L104" s="643">
        <v>0</v>
      </c>
      <c r="M104" s="643">
        <v>0</v>
      </c>
      <c r="N104" s="643">
        <v>0</v>
      </c>
      <c r="O104" s="645" t="s">
        <v>260</v>
      </c>
      <c r="P104" s="643" t="s">
        <v>8478</v>
      </c>
      <c r="Q104" s="659"/>
      <c r="R104" s="660"/>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c r="ST104"/>
      <c r="SU104"/>
      <c r="SV104"/>
      <c r="SW104"/>
      <c r="SX104"/>
      <c r="SY104"/>
      <c r="SZ104"/>
      <c r="TA104"/>
      <c r="TB104"/>
      <c r="TC104"/>
      <c r="TD104"/>
      <c r="TE104"/>
      <c r="TF104"/>
      <c r="TG104"/>
      <c r="TH104"/>
      <c r="TI104"/>
      <c r="TJ104"/>
      <c r="TK104"/>
      <c r="TL104"/>
      <c r="TM104"/>
      <c r="TN104"/>
      <c r="TO104"/>
      <c r="TP104"/>
      <c r="TQ104"/>
      <c r="TR104"/>
      <c r="TS104"/>
      <c r="TT104"/>
      <c r="TU104"/>
      <c r="TV104"/>
      <c r="TW104"/>
      <c r="TX104"/>
      <c r="TY104"/>
      <c r="TZ104"/>
      <c r="UA104"/>
      <c r="UB104"/>
      <c r="UC104"/>
      <c r="UD104"/>
      <c r="UE104"/>
      <c r="UF104"/>
      <c r="UG104"/>
      <c r="UH104"/>
      <c r="UI104"/>
      <c r="UJ104"/>
      <c r="UK104"/>
      <c r="UL104"/>
      <c r="UM104"/>
      <c r="UN104"/>
      <c r="UO104"/>
      <c r="UP104"/>
      <c r="UQ104"/>
      <c r="UR104"/>
      <c r="US104"/>
      <c r="UT104"/>
      <c r="UU104"/>
      <c r="UV104"/>
      <c r="UW104"/>
      <c r="UX104"/>
      <c r="UY104"/>
      <c r="UZ104"/>
      <c r="VA104"/>
      <c r="VB104"/>
      <c r="VC104"/>
      <c r="VD104"/>
      <c r="VE104"/>
      <c r="VF104"/>
      <c r="VG104"/>
      <c r="VH104"/>
      <c r="VI104"/>
      <c r="VJ104"/>
      <c r="VK104"/>
      <c r="VL104"/>
      <c r="VM104"/>
      <c r="VN104"/>
      <c r="VO104"/>
      <c r="VP104"/>
      <c r="VQ104"/>
      <c r="VR104"/>
      <c r="VS104"/>
      <c r="VT104"/>
      <c r="VU104"/>
      <c r="VV104"/>
      <c r="VW104"/>
      <c r="VX104"/>
      <c r="VY104"/>
      <c r="VZ104"/>
      <c r="WA104"/>
      <c r="WB104"/>
      <c r="WC104"/>
      <c r="WD104"/>
      <c r="WE104"/>
      <c r="WF104"/>
      <c r="WG104"/>
      <c r="WH104"/>
      <c r="WI104"/>
      <c r="WJ104"/>
      <c r="WK104"/>
      <c r="WL104"/>
      <c r="WM104"/>
      <c r="WN104"/>
      <c r="WO104"/>
      <c r="WP104"/>
      <c r="WQ104"/>
      <c r="WR104"/>
      <c r="WS104"/>
      <c r="WT104"/>
      <c r="WU104"/>
      <c r="WV104"/>
      <c r="WW104"/>
      <c r="WX104"/>
      <c r="WY104"/>
      <c r="WZ104"/>
      <c r="XA104"/>
      <c r="XB104"/>
      <c r="XC104"/>
      <c r="XD104"/>
      <c r="XE104"/>
      <c r="XF104"/>
      <c r="XG104"/>
      <c r="XH104"/>
      <c r="XI104"/>
      <c r="XJ104"/>
      <c r="XK104"/>
      <c r="XL104"/>
      <c r="XM104"/>
      <c r="XN104"/>
      <c r="XO104"/>
      <c r="XP104"/>
      <c r="XQ104"/>
      <c r="XR104"/>
      <c r="XS104"/>
      <c r="XT104"/>
      <c r="XU104"/>
      <c r="XV104"/>
      <c r="XW104"/>
      <c r="XX104"/>
      <c r="XY104"/>
      <c r="XZ104"/>
      <c r="YA104"/>
      <c r="YB104"/>
      <c r="YC104"/>
      <c r="YD104"/>
      <c r="YE104"/>
      <c r="YF104"/>
      <c r="YG104"/>
      <c r="YH104"/>
      <c r="YI104"/>
      <c r="YJ104"/>
      <c r="YK104"/>
      <c r="YL104"/>
      <c r="YM104"/>
      <c r="YN104"/>
      <c r="YO104"/>
      <c r="YP104"/>
      <c r="YQ104"/>
      <c r="YR104"/>
      <c r="YS104"/>
      <c r="YT104"/>
      <c r="YU104"/>
      <c r="YV104"/>
      <c r="YW104"/>
      <c r="YX104"/>
      <c r="YY104"/>
      <c r="YZ104"/>
      <c r="ZA104"/>
      <c r="ZB104"/>
      <c r="ZC104"/>
      <c r="ZD104"/>
      <c r="ZE104"/>
      <c r="ZF104"/>
      <c r="ZG104"/>
      <c r="ZH104"/>
      <c r="ZI104"/>
      <c r="ZJ104"/>
      <c r="ZK104"/>
      <c r="ZL104"/>
      <c r="ZM104"/>
      <c r="ZN104"/>
      <c r="ZO104"/>
      <c r="ZP104"/>
      <c r="ZQ104"/>
      <c r="ZR104"/>
      <c r="ZS104"/>
      <c r="ZT104"/>
      <c r="ZU104"/>
      <c r="ZV104"/>
      <c r="ZW104"/>
      <c r="ZX104"/>
      <c r="ZY104"/>
      <c r="ZZ104"/>
      <c r="AAA104"/>
      <c r="AAB104"/>
      <c r="AAC104"/>
      <c r="AAD104"/>
      <c r="AAE104"/>
      <c r="AAF104"/>
      <c r="AAG104"/>
      <c r="AAH104"/>
      <c r="AAI104"/>
      <c r="AAJ104"/>
      <c r="AAK104"/>
      <c r="AAL104"/>
      <c r="AAM104"/>
      <c r="AAN104"/>
      <c r="AAO104"/>
      <c r="AAP104"/>
      <c r="AAQ104"/>
      <c r="AAR104"/>
      <c r="AAS104"/>
      <c r="AAT104"/>
      <c r="AAU104"/>
      <c r="AAV104"/>
      <c r="AAW104"/>
      <c r="AAX104"/>
      <c r="AAY104"/>
      <c r="AAZ104"/>
      <c r="ABA104"/>
      <c r="ABB104"/>
      <c r="ABC104"/>
      <c r="ABD104"/>
      <c r="ABE104"/>
      <c r="ABF104"/>
      <c r="ABG104"/>
      <c r="ABH104"/>
      <c r="ABI104"/>
      <c r="ABJ104"/>
      <c r="ABK104"/>
      <c r="ABL104"/>
      <c r="ABM104"/>
      <c r="ABN104"/>
      <c r="ABO104"/>
      <c r="ABP104"/>
      <c r="ABQ104"/>
      <c r="ABR104"/>
      <c r="ABS104"/>
      <c r="ABT104"/>
      <c r="ABU104"/>
      <c r="ABV104"/>
      <c r="ABW104"/>
      <c r="ABX104"/>
      <c r="ABY104"/>
      <c r="ABZ104"/>
      <c r="ACA104"/>
      <c r="ACB104"/>
      <c r="ACC104"/>
      <c r="ACD104"/>
      <c r="ACE104"/>
      <c r="ACF104"/>
      <c r="ACG104"/>
      <c r="ACH104"/>
      <c r="ACI104"/>
      <c r="ACJ104"/>
      <c r="ACK104"/>
      <c r="ACL104"/>
      <c r="ACM104"/>
      <c r="ACN104"/>
      <c r="ACO104"/>
      <c r="ACP104"/>
      <c r="ACQ104"/>
      <c r="ACR104"/>
      <c r="ACS104"/>
      <c r="ACT104"/>
      <c r="ACU104"/>
      <c r="ACV104"/>
      <c r="ACW104"/>
      <c r="ACX104"/>
      <c r="ACY104"/>
      <c r="ACZ104"/>
      <c r="ADA104"/>
      <c r="ADB104"/>
      <c r="ADC104"/>
      <c r="ADD104"/>
      <c r="ADE104"/>
      <c r="ADF104"/>
      <c r="ADG104"/>
      <c r="ADH104"/>
      <c r="ADI104"/>
      <c r="ADJ104"/>
      <c r="ADK104"/>
      <c r="ADL104"/>
      <c r="ADM104"/>
      <c r="ADN104"/>
      <c r="ADO104"/>
      <c r="ADP104"/>
      <c r="ADQ104"/>
      <c r="ADR104"/>
      <c r="ADS104"/>
      <c r="ADT104"/>
      <c r="ADU104"/>
      <c r="ADV104"/>
      <c r="ADW104"/>
      <c r="ADX104"/>
      <c r="ADY104"/>
      <c r="ADZ104"/>
      <c r="AEA104"/>
      <c r="AEB104"/>
      <c r="AEC104"/>
      <c r="AED104"/>
      <c r="AEE104"/>
      <c r="AEF104"/>
      <c r="AEG104"/>
      <c r="AEH104"/>
      <c r="AEI104"/>
      <c r="AEJ104"/>
      <c r="AEK104"/>
      <c r="AEL104"/>
      <c r="AEM104"/>
      <c r="AEN104"/>
      <c r="AEO104"/>
      <c r="AEP104"/>
      <c r="AEQ104"/>
      <c r="AER104"/>
      <c r="AES104"/>
      <c r="AET104"/>
      <c r="AEU104"/>
      <c r="AEV104"/>
      <c r="AEW104"/>
      <c r="AEX104"/>
      <c r="AEY104"/>
      <c r="AEZ104"/>
      <c r="AFA104"/>
      <c r="AFB104"/>
      <c r="AFC104"/>
      <c r="AFD104"/>
      <c r="AFE104"/>
      <c r="AFF104"/>
      <c r="AFG104"/>
      <c r="AFH104"/>
      <c r="AFI104"/>
      <c r="AFJ104"/>
      <c r="AFK104"/>
      <c r="AFL104"/>
      <c r="AFM104"/>
      <c r="AFN104"/>
      <c r="AFO104"/>
      <c r="AFP104"/>
      <c r="AFQ104"/>
      <c r="AFR104"/>
      <c r="AFS104"/>
      <c r="AFT104"/>
      <c r="AFU104"/>
      <c r="AFV104"/>
      <c r="AFW104"/>
      <c r="AFX104"/>
      <c r="AFY104"/>
      <c r="AFZ104"/>
      <c r="AGA104"/>
      <c r="AGB104"/>
      <c r="AGC104"/>
      <c r="AGD104"/>
      <c r="AGE104"/>
      <c r="AGF104"/>
      <c r="AGG104"/>
      <c r="AGH104"/>
      <c r="AGI104"/>
      <c r="AGJ104"/>
      <c r="AGK104"/>
      <c r="AGL104"/>
      <c r="AGM104"/>
      <c r="AGN104"/>
      <c r="AGO104"/>
      <c r="AGP104"/>
      <c r="AGQ104"/>
      <c r="AGR104"/>
      <c r="AGS104"/>
      <c r="AGT104"/>
      <c r="AGU104"/>
      <c r="AGV104"/>
      <c r="AGW104"/>
      <c r="AGX104"/>
      <c r="AGY104"/>
      <c r="AGZ104"/>
      <c r="AHA104"/>
      <c r="AHB104"/>
      <c r="AHC104"/>
      <c r="AHD104"/>
      <c r="AHE104"/>
      <c r="AHF104"/>
      <c r="AHG104"/>
      <c r="AHH104"/>
      <c r="AHI104"/>
      <c r="AHJ104"/>
      <c r="AHK104"/>
      <c r="AHL104"/>
      <c r="AHM104"/>
      <c r="AHN104"/>
      <c r="AHO104"/>
      <c r="AHP104"/>
      <c r="AHQ104"/>
      <c r="AHR104"/>
      <c r="AHS104"/>
      <c r="AHT104"/>
      <c r="AHU104"/>
      <c r="AHV104"/>
      <c r="AHW104"/>
      <c r="AHX104"/>
      <c r="AHY104"/>
      <c r="AHZ104"/>
      <c r="AIA104"/>
      <c r="AIB104"/>
      <c r="AIC104"/>
      <c r="AID104"/>
      <c r="AIE104"/>
      <c r="AIF104"/>
      <c r="AIG104"/>
      <c r="AIH104"/>
      <c r="AII104"/>
      <c r="AIJ104"/>
      <c r="AIK104"/>
      <c r="AIL104"/>
      <c r="AIM104"/>
      <c r="AIN104"/>
      <c r="AIO104"/>
      <c r="AIP104"/>
      <c r="AIQ104"/>
      <c r="AIR104"/>
      <c r="AIS104"/>
      <c r="AIT104"/>
      <c r="AIU104"/>
      <c r="AIV104"/>
      <c r="AIW104"/>
      <c r="AIX104"/>
      <c r="AIY104"/>
      <c r="AIZ104"/>
      <c r="AJA104"/>
      <c r="AJB104"/>
      <c r="AJC104"/>
      <c r="AJD104"/>
      <c r="AJE104"/>
      <c r="AJF104"/>
      <c r="AJG104"/>
      <c r="AJH104"/>
      <c r="AJI104"/>
      <c r="AJJ104"/>
      <c r="AJK104"/>
      <c r="AJL104"/>
      <c r="AJM104"/>
      <c r="AJN104"/>
      <c r="AJO104"/>
      <c r="AJP104"/>
      <c r="AJQ104"/>
      <c r="AJR104"/>
      <c r="AJS104"/>
      <c r="AJT104"/>
      <c r="AJU104"/>
      <c r="AJV104"/>
      <c r="AJW104"/>
      <c r="AJX104"/>
      <c r="AJY104"/>
      <c r="AJZ104"/>
      <c r="AKA104"/>
      <c r="AKB104"/>
      <c r="AKC104"/>
      <c r="AKD104"/>
      <c r="AKE104"/>
      <c r="AKF104"/>
      <c r="AKG104"/>
      <c r="AKH104"/>
      <c r="AKI104"/>
      <c r="AKJ104"/>
      <c r="AKK104"/>
      <c r="AKL104"/>
      <c r="AKM104"/>
      <c r="AKN104"/>
      <c r="AKO104"/>
      <c r="AKP104"/>
      <c r="AKQ104"/>
      <c r="AKR104"/>
      <c r="AKS104"/>
      <c r="AKT104"/>
      <c r="AKU104"/>
      <c r="AKV104"/>
      <c r="AKW104"/>
      <c r="AKX104"/>
      <c r="AKY104"/>
      <c r="AKZ104"/>
      <c r="ALA104"/>
      <c r="ALB104"/>
      <c r="ALC104"/>
      <c r="ALD104"/>
      <c r="ALE104"/>
      <c r="ALF104"/>
      <c r="ALG104"/>
      <c r="ALH104"/>
      <c r="ALI104"/>
      <c r="ALJ104"/>
      <c r="ALK104"/>
      <c r="ALL104"/>
      <c r="ALM104"/>
      <c r="ALN104"/>
      <c r="ALO104"/>
      <c r="ALP104"/>
      <c r="ALQ104"/>
      <c r="ALR104"/>
      <c r="ALS104"/>
      <c r="ALT104"/>
      <c r="ALU104"/>
      <c r="ALV104"/>
      <c r="ALW104"/>
      <c r="ALX104"/>
      <c r="ALY104"/>
      <c r="ALZ104"/>
      <c r="AMA104"/>
      <c r="AMB104"/>
      <c r="AMC104"/>
      <c r="AMD104"/>
      <c r="AME104"/>
      <c r="AMF104"/>
      <c r="AMG104"/>
      <c r="AMH104"/>
      <c r="AMI104"/>
      <c r="AMJ104"/>
    </row>
    <row r="105" spans="1:1024" ht="50.25" customHeight="1">
      <c r="A105" s="626">
        <v>11</v>
      </c>
      <c r="B105" s="650" t="s">
        <v>2646</v>
      </c>
      <c r="C105" s="626" t="s">
        <v>51</v>
      </c>
      <c r="D105" s="646" t="s">
        <v>8545</v>
      </c>
      <c r="E105" s="651" t="s">
        <v>8543</v>
      </c>
      <c r="F105" s="650">
        <v>300</v>
      </c>
      <c r="G105" s="643">
        <v>300</v>
      </c>
      <c r="H105" s="621" t="s">
        <v>8472</v>
      </c>
      <c r="I105" s="643">
        <v>3</v>
      </c>
      <c r="J105" s="620" t="s">
        <v>8402</v>
      </c>
      <c r="K105" s="643">
        <v>0</v>
      </c>
      <c r="L105" s="661" t="s">
        <v>8546</v>
      </c>
      <c r="M105" s="645">
        <v>0</v>
      </c>
      <c r="N105" s="662" t="s">
        <v>347</v>
      </c>
      <c r="O105" s="645" t="s">
        <v>239</v>
      </c>
      <c r="P105" s="643" t="s">
        <v>8547</v>
      </c>
      <c r="Q105" s="659"/>
      <c r="R105" s="660"/>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c r="SB105"/>
      <c r="SC105"/>
      <c r="SD105"/>
      <c r="SE105"/>
      <c r="SF105"/>
      <c r="SG105"/>
      <c r="SH105"/>
      <c r="SI105"/>
      <c r="SJ105"/>
      <c r="SK105"/>
      <c r="SL105"/>
      <c r="SM105"/>
      <c r="SN105"/>
      <c r="SO105"/>
      <c r="SP105"/>
      <c r="SQ105"/>
      <c r="SR105"/>
      <c r="SS105"/>
      <c r="ST105"/>
      <c r="SU105"/>
      <c r="SV105"/>
      <c r="SW105"/>
      <c r="SX105"/>
      <c r="SY105"/>
      <c r="SZ105"/>
      <c r="TA105"/>
      <c r="TB105"/>
      <c r="TC105"/>
      <c r="TD105"/>
      <c r="TE105"/>
      <c r="TF105"/>
      <c r="TG105"/>
      <c r="TH105"/>
      <c r="TI105"/>
      <c r="TJ105"/>
      <c r="TK105"/>
      <c r="TL105"/>
      <c r="TM105"/>
      <c r="TN105"/>
      <c r="TO105"/>
      <c r="TP105"/>
      <c r="TQ105"/>
      <c r="TR105"/>
      <c r="TS105"/>
      <c r="TT105"/>
      <c r="TU105"/>
      <c r="TV105"/>
      <c r="TW105"/>
      <c r="TX105"/>
      <c r="TY105"/>
      <c r="TZ105"/>
      <c r="UA105"/>
      <c r="UB105"/>
      <c r="UC105"/>
      <c r="UD105"/>
      <c r="UE105"/>
      <c r="UF105"/>
      <c r="UG105"/>
      <c r="UH105"/>
      <c r="UI105"/>
      <c r="UJ105"/>
      <c r="UK105"/>
      <c r="UL105"/>
      <c r="UM105"/>
      <c r="UN105"/>
      <c r="UO105"/>
      <c r="UP105"/>
      <c r="UQ105"/>
      <c r="UR105"/>
      <c r="US105"/>
      <c r="UT105"/>
      <c r="UU105"/>
      <c r="UV105"/>
      <c r="UW105"/>
      <c r="UX105"/>
      <c r="UY105"/>
      <c r="UZ105"/>
      <c r="VA105"/>
      <c r="VB105"/>
      <c r="VC105"/>
      <c r="VD105"/>
      <c r="VE105"/>
      <c r="VF105"/>
      <c r="VG105"/>
      <c r="VH105"/>
      <c r="VI105"/>
      <c r="VJ105"/>
      <c r="VK105"/>
      <c r="VL105"/>
      <c r="VM105"/>
      <c r="VN105"/>
      <c r="VO105"/>
      <c r="VP105"/>
      <c r="VQ105"/>
      <c r="VR105"/>
      <c r="VS105"/>
      <c r="VT105"/>
      <c r="VU105"/>
      <c r="VV105"/>
      <c r="VW105"/>
      <c r="VX105"/>
      <c r="VY105"/>
      <c r="VZ105"/>
      <c r="WA105"/>
      <c r="WB105"/>
      <c r="WC105"/>
      <c r="WD105"/>
      <c r="WE105"/>
      <c r="WF105"/>
      <c r="WG105"/>
      <c r="WH105"/>
      <c r="WI105"/>
      <c r="WJ105"/>
      <c r="WK105"/>
      <c r="WL105"/>
      <c r="WM105"/>
      <c r="WN105"/>
      <c r="WO105"/>
      <c r="WP105"/>
      <c r="WQ105"/>
      <c r="WR105"/>
      <c r="WS105"/>
      <c r="WT105"/>
      <c r="WU105"/>
      <c r="WV105"/>
      <c r="WW105"/>
      <c r="WX105"/>
      <c r="WY105"/>
      <c r="WZ105"/>
      <c r="XA105"/>
      <c r="XB105"/>
      <c r="XC105"/>
      <c r="XD105"/>
      <c r="XE105"/>
      <c r="XF105"/>
      <c r="XG105"/>
      <c r="XH105"/>
      <c r="XI105"/>
      <c r="XJ105"/>
      <c r="XK105"/>
      <c r="XL105"/>
      <c r="XM105"/>
      <c r="XN105"/>
      <c r="XO105"/>
      <c r="XP105"/>
      <c r="XQ105"/>
      <c r="XR105"/>
      <c r="XS105"/>
      <c r="XT105"/>
      <c r="XU105"/>
      <c r="XV105"/>
      <c r="XW105"/>
      <c r="XX105"/>
      <c r="XY105"/>
      <c r="XZ105"/>
      <c r="YA105"/>
      <c r="YB105"/>
      <c r="YC105"/>
      <c r="YD105"/>
      <c r="YE105"/>
      <c r="YF105"/>
      <c r="YG105"/>
      <c r="YH105"/>
      <c r="YI105"/>
      <c r="YJ105"/>
      <c r="YK105"/>
      <c r="YL105"/>
      <c r="YM105"/>
      <c r="YN105"/>
      <c r="YO105"/>
      <c r="YP105"/>
      <c r="YQ105"/>
      <c r="YR105"/>
      <c r="YS105"/>
      <c r="YT105"/>
      <c r="YU105"/>
      <c r="YV105"/>
      <c r="YW105"/>
      <c r="YX105"/>
      <c r="YY105"/>
      <c r="YZ105"/>
      <c r="ZA105"/>
      <c r="ZB105"/>
      <c r="ZC105"/>
      <c r="ZD105"/>
      <c r="ZE105"/>
      <c r="ZF105"/>
      <c r="ZG105"/>
      <c r="ZH105"/>
      <c r="ZI105"/>
      <c r="ZJ105"/>
      <c r="ZK105"/>
      <c r="ZL105"/>
      <c r="ZM105"/>
      <c r="ZN105"/>
      <c r="ZO105"/>
      <c r="ZP105"/>
      <c r="ZQ105"/>
      <c r="ZR105"/>
      <c r="ZS105"/>
      <c r="ZT105"/>
      <c r="ZU105"/>
      <c r="ZV105"/>
      <c r="ZW105"/>
      <c r="ZX105"/>
      <c r="ZY105"/>
      <c r="ZZ105"/>
      <c r="AAA105"/>
      <c r="AAB105"/>
      <c r="AAC105"/>
      <c r="AAD105"/>
      <c r="AAE105"/>
      <c r="AAF105"/>
      <c r="AAG105"/>
      <c r="AAH105"/>
      <c r="AAI105"/>
      <c r="AAJ105"/>
      <c r="AAK105"/>
      <c r="AAL105"/>
      <c r="AAM105"/>
      <c r="AAN105"/>
      <c r="AAO105"/>
      <c r="AAP105"/>
      <c r="AAQ105"/>
      <c r="AAR105"/>
      <c r="AAS105"/>
      <c r="AAT105"/>
      <c r="AAU105"/>
      <c r="AAV105"/>
      <c r="AAW105"/>
      <c r="AAX105"/>
      <c r="AAY105"/>
      <c r="AAZ105"/>
      <c r="ABA105"/>
      <c r="ABB105"/>
      <c r="ABC105"/>
      <c r="ABD105"/>
      <c r="ABE105"/>
      <c r="ABF105"/>
      <c r="ABG105"/>
      <c r="ABH105"/>
      <c r="ABI105"/>
      <c r="ABJ105"/>
      <c r="ABK105"/>
      <c r="ABL105"/>
      <c r="ABM105"/>
      <c r="ABN105"/>
      <c r="ABO105"/>
      <c r="ABP105"/>
      <c r="ABQ105"/>
      <c r="ABR105"/>
      <c r="ABS105"/>
      <c r="ABT105"/>
      <c r="ABU105"/>
      <c r="ABV105"/>
      <c r="ABW105"/>
      <c r="ABX105"/>
      <c r="ABY105"/>
      <c r="ABZ105"/>
      <c r="ACA105"/>
      <c r="ACB105"/>
      <c r="ACC105"/>
      <c r="ACD105"/>
      <c r="ACE105"/>
      <c r="ACF105"/>
      <c r="ACG105"/>
      <c r="ACH105"/>
      <c r="ACI105"/>
      <c r="ACJ105"/>
      <c r="ACK105"/>
      <c r="ACL105"/>
      <c r="ACM105"/>
      <c r="ACN105"/>
      <c r="ACO105"/>
      <c r="ACP105"/>
      <c r="ACQ105"/>
      <c r="ACR105"/>
      <c r="ACS105"/>
      <c r="ACT105"/>
      <c r="ACU105"/>
      <c r="ACV105"/>
      <c r="ACW105"/>
      <c r="ACX105"/>
      <c r="ACY105"/>
      <c r="ACZ105"/>
      <c r="ADA105"/>
      <c r="ADB105"/>
      <c r="ADC105"/>
      <c r="ADD105"/>
      <c r="ADE105"/>
      <c r="ADF105"/>
      <c r="ADG105"/>
      <c r="ADH105"/>
      <c r="ADI105"/>
      <c r="ADJ105"/>
      <c r="ADK105"/>
      <c r="ADL105"/>
      <c r="ADM105"/>
      <c r="ADN105"/>
      <c r="ADO105"/>
      <c r="ADP105"/>
      <c r="ADQ105"/>
      <c r="ADR105"/>
      <c r="ADS105"/>
      <c r="ADT105"/>
      <c r="ADU105"/>
      <c r="ADV105"/>
      <c r="ADW105"/>
      <c r="ADX105"/>
      <c r="ADY105"/>
      <c r="ADZ105"/>
      <c r="AEA105"/>
      <c r="AEB105"/>
      <c r="AEC105"/>
      <c r="AED105"/>
      <c r="AEE105"/>
      <c r="AEF105"/>
      <c r="AEG105"/>
      <c r="AEH105"/>
      <c r="AEI105"/>
      <c r="AEJ105"/>
      <c r="AEK105"/>
      <c r="AEL105"/>
      <c r="AEM105"/>
      <c r="AEN105"/>
      <c r="AEO105"/>
      <c r="AEP105"/>
      <c r="AEQ105"/>
      <c r="AER105"/>
      <c r="AES105"/>
      <c r="AET105"/>
      <c r="AEU105"/>
      <c r="AEV105"/>
      <c r="AEW105"/>
      <c r="AEX105"/>
      <c r="AEY105"/>
      <c r="AEZ105"/>
      <c r="AFA105"/>
      <c r="AFB105"/>
      <c r="AFC105"/>
      <c r="AFD105"/>
      <c r="AFE105"/>
      <c r="AFF105"/>
      <c r="AFG105"/>
      <c r="AFH105"/>
      <c r="AFI105"/>
      <c r="AFJ105"/>
      <c r="AFK105"/>
      <c r="AFL105"/>
      <c r="AFM105"/>
      <c r="AFN105"/>
      <c r="AFO105"/>
      <c r="AFP105"/>
      <c r="AFQ105"/>
      <c r="AFR105"/>
      <c r="AFS105"/>
      <c r="AFT105"/>
      <c r="AFU105"/>
      <c r="AFV105"/>
      <c r="AFW105"/>
      <c r="AFX105"/>
      <c r="AFY105"/>
      <c r="AFZ105"/>
      <c r="AGA105"/>
      <c r="AGB105"/>
      <c r="AGC105"/>
      <c r="AGD105"/>
      <c r="AGE105"/>
      <c r="AGF105"/>
      <c r="AGG105"/>
      <c r="AGH105"/>
      <c r="AGI105"/>
      <c r="AGJ105"/>
      <c r="AGK105"/>
      <c r="AGL105"/>
      <c r="AGM105"/>
      <c r="AGN105"/>
      <c r="AGO105"/>
      <c r="AGP105"/>
      <c r="AGQ105"/>
      <c r="AGR105"/>
      <c r="AGS105"/>
      <c r="AGT105"/>
      <c r="AGU105"/>
      <c r="AGV105"/>
      <c r="AGW105"/>
      <c r="AGX105"/>
      <c r="AGY105"/>
      <c r="AGZ105"/>
      <c r="AHA105"/>
      <c r="AHB105"/>
      <c r="AHC105"/>
      <c r="AHD105"/>
      <c r="AHE105"/>
      <c r="AHF105"/>
      <c r="AHG105"/>
      <c r="AHH105"/>
      <c r="AHI105"/>
      <c r="AHJ105"/>
      <c r="AHK105"/>
      <c r="AHL105"/>
      <c r="AHM105"/>
      <c r="AHN105"/>
      <c r="AHO105"/>
      <c r="AHP105"/>
      <c r="AHQ105"/>
      <c r="AHR105"/>
      <c r="AHS105"/>
      <c r="AHT105"/>
      <c r="AHU105"/>
      <c r="AHV105"/>
      <c r="AHW105"/>
      <c r="AHX105"/>
      <c r="AHY105"/>
      <c r="AHZ105"/>
      <c r="AIA105"/>
      <c r="AIB105"/>
      <c r="AIC105"/>
      <c r="AID105"/>
      <c r="AIE105"/>
      <c r="AIF105"/>
      <c r="AIG105"/>
      <c r="AIH105"/>
      <c r="AII105"/>
      <c r="AIJ105"/>
      <c r="AIK105"/>
      <c r="AIL105"/>
      <c r="AIM105"/>
      <c r="AIN105"/>
      <c r="AIO105"/>
      <c r="AIP105"/>
      <c r="AIQ105"/>
      <c r="AIR105"/>
      <c r="AIS105"/>
      <c r="AIT105"/>
      <c r="AIU105"/>
      <c r="AIV105"/>
      <c r="AIW105"/>
      <c r="AIX105"/>
      <c r="AIY105"/>
      <c r="AIZ105"/>
      <c r="AJA105"/>
      <c r="AJB105"/>
      <c r="AJC105"/>
      <c r="AJD105"/>
      <c r="AJE105"/>
      <c r="AJF105"/>
      <c r="AJG105"/>
      <c r="AJH105"/>
      <c r="AJI105"/>
      <c r="AJJ105"/>
      <c r="AJK105"/>
      <c r="AJL105"/>
      <c r="AJM105"/>
      <c r="AJN105"/>
      <c r="AJO105"/>
      <c r="AJP105"/>
      <c r="AJQ105"/>
      <c r="AJR105"/>
      <c r="AJS105"/>
      <c r="AJT105"/>
      <c r="AJU105"/>
      <c r="AJV105"/>
      <c r="AJW105"/>
      <c r="AJX105"/>
      <c r="AJY105"/>
      <c r="AJZ105"/>
      <c r="AKA105"/>
      <c r="AKB105"/>
      <c r="AKC105"/>
      <c r="AKD105"/>
      <c r="AKE105"/>
      <c r="AKF105"/>
      <c r="AKG105"/>
      <c r="AKH105"/>
      <c r="AKI105"/>
      <c r="AKJ105"/>
      <c r="AKK105"/>
      <c r="AKL105"/>
      <c r="AKM105"/>
      <c r="AKN105"/>
      <c r="AKO105"/>
      <c r="AKP105"/>
      <c r="AKQ105"/>
      <c r="AKR105"/>
      <c r="AKS105"/>
      <c r="AKT105"/>
      <c r="AKU105"/>
      <c r="AKV105"/>
      <c r="AKW105"/>
      <c r="AKX105"/>
      <c r="AKY105"/>
      <c r="AKZ105"/>
      <c r="ALA105"/>
      <c r="ALB105"/>
      <c r="ALC105"/>
      <c r="ALD105"/>
      <c r="ALE105"/>
      <c r="ALF105"/>
      <c r="ALG105"/>
      <c r="ALH105"/>
      <c r="ALI105"/>
      <c r="ALJ105"/>
      <c r="ALK105"/>
      <c r="ALL105"/>
      <c r="ALM105"/>
      <c r="ALN105"/>
      <c r="ALO105"/>
      <c r="ALP105"/>
      <c r="ALQ105"/>
      <c r="ALR105"/>
      <c r="ALS105"/>
      <c r="ALT105"/>
      <c r="ALU105"/>
      <c r="ALV105"/>
      <c r="ALW105"/>
      <c r="ALX105"/>
      <c r="ALY105"/>
      <c r="ALZ105"/>
      <c r="AMA105"/>
      <c r="AMB105"/>
      <c r="AMC105"/>
      <c r="AMD105"/>
      <c r="AME105"/>
      <c r="AMF105"/>
      <c r="AMG105"/>
      <c r="AMH105"/>
      <c r="AMI105"/>
      <c r="AMJ105"/>
    </row>
    <row r="106" spans="1:1024" ht="50.25" customHeight="1">
      <c r="A106" s="626">
        <v>12</v>
      </c>
      <c r="B106" s="643" t="s">
        <v>82</v>
      </c>
      <c r="C106" s="626" t="s">
        <v>51</v>
      </c>
      <c r="D106" s="646" t="s">
        <v>8548</v>
      </c>
      <c r="E106" s="651" t="s">
        <v>8549</v>
      </c>
      <c r="F106" s="650">
        <v>24</v>
      </c>
      <c r="G106" s="643">
        <v>24</v>
      </c>
      <c r="H106" s="621" t="s">
        <v>8370</v>
      </c>
      <c r="I106" s="643">
        <v>2</v>
      </c>
      <c r="J106" s="620" t="s">
        <v>8402</v>
      </c>
      <c r="K106" s="643">
        <v>0</v>
      </c>
      <c r="L106" s="643" t="s">
        <v>8550</v>
      </c>
      <c r="M106" s="645">
        <v>0</v>
      </c>
      <c r="N106" s="662" t="s">
        <v>347</v>
      </c>
      <c r="O106" s="645" t="s">
        <v>260</v>
      </c>
      <c r="P106" s="643" t="s">
        <v>8551</v>
      </c>
      <c r="Q106" s="659"/>
      <c r="R106" s="660"/>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c r="SB106"/>
      <c r="SC106"/>
      <c r="SD106"/>
      <c r="SE106"/>
      <c r="SF106"/>
      <c r="SG106"/>
      <c r="SH106"/>
      <c r="SI106"/>
      <c r="SJ106"/>
      <c r="SK106"/>
      <c r="SL106"/>
      <c r="SM106"/>
      <c r="SN106"/>
      <c r="SO106"/>
      <c r="SP106"/>
      <c r="SQ106"/>
      <c r="SR106"/>
      <c r="SS106"/>
      <c r="ST106"/>
      <c r="SU106"/>
      <c r="SV106"/>
      <c r="SW106"/>
      <c r="SX106"/>
      <c r="SY106"/>
      <c r="SZ106"/>
      <c r="TA106"/>
      <c r="TB106"/>
      <c r="TC106"/>
      <c r="TD106"/>
      <c r="TE106"/>
      <c r="TF106"/>
      <c r="TG106"/>
      <c r="TH106"/>
      <c r="TI106"/>
      <c r="TJ106"/>
      <c r="TK106"/>
      <c r="TL106"/>
      <c r="TM106"/>
      <c r="TN106"/>
      <c r="TO106"/>
      <c r="TP106"/>
      <c r="TQ106"/>
      <c r="TR106"/>
      <c r="TS106"/>
      <c r="TT106"/>
      <c r="TU106"/>
      <c r="TV106"/>
      <c r="TW106"/>
      <c r="TX106"/>
      <c r="TY106"/>
      <c r="TZ106"/>
      <c r="UA106"/>
      <c r="UB106"/>
      <c r="UC106"/>
      <c r="UD106"/>
      <c r="UE106"/>
      <c r="UF106"/>
      <c r="UG106"/>
      <c r="UH106"/>
      <c r="UI106"/>
      <c r="UJ106"/>
      <c r="UK106"/>
      <c r="UL106"/>
      <c r="UM106"/>
      <c r="UN106"/>
      <c r="UO106"/>
      <c r="UP106"/>
      <c r="UQ106"/>
      <c r="UR106"/>
      <c r="US106"/>
      <c r="UT106"/>
      <c r="UU106"/>
      <c r="UV106"/>
      <c r="UW106"/>
      <c r="UX106"/>
      <c r="UY106"/>
      <c r="UZ106"/>
      <c r="VA106"/>
      <c r="VB106"/>
      <c r="VC106"/>
      <c r="VD106"/>
      <c r="VE106"/>
      <c r="VF106"/>
      <c r="VG106"/>
      <c r="VH106"/>
      <c r="VI106"/>
      <c r="VJ106"/>
      <c r="VK106"/>
      <c r="VL106"/>
      <c r="VM106"/>
      <c r="VN106"/>
      <c r="VO106"/>
      <c r="VP106"/>
      <c r="VQ106"/>
      <c r="VR106"/>
      <c r="VS106"/>
      <c r="VT106"/>
      <c r="VU106"/>
      <c r="VV106"/>
      <c r="VW106"/>
      <c r="VX106"/>
      <c r="VY106"/>
      <c r="VZ106"/>
      <c r="WA106"/>
      <c r="WB106"/>
      <c r="WC106"/>
      <c r="WD106"/>
      <c r="WE106"/>
      <c r="WF106"/>
      <c r="WG106"/>
      <c r="WH106"/>
      <c r="WI106"/>
      <c r="WJ106"/>
      <c r="WK106"/>
      <c r="WL106"/>
      <c r="WM106"/>
      <c r="WN106"/>
      <c r="WO106"/>
      <c r="WP106"/>
      <c r="WQ106"/>
      <c r="WR106"/>
      <c r="WS106"/>
      <c r="WT106"/>
      <c r="WU106"/>
      <c r="WV106"/>
      <c r="WW106"/>
      <c r="WX106"/>
      <c r="WY106"/>
      <c r="WZ106"/>
      <c r="XA106"/>
      <c r="XB106"/>
      <c r="XC106"/>
      <c r="XD106"/>
      <c r="XE106"/>
      <c r="XF106"/>
      <c r="XG106"/>
      <c r="XH106"/>
      <c r="XI106"/>
      <c r="XJ106"/>
      <c r="XK106"/>
      <c r="XL106"/>
      <c r="XM106"/>
      <c r="XN106"/>
      <c r="XO106"/>
      <c r="XP106"/>
      <c r="XQ106"/>
      <c r="XR106"/>
      <c r="XS106"/>
      <c r="XT106"/>
      <c r="XU106"/>
      <c r="XV106"/>
      <c r="XW106"/>
      <c r="XX106"/>
      <c r="XY106"/>
      <c r="XZ106"/>
      <c r="YA106"/>
      <c r="YB106"/>
      <c r="YC106"/>
      <c r="YD106"/>
      <c r="YE106"/>
      <c r="YF106"/>
      <c r="YG106"/>
      <c r="YH106"/>
      <c r="YI106"/>
      <c r="YJ106"/>
      <c r="YK106"/>
      <c r="YL106"/>
      <c r="YM106"/>
      <c r="YN106"/>
      <c r="YO106"/>
      <c r="YP106"/>
      <c r="YQ106"/>
      <c r="YR106"/>
      <c r="YS106"/>
      <c r="YT106"/>
      <c r="YU106"/>
      <c r="YV106"/>
      <c r="YW106"/>
      <c r="YX106"/>
      <c r="YY106"/>
      <c r="YZ106"/>
      <c r="ZA106"/>
      <c r="ZB106"/>
      <c r="ZC106"/>
      <c r="ZD106"/>
      <c r="ZE106"/>
      <c r="ZF106"/>
      <c r="ZG106"/>
      <c r="ZH106"/>
      <c r="ZI106"/>
      <c r="ZJ106"/>
      <c r="ZK106"/>
      <c r="ZL106"/>
      <c r="ZM106"/>
      <c r="ZN106"/>
      <c r="ZO106"/>
      <c r="ZP106"/>
      <c r="ZQ106"/>
      <c r="ZR106"/>
      <c r="ZS106"/>
      <c r="ZT106"/>
      <c r="ZU106"/>
      <c r="ZV106"/>
      <c r="ZW106"/>
      <c r="ZX106"/>
      <c r="ZY106"/>
      <c r="ZZ106"/>
      <c r="AAA106"/>
      <c r="AAB106"/>
      <c r="AAC106"/>
      <c r="AAD106"/>
      <c r="AAE106"/>
      <c r="AAF106"/>
      <c r="AAG106"/>
      <c r="AAH106"/>
      <c r="AAI106"/>
      <c r="AAJ106"/>
      <c r="AAK106"/>
      <c r="AAL106"/>
      <c r="AAM106"/>
      <c r="AAN106"/>
      <c r="AAO106"/>
      <c r="AAP106"/>
      <c r="AAQ106"/>
      <c r="AAR106"/>
      <c r="AAS106"/>
      <c r="AAT106"/>
      <c r="AAU106"/>
      <c r="AAV106"/>
      <c r="AAW106"/>
      <c r="AAX106"/>
      <c r="AAY106"/>
      <c r="AAZ106"/>
      <c r="ABA106"/>
      <c r="ABB106"/>
      <c r="ABC106"/>
      <c r="ABD106"/>
      <c r="ABE106"/>
      <c r="ABF106"/>
      <c r="ABG106"/>
      <c r="ABH106"/>
      <c r="ABI106"/>
      <c r="ABJ106"/>
      <c r="ABK106"/>
      <c r="ABL106"/>
      <c r="ABM106"/>
      <c r="ABN106"/>
      <c r="ABO106"/>
      <c r="ABP106"/>
      <c r="ABQ106"/>
      <c r="ABR106"/>
      <c r="ABS106"/>
      <c r="ABT106"/>
      <c r="ABU106"/>
      <c r="ABV106"/>
      <c r="ABW106"/>
      <c r="ABX106"/>
      <c r="ABY106"/>
      <c r="ABZ106"/>
      <c r="ACA106"/>
      <c r="ACB106"/>
      <c r="ACC106"/>
      <c r="ACD106"/>
      <c r="ACE106"/>
      <c r="ACF106"/>
      <c r="ACG106"/>
      <c r="ACH106"/>
      <c r="ACI106"/>
      <c r="ACJ106"/>
      <c r="ACK106"/>
      <c r="ACL106"/>
      <c r="ACM106"/>
      <c r="ACN106"/>
      <c r="ACO106"/>
      <c r="ACP106"/>
      <c r="ACQ106"/>
      <c r="ACR106"/>
      <c r="ACS106"/>
      <c r="ACT106"/>
      <c r="ACU106"/>
      <c r="ACV106"/>
      <c r="ACW106"/>
      <c r="ACX106"/>
      <c r="ACY106"/>
      <c r="ACZ106"/>
      <c r="ADA106"/>
      <c r="ADB106"/>
      <c r="ADC106"/>
      <c r="ADD106"/>
      <c r="ADE106"/>
      <c r="ADF106"/>
      <c r="ADG106"/>
      <c r="ADH106"/>
      <c r="ADI106"/>
      <c r="ADJ106"/>
      <c r="ADK106"/>
      <c r="ADL106"/>
      <c r="ADM106"/>
      <c r="ADN106"/>
      <c r="ADO106"/>
      <c r="ADP106"/>
      <c r="ADQ106"/>
      <c r="ADR106"/>
      <c r="ADS106"/>
      <c r="ADT106"/>
      <c r="ADU106"/>
      <c r="ADV106"/>
      <c r="ADW106"/>
      <c r="ADX106"/>
      <c r="ADY106"/>
      <c r="ADZ106"/>
      <c r="AEA106"/>
      <c r="AEB106"/>
      <c r="AEC106"/>
      <c r="AED106"/>
      <c r="AEE106"/>
      <c r="AEF106"/>
      <c r="AEG106"/>
      <c r="AEH106"/>
      <c r="AEI106"/>
      <c r="AEJ106"/>
      <c r="AEK106"/>
      <c r="AEL106"/>
      <c r="AEM106"/>
      <c r="AEN106"/>
      <c r="AEO106"/>
      <c r="AEP106"/>
      <c r="AEQ106"/>
      <c r="AER106"/>
      <c r="AES106"/>
      <c r="AET106"/>
      <c r="AEU106"/>
      <c r="AEV106"/>
      <c r="AEW106"/>
      <c r="AEX106"/>
      <c r="AEY106"/>
      <c r="AEZ106"/>
      <c r="AFA106"/>
      <c r="AFB106"/>
      <c r="AFC106"/>
      <c r="AFD106"/>
      <c r="AFE106"/>
      <c r="AFF106"/>
      <c r="AFG106"/>
      <c r="AFH106"/>
      <c r="AFI106"/>
      <c r="AFJ106"/>
      <c r="AFK106"/>
      <c r="AFL106"/>
      <c r="AFM106"/>
      <c r="AFN106"/>
      <c r="AFO106"/>
      <c r="AFP106"/>
      <c r="AFQ106"/>
      <c r="AFR106"/>
      <c r="AFS106"/>
      <c r="AFT106"/>
      <c r="AFU106"/>
      <c r="AFV106"/>
      <c r="AFW106"/>
      <c r="AFX106"/>
      <c r="AFY106"/>
      <c r="AFZ106"/>
      <c r="AGA106"/>
      <c r="AGB106"/>
      <c r="AGC106"/>
      <c r="AGD106"/>
      <c r="AGE106"/>
      <c r="AGF106"/>
      <c r="AGG106"/>
      <c r="AGH106"/>
      <c r="AGI106"/>
      <c r="AGJ106"/>
      <c r="AGK106"/>
      <c r="AGL106"/>
      <c r="AGM106"/>
      <c r="AGN106"/>
      <c r="AGO106"/>
      <c r="AGP106"/>
      <c r="AGQ106"/>
      <c r="AGR106"/>
      <c r="AGS106"/>
      <c r="AGT106"/>
      <c r="AGU106"/>
      <c r="AGV106"/>
      <c r="AGW106"/>
      <c r="AGX106"/>
      <c r="AGY106"/>
      <c r="AGZ106"/>
      <c r="AHA106"/>
      <c r="AHB106"/>
      <c r="AHC106"/>
      <c r="AHD106"/>
      <c r="AHE106"/>
      <c r="AHF106"/>
      <c r="AHG106"/>
      <c r="AHH106"/>
      <c r="AHI106"/>
      <c r="AHJ106"/>
      <c r="AHK106"/>
      <c r="AHL106"/>
      <c r="AHM106"/>
      <c r="AHN106"/>
      <c r="AHO106"/>
      <c r="AHP106"/>
      <c r="AHQ106"/>
      <c r="AHR106"/>
      <c r="AHS106"/>
      <c r="AHT106"/>
      <c r="AHU106"/>
      <c r="AHV106"/>
      <c r="AHW106"/>
      <c r="AHX106"/>
      <c r="AHY106"/>
      <c r="AHZ106"/>
      <c r="AIA106"/>
      <c r="AIB106"/>
      <c r="AIC106"/>
      <c r="AID106"/>
      <c r="AIE106"/>
      <c r="AIF106"/>
      <c r="AIG106"/>
      <c r="AIH106"/>
      <c r="AII106"/>
      <c r="AIJ106"/>
      <c r="AIK106"/>
      <c r="AIL106"/>
      <c r="AIM106"/>
      <c r="AIN106"/>
      <c r="AIO106"/>
      <c r="AIP106"/>
      <c r="AIQ106"/>
      <c r="AIR106"/>
      <c r="AIS106"/>
      <c r="AIT106"/>
      <c r="AIU106"/>
      <c r="AIV106"/>
      <c r="AIW106"/>
      <c r="AIX106"/>
      <c r="AIY106"/>
      <c r="AIZ106"/>
      <c r="AJA106"/>
      <c r="AJB106"/>
      <c r="AJC106"/>
      <c r="AJD106"/>
      <c r="AJE106"/>
      <c r="AJF106"/>
      <c r="AJG106"/>
      <c r="AJH106"/>
      <c r="AJI106"/>
      <c r="AJJ106"/>
      <c r="AJK106"/>
      <c r="AJL106"/>
      <c r="AJM106"/>
      <c r="AJN106"/>
      <c r="AJO106"/>
      <c r="AJP106"/>
      <c r="AJQ106"/>
      <c r="AJR106"/>
      <c r="AJS106"/>
      <c r="AJT106"/>
      <c r="AJU106"/>
      <c r="AJV106"/>
      <c r="AJW106"/>
      <c r="AJX106"/>
      <c r="AJY106"/>
      <c r="AJZ106"/>
      <c r="AKA106"/>
      <c r="AKB106"/>
      <c r="AKC106"/>
      <c r="AKD106"/>
      <c r="AKE106"/>
      <c r="AKF106"/>
      <c r="AKG106"/>
      <c r="AKH106"/>
      <c r="AKI106"/>
      <c r="AKJ106"/>
      <c r="AKK106"/>
      <c r="AKL106"/>
      <c r="AKM106"/>
      <c r="AKN106"/>
      <c r="AKO106"/>
      <c r="AKP106"/>
      <c r="AKQ106"/>
      <c r="AKR106"/>
      <c r="AKS106"/>
      <c r="AKT106"/>
      <c r="AKU106"/>
      <c r="AKV106"/>
      <c r="AKW106"/>
      <c r="AKX106"/>
      <c r="AKY106"/>
      <c r="AKZ106"/>
      <c r="ALA106"/>
      <c r="ALB106"/>
      <c r="ALC106"/>
      <c r="ALD106"/>
      <c r="ALE106"/>
      <c r="ALF106"/>
      <c r="ALG106"/>
      <c r="ALH106"/>
      <c r="ALI106"/>
      <c r="ALJ106"/>
      <c r="ALK106"/>
      <c r="ALL106"/>
      <c r="ALM106"/>
      <c r="ALN106"/>
      <c r="ALO106"/>
      <c r="ALP106"/>
      <c r="ALQ106"/>
      <c r="ALR106"/>
      <c r="ALS106"/>
      <c r="ALT106"/>
      <c r="ALU106"/>
      <c r="ALV106"/>
      <c r="ALW106"/>
      <c r="ALX106"/>
      <c r="ALY106"/>
      <c r="ALZ106"/>
      <c r="AMA106"/>
      <c r="AMB106"/>
      <c r="AMC106"/>
      <c r="AMD106"/>
      <c r="AME106"/>
      <c r="AMF106"/>
      <c r="AMG106"/>
      <c r="AMH106"/>
      <c r="AMI106"/>
      <c r="AMJ106"/>
    </row>
    <row r="107" spans="1:1024" ht="50.25" customHeight="1">
      <c r="A107" s="626">
        <v>13</v>
      </c>
      <c r="B107" s="643" t="s">
        <v>82</v>
      </c>
      <c r="C107" s="626" t="s">
        <v>51</v>
      </c>
      <c r="D107" s="646" t="s">
        <v>8552</v>
      </c>
      <c r="E107" s="651" t="s">
        <v>8553</v>
      </c>
      <c r="F107" s="626">
        <v>30</v>
      </c>
      <c r="G107" s="626">
        <v>30</v>
      </c>
      <c r="H107" s="621" t="s">
        <v>8376</v>
      </c>
      <c r="I107" s="643">
        <v>2</v>
      </c>
      <c r="J107" s="620" t="s">
        <v>8402</v>
      </c>
      <c r="K107" s="643">
        <v>0</v>
      </c>
      <c r="L107" s="643" t="s">
        <v>8550</v>
      </c>
      <c r="M107" s="645">
        <v>0</v>
      </c>
      <c r="N107" s="662" t="s">
        <v>8554</v>
      </c>
      <c r="O107" s="645" t="s">
        <v>260</v>
      </c>
      <c r="P107" s="643" t="s">
        <v>8551</v>
      </c>
      <c r="Q107" s="659"/>
      <c r="R107" s="660"/>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c r="SB107"/>
      <c r="SC107"/>
      <c r="SD107"/>
      <c r="SE107"/>
      <c r="SF107"/>
      <c r="SG107"/>
      <c r="SH107"/>
      <c r="SI107"/>
      <c r="SJ107"/>
      <c r="SK107"/>
      <c r="SL107"/>
      <c r="SM107"/>
      <c r="SN107"/>
      <c r="SO107"/>
      <c r="SP107"/>
      <c r="SQ107"/>
      <c r="SR107"/>
      <c r="SS107"/>
      <c r="ST107"/>
      <c r="SU107"/>
      <c r="SV107"/>
      <c r="SW107"/>
      <c r="SX107"/>
      <c r="SY107"/>
      <c r="SZ107"/>
      <c r="TA107"/>
      <c r="TB107"/>
      <c r="TC107"/>
      <c r="TD107"/>
      <c r="TE107"/>
      <c r="TF107"/>
      <c r="TG107"/>
      <c r="TH107"/>
      <c r="TI107"/>
      <c r="TJ107"/>
      <c r="TK107"/>
      <c r="TL107"/>
      <c r="TM107"/>
      <c r="TN107"/>
      <c r="TO107"/>
      <c r="TP107"/>
      <c r="TQ107"/>
      <c r="TR107"/>
      <c r="TS107"/>
      <c r="TT107"/>
      <c r="TU107"/>
      <c r="TV107"/>
      <c r="TW107"/>
      <c r="TX107"/>
      <c r="TY107"/>
      <c r="TZ107"/>
      <c r="UA107"/>
      <c r="UB107"/>
      <c r="UC107"/>
      <c r="UD107"/>
      <c r="UE107"/>
      <c r="UF107"/>
      <c r="UG107"/>
      <c r="UH107"/>
      <c r="UI107"/>
      <c r="UJ107"/>
      <c r="UK107"/>
      <c r="UL107"/>
      <c r="UM107"/>
      <c r="UN107"/>
      <c r="UO107"/>
      <c r="UP107"/>
      <c r="UQ107"/>
      <c r="UR107"/>
      <c r="US107"/>
      <c r="UT107"/>
      <c r="UU107"/>
      <c r="UV107"/>
      <c r="UW107"/>
      <c r="UX107"/>
      <c r="UY107"/>
      <c r="UZ107"/>
      <c r="VA107"/>
      <c r="VB107"/>
      <c r="VC107"/>
      <c r="VD107"/>
      <c r="VE107"/>
      <c r="VF107"/>
      <c r="VG107"/>
      <c r="VH107"/>
      <c r="VI107"/>
      <c r="VJ107"/>
      <c r="VK107"/>
      <c r="VL107"/>
      <c r="VM107"/>
      <c r="VN107"/>
      <c r="VO107"/>
      <c r="VP107"/>
      <c r="VQ107"/>
      <c r="VR107"/>
      <c r="VS107"/>
      <c r="VT107"/>
      <c r="VU107"/>
      <c r="VV107"/>
      <c r="VW107"/>
      <c r="VX107"/>
      <c r="VY107"/>
      <c r="VZ107"/>
      <c r="WA107"/>
      <c r="WB107"/>
      <c r="WC107"/>
      <c r="WD107"/>
      <c r="WE107"/>
      <c r="WF107"/>
      <c r="WG107"/>
      <c r="WH107"/>
      <c r="WI107"/>
      <c r="WJ107"/>
      <c r="WK107"/>
      <c r="WL107"/>
      <c r="WM107"/>
      <c r="WN107"/>
      <c r="WO107"/>
      <c r="WP107"/>
      <c r="WQ107"/>
      <c r="WR107"/>
      <c r="WS107"/>
      <c r="WT107"/>
      <c r="WU107"/>
      <c r="WV107"/>
      <c r="WW107"/>
      <c r="WX107"/>
      <c r="WY107"/>
      <c r="WZ107"/>
      <c r="XA107"/>
      <c r="XB107"/>
      <c r="XC107"/>
      <c r="XD107"/>
      <c r="XE107"/>
      <c r="XF107"/>
      <c r="XG107"/>
      <c r="XH107"/>
      <c r="XI107"/>
      <c r="XJ107"/>
      <c r="XK107"/>
      <c r="XL107"/>
      <c r="XM107"/>
      <c r="XN107"/>
      <c r="XO107"/>
      <c r="XP107"/>
      <c r="XQ107"/>
      <c r="XR107"/>
      <c r="XS107"/>
      <c r="XT107"/>
      <c r="XU107"/>
      <c r="XV107"/>
      <c r="XW107"/>
      <c r="XX107"/>
      <c r="XY107"/>
      <c r="XZ107"/>
      <c r="YA107"/>
      <c r="YB107"/>
      <c r="YC107"/>
      <c r="YD107"/>
      <c r="YE107"/>
      <c r="YF107"/>
      <c r="YG107"/>
      <c r="YH107"/>
      <c r="YI107"/>
      <c r="YJ107"/>
      <c r="YK107"/>
      <c r="YL107"/>
      <c r="YM107"/>
      <c r="YN107"/>
      <c r="YO107"/>
      <c r="YP107"/>
      <c r="YQ107"/>
      <c r="YR107"/>
      <c r="YS107"/>
      <c r="YT107"/>
      <c r="YU107"/>
      <c r="YV107"/>
      <c r="YW107"/>
      <c r="YX107"/>
      <c r="YY107"/>
      <c r="YZ107"/>
      <c r="ZA107"/>
      <c r="ZB107"/>
      <c r="ZC107"/>
      <c r="ZD107"/>
      <c r="ZE107"/>
      <c r="ZF107"/>
      <c r="ZG107"/>
      <c r="ZH107"/>
      <c r="ZI107"/>
      <c r="ZJ107"/>
      <c r="ZK107"/>
      <c r="ZL107"/>
      <c r="ZM107"/>
      <c r="ZN107"/>
      <c r="ZO107"/>
      <c r="ZP107"/>
      <c r="ZQ107"/>
      <c r="ZR107"/>
      <c r="ZS107"/>
      <c r="ZT107"/>
      <c r="ZU107"/>
      <c r="ZV107"/>
      <c r="ZW107"/>
      <c r="ZX107"/>
      <c r="ZY107"/>
      <c r="ZZ107"/>
      <c r="AAA107"/>
      <c r="AAB107"/>
      <c r="AAC107"/>
      <c r="AAD107"/>
      <c r="AAE107"/>
      <c r="AAF107"/>
      <c r="AAG107"/>
      <c r="AAH107"/>
      <c r="AAI107"/>
      <c r="AAJ107"/>
      <c r="AAK107"/>
      <c r="AAL107"/>
      <c r="AAM107"/>
      <c r="AAN107"/>
      <c r="AAO107"/>
      <c r="AAP107"/>
      <c r="AAQ107"/>
      <c r="AAR107"/>
      <c r="AAS107"/>
      <c r="AAT107"/>
      <c r="AAU107"/>
      <c r="AAV107"/>
      <c r="AAW107"/>
      <c r="AAX107"/>
      <c r="AAY107"/>
      <c r="AAZ107"/>
      <c r="ABA107"/>
      <c r="ABB107"/>
      <c r="ABC107"/>
      <c r="ABD107"/>
      <c r="ABE107"/>
      <c r="ABF107"/>
      <c r="ABG107"/>
      <c r="ABH107"/>
      <c r="ABI107"/>
      <c r="ABJ107"/>
      <c r="ABK107"/>
      <c r="ABL107"/>
      <c r="ABM107"/>
      <c r="ABN107"/>
      <c r="ABO107"/>
      <c r="ABP107"/>
      <c r="ABQ107"/>
      <c r="ABR107"/>
      <c r="ABS107"/>
      <c r="ABT107"/>
      <c r="ABU107"/>
      <c r="ABV107"/>
      <c r="ABW107"/>
      <c r="ABX107"/>
      <c r="ABY107"/>
      <c r="ABZ107"/>
      <c r="ACA107"/>
      <c r="ACB107"/>
      <c r="ACC107"/>
      <c r="ACD107"/>
      <c r="ACE107"/>
      <c r="ACF107"/>
      <c r="ACG107"/>
      <c r="ACH107"/>
      <c r="ACI107"/>
      <c r="ACJ107"/>
      <c r="ACK107"/>
      <c r="ACL107"/>
      <c r="ACM107"/>
      <c r="ACN107"/>
      <c r="ACO107"/>
      <c r="ACP107"/>
      <c r="ACQ107"/>
      <c r="ACR107"/>
      <c r="ACS107"/>
      <c r="ACT107"/>
      <c r="ACU107"/>
      <c r="ACV107"/>
      <c r="ACW107"/>
      <c r="ACX107"/>
      <c r="ACY107"/>
      <c r="ACZ107"/>
      <c r="ADA107"/>
      <c r="ADB107"/>
      <c r="ADC107"/>
      <c r="ADD107"/>
      <c r="ADE107"/>
      <c r="ADF107"/>
      <c r="ADG107"/>
      <c r="ADH107"/>
      <c r="ADI107"/>
      <c r="ADJ107"/>
      <c r="ADK107"/>
      <c r="ADL107"/>
      <c r="ADM107"/>
      <c r="ADN107"/>
      <c r="ADO107"/>
      <c r="ADP107"/>
      <c r="ADQ107"/>
      <c r="ADR107"/>
      <c r="ADS107"/>
      <c r="ADT107"/>
      <c r="ADU107"/>
      <c r="ADV107"/>
      <c r="ADW107"/>
      <c r="ADX107"/>
      <c r="ADY107"/>
      <c r="ADZ107"/>
      <c r="AEA107"/>
      <c r="AEB107"/>
      <c r="AEC107"/>
      <c r="AED107"/>
      <c r="AEE107"/>
      <c r="AEF107"/>
      <c r="AEG107"/>
      <c r="AEH107"/>
      <c r="AEI107"/>
      <c r="AEJ107"/>
      <c r="AEK107"/>
      <c r="AEL107"/>
      <c r="AEM107"/>
      <c r="AEN107"/>
      <c r="AEO107"/>
      <c r="AEP107"/>
      <c r="AEQ107"/>
      <c r="AER107"/>
      <c r="AES107"/>
      <c r="AET107"/>
      <c r="AEU107"/>
      <c r="AEV107"/>
      <c r="AEW107"/>
      <c r="AEX107"/>
      <c r="AEY107"/>
      <c r="AEZ107"/>
      <c r="AFA107"/>
      <c r="AFB107"/>
      <c r="AFC107"/>
      <c r="AFD107"/>
      <c r="AFE107"/>
      <c r="AFF107"/>
      <c r="AFG107"/>
      <c r="AFH107"/>
      <c r="AFI107"/>
      <c r="AFJ107"/>
      <c r="AFK107"/>
      <c r="AFL107"/>
      <c r="AFM107"/>
      <c r="AFN107"/>
      <c r="AFO107"/>
      <c r="AFP107"/>
      <c r="AFQ107"/>
      <c r="AFR107"/>
      <c r="AFS107"/>
      <c r="AFT107"/>
      <c r="AFU107"/>
      <c r="AFV107"/>
      <c r="AFW107"/>
      <c r="AFX107"/>
      <c r="AFY107"/>
      <c r="AFZ107"/>
      <c r="AGA107"/>
      <c r="AGB107"/>
      <c r="AGC107"/>
      <c r="AGD107"/>
      <c r="AGE107"/>
      <c r="AGF107"/>
      <c r="AGG107"/>
      <c r="AGH107"/>
      <c r="AGI107"/>
      <c r="AGJ107"/>
      <c r="AGK107"/>
      <c r="AGL107"/>
      <c r="AGM107"/>
      <c r="AGN107"/>
      <c r="AGO107"/>
      <c r="AGP107"/>
      <c r="AGQ107"/>
      <c r="AGR107"/>
      <c r="AGS107"/>
      <c r="AGT107"/>
      <c r="AGU107"/>
      <c r="AGV107"/>
      <c r="AGW107"/>
      <c r="AGX107"/>
      <c r="AGY107"/>
      <c r="AGZ107"/>
      <c r="AHA107"/>
      <c r="AHB107"/>
      <c r="AHC107"/>
      <c r="AHD107"/>
      <c r="AHE107"/>
      <c r="AHF107"/>
      <c r="AHG107"/>
      <c r="AHH107"/>
      <c r="AHI107"/>
      <c r="AHJ107"/>
      <c r="AHK107"/>
      <c r="AHL107"/>
      <c r="AHM107"/>
      <c r="AHN107"/>
      <c r="AHO107"/>
      <c r="AHP107"/>
      <c r="AHQ107"/>
      <c r="AHR107"/>
      <c r="AHS107"/>
      <c r="AHT107"/>
      <c r="AHU107"/>
      <c r="AHV107"/>
      <c r="AHW107"/>
      <c r="AHX107"/>
      <c r="AHY107"/>
      <c r="AHZ107"/>
      <c r="AIA107"/>
      <c r="AIB107"/>
      <c r="AIC107"/>
      <c r="AID107"/>
      <c r="AIE107"/>
      <c r="AIF107"/>
      <c r="AIG107"/>
      <c r="AIH107"/>
      <c r="AII107"/>
      <c r="AIJ107"/>
      <c r="AIK107"/>
      <c r="AIL107"/>
      <c r="AIM107"/>
      <c r="AIN107"/>
      <c r="AIO107"/>
      <c r="AIP107"/>
      <c r="AIQ107"/>
      <c r="AIR107"/>
      <c r="AIS107"/>
      <c r="AIT107"/>
      <c r="AIU107"/>
      <c r="AIV107"/>
      <c r="AIW107"/>
      <c r="AIX107"/>
      <c r="AIY107"/>
      <c r="AIZ107"/>
      <c r="AJA107"/>
      <c r="AJB107"/>
      <c r="AJC107"/>
      <c r="AJD107"/>
      <c r="AJE107"/>
      <c r="AJF107"/>
      <c r="AJG107"/>
      <c r="AJH107"/>
      <c r="AJI107"/>
      <c r="AJJ107"/>
      <c r="AJK107"/>
      <c r="AJL107"/>
      <c r="AJM107"/>
      <c r="AJN107"/>
      <c r="AJO107"/>
      <c r="AJP107"/>
      <c r="AJQ107"/>
      <c r="AJR107"/>
      <c r="AJS107"/>
      <c r="AJT107"/>
      <c r="AJU107"/>
      <c r="AJV107"/>
      <c r="AJW107"/>
      <c r="AJX107"/>
      <c r="AJY107"/>
      <c r="AJZ107"/>
      <c r="AKA107"/>
      <c r="AKB107"/>
      <c r="AKC107"/>
      <c r="AKD107"/>
      <c r="AKE107"/>
      <c r="AKF107"/>
      <c r="AKG107"/>
      <c r="AKH107"/>
      <c r="AKI107"/>
      <c r="AKJ107"/>
      <c r="AKK107"/>
      <c r="AKL107"/>
      <c r="AKM107"/>
      <c r="AKN107"/>
      <c r="AKO107"/>
      <c r="AKP107"/>
      <c r="AKQ107"/>
      <c r="AKR107"/>
      <c r="AKS107"/>
      <c r="AKT107"/>
      <c r="AKU107"/>
      <c r="AKV107"/>
      <c r="AKW107"/>
      <c r="AKX107"/>
      <c r="AKY107"/>
      <c r="AKZ107"/>
      <c r="ALA107"/>
      <c r="ALB107"/>
      <c r="ALC107"/>
      <c r="ALD107"/>
      <c r="ALE107"/>
      <c r="ALF107"/>
      <c r="ALG107"/>
      <c r="ALH107"/>
      <c r="ALI107"/>
      <c r="ALJ107"/>
      <c r="ALK107"/>
      <c r="ALL107"/>
      <c r="ALM107"/>
      <c r="ALN107"/>
      <c r="ALO107"/>
      <c r="ALP107"/>
      <c r="ALQ107"/>
      <c r="ALR107"/>
      <c r="ALS107"/>
      <c r="ALT107"/>
      <c r="ALU107"/>
      <c r="ALV107"/>
      <c r="ALW107"/>
      <c r="ALX107"/>
      <c r="ALY107"/>
      <c r="ALZ107"/>
      <c r="AMA107"/>
      <c r="AMB107"/>
      <c r="AMC107"/>
      <c r="AMD107"/>
      <c r="AME107"/>
      <c r="AMF107"/>
      <c r="AMG107"/>
      <c r="AMH107"/>
      <c r="AMI107"/>
      <c r="AMJ107"/>
    </row>
    <row r="108" spans="1:1024" ht="50.25" customHeight="1">
      <c r="A108" s="626">
        <v>14</v>
      </c>
      <c r="B108" s="643" t="s">
        <v>82</v>
      </c>
      <c r="C108" s="626" t="s">
        <v>51</v>
      </c>
      <c r="D108" s="646" t="s">
        <v>8555</v>
      </c>
      <c r="E108" s="651" t="s">
        <v>8556</v>
      </c>
      <c r="F108" s="626">
        <v>15</v>
      </c>
      <c r="G108" s="645">
        <v>15</v>
      </c>
      <c r="H108" s="621" t="s">
        <v>8376</v>
      </c>
      <c r="I108" s="643">
        <v>2</v>
      </c>
      <c r="J108" s="620" t="s">
        <v>8402</v>
      </c>
      <c r="K108" s="643">
        <v>0</v>
      </c>
      <c r="L108" s="643" t="s">
        <v>56</v>
      </c>
      <c r="M108" s="645">
        <v>0</v>
      </c>
      <c r="N108" s="662" t="s">
        <v>8557</v>
      </c>
      <c r="O108" s="645" t="s">
        <v>260</v>
      </c>
      <c r="P108" s="643" t="s">
        <v>8551</v>
      </c>
      <c r="Q108" s="659"/>
      <c r="R108" s="660"/>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c r="SB108"/>
      <c r="SC108"/>
      <c r="SD108"/>
      <c r="SE108"/>
      <c r="SF108"/>
      <c r="SG108"/>
      <c r="SH108"/>
      <c r="SI108"/>
      <c r="SJ108"/>
      <c r="SK108"/>
      <c r="SL108"/>
      <c r="SM108"/>
      <c r="SN108"/>
      <c r="SO108"/>
      <c r="SP108"/>
      <c r="SQ108"/>
      <c r="SR108"/>
      <c r="SS108"/>
      <c r="ST108"/>
      <c r="SU108"/>
      <c r="SV108"/>
      <c r="SW108"/>
      <c r="SX108"/>
      <c r="SY108"/>
      <c r="SZ108"/>
      <c r="TA108"/>
      <c r="TB108"/>
      <c r="TC108"/>
      <c r="TD108"/>
      <c r="TE108"/>
      <c r="TF108"/>
      <c r="TG108"/>
      <c r="TH108"/>
      <c r="TI108"/>
      <c r="TJ108"/>
      <c r="TK108"/>
      <c r="TL108"/>
      <c r="TM108"/>
      <c r="TN108"/>
      <c r="TO108"/>
      <c r="TP108"/>
      <c r="TQ108"/>
      <c r="TR108"/>
      <c r="TS108"/>
      <c r="TT108"/>
      <c r="TU108"/>
      <c r="TV108"/>
      <c r="TW108"/>
      <c r="TX108"/>
      <c r="TY108"/>
      <c r="TZ108"/>
      <c r="UA108"/>
      <c r="UB108"/>
      <c r="UC108"/>
      <c r="UD108"/>
      <c r="UE108"/>
      <c r="UF108"/>
      <c r="UG108"/>
      <c r="UH108"/>
      <c r="UI108"/>
      <c r="UJ108"/>
      <c r="UK108"/>
      <c r="UL108"/>
      <c r="UM108"/>
      <c r="UN108"/>
      <c r="UO108"/>
      <c r="UP108"/>
      <c r="UQ108"/>
      <c r="UR108"/>
      <c r="US108"/>
      <c r="UT108"/>
      <c r="UU108"/>
      <c r="UV108"/>
      <c r="UW108"/>
      <c r="UX108"/>
      <c r="UY108"/>
      <c r="UZ108"/>
      <c r="VA108"/>
      <c r="VB108"/>
      <c r="VC108"/>
      <c r="VD108"/>
      <c r="VE108"/>
      <c r="VF108"/>
      <c r="VG108"/>
      <c r="VH108"/>
      <c r="VI108"/>
      <c r="VJ108"/>
      <c r="VK108"/>
      <c r="VL108"/>
      <c r="VM108"/>
      <c r="VN108"/>
      <c r="VO108"/>
      <c r="VP108"/>
      <c r="VQ108"/>
      <c r="VR108"/>
      <c r="VS108"/>
      <c r="VT108"/>
      <c r="VU108"/>
      <c r="VV108"/>
      <c r="VW108"/>
      <c r="VX108"/>
      <c r="VY108"/>
      <c r="VZ108"/>
      <c r="WA108"/>
      <c r="WB108"/>
      <c r="WC108"/>
      <c r="WD108"/>
      <c r="WE108"/>
      <c r="WF108"/>
      <c r="WG108"/>
      <c r="WH108"/>
      <c r="WI108"/>
      <c r="WJ108"/>
      <c r="WK108"/>
      <c r="WL108"/>
      <c r="WM108"/>
      <c r="WN108"/>
      <c r="WO108"/>
      <c r="WP108"/>
      <c r="WQ108"/>
      <c r="WR108"/>
      <c r="WS108"/>
      <c r="WT108"/>
      <c r="WU108"/>
      <c r="WV108"/>
      <c r="WW108"/>
      <c r="WX108"/>
      <c r="WY108"/>
      <c r="WZ108"/>
      <c r="XA108"/>
      <c r="XB108"/>
      <c r="XC108"/>
      <c r="XD108"/>
      <c r="XE108"/>
      <c r="XF108"/>
      <c r="XG108"/>
      <c r="XH108"/>
      <c r="XI108"/>
      <c r="XJ108"/>
      <c r="XK108"/>
      <c r="XL108"/>
      <c r="XM108"/>
      <c r="XN108"/>
      <c r="XO108"/>
      <c r="XP108"/>
      <c r="XQ108"/>
      <c r="XR108"/>
      <c r="XS108"/>
      <c r="XT108"/>
      <c r="XU108"/>
      <c r="XV108"/>
      <c r="XW108"/>
      <c r="XX108"/>
      <c r="XY108"/>
      <c r="XZ108"/>
      <c r="YA108"/>
      <c r="YB108"/>
      <c r="YC108"/>
      <c r="YD108"/>
      <c r="YE108"/>
      <c r="YF108"/>
      <c r="YG108"/>
      <c r="YH108"/>
      <c r="YI108"/>
      <c r="YJ108"/>
      <c r="YK108"/>
      <c r="YL108"/>
      <c r="YM108"/>
      <c r="YN108"/>
      <c r="YO108"/>
      <c r="YP108"/>
      <c r="YQ108"/>
      <c r="YR108"/>
      <c r="YS108"/>
      <c r="YT108"/>
      <c r="YU108"/>
      <c r="YV108"/>
      <c r="YW108"/>
      <c r="YX108"/>
      <c r="YY108"/>
      <c r="YZ108"/>
      <c r="ZA108"/>
      <c r="ZB108"/>
      <c r="ZC108"/>
      <c r="ZD108"/>
      <c r="ZE108"/>
      <c r="ZF108"/>
      <c r="ZG108"/>
      <c r="ZH108"/>
      <c r="ZI108"/>
      <c r="ZJ108"/>
      <c r="ZK108"/>
      <c r="ZL108"/>
      <c r="ZM108"/>
      <c r="ZN108"/>
      <c r="ZO108"/>
      <c r="ZP108"/>
      <c r="ZQ108"/>
      <c r="ZR108"/>
      <c r="ZS108"/>
      <c r="ZT108"/>
      <c r="ZU108"/>
      <c r="ZV108"/>
      <c r="ZW108"/>
      <c r="ZX108"/>
      <c r="ZY108"/>
      <c r="ZZ108"/>
      <c r="AAA108"/>
      <c r="AAB108"/>
      <c r="AAC108"/>
      <c r="AAD108"/>
      <c r="AAE108"/>
      <c r="AAF108"/>
      <c r="AAG108"/>
      <c r="AAH108"/>
      <c r="AAI108"/>
      <c r="AAJ108"/>
      <c r="AAK108"/>
      <c r="AAL108"/>
      <c r="AAM108"/>
      <c r="AAN108"/>
      <c r="AAO108"/>
      <c r="AAP108"/>
      <c r="AAQ108"/>
      <c r="AAR108"/>
      <c r="AAS108"/>
      <c r="AAT108"/>
      <c r="AAU108"/>
      <c r="AAV108"/>
      <c r="AAW108"/>
      <c r="AAX108"/>
      <c r="AAY108"/>
      <c r="AAZ108"/>
      <c r="ABA108"/>
      <c r="ABB108"/>
      <c r="ABC108"/>
      <c r="ABD108"/>
      <c r="ABE108"/>
      <c r="ABF108"/>
      <c r="ABG108"/>
      <c r="ABH108"/>
      <c r="ABI108"/>
      <c r="ABJ108"/>
      <c r="ABK108"/>
      <c r="ABL108"/>
      <c r="ABM108"/>
      <c r="ABN108"/>
      <c r="ABO108"/>
      <c r="ABP108"/>
      <c r="ABQ108"/>
      <c r="ABR108"/>
      <c r="ABS108"/>
      <c r="ABT108"/>
      <c r="ABU108"/>
      <c r="ABV108"/>
      <c r="ABW108"/>
      <c r="ABX108"/>
      <c r="ABY108"/>
      <c r="ABZ108"/>
      <c r="ACA108"/>
      <c r="ACB108"/>
      <c r="ACC108"/>
      <c r="ACD108"/>
      <c r="ACE108"/>
      <c r="ACF108"/>
      <c r="ACG108"/>
      <c r="ACH108"/>
      <c r="ACI108"/>
      <c r="ACJ108"/>
      <c r="ACK108"/>
      <c r="ACL108"/>
      <c r="ACM108"/>
      <c r="ACN108"/>
      <c r="ACO108"/>
      <c r="ACP108"/>
      <c r="ACQ108"/>
      <c r="ACR108"/>
      <c r="ACS108"/>
      <c r="ACT108"/>
      <c r="ACU108"/>
      <c r="ACV108"/>
      <c r="ACW108"/>
      <c r="ACX108"/>
      <c r="ACY108"/>
      <c r="ACZ108"/>
      <c r="ADA108"/>
      <c r="ADB108"/>
      <c r="ADC108"/>
      <c r="ADD108"/>
      <c r="ADE108"/>
      <c r="ADF108"/>
      <c r="ADG108"/>
      <c r="ADH108"/>
      <c r="ADI108"/>
      <c r="ADJ108"/>
      <c r="ADK108"/>
      <c r="ADL108"/>
      <c r="ADM108"/>
      <c r="ADN108"/>
      <c r="ADO108"/>
      <c r="ADP108"/>
      <c r="ADQ108"/>
      <c r="ADR108"/>
      <c r="ADS108"/>
      <c r="ADT108"/>
      <c r="ADU108"/>
      <c r="ADV108"/>
      <c r="ADW108"/>
      <c r="ADX108"/>
      <c r="ADY108"/>
      <c r="ADZ108"/>
      <c r="AEA108"/>
      <c r="AEB108"/>
      <c r="AEC108"/>
      <c r="AED108"/>
      <c r="AEE108"/>
      <c r="AEF108"/>
      <c r="AEG108"/>
      <c r="AEH108"/>
      <c r="AEI108"/>
      <c r="AEJ108"/>
      <c r="AEK108"/>
      <c r="AEL108"/>
      <c r="AEM108"/>
      <c r="AEN108"/>
      <c r="AEO108"/>
      <c r="AEP108"/>
      <c r="AEQ108"/>
      <c r="AER108"/>
      <c r="AES108"/>
      <c r="AET108"/>
      <c r="AEU108"/>
      <c r="AEV108"/>
      <c r="AEW108"/>
      <c r="AEX108"/>
      <c r="AEY108"/>
      <c r="AEZ108"/>
      <c r="AFA108"/>
      <c r="AFB108"/>
      <c r="AFC108"/>
      <c r="AFD108"/>
      <c r="AFE108"/>
      <c r="AFF108"/>
      <c r="AFG108"/>
      <c r="AFH108"/>
      <c r="AFI108"/>
      <c r="AFJ108"/>
      <c r="AFK108"/>
      <c r="AFL108"/>
      <c r="AFM108"/>
      <c r="AFN108"/>
      <c r="AFO108"/>
      <c r="AFP108"/>
      <c r="AFQ108"/>
      <c r="AFR108"/>
      <c r="AFS108"/>
      <c r="AFT108"/>
      <c r="AFU108"/>
      <c r="AFV108"/>
      <c r="AFW108"/>
      <c r="AFX108"/>
      <c r="AFY108"/>
      <c r="AFZ108"/>
      <c r="AGA108"/>
      <c r="AGB108"/>
      <c r="AGC108"/>
      <c r="AGD108"/>
      <c r="AGE108"/>
      <c r="AGF108"/>
      <c r="AGG108"/>
      <c r="AGH108"/>
      <c r="AGI108"/>
      <c r="AGJ108"/>
      <c r="AGK108"/>
      <c r="AGL108"/>
      <c r="AGM108"/>
      <c r="AGN108"/>
      <c r="AGO108"/>
      <c r="AGP108"/>
      <c r="AGQ108"/>
      <c r="AGR108"/>
      <c r="AGS108"/>
      <c r="AGT108"/>
      <c r="AGU108"/>
      <c r="AGV108"/>
      <c r="AGW108"/>
      <c r="AGX108"/>
      <c r="AGY108"/>
      <c r="AGZ108"/>
      <c r="AHA108"/>
      <c r="AHB108"/>
      <c r="AHC108"/>
      <c r="AHD108"/>
      <c r="AHE108"/>
      <c r="AHF108"/>
      <c r="AHG108"/>
      <c r="AHH108"/>
      <c r="AHI108"/>
      <c r="AHJ108"/>
      <c r="AHK108"/>
      <c r="AHL108"/>
      <c r="AHM108"/>
      <c r="AHN108"/>
      <c r="AHO108"/>
      <c r="AHP108"/>
      <c r="AHQ108"/>
      <c r="AHR108"/>
      <c r="AHS108"/>
      <c r="AHT108"/>
      <c r="AHU108"/>
      <c r="AHV108"/>
      <c r="AHW108"/>
      <c r="AHX108"/>
      <c r="AHY108"/>
      <c r="AHZ108"/>
      <c r="AIA108"/>
      <c r="AIB108"/>
      <c r="AIC108"/>
      <c r="AID108"/>
      <c r="AIE108"/>
      <c r="AIF108"/>
      <c r="AIG108"/>
      <c r="AIH108"/>
      <c r="AII108"/>
      <c r="AIJ108"/>
      <c r="AIK108"/>
      <c r="AIL108"/>
      <c r="AIM108"/>
      <c r="AIN108"/>
      <c r="AIO108"/>
      <c r="AIP108"/>
      <c r="AIQ108"/>
      <c r="AIR108"/>
      <c r="AIS108"/>
      <c r="AIT108"/>
      <c r="AIU108"/>
      <c r="AIV108"/>
      <c r="AIW108"/>
      <c r="AIX108"/>
      <c r="AIY108"/>
      <c r="AIZ108"/>
      <c r="AJA108"/>
      <c r="AJB108"/>
      <c r="AJC108"/>
      <c r="AJD108"/>
      <c r="AJE108"/>
      <c r="AJF108"/>
      <c r="AJG108"/>
      <c r="AJH108"/>
      <c r="AJI108"/>
      <c r="AJJ108"/>
      <c r="AJK108"/>
      <c r="AJL108"/>
      <c r="AJM108"/>
      <c r="AJN108"/>
      <c r="AJO108"/>
      <c r="AJP108"/>
      <c r="AJQ108"/>
      <c r="AJR108"/>
      <c r="AJS108"/>
      <c r="AJT108"/>
      <c r="AJU108"/>
      <c r="AJV108"/>
      <c r="AJW108"/>
      <c r="AJX108"/>
      <c r="AJY108"/>
      <c r="AJZ108"/>
      <c r="AKA108"/>
      <c r="AKB108"/>
      <c r="AKC108"/>
      <c r="AKD108"/>
      <c r="AKE108"/>
      <c r="AKF108"/>
      <c r="AKG108"/>
      <c r="AKH108"/>
      <c r="AKI108"/>
      <c r="AKJ108"/>
      <c r="AKK108"/>
      <c r="AKL108"/>
      <c r="AKM108"/>
      <c r="AKN108"/>
      <c r="AKO108"/>
      <c r="AKP108"/>
      <c r="AKQ108"/>
      <c r="AKR108"/>
      <c r="AKS108"/>
      <c r="AKT108"/>
      <c r="AKU108"/>
      <c r="AKV108"/>
      <c r="AKW108"/>
      <c r="AKX108"/>
      <c r="AKY108"/>
      <c r="AKZ108"/>
      <c r="ALA108"/>
      <c r="ALB108"/>
      <c r="ALC108"/>
      <c r="ALD108"/>
      <c r="ALE108"/>
      <c r="ALF108"/>
      <c r="ALG108"/>
      <c r="ALH108"/>
      <c r="ALI108"/>
      <c r="ALJ108"/>
      <c r="ALK108"/>
      <c r="ALL108"/>
      <c r="ALM108"/>
      <c r="ALN108"/>
      <c r="ALO108"/>
      <c r="ALP108"/>
      <c r="ALQ108"/>
      <c r="ALR108"/>
      <c r="ALS108"/>
      <c r="ALT108"/>
      <c r="ALU108"/>
      <c r="ALV108"/>
      <c r="ALW108"/>
      <c r="ALX108"/>
      <c r="ALY108"/>
      <c r="ALZ108"/>
      <c r="AMA108"/>
      <c r="AMB108"/>
      <c r="AMC108"/>
      <c r="AMD108"/>
      <c r="AME108"/>
      <c r="AMF108"/>
      <c r="AMG108"/>
      <c r="AMH108"/>
      <c r="AMI108"/>
      <c r="AMJ108"/>
    </row>
    <row r="109" spans="1:1024" ht="50.25" customHeight="1">
      <c r="A109" s="626">
        <v>15</v>
      </c>
      <c r="B109" s="643" t="s">
        <v>82</v>
      </c>
      <c r="C109" s="626" t="s">
        <v>51</v>
      </c>
      <c r="D109" s="646" t="s">
        <v>8558</v>
      </c>
      <c r="E109" s="651" t="s">
        <v>8370</v>
      </c>
      <c r="F109" s="626">
        <v>80</v>
      </c>
      <c r="G109" s="645">
        <v>80</v>
      </c>
      <c r="H109" s="621" t="s">
        <v>8370</v>
      </c>
      <c r="I109" s="643">
        <v>3</v>
      </c>
      <c r="J109" s="620" t="s">
        <v>8402</v>
      </c>
      <c r="K109" s="643">
        <v>0</v>
      </c>
      <c r="L109" s="643" t="s">
        <v>8550</v>
      </c>
      <c r="M109" s="645">
        <v>0</v>
      </c>
      <c r="N109" s="662" t="s">
        <v>8559</v>
      </c>
      <c r="O109" s="645" t="s">
        <v>260</v>
      </c>
      <c r="P109" s="643" t="s">
        <v>8560</v>
      </c>
      <c r="Q109" s="659"/>
      <c r="R109" s="660"/>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c r="SB109"/>
      <c r="SC109"/>
      <c r="SD109"/>
      <c r="SE109"/>
      <c r="SF109"/>
      <c r="SG109"/>
      <c r="SH109"/>
      <c r="SI109"/>
      <c r="SJ109"/>
      <c r="SK109"/>
      <c r="SL109"/>
      <c r="SM109"/>
      <c r="SN109"/>
      <c r="SO109"/>
      <c r="SP109"/>
      <c r="SQ109"/>
      <c r="SR109"/>
      <c r="SS109"/>
      <c r="ST109"/>
      <c r="SU109"/>
      <c r="SV109"/>
      <c r="SW109"/>
      <c r="SX109"/>
      <c r="SY109"/>
      <c r="SZ109"/>
      <c r="TA109"/>
      <c r="TB109"/>
      <c r="TC109"/>
      <c r="TD109"/>
      <c r="TE109"/>
      <c r="TF109"/>
      <c r="TG109"/>
      <c r="TH109"/>
      <c r="TI109"/>
      <c r="TJ109"/>
      <c r="TK109"/>
      <c r="TL109"/>
      <c r="TM109"/>
      <c r="TN109"/>
      <c r="TO109"/>
      <c r="TP109"/>
      <c r="TQ109"/>
      <c r="TR109"/>
      <c r="TS109"/>
      <c r="TT109"/>
      <c r="TU109"/>
      <c r="TV109"/>
      <c r="TW109"/>
      <c r="TX109"/>
      <c r="TY109"/>
      <c r="TZ109"/>
      <c r="UA109"/>
      <c r="UB109"/>
      <c r="UC109"/>
      <c r="UD109"/>
      <c r="UE109"/>
      <c r="UF109"/>
      <c r="UG109"/>
      <c r="UH109"/>
      <c r="UI109"/>
      <c r="UJ109"/>
      <c r="UK109"/>
      <c r="UL109"/>
      <c r="UM109"/>
      <c r="UN109"/>
      <c r="UO109"/>
      <c r="UP109"/>
      <c r="UQ109"/>
      <c r="UR109"/>
      <c r="US109"/>
      <c r="UT109"/>
      <c r="UU109"/>
      <c r="UV109"/>
      <c r="UW109"/>
      <c r="UX109"/>
      <c r="UY109"/>
      <c r="UZ109"/>
      <c r="VA109"/>
      <c r="VB109"/>
      <c r="VC109"/>
      <c r="VD109"/>
      <c r="VE109"/>
      <c r="VF109"/>
      <c r="VG109"/>
      <c r="VH109"/>
      <c r="VI109"/>
      <c r="VJ109"/>
      <c r="VK109"/>
      <c r="VL109"/>
      <c r="VM109"/>
      <c r="VN109"/>
      <c r="VO109"/>
      <c r="VP109"/>
      <c r="VQ109"/>
      <c r="VR109"/>
      <c r="VS109"/>
      <c r="VT109"/>
      <c r="VU109"/>
      <c r="VV109"/>
      <c r="VW109"/>
      <c r="VX109"/>
      <c r="VY109"/>
      <c r="VZ109"/>
      <c r="WA109"/>
      <c r="WB109"/>
      <c r="WC109"/>
      <c r="WD109"/>
      <c r="WE109"/>
      <c r="WF109"/>
      <c r="WG109"/>
      <c r="WH109"/>
      <c r="WI109"/>
      <c r="WJ109"/>
      <c r="WK109"/>
      <c r="WL109"/>
      <c r="WM109"/>
      <c r="WN109"/>
      <c r="WO109"/>
      <c r="WP109"/>
      <c r="WQ109"/>
      <c r="WR109"/>
      <c r="WS109"/>
      <c r="WT109"/>
      <c r="WU109"/>
      <c r="WV109"/>
      <c r="WW109"/>
      <c r="WX109"/>
      <c r="WY109"/>
      <c r="WZ109"/>
      <c r="XA109"/>
      <c r="XB109"/>
      <c r="XC109"/>
      <c r="XD109"/>
      <c r="XE109"/>
      <c r="XF109"/>
      <c r="XG109"/>
      <c r="XH109"/>
      <c r="XI109"/>
      <c r="XJ109"/>
      <c r="XK109"/>
      <c r="XL109"/>
      <c r="XM109"/>
      <c r="XN109"/>
      <c r="XO109"/>
      <c r="XP109"/>
      <c r="XQ109"/>
      <c r="XR109"/>
      <c r="XS109"/>
      <c r="XT109"/>
      <c r="XU109"/>
      <c r="XV109"/>
      <c r="XW109"/>
      <c r="XX109"/>
      <c r="XY109"/>
      <c r="XZ109"/>
      <c r="YA109"/>
      <c r="YB109"/>
      <c r="YC109"/>
      <c r="YD109"/>
      <c r="YE109"/>
      <c r="YF109"/>
      <c r="YG109"/>
      <c r="YH109"/>
      <c r="YI109"/>
      <c r="YJ109"/>
      <c r="YK109"/>
      <c r="YL109"/>
      <c r="YM109"/>
      <c r="YN109"/>
      <c r="YO109"/>
      <c r="YP109"/>
      <c r="YQ109"/>
      <c r="YR109"/>
      <c r="YS109"/>
      <c r="YT109"/>
      <c r="YU109"/>
      <c r="YV109"/>
      <c r="YW109"/>
      <c r="YX109"/>
      <c r="YY109"/>
      <c r="YZ109"/>
      <c r="ZA109"/>
      <c r="ZB109"/>
      <c r="ZC109"/>
      <c r="ZD109"/>
      <c r="ZE109"/>
      <c r="ZF109"/>
      <c r="ZG109"/>
      <c r="ZH109"/>
      <c r="ZI109"/>
      <c r="ZJ109"/>
      <c r="ZK109"/>
      <c r="ZL109"/>
      <c r="ZM109"/>
      <c r="ZN109"/>
      <c r="ZO109"/>
      <c r="ZP109"/>
      <c r="ZQ109"/>
      <c r="ZR109"/>
      <c r="ZS109"/>
      <c r="ZT109"/>
      <c r="ZU109"/>
      <c r="ZV109"/>
      <c r="ZW109"/>
      <c r="ZX109"/>
      <c r="ZY109"/>
      <c r="ZZ109"/>
      <c r="AAA109"/>
      <c r="AAB109"/>
      <c r="AAC109"/>
      <c r="AAD109"/>
      <c r="AAE109"/>
      <c r="AAF109"/>
      <c r="AAG109"/>
      <c r="AAH109"/>
      <c r="AAI109"/>
      <c r="AAJ109"/>
      <c r="AAK109"/>
      <c r="AAL109"/>
      <c r="AAM109"/>
      <c r="AAN109"/>
      <c r="AAO109"/>
      <c r="AAP109"/>
      <c r="AAQ109"/>
      <c r="AAR109"/>
      <c r="AAS109"/>
      <c r="AAT109"/>
      <c r="AAU109"/>
      <c r="AAV109"/>
      <c r="AAW109"/>
      <c r="AAX109"/>
      <c r="AAY109"/>
      <c r="AAZ109"/>
      <c r="ABA109"/>
      <c r="ABB109"/>
      <c r="ABC109"/>
      <c r="ABD109"/>
      <c r="ABE109"/>
      <c r="ABF109"/>
      <c r="ABG109"/>
      <c r="ABH109"/>
      <c r="ABI109"/>
      <c r="ABJ109"/>
      <c r="ABK109"/>
      <c r="ABL109"/>
      <c r="ABM109"/>
      <c r="ABN109"/>
      <c r="ABO109"/>
      <c r="ABP109"/>
      <c r="ABQ109"/>
      <c r="ABR109"/>
      <c r="ABS109"/>
      <c r="ABT109"/>
      <c r="ABU109"/>
      <c r="ABV109"/>
      <c r="ABW109"/>
      <c r="ABX109"/>
      <c r="ABY109"/>
      <c r="ABZ109"/>
      <c r="ACA109"/>
      <c r="ACB109"/>
      <c r="ACC109"/>
      <c r="ACD109"/>
      <c r="ACE109"/>
      <c r="ACF109"/>
      <c r="ACG109"/>
      <c r="ACH109"/>
      <c r="ACI109"/>
      <c r="ACJ109"/>
      <c r="ACK109"/>
      <c r="ACL109"/>
      <c r="ACM109"/>
      <c r="ACN109"/>
      <c r="ACO109"/>
      <c r="ACP109"/>
      <c r="ACQ109"/>
      <c r="ACR109"/>
      <c r="ACS109"/>
      <c r="ACT109"/>
      <c r="ACU109"/>
      <c r="ACV109"/>
      <c r="ACW109"/>
      <c r="ACX109"/>
      <c r="ACY109"/>
      <c r="ACZ109"/>
      <c r="ADA109"/>
      <c r="ADB109"/>
      <c r="ADC109"/>
      <c r="ADD109"/>
      <c r="ADE109"/>
      <c r="ADF109"/>
      <c r="ADG109"/>
      <c r="ADH109"/>
      <c r="ADI109"/>
      <c r="ADJ109"/>
      <c r="ADK109"/>
      <c r="ADL109"/>
      <c r="ADM109"/>
      <c r="ADN109"/>
      <c r="ADO109"/>
      <c r="ADP109"/>
      <c r="ADQ109"/>
      <c r="ADR109"/>
      <c r="ADS109"/>
      <c r="ADT109"/>
      <c r="ADU109"/>
      <c r="ADV109"/>
      <c r="ADW109"/>
      <c r="ADX109"/>
      <c r="ADY109"/>
      <c r="ADZ109"/>
      <c r="AEA109"/>
      <c r="AEB109"/>
      <c r="AEC109"/>
      <c r="AED109"/>
      <c r="AEE109"/>
      <c r="AEF109"/>
      <c r="AEG109"/>
      <c r="AEH109"/>
      <c r="AEI109"/>
      <c r="AEJ109"/>
      <c r="AEK109"/>
      <c r="AEL109"/>
      <c r="AEM109"/>
      <c r="AEN109"/>
      <c r="AEO109"/>
      <c r="AEP109"/>
      <c r="AEQ109"/>
      <c r="AER109"/>
      <c r="AES109"/>
      <c r="AET109"/>
      <c r="AEU109"/>
      <c r="AEV109"/>
      <c r="AEW109"/>
      <c r="AEX109"/>
      <c r="AEY109"/>
      <c r="AEZ109"/>
      <c r="AFA109"/>
      <c r="AFB109"/>
      <c r="AFC109"/>
      <c r="AFD109"/>
      <c r="AFE109"/>
      <c r="AFF109"/>
      <c r="AFG109"/>
      <c r="AFH109"/>
      <c r="AFI109"/>
      <c r="AFJ109"/>
      <c r="AFK109"/>
      <c r="AFL109"/>
      <c r="AFM109"/>
      <c r="AFN109"/>
      <c r="AFO109"/>
      <c r="AFP109"/>
      <c r="AFQ109"/>
      <c r="AFR109"/>
      <c r="AFS109"/>
      <c r="AFT109"/>
      <c r="AFU109"/>
      <c r="AFV109"/>
      <c r="AFW109"/>
      <c r="AFX109"/>
      <c r="AFY109"/>
      <c r="AFZ109"/>
      <c r="AGA109"/>
      <c r="AGB109"/>
      <c r="AGC109"/>
      <c r="AGD109"/>
      <c r="AGE109"/>
      <c r="AGF109"/>
      <c r="AGG109"/>
      <c r="AGH109"/>
      <c r="AGI109"/>
      <c r="AGJ109"/>
      <c r="AGK109"/>
      <c r="AGL109"/>
      <c r="AGM109"/>
      <c r="AGN109"/>
      <c r="AGO109"/>
      <c r="AGP109"/>
      <c r="AGQ109"/>
      <c r="AGR109"/>
      <c r="AGS109"/>
      <c r="AGT109"/>
      <c r="AGU109"/>
      <c r="AGV109"/>
      <c r="AGW109"/>
      <c r="AGX109"/>
      <c r="AGY109"/>
      <c r="AGZ109"/>
      <c r="AHA109"/>
      <c r="AHB109"/>
      <c r="AHC109"/>
      <c r="AHD109"/>
      <c r="AHE109"/>
      <c r="AHF109"/>
      <c r="AHG109"/>
      <c r="AHH109"/>
      <c r="AHI109"/>
      <c r="AHJ109"/>
      <c r="AHK109"/>
      <c r="AHL109"/>
      <c r="AHM109"/>
      <c r="AHN109"/>
      <c r="AHO109"/>
      <c r="AHP109"/>
      <c r="AHQ109"/>
      <c r="AHR109"/>
      <c r="AHS109"/>
      <c r="AHT109"/>
      <c r="AHU109"/>
      <c r="AHV109"/>
      <c r="AHW109"/>
      <c r="AHX109"/>
      <c r="AHY109"/>
      <c r="AHZ109"/>
      <c r="AIA109"/>
      <c r="AIB109"/>
      <c r="AIC109"/>
      <c r="AID109"/>
      <c r="AIE109"/>
      <c r="AIF109"/>
      <c r="AIG109"/>
      <c r="AIH109"/>
      <c r="AII109"/>
      <c r="AIJ109"/>
      <c r="AIK109"/>
      <c r="AIL109"/>
      <c r="AIM109"/>
      <c r="AIN109"/>
      <c r="AIO109"/>
      <c r="AIP109"/>
      <c r="AIQ109"/>
      <c r="AIR109"/>
      <c r="AIS109"/>
      <c r="AIT109"/>
      <c r="AIU109"/>
      <c r="AIV109"/>
      <c r="AIW109"/>
      <c r="AIX109"/>
      <c r="AIY109"/>
      <c r="AIZ109"/>
      <c r="AJA109"/>
      <c r="AJB109"/>
      <c r="AJC109"/>
      <c r="AJD109"/>
      <c r="AJE109"/>
      <c r="AJF109"/>
      <c r="AJG109"/>
      <c r="AJH109"/>
      <c r="AJI109"/>
      <c r="AJJ109"/>
      <c r="AJK109"/>
      <c r="AJL109"/>
      <c r="AJM109"/>
      <c r="AJN109"/>
      <c r="AJO109"/>
      <c r="AJP109"/>
      <c r="AJQ109"/>
      <c r="AJR109"/>
      <c r="AJS109"/>
      <c r="AJT109"/>
      <c r="AJU109"/>
      <c r="AJV109"/>
      <c r="AJW109"/>
      <c r="AJX109"/>
      <c r="AJY109"/>
      <c r="AJZ109"/>
      <c r="AKA109"/>
      <c r="AKB109"/>
      <c r="AKC109"/>
      <c r="AKD109"/>
      <c r="AKE109"/>
      <c r="AKF109"/>
      <c r="AKG109"/>
      <c r="AKH109"/>
      <c r="AKI109"/>
      <c r="AKJ109"/>
      <c r="AKK109"/>
      <c r="AKL109"/>
      <c r="AKM109"/>
      <c r="AKN109"/>
      <c r="AKO109"/>
      <c r="AKP109"/>
      <c r="AKQ109"/>
      <c r="AKR109"/>
      <c r="AKS109"/>
      <c r="AKT109"/>
      <c r="AKU109"/>
      <c r="AKV109"/>
      <c r="AKW109"/>
      <c r="AKX109"/>
      <c r="AKY109"/>
      <c r="AKZ109"/>
      <c r="ALA109"/>
      <c r="ALB109"/>
      <c r="ALC109"/>
      <c r="ALD109"/>
      <c r="ALE109"/>
      <c r="ALF109"/>
      <c r="ALG109"/>
      <c r="ALH109"/>
      <c r="ALI109"/>
      <c r="ALJ109"/>
      <c r="ALK109"/>
      <c r="ALL109"/>
      <c r="ALM109"/>
      <c r="ALN109"/>
      <c r="ALO109"/>
      <c r="ALP109"/>
      <c r="ALQ109"/>
      <c r="ALR109"/>
      <c r="ALS109"/>
      <c r="ALT109"/>
      <c r="ALU109"/>
      <c r="ALV109"/>
      <c r="ALW109"/>
      <c r="ALX109"/>
      <c r="ALY109"/>
      <c r="ALZ109"/>
      <c r="AMA109"/>
      <c r="AMB109"/>
      <c r="AMC109"/>
      <c r="AMD109"/>
      <c r="AME109"/>
      <c r="AMF109"/>
      <c r="AMG109"/>
      <c r="AMH109"/>
      <c r="AMI109"/>
      <c r="AMJ109"/>
    </row>
    <row r="110" spans="1:1024" ht="50.25" customHeight="1">
      <c r="A110" s="626">
        <v>16</v>
      </c>
      <c r="B110" s="643" t="s">
        <v>82</v>
      </c>
      <c r="C110" s="626" t="s">
        <v>51</v>
      </c>
      <c r="D110" s="646" t="s">
        <v>8561</v>
      </c>
      <c r="E110" s="651" t="s">
        <v>8562</v>
      </c>
      <c r="F110" s="626">
        <v>20</v>
      </c>
      <c r="G110" s="645">
        <v>20</v>
      </c>
      <c r="H110" s="621" t="s">
        <v>8370</v>
      </c>
      <c r="I110" s="643">
        <v>1</v>
      </c>
      <c r="J110" s="620" t="s">
        <v>8402</v>
      </c>
      <c r="K110" s="643">
        <v>0</v>
      </c>
      <c r="L110" s="643" t="s">
        <v>8563</v>
      </c>
      <c r="M110" s="645">
        <v>0</v>
      </c>
      <c r="N110" s="662" t="s">
        <v>8564</v>
      </c>
      <c r="O110" s="645" t="s">
        <v>260</v>
      </c>
      <c r="P110" s="643" t="s">
        <v>8474</v>
      </c>
      <c r="Q110" s="659"/>
      <c r="R110" s="66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c r="ST110"/>
      <c r="SU110"/>
      <c r="SV110"/>
      <c r="SW110"/>
      <c r="SX110"/>
      <c r="SY110"/>
      <c r="SZ110"/>
      <c r="TA110"/>
      <c r="TB110"/>
      <c r="TC110"/>
      <c r="TD110"/>
      <c r="TE110"/>
      <c r="TF110"/>
      <c r="TG110"/>
      <c r="TH110"/>
      <c r="TI110"/>
      <c r="TJ110"/>
      <c r="TK110"/>
      <c r="TL110"/>
      <c r="TM110"/>
      <c r="TN110"/>
      <c r="TO110"/>
      <c r="TP110"/>
      <c r="TQ110"/>
      <c r="TR110"/>
      <c r="TS110"/>
      <c r="TT110"/>
      <c r="TU110"/>
      <c r="TV110"/>
      <c r="TW110"/>
      <c r="TX110"/>
      <c r="TY110"/>
      <c r="TZ110"/>
      <c r="UA110"/>
      <c r="UB110"/>
      <c r="UC110"/>
      <c r="UD110"/>
      <c r="UE110"/>
      <c r="UF110"/>
      <c r="UG110"/>
      <c r="UH110"/>
      <c r="UI110"/>
      <c r="UJ110"/>
      <c r="UK110"/>
      <c r="UL110"/>
      <c r="UM110"/>
      <c r="UN110"/>
      <c r="UO110"/>
      <c r="UP110"/>
      <c r="UQ110"/>
      <c r="UR110"/>
      <c r="US110"/>
      <c r="UT110"/>
      <c r="UU110"/>
      <c r="UV110"/>
      <c r="UW110"/>
      <c r="UX110"/>
      <c r="UY110"/>
      <c r="UZ110"/>
      <c r="VA110"/>
      <c r="VB110"/>
      <c r="VC110"/>
      <c r="VD110"/>
      <c r="VE110"/>
      <c r="VF110"/>
      <c r="VG110"/>
      <c r="VH110"/>
      <c r="VI110"/>
      <c r="VJ110"/>
      <c r="VK110"/>
      <c r="VL110"/>
      <c r="VM110"/>
      <c r="VN110"/>
      <c r="VO110"/>
      <c r="VP110"/>
      <c r="VQ110"/>
      <c r="VR110"/>
      <c r="VS110"/>
      <c r="VT110"/>
      <c r="VU110"/>
      <c r="VV110"/>
      <c r="VW110"/>
      <c r="VX110"/>
      <c r="VY110"/>
      <c r="VZ110"/>
      <c r="WA110"/>
      <c r="WB110"/>
      <c r="WC110"/>
      <c r="WD110"/>
      <c r="WE110"/>
      <c r="WF110"/>
      <c r="WG110"/>
      <c r="WH110"/>
      <c r="WI110"/>
      <c r="WJ110"/>
      <c r="WK110"/>
      <c r="WL110"/>
      <c r="WM110"/>
      <c r="WN110"/>
      <c r="WO110"/>
      <c r="WP110"/>
      <c r="WQ110"/>
      <c r="WR110"/>
      <c r="WS110"/>
      <c r="WT110"/>
      <c r="WU110"/>
      <c r="WV110"/>
      <c r="WW110"/>
      <c r="WX110"/>
      <c r="WY110"/>
      <c r="WZ110"/>
      <c r="XA110"/>
      <c r="XB110"/>
      <c r="XC110"/>
      <c r="XD110"/>
      <c r="XE110"/>
      <c r="XF110"/>
      <c r="XG110"/>
      <c r="XH110"/>
      <c r="XI110"/>
      <c r="XJ110"/>
      <c r="XK110"/>
      <c r="XL110"/>
      <c r="XM110"/>
      <c r="XN110"/>
      <c r="XO110"/>
      <c r="XP110"/>
      <c r="XQ110"/>
      <c r="XR110"/>
      <c r="XS110"/>
      <c r="XT110"/>
      <c r="XU110"/>
      <c r="XV110"/>
      <c r="XW110"/>
      <c r="XX110"/>
      <c r="XY110"/>
      <c r="XZ110"/>
      <c r="YA110"/>
      <c r="YB110"/>
      <c r="YC110"/>
      <c r="YD110"/>
      <c r="YE110"/>
      <c r="YF110"/>
      <c r="YG110"/>
      <c r="YH110"/>
      <c r="YI110"/>
      <c r="YJ110"/>
      <c r="YK110"/>
      <c r="YL110"/>
      <c r="YM110"/>
      <c r="YN110"/>
      <c r="YO110"/>
      <c r="YP110"/>
      <c r="YQ110"/>
      <c r="YR110"/>
      <c r="YS110"/>
      <c r="YT110"/>
      <c r="YU110"/>
      <c r="YV110"/>
      <c r="YW110"/>
      <c r="YX110"/>
      <c r="YY110"/>
      <c r="YZ110"/>
      <c r="ZA110"/>
      <c r="ZB110"/>
      <c r="ZC110"/>
      <c r="ZD110"/>
      <c r="ZE110"/>
      <c r="ZF110"/>
      <c r="ZG110"/>
      <c r="ZH110"/>
      <c r="ZI110"/>
      <c r="ZJ110"/>
      <c r="ZK110"/>
      <c r="ZL110"/>
      <c r="ZM110"/>
      <c r="ZN110"/>
      <c r="ZO110"/>
      <c r="ZP110"/>
      <c r="ZQ110"/>
      <c r="ZR110"/>
      <c r="ZS110"/>
      <c r="ZT110"/>
      <c r="ZU110"/>
      <c r="ZV110"/>
      <c r="ZW110"/>
      <c r="ZX110"/>
      <c r="ZY110"/>
      <c r="ZZ110"/>
      <c r="AAA110"/>
      <c r="AAB110"/>
      <c r="AAC110"/>
      <c r="AAD110"/>
      <c r="AAE110"/>
      <c r="AAF110"/>
      <c r="AAG110"/>
      <c r="AAH110"/>
      <c r="AAI110"/>
      <c r="AAJ110"/>
      <c r="AAK110"/>
      <c r="AAL110"/>
      <c r="AAM110"/>
      <c r="AAN110"/>
      <c r="AAO110"/>
      <c r="AAP110"/>
      <c r="AAQ110"/>
      <c r="AAR110"/>
      <c r="AAS110"/>
      <c r="AAT110"/>
      <c r="AAU110"/>
      <c r="AAV110"/>
      <c r="AAW110"/>
      <c r="AAX110"/>
      <c r="AAY110"/>
      <c r="AAZ110"/>
      <c r="ABA110"/>
      <c r="ABB110"/>
      <c r="ABC110"/>
      <c r="ABD110"/>
      <c r="ABE110"/>
      <c r="ABF110"/>
      <c r="ABG110"/>
      <c r="ABH110"/>
      <c r="ABI110"/>
      <c r="ABJ110"/>
      <c r="ABK110"/>
      <c r="ABL110"/>
      <c r="ABM110"/>
      <c r="ABN110"/>
      <c r="ABO110"/>
      <c r="ABP110"/>
      <c r="ABQ110"/>
      <c r="ABR110"/>
      <c r="ABS110"/>
      <c r="ABT110"/>
      <c r="ABU110"/>
      <c r="ABV110"/>
      <c r="ABW110"/>
      <c r="ABX110"/>
      <c r="ABY110"/>
      <c r="ABZ110"/>
      <c r="ACA110"/>
      <c r="ACB110"/>
      <c r="ACC110"/>
      <c r="ACD110"/>
      <c r="ACE110"/>
      <c r="ACF110"/>
      <c r="ACG110"/>
      <c r="ACH110"/>
      <c r="ACI110"/>
      <c r="ACJ110"/>
      <c r="ACK110"/>
      <c r="ACL110"/>
      <c r="ACM110"/>
      <c r="ACN110"/>
      <c r="ACO110"/>
      <c r="ACP110"/>
      <c r="ACQ110"/>
      <c r="ACR110"/>
      <c r="ACS110"/>
      <c r="ACT110"/>
      <c r="ACU110"/>
      <c r="ACV110"/>
      <c r="ACW110"/>
      <c r="ACX110"/>
      <c r="ACY110"/>
      <c r="ACZ110"/>
      <c r="ADA110"/>
      <c r="ADB110"/>
      <c r="ADC110"/>
      <c r="ADD110"/>
      <c r="ADE110"/>
      <c r="ADF110"/>
      <c r="ADG110"/>
      <c r="ADH110"/>
      <c r="ADI110"/>
      <c r="ADJ110"/>
      <c r="ADK110"/>
      <c r="ADL110"/>
      <c r="ADM110"/>
      <c r="ADN110"/>
      <c r="ADO110"/>
      <c r="ADP110"/>
      <c r="ADQ110"/>
      <c r="ADR110"/>
      <c r="ADS110"/>
      <c r="ADT110"/>
      <c r="ADU110"/>
      <c r="ADV110"/>
      <c r="ADW110"/>
      <c r="ADX110"/>
      <c r="ADY110"/>
      <c r="ADZ110"/>
      <c r="AEA110"/>
      <c r="AEB110"/>
      <c r="AEC110"/>
      <c r="AED110"/>
      <c r="AEE110"/>
      <c r="AEF110"/>
      <c r="AEG110"/>
      <c r="AEH110"/>
      <c r="AEI110"/>
      <c r="AEJ110"/>
      <c r="AEK110"/>
      <c r="AEL110"/>
      <c r="AEM110"/>
      <c r="AEN110"/>
      <c r="AEO110"/>
      <c r="AEP110"/>
      <c r="AEQ110"/>
      <c r="AER110"/>
      <c r="AES110"/>
      <c r="AET110"/>
      <c r="AEU110"/>
      <c r="AEV110"/>
      <c r="AEW110"/>
      <c r="AEX110"/>
      <c r="AEY110"/>
      <c r="AEZ110"/>
      <c r="AFA110"/>
      <c r="AFB110"/>
      <c r="AFC110"/>
      <c r="AFD110"/>
      <c r="AFE110"/>
      <c r="AFF110"/>
      <c r="AFG110"/>
      <c r="AFH110"/>
      <c r="AFI110"/>
      <c r="AFJ110"/>
      <c r="AFK110"/>
      <c r="AFL110"/>
      <c r="AFM110"/>
      <c r="AFN110"/>
      <c r="AFO110"/>
      <c r="AFP110"/>
      <c r="AFQ110"/>
      <c r="AFR110"/>
      <c r="AFS110"/>
      <c r="AFT110"/>
      <c r="AFU110"/>
      <c r="AFV110"/>
      <c r="AFW110"/>
      <c r="AFX110"/>
      <c r="AFY110"/>
      <c r="AFZ110"/>
      <c r="AGA110"/>
      <c r="AGB110"/>
      <c r="AGC110"/>
      <c r="AGD110"/>
      <c r="AGE110"/>
      <c r="AGF110"/>
      <c r="AGG110"/>
      <c r="AGH110"/>
      <c r="AGI110"/>
      <c r="AGJ110"/>
      <c r="AGK110"/>
      <c r="AGL110"/>
      <c r="AGM110"/>
      <c r="AGN110"/>
      <c r="AGO110"/>
      <c r="AGP110"/>
      <c r="AGQ110"/>
      <c r="AGR110"/>
      <c r="AGS110"/>
      <c r="AGT110"/>
      <c r="AGU110"/>
      <c r="AGV110"/>
      <c r="AGW110"/>
      <c r="AGX110"/>
      <c r="AGY110"/>
      <c r="AGZ110"/>
      <c r="AHA110"/>
      <c r="AHB110"/>
      <c r="AHC110"/>
      <c r="AHD110"/>
      <c r="AHE110"/>
      <c r="AHF110"/>
      <c r="AHG110"/>
      <c r="AHH110"/>
      <c r="AHI110"/>
      <c r="AHJ110"/>
      <c r="AHK110"/>
      <c r="AHL110"/>
      <c r="AHM110"/>
      <c r="AHN110"/>
      <c r="AHO110"/>
      <c r="AHP110"/>
      <c r="AHQ110"/>
      <c r="AHR110"/>
      <c r="AHS110"/>
      <c r="AHT110"/>
      <c r="AHU110"/>
      <c r="AHV110"/>
      <c r="AHW110"/>
      <c r="AHX110"/>
      <c r="AHY110"/>
      <c r="AHZ110"/>
      <c r="AIA110"/>
      <c r="AIB110"/>
      <c r="AIC110"/>
      <c r="AID110"/>
      <c r="AIE110"/>
      <c r="AIF110"/>
      <c r="AIG110"/>
      <c r="AIH110"/>
      <c r="AII110"/>
      <c r="AIJ110"/>
      <c r="AIK110"/>
      <c r="AIL110"/>
      <c r="AIM110"/>
      <c r="AIN110"/>
      <c r="AIO110"/>
      <c r="AIP110"/>
      <c r="AIQ110"/>
      <c r="AIR110"/>
      <c r="AIS110"/>
      <c r="AIT110"/>
      <c r="AIU110"/>
      <c r="AIV110"/>
      <c r="AIW110"/>
      <c r="AIX110"/>
      <c r="AIY110"/>
      <c r="AIZ110"/>
      <c r="AJA110"/>
      <c r="AJB110"/>
      <c r="AJC110"/>
      <c r="AJD110"/>
      <c r="AJE110"/>
      <c r="AJF110"/>
      <c r="AJG110"/>
      <c r="AJH110"/>
      <c r="AJI110"/>
      <c r="AJJ110"/>
      <c r="AJK110"/>
      <c r="AJL110"/>
      <c r="AJM110"/>
      <c r="AJN110"/>
      <c r="AJO110"/>
      <c r="AJP110"/>
      <c r="AJQ110"/>
      <c r="AJR110"/>
      <c r="AJS110"/>
      <c r="AJT110"/>
      <c r="AJU110"/>
      <c r="AJV110"/>
      <c r="AJW110"/>
      <c r="AJX110"/>
      <c r="AJY110"/>
      <c r="AJZ110"/>
      <c r="AKA110"/>
      <c r="AKB110"/>
      <c r="AKC110"/>
      <c r="AKD110"/>
      <c r="AKE110"/>
      <c r="AKF110"/>
      <c r="AKG110"/>
      <c r="AKH110"/>
      <c r="AKI110"/>
      <c r="AKJ110"/>
      <c r="AKK110"/>
      <c r="AKL110"/>
      <c r="AKM110"/>
      <c r="AKN110"/>
      <c r="AKO110"/>
      <c r="AKP110"/>
      <c r="AKQ110"/>
      <c r="AKR110"/>
      <c r="AKS110"/>
      <c r="AKT110"/>
      <c r="AKU110"/>
      <c r="AKV110"/>
      <c r="AKW110"/>
      <c r="AKX110"/>
      <c r="AKY110"/>
      <c r="AKZ110"/>
      <c r="ALA110"/>
      <c r="ALB110"/>
      <c r="ALC110"/>
      <c r="ALD110"/>
      <c r="ALE110"/>
      <c r="ALF110"/>
      <c r="ALG110"/>
      <c r="ALH110"/>
      <c r="ALI110"/>
      <c r="ALJ110"/>
      <c r="ALK110"/>
      <c r="ALL110"/>
      <c r="ALM110"/>
      <c r="ALN110"/>
      <c r="ALO110"/>
      <c r="ALP110"/>
      <c r="ALQ110"/>
      <c r="ALR110"/>
      <c r="ALS110"/>
      <c r="ALT110"/>
      <c r="ALU110"/>
      <c r="ALV110"/>
      <c r="ALW110"/>
      <c r="ALX110"/>
      <c r="ALY110"/>
      <c r="ALZ110"/>
      <c r="AMA110"/>
      <c r="AMB110"/>
      <c r="AMC110"/>
      <c r="AMD110"/>
      <c r="AME110"/>
      <c r="AMF110"/>
      <c r="AMG110"/>
      <c r="AMH110"/>
      <c r="AMI110"/>
      <c r="AMJ110"/>
    </row>
    <row r="111" spans="1:1024" ht="64.5" customHeight="1">
      <c r="A111" s="626">
        <v>17</v>
      </c>
      <c r="B111" s="643" t="s">
        <v>82</v>
      </c>
      <c r="C111" s="626" t="s">
        <v>51</v>
      </c>
      <c r="D111" s="646" t="s">
        <v>8565</v>
      </c>
      <c r="E111" s="651" t="s">
        <v>8566</v>
      </c>
      <c r="F111" s="626">
        <v>38</v>
      </c>
      <c r="G111" s="645">
        <v>38</v>
      </c>
      <c r="H111" s="621" t="s">
        <v>8370</v>
      </c>
      <c r="I111" s="643">
        <v>1</v>
      </c>
      <c r="J111" s="620" t="s">
        <v>8402</v>
      </c>
      <c r="K111" s="658" t="s">
        <v>8567</v>
      </c>
      <c r="L111" s="643" t="s">
        <v>8563</v>
      </c>
      <c r="M111" s="645">
        <v>0</v>
      </c>
      <c r="N111" s="662" t="s">
        <v>8568</v>
      </c>
      <c r="O111" s="645" t="s">
        <v>260</v>
      </c>
      <c r="P111" s="643" t="s">
        <v>8569</v>
      </c>
      <c r="Q111" s="659"/>
      <c r="R111" s="660"/>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c r="MW111"/>
      <c r="MX111"/>
      <c r="MY111"/>
      <c r="MZ111"/>
      <c r="NA111"/>
      <c r="NB111"/>
      <c r="NC111"/>
      <c r="ND111"/>
      <c r="NE111"/>
      <c r="NF111"/>
      <c r="NG111"/>
      <c r="NH111"/>
      <c r="NI111"/>
      <c r="NJ111"/>
      <c r="NK111"/>
      <c r="NL111"/>
      <c r="NM111"/>
      <c r="NN111"/>
      <c r="NO111"/>
      <c r="NP111"/>
      <c r="NQ111"/>
      <c r="NR111"/>
      <c r="NS111"/>
      <c r="NT111"/>
      <c r="NU111"/>
      <c r="NV111"/>
      <c r="NW111"/>
      <c r="NX111"/>
      <c r="NY111"/>
      <c r="NZ111"/>
      <c r="OA111"/>
      <c r="OB111"/>
      <c r="OC111"/>
      <c r="OD111"/>
      <c r="OE111"/>
      <c r="OF111"/>
      <c r="OG111"/>
      <c r="OH111"/>
      <c r="OI111"/>
      <c r="OJ111"/>
      <c r="OK111"/>
      <c r="OL111"/>
      <c r="OM111"/>
      <c r="ON111"/>
      <c r="OO111"/>
      <c r="OP111"/>
      <c r="OQ111"/>
      <c r="OR111"/>
      <c r="OS111"/>
      <c r="OT111"/>
      <c r="OU111"/>
      <c r="OV111"/>
      <c r="OW111"/>
      <c r="OX111"/>
      <c r="OY111"/>
      <c r="OZ111"/>
      <c r="PA111"/>
      <c r="PB111"/>
      <c r="PC111"/>
      <c r="PD111"/>
      <c r="PE111"/>
      <c r="PF111"/>
      <c r="PG111"/>
      <c r="PH111"/>
      <c r="PI111"/>
      <c r="PJ111"/>
      <c r="PK111"/>
      <c r="PL111"/>
      <c r="PM111"/>
      <c r="PN111"/>
      <c r="PO111"/>
      <c r="PP111"/>
      <c r="PQ111"/>
      <c r="PR111"/>
      <c r="PS111"/>
      <c r="PT111"/>
      <c r="PU111"/>
      <c r="PV111"/>
      <c r="PW111"/>
      <c r="PX111"/>
      <c r="PY111"/>
      <c r="PZ111"/>
      <c r="QA111"/>
      <c r="QB111"/>
      <c r="QC111"/>
      <c r="QD111"/>
      <c r="QE111"/>
      <c r="QF111"/>
      <c r="QG111"/>
      <c r="QH111"/>
      <c r="QI111"/>
      <c r="QJ111"/>
      <c r="QK111"/>
      <c r="QL111"/>
      <c r="QM111"/>
      <c r="QN111"/>
      <c r="QO111"/>
      <c r="QP111"/>
      <c r="QQ111"/>
      <c r="QR111"/>
      <c r="QS111"/>
      <c r="QT111"/>
      <c r="QU111"/>
      <c r="QV111"/>
      <c r="QW111"/>
      <c r="QX111"/>
      <c r="QY111"/>
      <c r="QZ111"/>
      <c r="RA111"/>
      <c r="RB111"/>
      <c r="RC111"/>
      <c r="RD111"/>
      <c r="RE111"/>
      <c r="RF111"/>
      <c r="RG111"/>
      <c r="RH111"/>
      <c r="RI111"/>
      <c r="RJ111"/>
      <c r="RK111"/>
      <c r="RL111"/>
      <c r="RM111"/>
      <c r="RN111"/>
      <c r="RO111"/>
      <c r="RP111"/>
      <c r="RQ111"/>
      <c r="RR111"/>
      <c r="RS111"/>
      <c r="RT111"/>
      <c r="RU111"/>
      <c r="RV111"/>
      <c r="RW111"/>
      <c r="RX111"/>
      <c r="RY111"/>
      <c r="RZ111"/>
      <c r="SA111"/>
      <c r="SB111"/>
      <c r="SC111"/>
      <c r="SD111"/>
      <c r="SE111"/>
      <c r="SF111"/>
      <c r="SG111"/>
      <c r="SH111"/>
      <c r="SI111"/>
      <c r="SJ111"/>
      <c r="SK111"/>
      <c r="SL111"/>
      <c r="SM111"/>
      <c r="SN111"/>
      <c r="SO111"/>
      <c r="SP111"/>
      <c r="SQ111"/>
      <c r="SR111"/>
      <c r="SS111"/>
      <c r="ST111"/>
      <c r="SU111"/>
      <c r="SV111"/>
      <c r="SW111"/>
      <c r="SX111"/>
      <c r="SY111"/>
      <c r="SZ111"/>
      <c r="TA111"/>
      <c r="TB111"/>
      <c r="TC111"/>
      <c r="TD111"/>
      <c r="TE111"/>
      <c r="TF111"/>
      <c r="TG111"/>
      <c r="TH111"/>
      <c r="TI111"/>
      <c r="TJ111"/>
      <c r="TK111"/>
      <c r="TL111"/>
      <c r="TM111"/>
      <c r="TN111"/>
      <c r="TO111"/>
      <c r="TP111"/>
      <c r="TQ111"/>
      <c r="TR111"/>
      <c r="TS111"/>
      <c r="TT111"/>
      <c r="TU111"/>
      <c r="TV111"/>
      <c r="TW111"/>
      <c r="TX111"/>
      <c r="TY111"/>
      <c r="TZ111"/>
      <c r="UA111"/>
      <c r="UB111"/>
      <c r="UC111"/>
      <c r="UD111"/>
      <c r="UE111"/>
      <c r="UF111"/>
      <c r="UG111"/>
      <c r="UH111"/>
      <c r="UI111"/>
      <c r="UJ111"/>
      <c r="UK111"/>
      <c r="UL111"/>
      <c r="UM111"/>
      <c r="UN111"/>
      <c r="UO111"/>
      <c r="UP111"/>
      <c r="UQ111"/>
      <c r="UR111"/>
      <c r="US111"/>
      <c r="UT111"/>
      <c r="UU111"/>
      <c r="UV111"/>
      <c r="UW111"/>
      <c r="UX111"/>
      <c r="UY111"/>
      <c r="UZ111"/>
      <c r="VA111"/>
      <c r="VB111"/>
      <c r="VC111"/>
      <c r="VD111"/>
      <c r="VE111"/>
      <c r="VF111"/>
      <c r="VG111"/>
      <c r="VH111"/>
      <c r="VI111"/>
      <c r="VJ111"/>
      <c r="VK111"/>
      <c r="VL111"/>
      <c r="VM111"/>
      <c r="VN111"/>
      <c r="VO111"/>
      <c r="VP111"/>
      <c r="VQ111"/>
      <c r="VR111"/>
      <c r="VS111"/>
      <c r="VT111"/>
      <c r="VU111"/>
      <c r="VV111"/>
      <c r="VW111"/>
      <c r="VX111"/>
      <c r="VY111"/>
      <c r="VZ111"/>
      <c r="WA111"/>
      <c r="WB111"/>
      <c r="WC111"/>
      <c r="WD111"/>
      <c r="WE111"/>
      <c r="WF111"/>
      <c r="WG111"/>
      <c r="WH111"/>
      <c r="WI111"/>
      <c r="WJ111"/>
      <c r="WK111"/>
      <c r="WL111"/>
      <c r="WM111"/>
      <c r="WN111"/>
      <c r="WO111"/>
      <c r="WP111"/>
      <c r="WQ111"/>
      <c r="WR111"/>
      <c r="WS111"/>
      <c r="WT111"/>
      <c r="WU111"/>
      <c r="WV111"/>
      <c r="WW111"/>
      <c r="WX111"/>
      <c r="WY111"/>
      <c r="WZ111"/>
      <c r="XA111"/>
      <c r="XB111"/>
      <c r="XC111"/>
      <c r="XD111"/>
      <c r="XE111"/>
      <c r="XF111"/>
      <c r="XG111"/>
      <c r="XH111"/>
      <c r="XI111"/>
      <c r="XJ111"/>
      <c r="XK111"/>
      <c r="XL111"/>
      <c r="XM111"/>
      <c r="XN111"/>
      <c r="XO111"/>
      <c r="XP111"/>
      <c r="XQ111"/>
      <c r="XR111"/>
      <c r="XS111"/>
      <c r="XT111"/>
      <c r="XU111"/>
      <c r="XV111"/>
      <c r="XW111"/>
      <c r="XX111"/>
      <c r="XY111"/>
      <c r="XZ111"/>
      <c r="YA111"/>
      <c r="YB111"/>
      <c r="YC111"/>
      <c r="YD111"/>
      <c r="YE111"/>
      <c r="YF111"/>
      <c r="YG111"/>
      <c r="YH111"/>
      <c r="YI111"/>
      <c r="YJ111"/>
      <c r="YK111"/>
      <c r="YL111"/>
      <c r="YM111"/>
      <c r="YN111"/>
      <c r="YO111"/>
      <c r="YP111"/>
      <c r="YQ111"/>
      <c r="YR111"/>
      <c r="YS111"/>
      <c r="YT111"/>
      <c r="YU111"/>
      <c r="YV111"/>
      <c r="YW111"/>
      <c r="YX111"/>
      <c r="YY111"/>
      <c r="YZ111"/>
      <c r="ZA111"/>
      <c r="ZB111"/>
      <c r="ZC111"/>
      <c r="ZD111"/>
      <c r="ZE111"/>
      <c r="ZF111"/>
      <c r="ZG111"/>
      <c r="ZH111"/>
      <c r="ZI111"/>
      <c r="ZJ111"/>
      <c r="ZK111"/>
      <c r="ZL111"/>
      <c r="ZM111"/>
      <c r="ZN111"/>
      <c r="ZO111"/>
      <c r="ZP111"/>
      <c r="ZQ111"/>
      <c r="ZR111"/>
      <c r="ZS111"/>
      <c r="ZT111"/>
      <c r="ZU111"/>
      <c r="ZV111"/>
      <c r="ZW111"/>
      <c r="ZX111"/>
      <c r="ZY111"/>
      <c r="ZZ111"/>
      <c r="AAA111"/>
      <c r="AAB111"/>
      <c r="AAC111"/>
      <c r="AAD111"/>
      <c r="AAE111"/>
      <c r="AAF111"/>
      <c r="AAG111"/>
      <c r="AAH111"/>
      <c r="AAI111"/>
      <c r="AAJ111"/>
      <c r="AAK111"/>
      <c r="AAL111"/>
      <c r="AAM111"/>
      <c r="AAN111"/>
      <c r="AAO111"/>
      <c r="AAP111"/>
      <c r="AAQ111"/>
      <c r="AAR111"/>
      <c r="AAS111"/>
      <c r="AAT111"/>
      <c r="AAU111"/>
      <c r="AAV111"/>
      <c r="AAW111"/>
      <c r="AAX111"/>
      <c r="AAY111"/>
      <c r="AAZ111"/>
      <c r="ABA111"/>
      <c r="ABB111"/>
      <c r="ABC111"/>
      <c r="ABD111"/>
      <c r="ABE111"/>
      <c r="ABF111"/>
      <c r="ABG111"/>
      <c r="ABH111"/>
      <c r="ABI111"/>
      <c r="ABJ111"/>
      <c r="ABK111"/>
      <c r="ABL111"/>
      <c r="ABM111"/>
      <c r="ABN111"/>
      <c r="ABO111"/>
      <c r="ABP111"/>
      <c r="ABQ111"/>
      <c r="ABR111"/>
      <c r="ABS111"/>
      <c r="ABT111"/>
      <c r="ABU111"/>
      <c r="ABV111"/>
      <c r="ABW111"/>
      <c r="ABX111"/>
      <c r="ABY111"/>
      <c r="ABZ111"/>
      <c r="ACA111"/>
      <c r="ACB111"/>
      <c r="ACC111"/>
      <c r="ACD111"/>
      <c r="ACE111"/>
      <c r="ACF111"/>
      <c r="ACG111"/>
      <c r="ACH111"/>
      <c r="ACI111"/>
      <c r="ACJ111"/>
      <c r="ACK111"/>
      <c r="ACL111"/>
      <c r="ACM111"/>
      <c r="ACN111"/>
      <c r="ACO111"/>
      <c r="ACP111"/>
      <c r="ACQ111"/>
      <c r="ACR111"/>
      <c r="ACS111"/>
      <c r="ACT111"/>
      <c r="ACU111"/>
      <c r="ACV111"/>
      <c r="ACW111"/>
      <c r="ACX111"/>
      <c r="ACY111"/>
      <c r="ACZ111"/>
      <c r="ADA111"/>
      <c r="ADB111"/>
      <c r="ADC111"/>
      <c r="ADD111"/>
      <c r="ADE111"/>
      <c r="ADF111"/>
      <c r="ADG111"/>
      <c r="ADH111"/>
      <c r="ADI111"/>
      <c r="ADJ111"/>
      <c r="ADK111"/>
      <c r="ADL111"/>
      <c r="ADM111"/>
      <c r="ADN111"/>
      <c r="ADO111"/>
      <c r="ADP111"/>
      <c r="ADQ111"/>
      <c r="ADR111"/>
      <c r="ADS111"/>
      <c r="ADT111"/>
      <c r="ADU111"/>
      <c r="ADV111"/>
      <c r="ADW111"/>
      <c r="ADX111"/>
      <c r="ADY111"/>
      <c r="ADZ111"/>
      <c r="AEA111"/>
      <c r="AEB111"/>
      <c r="AEC111"/>
      <c r="AED111"/>
      <c r="AEE111"/>
      <c r="AEF111"/>
      <c r="AEG111"/>
      <c r="AEH111"/>
      <c r="AEI111"/>
      <c r="AEJ111"/>
      <c r="AEK111"/>
      <c r="AEL111"/>
      <c r="AEM111"/>
      <c r="AEN111"/>
      <c r="AEO111"/>
      <c r="AEP111"/>
      <c r="AEQ111"/>
      <c r="AER111"/>
      <c r="AES111"/>
      <c r="AET111"/>
      <c r="AEU111"/>
      <c r="AEV111"/>
      <c r="AEW111"/>
      <c r="AEX111"/>
      <c r="AEY111"/>
      <c r="AEZ111"/>
      <c r="AFA111"/>
      <c r="AFB111"/>
      <c r="AFC111"/>
      <c r="AFD111"/>
      <c r="AFE111"/>
      <c r="AFF111"/>
      <c r="AFG111"/>
      <c r="AFH111"/>
      <c r="AFI111"/>
      <c r="AFJ111"/>
      <c r="AFK111"/>
      <c r="AFL111"/>
      <c r="AFM111"/>
      <c r="AFN111"/>
      <c r="AFO111"/>
      <c r="AFP111"/>
      <c r="AFQ111"/>
      <c r="AFR111"/>
      <c r="AFS111"/>
      <c r="AFT111"/>
      <c r="AFU111"/>
      <c r="AFV111"/>
      <c r="AFW111"/>
      <c r="AFX111"/>
      <c r="AFY111"/>
      <c r="AFZ111"/>
      <c r="AGA111"/>
      <c r="AGB111"/>
      <c r="AGC111"/>
      <c r="AGD111"/>
      <c r="AGE111"/>
      <c r="AGF111"/>
      <c r="AGG111"/>
      <c r="AGH111"/>
      <c r="AGI111"/>
      <c r="AGJ111"/>
      <c r="AGK111"/>
      <c r="AGL111"/>
      <c r="AGM111"/>
      <c r="AGN111"/>
      <c r="AGO111"/>
      <c r="AGP111"/>
      <c r="AGQ111"/>
      <c r="AGR111"/>
      <c r="AGS111"/>
      <c r="AGT111"/>
      <c r="AGU111"/>
      <c r="AGV111"/>
      <c r="AGW111"/>
      <c r="AGX111"/>
      <c r="AGY111"/>
      <c r="AGZ111"/>
      <c r="AHA111"/>
      <c r="AHB111"/>
      <c r="AHC111"/>
      <c r="AHD111"/>
      <c r="AHE111"/>
      <c r="AHF111"/>
      <c r="AHG111"/>
      <c r="AHH111"/>
      <c r="AHI111"/>
      <c r="AHJ111"/>
      <c r="AHK111"/>
      <c r="AHL111"/>
      <c r="AHM111"/>
      <c r="AHN111"/>
      <c r="AHO111"/>
      <c r="AHP111"/>
      <c r="AHQ111"/>
      <c r="AHR111"/>
      <c r="AHS111"/>
      <c r="AHT111"/>
      <c r="AHU111"/>
      <c r="AHV111"/>
      <c r="AHW111"/>
      <c r="AHX111"/>
      <c r="AHY111"/>
      <c r="AHZ111"/>
      <c r="AIA111"/>
      <c r="AIB111"/>
      <c r="AIC111"/>
      <c r="AID111"/>
      <c r="AIE111"/>
      <c r="AIF111"/>
      <c r="AIG111"/>
      <c r="AIH111"/>
      <c r="AII111"/>
      <c r="AIJ111"/>
      <c r="AIK111"/>
      <c r="AIL111"/>
      <c r="AIM111"/>
      <c r="AIN111"/>
      <c r="AIO111"/>
      <c r="AIP111"/>
      <c r="AIQ111"/>
      <c r="AIR111"/>
      <c r="AIS111"/>
      <c r="AIT111"/>
      <c r="AIU111"/>
      <c r="AIV111"/>
      <c r="AIW111"/>
      <c r="AIX111"/>
      <c r="AIY111"/>
      <c r="AIZ111"/>
      <c r="AJA111"/>
      <c r="AJB111"/>
      <c r="AJC111"/>
      <c r="AJD111"/>
      <c r="AJE111"/>
      <c r="AJF111"/>
      <c r="AJG111"/>
      <c r="AJH111"/>
      <c r="AJI111"/>
      <c r="AJJ111"/>
      <c r="AJK111"/>
      <c r="AJL111"/>
      <c r="AJM111"/>
      <c r="AJN111"/>
      <c r="AJO111"/>
      <c r="AJP111"/>
      <c r="AJQ111"/>
      <c r="AJR111"/>
      <c r="AJS111"/>
      <c r="AJT111"/>
      <c r="AJU111"/>
      <c r="AJV111"/>
      <c r="AJW111"/>
      <c r="AJX111"/>
      <c r="AJY111"/>
      <c r="AJZ111"/>
      <c r="AKA111"/>
      <c r="AKB111"/>
      <c r="AKC111"/>
      <c r="AKD111"/>
      <c r="AKE111"/>
      <c r="AKF111"/>
      <c r="AKG111"/>
      <c r="AKH111"/>
      <c r="AKI111"/>
      <c r="AKJ111"/>
      <c r="AKK111"/>
      <c r="AKL111"/>
      <c r="AKM111"/>
      <c r="AKN111"/>
      <c r="AKO111"/>
      <c r="AKP111"/>
      <c r="AKQ111"/>
      <c r="AKR111"/>
      <c r="AKS111"/>
      <c r="AKT111"/>
      <c r="AKU111"/>
      <c r="AKV111"/>
      <c r="AKW111"/>
      <c r="AKX111"/>
      <c r="AKY111"/>
      <c r="AKZ111"/>
      <c r="ALA111"/>
      <c r="ALB111"/>
      <c r="ALC111"/>
      <c r="ALD111"/>
      <c r="ALE111"/>
      <c r="ALF111"/>
      <c r="ALG111"/>
      <c r="ALH111"/>
      <c r="ALI111"/>
      <c r="ALJ111"/>
      <c r="ALK111"/>
      <c r="ALL111"/>
      <c r="ALM111"/>
      <c r="ALN111"/>
      <c r="ALO111"/>
      <c r="ALP111"/>
      <c r="ALQ111"/>
      <c r="ALR111"/>
      <c r="ALS111"/>
      <c r="ALT111"/>
      <c r="ALU111"/>
      <c r="ALV111"/>
      <c r="ALW111"/>
      <c r="ALX111"/>
      <c r="ALY111"/>
      <c r="ALZ111"/>
      <c r="AMA111"/>
      <c r="AMB111"/>
      <c r="AMC111"/>
      <c r="AMD111"/>
      <c r="AME111"/>
      <c r="AMF111"/>
      <c r="AMG111"/>
      <c r="AMH111"/>
      <c r="AMI111"/>
      <c r="AMJ111"/>
    </row>
    <row r="112" spans="1:1024" ht="64.5" customHeight="1">
      <c r="A112" s="626">
        <v>18</v>
      </c>
      <c r="B112" s="643" t="s">
        <v>82</v>
      </c>
      <c r="C112" s="626" t="s">
        <v>51</v>
      </c>
      <c r="D112" s="646" t="s">
        <v>8570</v>
      </c>
      <c r="E112" s="651" t="s">
        <v>8571</v>
      </c>
      <c r="F112" s="626">
        <v>30</v>
      </c>
      <c r="G112" s="645">
        <v>30</v>
      </c>
      <c r="H112" s="621" t="s">
        <v>8370</v>
      </c>
      <c r="I112" s="643">
        <v>2</v>
      </c>
      <c r="J112" s="620" t="s">
        <v>8402</v>
      </c>
      <c r="K112" s="658"/>
      <c r="L112" s="643" t="s">
        <v>8572</v>
      </c>
      <c r="M112" s="645">
        <v>0</v>
      </c>
      <c r="N112" s="662" t="s">
        <v>8573</v>
      </c>
      <c r="O112" s="645" t="s">
        <v>260</v>
      </c>
      <c r="P112" s="643" t="s">
        <v>8551</v>
      </c>
      <c r="Q112" s="659"/>
      <c r="R112" s="660"/>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c r="MW112"/>
      <c r="MX112"/>
      <c r="MY112"/>
      <c r="MZ112"/>
      <c r="NA112"/>
      <c r="NB112"/>
      <c r="NC112"/>
      <c r="ND112"/>
      <c r="NE112"/>
      <c r="NF112"/>
      <c r="NG112"/>
      <c r="NH112"/>
      <c r="NI112"/>
      <c r="NJ112"/>
      <c r="NK112"/>
      <c r="NL112"/>
      <c r="NM112"/>
      <c r="NN112"/>
      <c r="NO112"/>
      <c r="NP112"/>
      <c r="NQ112"/>
      <c r="NR112"/>
      <c r="NS112"/>
      <c r="NT112"/>
      <c r="NU112"/>
      <c r="NV112"/>
      <c r="NW112"/>
      <c r="NX112"/>
      <c r="NY112"/>
      <c r="NZ112"/>
      <c r="OA112"/>
      <c r="OB112"/>
      <c r="OC112"/>
      <c r="OD112"/>
      <c r="OE112"/>
      <c r="OF112"/>
      <c r="OG112"/>
      <c r="OH112"/>
      <c r="OI112"/>
      <c r="OJ112"/>
      <c r="OK112"/>
      <c r="OL112"/>
      <c r="OM112"/>
      <c r="ON112"/>
      <c r="OO112"/>
      <c r="OP112"/>
      <c r="OQ112"/>
      <c r="OR112"/>
      <c r="OS112"/>
      <c r="OT112"/>
      <c r="OU112"/>
      <c r="OV112"/>
      <c r="OW112"/>
      <c r="OX112"/>
      <c r="OY112"/>
      <c r="OZ112"/>
      <c r="PA112"/>
      <c r="PB112"/>
      <c r="PC112"/>
      <c r="PD112"/>
      <c r="PE112"/>
      <c r="PF112"/>
      <c r="PG112"/>
      <c r="PH112"/>
      <c r="PI112"/>
      <c r="PJ112"/>
      <c r="PK112"/>
      <c r="PL112"/>
      <c r="PM112"/>
      <c r="PN112"/>
      <c r="PO112"/>
      <c r="PP112"/>
      <c r="PQ112"/>
      <c r="PR112"/>
      <c r="PS112"/>
      <c r="PT112"/>
      <c r="PU112"/>
      <c r="PV112"/>
      <c r="PW112"/>
      <c r="PX112"/>
      <c r="PY112"/>
      <c r="PZ112"/>
      <c r="QA112"/>
      <c r="QB112"/>
      <c r="QC112"/>
      <c r="QD112"/>
      <c r="QE112"/>
      <c r="QF112"/>
      <c r="QG112"/>
      <c r="QH112"/>
      <c r="QI112"/>
      <c r="QJ112"/>
      <c r="QK112"/>
      <c r="QL112"/>
      <c r="QM112"/>
      <c r="QN112"/>
      <c r="QO112"/>
      <c r="QP112"/>
      <c r="QQ112"/>
      <c r="QR112"/>
      <c r="QS112"/>
      <c r="QT112"/>
      <c r="QU112"/>
      <c r="QV112"/>
      <c r="QW112"/>
      <c r="QX112"/>
      <c r="QY112"/>
      <c r="QZ112"/>
      <c r="RA112"/>
      <c r="RB112"/>
      <c r="RC112"/>
      <c r="RD112"/>
      <c r="RE112"/>
      <c r="RF112"/>
      <c r="RG112"/>
      <c r="RH112"/>
      <c r="RI112"/>
      <c r="RJ112"/>
      <c r="RK112"/>
      <c r="RL112"/>
      <c r="RM112"/>
      <c r="RN112"/>
      <c r="RO112"/>
      <c r="RP112"/>
      <c r="RQ112"/>
      <c r="RR112"/>
      <c r="RS112"/>
      <c r="RT112"/>
      <c r="RU112"/>
      <c r="RV112"/>
      <c r="RW112"/>
      <c r="RX112"/>
      <c r="RY112"/>
      <c r="RZ112"/>
      <c r="SA112"/>
      <c r="SB112"/>
      <c r="SC112"/>
      <c r="SD112"/>
      <c r="SE112"/>
      <c r="SF112"/>
      <c r="SG112"/>
      <c r="SH112"/>
      <c r="SI112"/>
      <c r="SJ112"/>
      <c r="SK112"/>
      <c r="SL112"/>
      <c r="SM112"/>
      <c r="SN112"/>
      <c r="SO112"/>
      <c r="SP112"/>
      <c r="SQ112"/>
      <c r="SR112"/>
      <c r="SS112"/>
      <c r="ST112"/>
      <c r="SU112"/>
      <c r="SV112"/>
      <c r="SW112"/>
      <c r="SX112"/>
      <c r="SY112"/>
      <c r="SZ112"/>
      <c r="TA112"/>
      <c r="TB112"/>
      <c r="TC112"/>
      <c r="TD112"/>
      <c r="TE112"/>
      <c r="TF112"/>
      <c r="TG112"/>
      <c r="TH112"/>
      <c r="TI112"/>
      <c r="TJ112"/>
      <c r="TK112"/>
      <c r="TL112"/>
      <c r="TM112"/>
      <c r="TN112"/>
      <c r="TO112"/>
      <c r="TP112"/>
      <c r="TQ112"/>
      <c r="TR112"/>
      <c r="TS112"/>
      <c r="TT112"/>
      <c r="TU112"/>
      <c r="TV112"/>
      <c r="TW112"/>
      <c r="TX112"/>
      <c r="TY112"/>
      <c r="TZ112"/>
      <c r="UA112"/>
      <c r="UB112"/>
      <c r="UC112"/>
      <c r="UD112"/>
      <c r="UE112"/>
      <c r="UF112"/>
      <c r="UG112"/>
      <c r="UH112"/>
      <c r="UI112"/>
      <c r="UJ112"/>
      <c r="UK112"/>
      <c r="UL112"/>
      <c r="UM112"/>
      <c r="UN112"/>
      <c r="UO112"/>
      <c r="UP112"/>
      <c r="UQ112"/>
      <c r="UR112"/>
      <c r="US112"/>
      <c r="UT112"/>
      <c r="UU112"/>
      <c r="UV112"/>
      <c r="UW112"/>
      <c r="UX112"/>
      <c r="UY112"/>
      <c r="UZ112"/>
      <c r="VA112"/>
      <c r="VB112"/>
      <c r="VC112"/>
      <c r="VD112"/>
      <c r="VE112"/>
      <c r="VF112"/>
      <c r="VG112"/>
      <c r="VH112"/>
      <c r="VI112"/>
      <c r="VJ112"/>
      <c r="VK112"/>
      <c r="VL112"/>
      <c r="VM112"/>
      <c r="VN112"/>
      <c r="VO112"/>
      <c r="VP112"/>
      <c r="VQ112"/>
      <c r="VR112"/>
      <c r="VS112"/>
      <c r="VT112"/>
      <c r="VU112"/>
      <c r="VV112"/>
      <c r="VW112"/>
      <c r="VX112"/>
      <c r="VY112"/>
      <c r="VZ112"/>
      <c r="WA112"/>
      <c r="WB112"/>
      <c r="WC112"/>
      <c r="WD112"/>
      <c r="WE112"/>
      <c r="WF112"/>
      <c r="WG112"/>
      <c r="WH112"/>
      <c r="WI112"/>
      <c r="WJ112"/>
      <c r="WK112"/>
      <c r="WL112"/>
      <c r="WM112"/>
      <c r="WN112"/>
      <c r="WO112"/>
      <c r="WP112"/>
      <c r="WQ112"/>
      <c r="WR112"/>
      <c r="WS112"/>
      <c r="WT112"/>
      <c r="WU112"/>
      <c r="WV112"/>
      <c r="WW112"/>
      <c r="WX112"/>
      <c r="WY112"/>
      <c r="WZ112"/>
      <c r="XA112"/>
      <c r="XB112"/>
      <c r="XC112"/>
      <c r="XD112"/>
      <c r="XE112"/>
      <c r="XF112"/>
      <c r="XG112"/>
      <c r="XH112"/>
      <c r="XI112"/>
      <c r="XJ112"/>
      <c r="XK112"/>
      <c r="XL112"/>
      <c r="XM112"/>
      <c r="XN112"/>
      <c r="XO112"/>
      <c r="XP112"/>
      <c r="XQ112"/>
      <c r="XR112"/>
      <c r="XS112"/>
      <c r="XT112"/>
      <c r="XU112"/>
      <c r="XV112"/>
      <c r="XW112"/>
      <c r="XX112"/>
      <c r="XY112"/>
      <c r="XZ112"/>
      <c r="YA112"/>
      <c r="YB112"/>
      <c r="YC112"/>
      <c r="YD112"/>
      <c r="YE112"/>
      <c r="YF112"/>
      <c r="YG112"/>
      <c r="YH112"/>
      <c r="YI112"/>
      <c r="YJ112"/>
      <c r="YK112"/>
      <c r="YL112"/>
      <c r="YM112"/>
      <c r="YN112"/>
      <c r="YO112"/>
      <c r="YP112"/>
      <c r="YQ112"/>
      <c r="YR112"/>
      <c r="YS112"/>
      <c r="YT112"/>
      <c r="YU112"/>
      <c r="YV112"/>
      <c r="YW112"/>
      <c r="YX112"/>
      <c r="YY112"/>
      <c r="YZ112"/>
      <c r="ZA112"/>
      <c r="ZB112"/>
      <c r="ZC112"/>
      <c r="ZD112"/>
      <c r="ZE112"/>
      <c r="ZF112"/>
      <c r="ZG112"/>
      <c r="ZH112"/>
      <c r="ZI112"/>
      <c r="ZJ112"/>
      <c r="ZK112"/>
      <c r="ZL112"/>
      <c r="ZM112"/>
      <c r="ZN112"/>
      <c r="ZO112"/>
      <c r="ZP112"/>
      <c r="ZQ112"/>
      <c r="ZR112"/>
      <c r="ZS112"/>
      <c r="ZT112"/>
      <c r="ZU112"/>
      <c r="ZV112"/>
      <c r="ZW112"/>
      <c r="ZX112"/>
      <c r="ZY112"/>
      <c r="ZZ112"/>
      <c r="AAA112"/>
      <c r="AAB112"/>
      <c r="AAC112"/>
      <c r="AAD112"/>
      <c r="AAE112"/>
      <c r="AAF112"/>
      <c r="AAG112"/>
      <c r="AAH112"/>
      <c r="AAI112"/>
      <c r="AAJ112"/>
      <c r="AAK112"/>
      <c r="AAL112"/>
      <c r="AAM112"/>
      <c r="AAN112"/>
      <c r="AAO112"/>
      <c r="AAP112"/>
      <c r="AAQ112"/>
      <c r="AAR112"/>
      <c r="AAS112"/>
      <c r="AAT112"/>
      <c r="AAU112"/>
      <c r="AAV112"/>
      <c r="AAW112"/>
      <c r="AAX112"/>
      <c r="AAY112"/>
      <c r="AAZ112"/>
      <c r="ABA112"/>
      <c r="ABB112"/>
      <c r="ABC112"/>
      <c r="ABD112"/>
      <c r="ABE112"/>
      <c r="ABF112"/>
      <c r="ABG112"/>
      <c r="ABH112"/>
      <c r="ABI112"/>
      <c r="ABJ112"/>
      <c r="ABK112"/>
      <c r="ABL112"/>
      <c r="ABM112"/>
      <c r="ABN112"/>
      <c r="ABO112"/>
      <c r="ABP112"/>
      <c r="ABQ112"/>
      <c r="ABR112"/>
      <c r="ABS112"/>
      <c r="ABT112"/>
      <c r="ABU112"/>
      <c r="ABV112"/>
      <c r="ABW112"/>
      <c r="ABX112"/>
      <c r="ABY112"/>
      <c r="ABZ112"/>
      <c r="ACA112"/>
      <c r="ACB112"/>
      <c r="ACC112"/>
      <c r="ACD112"/>
      <c r="ACE112"/>
      <c r="ACF112"/>
      <c r="ACG112"/>
      <c r="ACH112"/>
      <c r="ACI112"/>
      <c r="ACJ112"/>
      <c r="ACK112"/>
      <c r="ACL112"/>
      <c r="ACM112"/>
      <c r="ACN112"/>
      <c r="ACO112"/>
      <c r="ACP112"/>
      <c r="ACQ112"/>
      <c r="ACR112"/>
      <c r="ACS112"/>
      <c r="ACT112"/>
      <c r="ACU112"/>
      <c r="ACV112"/>
      <c r="ACW112"/>
      <c r="ACX112"/>
      <c r="ACY112"/>
      <c r="ACZ112"/>
      <c r="ADA112"/>
      <c r="ADB112"/>
      <c r="ADC112"/>
      <c r="ADD112"/>
      <c r="ADE112"/>
      <c r="ADF112"/>
      <c r="ADG112"/>
      <c r="ADH112"/>
      <c r="ADI112"/>
      <c r="ADJ112"/>
      <c r="ADK112"/>
      <c r="ADL112"/>
      <c r="ADM112"/>
      <c r="ADN112"/>
      <c r="ADO112"/>
      <c r="ADP112"/>
      <c r="ADQ112"/>
      <c r="ADR112"/>
      <c r="ADS112"/>
      <c r="ADT112"/>
      <c r="ADU112"/>
      <c r="ADV112"/>
      <c r="ADW112"/>
      <c r="ADX112"/>
      <c r="ADY112"/>
      <c r="ADZ112"/>
      <c r="AEA112"/>
      <c r="AEB112"/>
      <c r="AEC112"/>
      <c r="AED112"/>
      <c r="AEE112"/>
      <c r="AEF112"/>
      <c r="AEG112"/>
      <c r="AEH112"/>
      <c r="AEI112"/>
      <c r="AEJ112"/>
      <c r="AEK112"/>
      <c r="AEL112"/>
      <c r="AEM112"/>
      <c r="AEN112"/>
      <c r="AEO112"/>
      <c r="AEP112"/>
      <c r="AEQ112"/>
      <c r="AER112"/>
      <c r="AES112"/>
      <c r="AET112"/>
      <c r="AEU112"/>
      <c r="AEV112"/>
      <c r="AEW112"/>
      <c r="AEX112"/>
      <c r="AEY112"/>
      <c r="AEZ112"/>
      <c r="AFA112"/>
      <c r="AFB112"/>
      <c r="AFC112"/>
      <c r="AFD112"/>
      <c r="AFE112"/>
      <c r="AFF112"/>
      <c r="AFG112"/>
      <c r="AFH112"/>
      <c r="AFI112"/>
      <c r="AFJ112"/>
      <c r="AFK112"/>
      <c r="AFL112"/>
      <c r="AFM112"/>
      <c r="AFN112"/>
      <c r="AFO112"/>
      <c r="AFP112"/>
      <c r="AFQ112"/>
      <c r="AFR112"/>
      <c r="AFS112"/>
      <c r="AFT112"/>
      <c r="AFU112"/>
      <c r="AFV112"/>
      <c r="AFW112"/>
      <c r="AFX112"/>
      <c r="AFY112"/>
      <c r="AFZ112"/>
      <c r="AGA112"/>
      <c r="AGB112"/>
      <c r="AGC112"/>
      <c r="AGD112"/>
      <c r="AGE112"/>
      <c r="AGF112"/>
      <c r="AGG112"/>
      <c r="AGH112"/>
      <c r="AGI112"/>
      <c r="AGJ112"/>
      <c r="AGK112"/>
      <c r="AGL112"/>
      <c r="AGM112"/>
      <c r="AGN112"/>
      <c r="AGO112"/>
      <c r="AGP112"/>
      <c r="AGQ112"/>
      <c r="AGR112"/>
      <c r="AGS112"/>
      <c r="AGT112"/>
      <c r="AGU112"/>
      <c r="AGV112"/>
      <c r="AGW112"/>
      <c r="AGX112"/>
      <c r="AGY112"/>
      <c r="AGZ112"/>
      <c r="AHA112"/>
      <c r="AHB112"/>
      <c r="AHC112"/>
      <c r="AHD112"/>
      <c r="AHE112"/>
      <c r="AHF112"/>
      <c r="AHG112"/>
      <c r="AHH112"/>
      <c r="AHI112"/>
      <c r="AHJ112"/>
      <c r="AHK112"/>
      <c r="AHL112"/>
      <c r="AHM112"/>
      <c r="AHN112"/>
      <c r="AHO112"/>
      <c r="AHP112"/>
      <c r="AHQ112"/>
      <c r="AHR112"/>
      <c r="AHS112"/>
      <c r="AHT112"/>
      <c r="AHU112"/>
      <c r="AHV112"/>
      <c r="AHW112"/>
      <c r="AHX112"/>
      <c r="AHY112"/>
      <c r="AHZ112"/>
      <c r="AIA112"/>
      <c r="AIB112"/>
      <c r="AIC112"/>
      <c r="AID112"/>
      <c r="AIE112"/>
      <c r="AIF112"/>
      <c r="AIG112"/>
      <c r="AIH112"/>
      <c r="AII112"/>
      <c r="AIJ112"/>
      <c r="AIK112"/>
      <c r="AIL112"/>
      <c r="AIM112"/>
      <c r="AIN112"/>
      <c r="AIO112"/>
      <c r="AIP112"/>
      <c r="AIQ112"/>
      <c r="AIR112"/>
      <c r="AIS112"/>
      <c r="AIT112"/>
      <c r="AIU112"/>
      <c r="AIV112"/>
      <c r="AIW112"/>
      <c r="AIX112"/>
      <c r="AIY112"/>
      <c r="AIZ112"/>
      <c r="AJA112"/>
      <c r="AJB112"/>
      <c r="AJC112"/>
      <c r="AJD112"/>
      <c r="AJE112"/>
      <c r="AJF112"/>
      <c r="AJG112"/>
      <c r="AJH112"/>
      <c r="AJI112"/>
      <c r="AJJ112"/>
      <c r="AJK112"/>
      <c r="AJL112"/>
      <c r="AJM112"/>
      <c r="AJN112"/>
      <c r="AJO112"/>
      <c r="AJP112"/>
      <c r="AJQ112"/>
      <c r="AJR112"/>
      <c r="AJS112"/>
      <c r="AJT112"/>
      <c r="AJU112"/>
      <c r="AJV112"/>
      <c r="AJW112"/>
      <c r="AJX112"/>
      <c r="AJY112"/>
      <c r="AJZ112"/>
      <c r="AKA112"/>
      <c r="AKB112"/>
      <c r="AKC112"/>
      <c r="AKD112"/>
      <c r="AKE112"/>
      <c r="AKF112"/>
      <c r="AKG112"/>
      <c r="AKH112"/>
      <c r="AKI112"/>
      <c r="AKJ112"/>
      <c r="AKK112"/>
      <c r="AKL112"/>
      <c r="AKM112"/>
      <c r="AKN112"/>
      <c r="AKO112"/>
      <c r="AKP112"/>
      <c r="AKQ112"/>
      <c r="AKR112"/>
      <c r="AKS112"/>
      <c r="AKT112"/>
      <c r="AKU112"/>
      <c r="AKV112"/>
      <c r="AKW112"/>
      <c r="AKX112"/>
      <c r="AKY112"/>
      <c r="AKZ112"/>
      <c r="ALA112"/>
      <c r="ALB112"/>
      <c r="ALC112"/>
      <c r="ALD112"/>
      <c r="ALE112"/>
      <c r="ALF112"/>
      <c r="ALG112"/>
      <c r="ALH112"/>
      <c r="ALI112"/>
      <c r="ALJ112"/>
      <c r="ALK112"/>
      <c r="ALL112"/>
      <c r="ALM112"/>
      <c r="ALN112"/>
      <c r="ALO112"/>
      <c r="ALP112"/>
      <c r="ALQ112"/>
      <c r="ALR112"/>
      <c r="ALS112"/>
      <c r="ALT112"/>
      <c r="ALU112"/>
      <c r="ALV112"/>
      <c r="ALW112"/>
      <c r="ALX112"/>
      <c r="ALY112"/>
      <c r="ALZ112"/>
      <c r="AMA112"/>
      <c r="AMB112"/>
      <c r="AMC112"/>
      <c r="AMD112"/>
      <c r="AME112"/>
      <c r="AMF112"/>
      <c r="AMG112"/>
      <c r="AMH112"/>
      <c r="AMI112"/>
      <c r="AMJ112"/>
    </row>
    <row r="113" spans="1:1024" ht="41.25" customHeight="1">
      <c r="A113" s="626">
        <v>19</v>
      </c>
      <c r="B113" s="620" t="s">
        <v>82</v>
      </c>
      <c r="C113" s="620" t="s">
        <v>51</v>
      </c>
      <c r="D113" s="620" t="s">
        <v>8574</v>
      </c>
      <c r="E113" s="620" t="s">
        <v>8575</v>
      </c>
      <c r="F113" s="620">
        <v>20</v>
      </c>
      <c r="G113" s="620">
        <v>20</v>
      </c>
      <c r="H113" s="624" t="s">
        <v>8472</v>
      </c>
      <c r="I113" s="620">
        <v>2</v>
      </c>
      <c r="J113" s="620" t="s">
        <v>8402</v>
      </c>
      <c r="K113" s="620">
        <v>0</v>
      </c>
      <c r="L113" s="620">
        <v>0</v>
      </c>
      <c r="M113" s="620" t="s">
        <v>8576</v>
      </c>
      <c r="N113" s="620" t="s">
        <v>8577</v>
      </c>
      <c r="O113" s="645" t="s">
        <v>260</v>
      </c>
      <c r="P113" s="620" t="s">
        <v>8578</v>
      </c>
      <c r="Q113" s="620"/>
      <c r="R113" s="620"/>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c r="NC113"/>
      <c r="ND113"/>
      <c r="NE113"/>
      <c r="NF113"/>
      <c r="NG113"/>
      <c r="NH113"/>
      <c r="NI113"/>
      <c r="NJ113"/>
      <c r="NK113"/>
      <c r="NL113"/>
      <c r="NM113"/>
      <c r="NN113"/>
      <c r="NO113"/>
      <c r="NP113"/>
      <c r="NQ113"/>
      <c r="NR113"/>
      <c r="NS113"/>
      <c r="NT113"/>
      <c r="NU113"/>
      <c r="NV113"/>
      <c r="NW113"/>
      <c r="NX113"/>
      <c r="NY113"/>
      <c r="NZ113"/>
      <c r="OA113"/>
      <c r="OB113"/>
      <c r="OC113"/>
      <c r="OD113"/>
      <c r="OE113"/>
      <c r="OF113"/>
      <c r="OG113"/>
      <c r="OH113"/>
      <c r="OI113"/>
      <c r="OJ113"/>
      <c r="OK113"/>
      <c r="OL113"/>
      <c r="OM113"/>
      <c r="ON113"/>
      <c r="OO113"/>
      <c r="OP113"/>
      <c r="OQ113"/>
      <c r="OR113"/>
      <c r="OS113"/>
      <c r="OT113"/>
      <c r="OU113"/>
      <c r="OV113"/>
      <c r="OW113"/>
      <c r="OX113"/>
      <c r="OY113"/>
      <c r="OZ113"/>
      <c r="PA113"/>
      <c r="PB113"/>
      <c r="PC113"/>
      <c r="PD113"/>
      <c r="PE113"/>
      <c r="PF113"/>
      <c r="PG113"/>
      <c r="PH113"/>
      <c r="PI113"/>
      <c r="PJ113"/>
      <c r="PK113"/>
      <c r="PL113"/>
      <c r="PM113"/>
      <c r="PN113"/>
      <c r="PO113"/>
      <c r="PP113"/>
      <c r="PQ113"/>
      <c r="PR113"/>
      <c r="PS113"/>
      <c r="PT113"/>
      <c r="PU113"/>
      <c r="PV113"/>
      <c r="PW113"/>
      <c r="PX113"/>
      <c r="PY113"/>
      <c r="PZ113"/>
      <c r="QA113"/>
      <c r="QB113"/>
      <c r="QC113"/>
      <c r="QD113"/>
      <c r="QE113"/>
      <c r="QF113"/>
      <c r="QG113"/>
      <c r="QH113"/>
      <c r="QI113"/>
      <c r="QJ113"/>
      <c r="QK113"/>
      <c r="QL113"/>
      <c r="QM113"/>
      <c r="QN113"/>
      <c r="QO113"/>
      <c r="QP113"/>
      <c r="QQ113"/>
      <c r="QR113"/>
      <c r="QS113"/>
      <c r="QT113"/>
      <c r="QU113"/>
      <c r="QV113"/>
      <c r="QW113"/>
      <c r="QX113"/>
      <c r="QY113"/>
      <c r="QZ113"/>
      <c r="RA113"/>
      <c r="RB113"/>
      <c r="RC113"/>
      <c r="RD113"/>
      <c r="RE113"/>
      <c r="RF113"/>
      <c r="RG113"/>
      <c r="RH113"/>
      <c r="RI113"/>
      <c r="RJ113"/>
      <c r="RK113"/>
      <c r="RL113"/>
      <c r="RM113"/>
      <c r="RN113"/>
      <c r="RO113"/>
      <c r="RP113"/>
      <c r="RQ113"/>
      <c r="RR113"/>
      <c r="RS113"/>
      <c r="RT113"/>
      <c r="RU113"/>
      <c r="RV113"/>
      <c r="RW113"/>
      <c r="RX113"/>
      <c r="RY113"/>
      <c r="RZ113"/>
      <c r="SA113"/>
      <c r="SB113"/>
      <c r="SC113"/>
      <c r="SD113"/>
      <c r="SE113"/>
      <c r="SF113"/>
      <c r="SG113"/>
      <c r="SH113"/>
      <c r="SI113"/>
      <c r="SJ113"/>
      <c r="SK113"/>
      <c r="SL113"/>
      <c r="SM113"/>
      <c r="SN113"/>
      <c r="SO113"/>
      <c r="SP113"/>
      <c r="SQ113"/>
      <c r="SR113"/>
      <c r="SS113"/>
      <c r="ST113"/>
      <c r="SU113"/>
      <c r="SV113"/>
      <c r="SW113"/>
      <c r="SX113"/>
      <c r="SY113"/>
      <c r="SZ113"/>
      <c r="TA113"/>
      <c r="TB113"/>
      <c r="TC113"/>
      <c r="TD113"/>
      <c r="TE113"/>
      <c r="TF113"/>
      <c r="TG113"/>
      <c r="TH113"/>
      <c r="TI113"/>
      <c r="TJ113"/>
      <c r="TK113"/>
      <c r="TL113"/>
      <c r="TM113"/>
      <c r="TN113"/>
      <c r="TO113"/>
      <c r="TP113"/>
      <c r="TQ113"/>
      <c r="TR113"/>
      <c r="TS113"/>
      <c r="TT113"/>
      <c r="TU113"/>
      <c r="TV113"/>
      <c r="TW113"/>
      <c r="TX113"/>
      <c r="TY113"/>
      <c r="TZ113"/>
      <c r="UA113"/>
      <c r="UB113"/>
      <c r="UC113"/>
      <c r="UD113"/>
      <c r="UE113"/>
      <c r="UF113"/>
      <c r="UG113"/>
      <c r="UH113"/>
      <c r="UI113"/>
      <c r="UJ113"/>
      <c r="UK113"/>
      <c r="UL113"/>
      <c r="UM113"/>
      <c r="UN113"/>
      <c r="UO113"/>
      <c r="UP113"/>
      <c r="UQ113"/>
      <c r="UR113"/>
      <c r="US113"/>
      <c r="UT113"/>
      <c r="UU113"/>
      <c r="UV113"/>
      <c r="UW113"/>
      <c r="UX113"/>
      <c r="UY113"/>
      <c r="UZ113"/>
      <c r="VA113"/>
      <c r="VB113"/>
      <c r="VC113"/>
      <c r="VD113"/>
      <c r="VE113"/>
      <c r="VF113"/>
      <c r="VG113"/>
      <c r="VH113"/>
      <c r="VI113"/>
      <c r="VJ113"/>
      <c r="VK113"/>
      <c r="VL113"/>
      <c r="VM113"/>
      <c r="VN113"/>
      <c r="VO113"/>
      <c r="VP113"/>
      <c r="VQ113"/>
      <c r="VR113"/>
      <c r="VS113"/>
      <c r="VT113"/>
      <c r="VU113"/>
      <c r="VV113"/>
      <c r="VW113"/>
      <c r="VX113"/>
      <c r="VY113"/>
      <c r="VZ113"/>
      <c r="WA113"/>
      <c r="WB113"/>
      <c r="WC113"/>
      <c r="WD113"/>
      <c r="WE113"/>
      <c r="WF113"/>
      <c r="WG113"/>
      <c r="WH113"/>
      <c r="WI113"/>
      <c r="WJ113"/>
      <c r="WK113"/>
      <c r="WL113"/>
      <c r="WM113"/>
      <c r="WN113"/>
      <c r="WO113"/>
      <c r="WP113"/>
      <c r="WQ113"/>
      <c r="WR113"/>
      <c r="WS113"/>
      <c r="WT113"/>
      <c r="WU113"/>
      <c r="WV113"/>
      <c r="WW113"/>
      <c r="WX113"/>
      <c r="WY113"/>
      <c r="WZ113"/>
      <c r="XA113"/>
      <c r="XB113"/>
      <c r="XC113"/>
      <c r="XD113"/>
      <c r="XE113"/>
      <c r="XF113"/>
      <c r="XG113"/>
      <c r="XH113"/>
      <c r="XI113"/>
      <c r="XJ113"/>
      <c r="XK113"/>
      <c r="XL113"/>
      <c r="XM113"/>
      <c r="XN113"/>
      <c r="XO113"/>
      <c r="XP113"/>
      <c r="XQ113"/>
      <c r="XR113"/>
      <c r="XS113"/>
      <c r="XT113"/>
      <c r="XU113"/>
      <c r="XV113"/>
      <c r="XW113"/>
      <c r="XX113"/>
      <c r="XY113"/>
      <c r="XZ113"/>
      <c r="YA113"/>
      <c r="YB113"/>
      <c r="YC113"/>
      <c r="YD113"/>
      <c r="YE113"/>
      <c r="YF113"/>
      <c r="YG113"/>
      <c r="YH113"/>
      <c r="YI113"/>
      <c r="YJ113"/>
      <c r="YK113"/>
      <c r="YL113"/>
      <c r="YM113"/>
      <c r="YN113"/>
      <c r="YO113"/>
      <c r="YP113"/>
      <c r="YQ113"/>
      <c r="YR113"/>
      <c r="YS113"/>
      <c r="YT113"/>
      <c r="YU113"/>
      <c r="YV113"/>
      <c r="YW113"/>
      <c r="YX113"/>
      <c r="YY113"/>
      <c r="YZ113"/>
      <c r="ZA113"/>
      <c r="ZB113"/>
      <c r="ZC113"/>
      <c r="ZD113"/>
      <c r="ZE113"/>
      <c r="ZF113"/>
      <c r="ZG113"/>
      <c r="ZH113"/>
      <c r="ZI113"/>
      <c r="ZJ113"/>
      <c r="ZK113"/>
      <c r="ZL113"/>
      <c r="ZM113"/>
      <c r="ZN113"/>
      <c r="ZO113"/>
      <c r="ZP113"/>
      <c r="ZQ113"/>
      <c r="ZR113"/>
      <c r="ZS113"/>
      <c r="ZT113"/>
      <c r="ZU113"/>
      <c r="ZV113"/>
      <c r="ZW113"/>
      <c r="ZX113"/>
      <c r="ZY113"/>
      <c r="ZZ113"/>
      <c r="AAA113"/>
      <c r="AAB113"/>
      <c r="AAC113"/>
      <c r="AAD113"/>
      <c r="AAE113"/>
      <c r="AAF113"/>
      <c r="AAG113"/>
      <c r="AAH113"/>
      <c r="AAI113"/>
      <c r="AAJ113"/>
      <c r="AAK113"/>
      <c r="AAL113"/>
      <c r="AAM113"/>
      <c r="AAN113"/>
      <c r="AAO113"/>
      <c r="AAP113"/>
      <c r="AAQ113"/>
      <c r="AAR113"/>
      <c r="AAS113"/>
      <c r="AAT113"/>
      <c r="AAU113"/>
      <c r="AAV113"/>
      <c r="AAW113"/>
      <c r="AAX113"/>
      <c r="AAY113"/>
      <c r="AAZ113"/>
      <c r="ABA113"/>
      <c r="ABB113"/>
      <c r="ABC113"/>
      <c r="ABD113"/>
      <c r="ABE113"/>
      <c r="ABF113"/>
      <c r="ABG113"/>
      <c r="ABH113"/>
      <c r="ABI113"/>
      <c r="ABJ113"/>
      <c r="ABK113"/>
      <c r="ABL113"/>
      <c r="ABM113"/>
      <c r="ABN113"/>
      <c r="ABO113"/>
      <c r="ABP113"/>
      <c r="ABQ113"/>
      <c r="ABR113"/>
      <c r="ABS113"/>
      <c r="ABT113"/>
      <c r="ABU113"/>
      <c r="ABV113"/>
      <c r="ABW113"/>
      <c r="ABX113"/>
      <c r="ABY113"/>
      <c r="ABZ113"/>
      <c r="ACA113"/>
      <c r="ACB113"/>
      <c r="ACC113"/>
      <c r="ACD113"/>
      <c r="ACE113"/>
      <c r="ACF113"/>
      <c r="ACG113"/>
      <c r="ACH113"/>
      <c r="ACI113"/>
      <c r="ACJ113"/>
      <c r="ACK113"/>
      <c r="ACL113"/>
      <c r="ACM113"/>
      <c r="ACN113"/>
      <c r="ACO113"/>
      <c r="ACP113"/>
      <c r="ACQ113"/>
      <c r="ACR113"/>
      <c r="ACS113"/>
      <c r="ACT113"/>
      <c r="ACU113"/>
      <c r="ACV113"/>
      <c r="ACW113"/>
      <c r="ACX113"/>
      <c r="ACY113"/>
      <c r="ACZ113"/>
      <c r="ADA113"/>
      <c r="ADB113"/>
      <c r="ADC113"/>
      <c r="ADD113"/>
      <c r="ADE113"/>
      <c r="ADF113"/>
      <c r="ADG113"/>
      <c r="ADH113"/>
      <c r="ADI113"/>
      <c r="ADJ113"/>
      <c r="ADK113"/>
      <c r="ADL113"/>
      <c r="ADM113"/>
      <c r="ADN113"/>
      <c r="ADO113"/>
      <c r="ADP113"/>
      <c r="ADQ113"/>
      <c r="ADR113"/>
      <c r="ADS113"/>
      <c r="ADT113"/>
      <c r="ADU113"/>
      <c r="ADV113"/>
      <c r="ADW113"/>
      <c r="ADX113"/>
      <c r="ADY113"/>
      <c r="ADZ113"/>
      <c r="AEA113"/>
      <c r="AEB113"/>
      <c r="AEC113"/>
      <c r="AED113"/>
      <c r="AEE113"/>
      <c r="AEF113"/>
      <c r="AEG113"/>
      <c r="AEH113"/>
      <c r="AEI113"/>
      <c r="AEJ113"/>
      <c r="AEK113"/>
      <c r="AEL113"/>
      <c r="AEM113"/>
      <c r="AEN113"/>
      <c r="AEO113"/>
      <c r="AEP113"/>
      <c r="AEQ113"/>
      <c r="AER113"/>
      <c r="AES113"/>
      <c r="AET113"/>
      <c r="AEU113"/>
      <c r="AEV113"/>
      <c r="AEW113"/>
      <c r="AEX113"/>
      <c r="AEY113"/>
      <c r="AEZ113"/>
      <c r="AFA113"/>
      <c r="AFB113"/>
      <c r="AFC113"/>
      <c r="AFD113"/>
      <c r="AFE113"/>
      <c r="AFF113"/>
      <c r="AFG113"/>
      <c r="AFH113"/>
      <c r="AFI113"/>
      <c r="AFJ113"/>
      <c r="AFK113"/>
      <c r="AFL113"/>
      <c r="AFM113"/>
      <c r="AFN113"/>
      <c r="AFO113"/>
      <c r="AFP113"/>
      <c r="AFQ113"/>
      <c r="AFR113"/>
      <c r="AFS113"/>
      <c r="AFT113"/>
      <c r="AFU113"/>
      <c r="AFV113"/>
      <c r="AFW113"/>
      <c r="AFX113"/>
      <c r="AFY113"/>
      <c r="AFZ113"/>
      <c r="AGA113"/>
      <c r="AGB113"/>
      <c r="AGC113"/>
      <c r="AGD113"/>
      <c r="AGE113"/>
      <c r="AGF113"/>
      <c r="AGG113"/>
      <c r="AGH113"/>
      <c r="AGI113"/>
      <c r="AGJ113"/>
      <c r="AGK113"/>
      <c r="AGL113"/>
      <c r="AGM113"/>
      <c r="AGN113"/>
      <c r="AGO113"/>
      <c r="AGP113"/>
      <c r="AGQ113"/>
      <c r="AGR113"/>
      <c r="AGS113"/>
      <c r="AGT113"/>
      <c r="AGU113"/>
      <c r="AGV113"/>
      <c r="AGW113"/>
      <c r="AGX113"/>
      <c r="AGY113"/>
      <c r="AGZ113"/>
      <c r="AHA113"/>
      <c r="AHB113"/>
      <c r="AHC113"/>
      <c r="AHD113"/>
      <c r="AHE113"/>
      <c r="AHF113"/>
      <c r="AHG113"/>
      <c r="AHH113"/>
      <c r="AHI113"/>
      <c r="AHJ113"/>
      <c r="AHK113"/>
      <c r="AHL113"/>
      <c r="AHM113"/>
      <c r="AHN113"/>
      <c r="AHO113"/>
      <c r="AHP113"/>
      <c r="AHQ113"/>
      <c r="AHR113"/>
      <c r="AHS113"/>
      <c r="AHT113"/>
      <c r="AHU113"/>
      <c r="AHV113"/>
      <c r="AHW113"/>
      <c r="AHX113"/>
      <c r="AHY113"/>
      <c r="AHZ113"/>
      <c r="AIA113"/>
      <c r="AIB113"/>
      <c r="AIC113"/>
      <c r="AID113"/>
      <c r="AIE113"/>
      <c r="AIF113"/>
      <c r="AIG113"/>
      <c r="AIH113"/>
      <c r="AII113"/>
      <c r="AIJ113"/>
      <c r="AIK113"/>
      <c r="AIL113"/>
      <c r="AIM113"/>
      <c r="AIN113"/>
      <c r="AIO113"/>
      <c r="AIP113"/>
      <c r="AIQ113"/>
      <c r="AIR113"/>
      <c r="AIS113"/>
      <c r="AIT113"/>
      <c r="AIU113"/>
      <c r="AIV113"/>
      <c r="AIW113"/>
      <c r="AIX113"/>
      <c r="AIY113"/>
      <c r="AIZ113"/>
      <c r="AJA113"/>
      <c r="AJB113"/>
      <c r="AJC113"/>
      <c r="AJD113"/>
      <c r="AJE113"/>
      <c r="AJF113"/>
      <c r="AJG113"/>
      <c r="AJH113"/>
      <c r="AJI113"/>
      <c r="AJJ113"/>
      <c r="AJK113"/>
      <c r="AJL113"/>
      <c r="AJM113"/>
      <c r="AJN113"/>
      <c r="AJO113"/>
      <c r="AJP113"/>
      <c r="AJQ113"/>
      <c r="AJR113"/>
      <c r="AJS113"/>
      <c r="AJT113"/>
      <c r="AJU113"/>
      <c r="AJV113"/>
      <c r="AJW113"/>
      <c r="AJX113"/>
      <c r="AJY113"/>
      <c r="AJZ113"/>
      <c r="AKA113"/>
      <c r="AKB113"/>
      <c r="AKC113"/>
      <c r="AKD113"/>
      <c r="AKE113"/>
      <c r="AKF113"/>
      <c r="AKG113"/>
      <c r="AKH113"/>
      <c r="AKI113"/>
      <c r="AKJ113"/>
      <c r="AKK113"/>
      <c r="AKL113"/>
      <c r="AKM113"/>
      <c r="AKN113"/>
      <c r="AKO113"/>
      <c r="AKP113"/>
      <c r="AKQ113"/>
      <c r="AKR113"/>
      <c r="AKS113"/>
      <c r="AKT113"/>
      <c r="AKU113"/>
      <c r="AKV113"/>
      <c r="AKW113"/>
      <c r="AKX113"/>
      <c r="AKY113"/>
      <c r="AKZ113"/>
      <c r="ALA113"/>
      <c r="ALB113"/>
      <c r="ALC113"/>
      <c r="ALD113"/>
      <c r="ALE113"/>
      <c r="ALF113"/>
      <c r="ALG113"/>
      <c r="ALH113"/>
      <c r="ALI113"/>
      <c r="ALJ113"/>
      <c r="ALK113"/>
      <c r="ALL113"/>
      <c r="ALM113"/>
      <c r="ALN113"/>
      <c r="ALO113"/>
      <c r="ALP113"/>
      <c r="ALQ113"/>
      <c r="ALR113"/>
      <c r="ALS113"/>
      <c r="ALT113"/>
      <c r="ALU113"/>
      <c r="ALV113"/>
      <c r="ALW113"/>
      <c r="ALX113"/>
      <c r="ALY113"/>
      <c r="ALZ113"/>
      <c r="AMA113"/>
      <c r="AMB113"/>
      <c r="AMC113"/>
      <c r="AMD113"/>
      <c r="AME113"/>
      <c r="AMF113"/>
      <c r="AMG113"/>
      <c r="AMH113"/>
      <c r="AMI113"/>
      <c r="AMJ113"/>
    </row>
    <row r="114" spans="1:1024" ht="61.5" customHeight="1">
      <c r="A114" s="626">
        <v>20</v>
      </c>
      <c r="B114" s="620" t="s">
        <v>2646</v>
      </c>
      <c r="C114" s="645" t="s">
        <v>60</v>
      </c>
      <c r="D114" s="620" t="s">
        <v>8579</v>
      </c>
      <c r="E114" s="620" t="s">
        <v>8580</v>
      </c>
      <c r="F114" s="620">
        <v>190</v>
      </c>
      <c r="G114" s="620">
        <v>190</v>
      </c>
      <c r="H114" s="631" t="s">
        <v>8370</v>
      </c>
      <c r="I114" s="620">
        <v>3</v>
      </c>
      <c r="J114" s="620" t="s">
        <v>8402</v>
      </c>
      <c r="K114" s="620">
        <v>0</v>
      </c>
      <c r="L114" s="620">
        <v>22</v>
      </c>
      <c r="M114" s="658" t="s">
        <v>8581</v>
      </c>
      <c r="N114" s="620" t="s">
        <v>8582</v>
      </c>
      <c r="O114" s="620" t="s">
        <v>8583</v>
      </c>
      <c r="P114" s="620" t="s">
        <v>8560</v>
      </c>
      <c r="Q114" s="620"/>
      <c r="R114" s="620"/>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c r="RA114"/>
      <c r="RB114"/>
      <c r="RC114"/>
      <c r="RD114"/>
      <c r="RE114"/>
      <c r="RF114"/>
      <c r="RG114"/>
      <c r="RH114"/>
      <c r="RI114"/>
      <c r="RJ114"/>
      <c r="RK114"/>
      <c r="RL114"/>
      <c r="RM114"/>
      <c r="RN114"/>
      <c r="RO114"/>
      <c r="RP114"/>
      <c r="RQ114"/>
      <c r="RR114"/>
      <c r="RS114"/>
      <c r="RT114"/>
      <c r="RU114"/>
      <c r="RV114"/>
      <c r="RW114"/>
      <c r="RX114"/>
      <c r="RY114"/>
      <c r="RZ114"/>
      <c r="SA114"/>
      <c r="SB114"/>
      <c r="SC114"/>
      <c r="SD114"/>
      <c r="SE114"/>
      <c r="SF114"/>
      <c r="SG114"/>
      <c r="SH114"/>
      <c r="SI114"/>
      <c r="SJ114"/>
      <c r="SK114"/>
      <c r="SL114"/>
      <c r="SM114"/>
      <c r="SN114"/>
      <c r="SO114"/>
      <c r="SP114"/>
      <c r="SQ114"/>
      <c r="SR114"/>
      <c r="SS114"/>
      <c r="ST114"/>
      <c r="SU114"/>
      <c r="SV114"/>
      <c r="SW114"/>
      <c r="SX114"/>
      <c r="SY114"/>
      <c r="SZ114"/>
      <c r="TA114"/>
      <c r="TB114"/>
      <c r="TC114"/>
      <c r="TD114"/>
      <c r="TE114"/>
      <c r="TF114"/>
      <c r="TG114"/>
      <c r="TH114"/>
      <c r="TI114"/>
      <c r="TJ114"/>
      <c r="TK114"/>
      <c r="TL114"/>
      <c r="TM114"/>
      <c r="TN114"/>
      <c r="TO114"/>
      <c r="TP114"/>
      <c r="TQ114"/>
      <c r="TR114"/>
      <c r="TS114"/>
      <c r="TT114"/>
      <c r="TU114"/>
      <c r="TV114"/>
      <c r="TW114"/>
      <c r="TX114"/>
      <c r="TY114"/>
      <c r="TZ114"/>
      <c r="UA114"/>
      <c r="UB114"/>
      <c r="UC114"/>
      <c r="UD114"/>
      <c r="UE114"/>
      <c r="UF114"/>
      <c r="UG114"/>
      <c r="UH114"/>
      <c r="UI114"/>
      <c r="UJ114"/>
      <c r="UK114"/>
      <c r="UL114"/>
      <c r="UM114"/>
      <c r="UN114"/>
      <c r="UO114"/>
      <c r="UP114"/>
      <c r="UQ114"/>
      <c r="UR114"/>
      <c r="US114"/>
      <c r="UT114"/>
      <c r="UU114"/>
      <c r="UV114"/>
      <c r="UW114"/>
      <c r="UX114"/>
      <c r="UY114"/>
      <c r="UZ114"/>
      <c r="VA114"/>
      <c r="VB114"/>
      <c r="VC114"/>
      <c r="VD114"/>
      <c r="VE114"/>
      <c r="VF114"/>
      <c r="VG114"/>
      <c r="VH114"/>
      <c r="VI114"/>
      <c r="VJ114"/>
      <c r="VK114"/>
      <c r="VL114"/>
      <c r="VM114"/>
      <c r="VN114"/>
      <c r="VO114"/>
      <c r="VP114"/>
      <c r="VQ114"/>
      <c r="VR114"/>
      <c r="VS114"/>
      <c r="VT114"/>
      <c r="VU114"/>
      <c r="VV114"/>
      <c r="VW114"/>
      <c r="VX114"/>
      <c r="VY114"/>
      <c r="VZ114"/>
      <c r="WA114"/>
      <c r="WB114"/>
      <c r="WC114"/>
      <c r="WD114"/>
      <c r="WE114"/>
      <c r="WF114"/>
      <c r="WG114"/>
      <c r="WH114"/>
      <c r="WI114"/>
      <c r="WJ114"/>
      <c r="WK114"/>
      <c r="WL114"/>
      <c r="WM114"/>
      <c r="WN114"/>
      <c r="WO114"/>
      <c r="WP114"/>
      <c r="WQ114"/>
      <c r="WR114"/>
      <c r="WS114"/>
      <c r="WT114"/>
      <c r="WU114"/>
      <c r="WV114"/>
      <c r="WW114"/>
      <c r="WX114"/>
      <c r="WY114"/>
      <c r="WZ114"/>
      <c r="XA114"/>
      <c r="XB114"/>
      <c r="XC114"/>
      <c r="XD114"/>
      <c r="XE114"/>
      <c r="XF114"/>
      <c r="XG114"/>
      <c r="XH114"/>
      <c r="XI114"/>
      <c r="XJ114"/>
      <c r="XK114"/>
      <c r="XL114"/>
      <c r="XM114"/>
      <c r="XN114"/>
      <c r="XO114"/>
      <c r="XP114"/>
      <c r="XQ114"/>
      <c r="XR114"/>
      <c r="XS114"/>
      <c r="XT114"/>
      <c r="XU114"/>
      <c r="XV114"/>
      <c r="XW114"/>
      <c r="XX114"/>
      <c r="XY114"/>
      <c r="XZ114"/>
      <c r="YA114"/>
      <c r="YB114"/>
      <c r="YC114"/>
      <c r="YD114"/>
      <c r="YE114"/>
      <c r="YF114"/>
      <c r="YG114"/>
      <c r="YH114"/>
      <c r="YI114"/>
      <c r="YJ114"/>
      <c r="YK114"/>
      <c r="YL114"/>
      <c r="YM114"/>
      <c r="YN114"/>
      <c r="YO114"/>
      <c r="YP114"/>
      <c r="YQ114"/>
      <c r="YR114"/>
      <c r="YS114"/>
      <c r="YT114"/>
      <c r="YU114"/>
      <c r="YV114"/>
      <c r="YW114"/>
      <c r="YX114"/>
      <c r="YY114"/>
      <c r="YZ114"/>
      <c r="ZA114"/>
      <c r="ZB114"/>
      <c r="ZC114"/>
      <c r="ZD114"/>
      <c r="ZE114"/>
      <c r="ZF114"/>
      <c r="ZG114"/>
      <c r="ZH114"/>
      <c r="ZI114"/>
      <c r="ZJ114"/>
      <c r="ZK114"/>
      <c r="ZL114"/>
      <c r="ZM114"/>
      <c r="ZN114"/>
      <c r="ZO114"/>
      <c r="ZP114"/>
      <c r="ZQ114"/>
      <c r="ZR114"/>
      <c r="ZS114"/>
      <c r="ZT114"/>
      <c r="ZU114"/>
      <c r="ZV114"/>
      <c r="ZW114"/>
      <c r="ZX114"/>
      <c r="ZY114"/>
      <c r="ZZ114"/>
      <c r="AAA114"/>
      <c r="AAB114"/>
      <c r="AAC114"/>
      <c r="AAD114"/>
      <c r="AAE114"/>
      <c r="AAF114"/>
      <c r="AAG114"/>
      <c r="AAH114"/>
      <c r="AAI114"/>
      <c r="AAJ114"/>
      <c r="AAK114"/>
      <c r="AAL114"/>
      <c r="AAM114"/>
      <c r="AAN114"/>
      <c r="AAO114"/>
      <c r="AAP114"/>
      <c r="AAQ114"/>
      <c r="AAR114"/>
      <c r="AAS114"/>
      <c r="AAT114"/>
      <c r="AAU114"/>
      <c r="AAV114"/>
      <c r="AAW114"/>
      <c r="AAX114"/>
      <c r="AAY114"/>
      <c r="AAZ114"/>
      <c r="ABA114"/>
      <c r="ABB114"/>
      <c r="ABC114"/>
      <c r="ABD114"/>
      <c r="ABE114"/>
      <c r="ABF114"/>
      <c r="ABG114"/>
      <c r="ABH114"/>
      <c r="ABI114"/>
      <c r="ABJ114"/>
      <c r="ABK114"/>
      <c r="ABL114"/>
      <c r="ABM114"/>
      <c r="ABN114"/>
      <c r="ABO114"/>
      <c r="ABP114"/>
      <c r="ABQ114"/>
      <c r="ABR114"/>
      <c r="ABS114"/>
      <c r="ABT114"/>
      <c r="ABU114"/>
      <c r="ABV114"/>
      <c r="ABW114"/>
      <c r="ABX114"/>
      <c r="ABY114"/>
      <c r="ABZ114"/>
      <c r="ACA114"/>
      <c r="ACB114"/>
      <c r="ACC114"/>
      <c r="ACD114"/>
      <c r="ACE114"/>
      <c r="ACF114"/>
      <c r="ACG114"/>
      <c r="ACH114"/>
      <c r="ACI114"/>
      <c r="ACJ114"/>
      <c r="ACK114"/>
      <c r="ACL114"/>
      <c r="ACM114"/>
      <c r="ACN114"/>
      <c r="ACO114"/>
      <c r="ACP114"/>
      <c r="ACQ114"/>
      <c r="ACR114"/>
      <c r="ACS114"/>
      <c r="ACT114"/>
      <c r="ACU114"/>
      <c r="ACV114"/>
      <c r="ACW114"/>
      <c r="ACX114"/>
      <c r="ACY114"/>
      <c r="ACZ114"/>
      <c r="ADA114"/>
      <c r="ADB114"/>
      <c r="ADC114"/>
      <c r="ADD114"/>
      <c r="ADE114"/>
      <c r="ADF114"/>
      <c r="ADG114"/>
      <c r="ADH114"/>
      <c r="ADI114"/>
      <c r="ADJ114"/>
      <c r="ADK114"/>
      <c r="ADL114"/>
      <c r="ADM114"/>
      <c r="ADN114"/>
      <c r="ADO114"/>
      <c r="ADP114"/>
      <c r="ADQ114"/>
      <c r="ADR114"/>
      <c r="ADS114"/>
      <c r="ADT114"/>
      <c r="ADU114"/>
      <c r="ADV114"/>
      <c r="ADW114"/>
      <c r="ADX114"/>
      <c r="ADY114"/>
      <c r="ADZ114"/>
      <c r="AEA114"/>
      <c r="AEB114"/>
      <c r="AEC114"/>
      <c r="AED114"/>
      <c r="AEE114"/>
      <c r="AEF114"/>
      <c r="AEG114"/>
      <c r="AEH114"/>
      <c r="AEI114"/>
      <c r="AEJ114"/>
      <c r="AEK114"/>
      <c r="AEL114"/>
      <c r="AEM114"/>
      <c r="AEN114"/>
      <c r="AEO114"/>
      <c r="AEP114"/>
      <c r="AEQ114"/>
      <c r="AER114"/>
      <c r="AES114"/>
      <c r="AET114"/>
      <c r="AEU114"/>
      <c r="AEV114"/>
      <c r="AEW114"/>
      <c r="AEX114"/>
      <c r="AEY114"/>
      <c r="AEZ114"/>
      <c r="AFA114"/>
      <c r="AFB114"/>
      <c r="AFC114"/>
      <c r="AFD114"/>
      <c r="AFE114"/>
      <c r="AFF114"/>
      <c r="AFG114"/>
      <c r="AFH114"/>
      <c r="AFI114"/>
      <c r="AFJ114"/>
      <c r="AFK114"/>
      <c r="AFL114"/>
      <c r="AFM114"/>
      <c r="AFN114"/>
      <c r="AFO114"/>
      <c r="AFP114"/>
      <c r="AFQ114"/>
      <c r="AFR114"/>
      <c r="AFS114"/>
      <c r="AFT114"/>
      <c r="AFU114"/>
      <c r="AFV114"/>
      <c r="AFW114"/>
      <c r="AFX114"/>
      <c r="AFY114"/>
      <c r="AFZ114"/>
      <c r="AGA114"/>
      <c r="AGB114"/>
      <c r="AGC114"/>
      <c r="AGD114"/>
      <c r="AGE114"/>
      <c r="AGF114"/>
      <c r="AGG114"/>
      <c r="AGH114"/>
      <c r="AGI114"/>
      <c r="AGJ114"/>
      <c r="AGK114"/>
      <c r="AGL114"/>
      <c r="AGM114"/>
      <c r="AGN114"/>
      <c r="AGO114"/>
      <c r="AGP114"/>
      <c r="AGQ114"/>
      <c r="AGR114"/>
      <c r="AGS114"/>
      <c r="AGT114"/>
      <c r="AGU114"/>
      <c r="AGV114"/>
      <c r="AGW114"/>
      <c r="AGX114"/>
      <c r="AGY114"/>
      <c r="AGZ114"/>
      <c r="AHA114"/>
      <c r="AHB114"/>
      <c r="AHC114"/>
      <c r="AHD114"/>
      <c r="AHE114"/>
      <c r="AHF114"/>
      <c r="AHG114"/>
      <c r="AHH114"/>
      <c r="AHI114"/>
      <c r="AHJ114"/>
      <c r="AHK114"/>
      <c r="AHL114"/>
      <c r="AHM114"/>
      <c r="AHN114"/>
      <c r="AHO114"/>
      <c r="AHP114"/>
      <c r="AHQ114"/>
      <c r="AHR114"/>
      <c r="AHS114"/>
      <c r="AHT114"/>
      <c r="AHU114"/>
      <c r="AHV114"/>
      <c r="AHW114"/>
      <c r="AHX114"/>
      <c r="AHY114"/>
      <c r="AHZ114"/>
      <c r="AIA114"/>
      <c r="AIB114"/>
      <c r="AIC114"/>
      <c r="AID114"/>
      <c r="AIE114"/>
      <c r="AIF114"/>
      <c r="AIG114"/>
      <c r="AIH114"/>
      <c r="AII114"/>
      <c r="AIJ114"/>
      <c r="AIK114"/>
      <c r="AIL114"/>
      <c r="AIM114"/>
      <c r="AIN114"/>
      <c r="AIO114"/>
      <c r="AIP114"/>
      <c r="AIQ114"/>
      <c r="AIR114"/>
      <c r="AIS114"/>
      <c r="AIT114"/>
      <c r="AIU114"/>
      <c r="AIV114"/>
      <c r="AIW114"/>
      <c r="AIX114"/>
      <c r="AIY114"/>
      <c r="AIZ114"/>
      <c r="AJA114"/>
      <c r="AJB114"/>
      <c r="AJC114"/>
      <c r="AJD114"/>
      <c r="AJE114"/>
      <c r="AJF114"/>
      <c r="AJG114"/>
      <c r="AJH114"/>
      <c r="AJI114"/>
      <c r="AJJ114"/>
      <c r="AJK114"/>
      <c r="AJL114"/>
      <c r="AJM114"/>
      <c r="AJN114"/>
      <c r="AJO114"/>
      <c r="AJP114"/>
      <c r="AJQ114"/>
      <c r="AJR114"/>
      <c r="AJS114"/>
      <c r="AJT114"/>
      <c r="AJU114"/>
      <c r="AJV114"/>
      <c r="AJW114"/>
      <c r="AJX114"/>
      <c r="AJY114"/>
      <c r="AJZ114"/>
      <c r="AKA114"/>
      <c r="AKB114"/>
      <c r="AKC114"/>
      <c r="AKD114"/>
      <c r="AKE114"/>
      <c r="AKF114"/>
      <c r="AKG114"/>
      <c r="AKH114"/>
      <c r="AKI114"/>
      <c r="AKJ114"/>
      <c r="AKK114"/>
      <c r="AKL114"/>
      <c r="AKM114"/>
      <c r="AKN114"/>
      <c r="AKO114"/>
      <c r="AKP114"/>
      <c r="AKQ114"/>
      <c r="AKR114"/>
      <c r="AKS114"/>
      <c r="AKT114"/>
      <c r="AKU114"/>
      <c r="AKV114"/>
      <c r="AKW114"/>
      <c r="AKX114"/>
      <c r="AKY114"/>
      <c r="AKZ114"/>
      <c r="ALA114"/>
      <c r="ALB114"/>
      <c r="ALC114"/>
      <c r="ALD114"/>
      <c r="ALE114"/>
      <c r="ALF114"/>
      <c r="ALG114"/>
      <c r="ALH114"/>
      <c r="ALI114"/>
      <c r="ALJ114"/>
      <c r="ALK114"/>
      <c r="ALL114"/>
      <c r="ALM114"/>
      <c r="ALN114"/>
      <c r="ALO114"/>
      <c r="ALP114"/>
      <c r="ALQ114"/>
      <c r="ALR114"/>
      <c r="ALS114"/>
      <c r="ALT114"/>
      <c r="ALU114"/>
      <c r="ALV114"/>
      <c r="ALW114"/>
      <c r="ALX114"/>
      <c r="ALY114"/>
      <c r="ALZ114"/>
      <c r="AMA114"/>
      <c r="AMB114"/>
      <c r="AMC114"/>
      <c r="AMD114"/>
      <c r="AME114"/>
      <c r="AMF114"/>
      <c r="AMG114"/>
      <c r="AMH114"/>
      <c r="AMI114"/>
      <c r="AMJ114"/>
    </row>
    <row r="115" spans="1:1024" ht="61.5" customHeight="1">
      <c r="A115" s="626">
        <v>21</v>
      </c>
      <c r="B115" s="620"/>
      <c r="C115" s="645"/>
      <c r="D115" s="620"/>
      <c r="E115" s="620"/>
      <c r="F115" s="620"/>
      <c r="G115" s="620"/>
      <c r="H115" s="631"/>
      <c r="I115" s="620"/>
      <c r="J115" s="620"/>
      <c r="K115" s="620"/>
      <c r="L115" s="620"/>
      <c r="M115" s="643"/>
      <c r="N115" s="620"/>
      <c r="O115" s="620"/>
      <c r="P115" s="620"/>
      <c r="Q115" s="620"/>
      <c r="R115" s="620"/>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c r="MW115"/>
      <c r="MX115"/>
      <c r="MY115"/>
      <c r="MZ115"/>
      <c r="NA115"/>
      <c r="NB115"/>
      <c r="NC115"/>
      <c r="ND115"/>
      <c r="NE115"/>
      <c r="NF115"/>
      <c r="NG115"/>
      <c r="NH115"/>
      <c r="NI115"/>
      <c r="NJ115"/>
      <c r="NK115"/>
      <c r="NL115"/>
      <c r="NM115"/>
      <c r="NN115"/>
      <c r="NO115"/>
      <c r="NP115"/>
      <c r="NQ115"/>
      <c r="NR115"/>
      <c r="NS115"/>
      <c r="NT115"/>
      <c r="NU115"/>
      <c r="NV115"/>
      <c r="NW115"/>
      <c r="NX115"/>
      <c r="NY115"/>
      <c r="NZ115"/>
      <c r="OA115"/>
      <c r="OB115"/>
      <c r="OC115"/>
      <c r="OD115"/>
      <c r="OE115"/>
      <c r="OF115"/>
      <c r="OG115"/>
      <c r="OH115"/>
      <c r="OI115"/>
      <c r="OJ115"/>
      <c r="OK115"/>
      <c r="OL115"/>
      <c r="OM115"/>
      <c r="ON115"/>
      <c r="OO115"/>
      <c r="OP115"/>
      <c r="OQ115"/>
      <c r="OR115"/>
      <c r="OS115"/>
      <c r="OT115"/>
      <c r="OU115"/>
      <c r="OV115"/>
      <c r="OW115"/>
      <c r="OX115"/>
      <c r="OY115"/>
      <c r="OZ115"/>
      <c r="PA115"/>
      <c r="PB115"/>
      <c r="PC115"/>
      <c r="PD115"/>
      <c r="PE115"/>
      <c r="PF115"/>
      <c r="PG115"/>
      <c r="PH115"/>
      <c r="PI115"/>
      <c r="PJ115"/>
      <c r="PK115"/>
      <c r="PL115"/>
      <c r="PM115"/>
      <c r="PN115"/>
      <c r="PO115"/>
      <c r="PP115"/>
      <c r="PQ115"/>
      <c r="PR115"/>
      <c r="PS115"/>
      <c r="PT115"/>
      <c r="PU115"/>
      <c r="PV115"/>
      <c r="PW115"/>
      <c r="PX115"/>
      <c r="PY115"/>
      <c r="PZ115"/>
      <c r="QA115"/>
      <c r="QB115"/>
      <c r="QC115"/>
      <c r="QD115"/>
      <c r="QE115"/>
      <c r="QF115"/>
      <c r="QG115"/>
      <c r="QH115"/>
      <c r="QI115"/>
      <c r="QJ115"/>
      <c r="QK115"/>
      <c r="QL115"/>
      <c r="QM115"/>
      <c r="QN115"/>
      <c r="QO115"/>
      <c r="QP115"/>
      <c r="QQ115"/>
      <c r="QR115"/>
      <c r="QS115"/>
      <c r="QT115"/>
      <c r="QU115"/>
      <c r="QV115"/>
      <c r="QW115"/>
      <c r="QX115"/>
      <c r="QY115"/>
      <c r="QZ115"/>
      <c r="RA115"/>
      <c r="RB115"/>
      <c r="RC115"/>
      <c r="RD115"/>
      <c r="RE115"/>
      <c r="RF115"/>
      <c r="RG115"/>
      <c r="RH115"/>
      <c r="RI115"/>
      <c r="RJ115"/>
      <c r="RK115"/>
      <c r="RL115"/>
      <c r="RM115"/>
      <c r="RN115"/>
      <c r="RO115"/>
      <c r="RP115"/>
      <c r="RQ115"/>
      <c r="RR115"/>
      <c r="RS115"/>
      <c r="RT115"/>
      <c r="RU115"/>
      <c r="RV115"/>
      <c r="RW115"/>
      <c r="RX115"/>
      <c r="RY115"/>
      <c r="RZ115"/>
      <c r="SA115"/>
      <c r="SB115"/>
      <c r="SC115"/>
      <c r="SD115"/>
      <c r="SE115"/>
      <c r="SF115"/>
      <c r="SG115"/>
      <c r="SH115"/>
      <c r="SI115"/>
      <c r="SJ115"/>
      <c r="SK115"/>
      <c r="SL115"/>
      <c r="SM115"/>
      <c r="SN115"/>
      <c r="SO115"/>
      <c r="SP115"/>
      <c r="SQ115"/>
      <c r="SR115"/>
      <c r="SS115"/>
      <c r="ST115"/>
      <c r="SU115"/>
      <c r="SV115"/>
      <c r="SW115"/>
      <c r="SX115"/>
      <c r="SY115"/>
      <c r="SZ115"/>
      <c r="TA115"/>
      <c r="TB115"/>
      <c r="TC115"/>
      <c r="TD115"/>
      <c r="TE115"/>
      <c r="TF115"/>
      <c r="TG115"/>
      <c r="TH115"/>
      <c r="TI115"/>
      <c r="TJ115"/>
      <c r="TK115"/>
      <c r="TL115"/>
      <c r="TM115"/>
      <c r="TN115"/>
      <c r="TO115"/>
      <c r="TP115"/>
      <c r="TQ115"/>
      <c r="TR115"/>
      <c r="TS115"/>
      <c r="TT115"/>
      <c r="TU115"/>
      <c r="TV115"/>
      <c r="TW115"/>
      <c r="TX115"/>
      <c r="TY115"/>
      <c r="TZ115"/>
      <c r="UA115"/>
      <c r="UB115"/>
      <c r="UC115"/>
      <c r="UD115"/>
      <c r="UE115"/>
      <c r="UF115"/>
      <c r="UG115"/>
      <c r="UH115"/>
      <c r="UI115"/>
      <c r="UJ115"/>
      <c r="UK115"/>
      <c r="UL115"/>
      <c r="UM115"/>
      <c r="UN115"/>
      <c r="UO115"/>
      <c r="UP115"/>
      <c r="UQ115"/>
      <c r="UR115"/>
      <c r="US115"/>
      <c r="UT115"/>
      <c r="UU115"/>
      <c r="UV115"/>
      <c r="UW115"/>
      <c r="UX115"/>
      <c r="UY115"/>
      <c r="UZ115"/>
      <c r="VA115"/>
      <c r="VB115"/>
      <c r="VC115"/>
      <c r="VD115"/>
      <c r="VE115"/>
      <c r="VF115"/>
      <c r="VG115"/>
      <c r="VH115"/>
      <c r="VI115"/>
      <c r="VJ115"/>
      <c r="VK115"/>
      <c r="VL115"/>
      <c r="VM115"/>
      <c r="VN115"/>
      <c r="VO115"/>
      <c r="VP115"/>
      <c r="VQ115"/>
      <c r="VR115"/>
      <c r="VS115"/>
      <c r="VT115"/>
      <c r="VU115"/>
      <c r="VV115"/>
      <c r="VW115"/>
      <c r="VX115"/>
      <c r="VY115"/>
      <c r="VZ115"/>
      <c r="WA115"/>
      <c r="WB115"/>
      <c r="WC115"/>
      <c r="WD115"/>
      <c r="WE115"/>
      <c r="WF115"/>
      <c r="WG115"/>
      <c r="WH115"/>
      <c r="WI115"/>
      <c r="WJ115"/>
      <c r="WK115"/>
      <c r="WL115"/>
      <c r="WM115"/>
      <c r="WN115"/>
      <c r="WO115"/>
      <c r="WP115"/>
      <c r="WQ115"/>
      <c r="WR115"/>
      <c r="WS115"/>
      <c r="WT115"/>
      <c r="WU115"/>
      <c r="WV115"/>
      <c r="WW115"/>
      <c r="WX115"/>
      <c r="WY115"/>
      <c r="WZ115"/>
      <c r="XA115"/>
      <c r="XB115"/>
      <c r="XC115"/>
      <c r="XD115"/>
      <c r="XE115"/>
      <c r="XF115"/>
      <c r="XG115"/>
      <c r="XH115"/>
      <c r="XI115"/>
      <c r="XJ115"/>
      <c r="XK115"/>
      <c r="XL115"/>
      <c r="XM115"/>
      <c r="XN115"/>
      <c r="XO115"/>
      <c r="XP115"/>
      <c r="XQ115"/>
      <c r="XR115"/>
      <c r="XS115"/>
      <c r="XT115"/>
      <c r="XU115"/>
      <c r="XV115"/>
      <c r="XW115"/>
      <c r="XX115"/>
      <c r="XY115"/>
      <c r="XZ115"/>
      <c r="YA115"/>
      <c r="YB115"/>
      <c r="YC115"/>
      <c r="YD115"/>
      <c r="YE115"/>
      <c r="YF115"/>
      <c r="YG115"/>
      <c r="YH115"/>
      <c r="YI115"/>
      <c r="YJ115"/>
      <c r="YK115"/>
      <c r="YL115"/>
      <c r="YM115"/>
      <c r="YN115"/>
      <c r="YO115"/>
      <c r="YP115"/>
      <c r="YQ115"/>
      <c r="YR115"/>
      <c r="YS115"/>
      <c r="YT115"/>
      <c r="YU115"/>
      <c r="YV115"/>
      <c r="YW115"/>
      <c r="YX115"/>
      <c r="YY115"/>
      <c r="YZ115"/>
      <c r="ZA115"/>
      <c r="ZB115"/>
      <c r="ZC115"/>
      <c r="ZD115"/>
      <c r="ZE115"/>
      <c r="ZF115"/>
      <c r="ZG115"/>
      <c r="ZH115"/>
      <c r="ZI115"/>
      <c r="ZJ115"/>
      <c r="ZK115"/>
      <c r="ZL115"/>
      <c r="ZM115"/>
      <c r="ZN115"/>
      <c r="ZO115"/>
      <c r="ZP115"/>
      <c r="ZQ115"/>
      <c r="ZR115"/>
      <c r="ZS115"/>
      <c r="ZT115"/>
      <c r="ZU115"/>
      <c r="ZV115"/>
      <c r="ZW115"/>
      <c r="ZX115"/>
      <c r="ZY115"/>
      <c r="ZZ115"/>
      <c r="AAA115"/>
      <c r="AAB115"/>
      <c r="AAC115"/>
      <c r="AAD115"/>
      <c r="AAE115"/>
      <c r="AAF115"/>
      <c r="AAG115"/>
      <c r="AAH115"/>
      <c r="AAI115"/>
      <c r="AAJ115"/>
      <c r="AAK115"/>
      <c r="AAL115"/>
      <c r="AAM115"/>
      <c r="AAN115"/>
      <c r="AAO115"/>
      <c r="AAP115"/>
      <c r="AAQ115"/>
      <c r="AAR115"/>
      <c r="AAS115"/>
      <c r="AAT115"/>
      <c r="AAU115"/>
      <c r="AAV115"/>
      <c r="AAW115"/>
      <c r="AAX115"/>
      <c r="AAY115"/>
      <c r="AAZ115"/>
      <c r="ABA115"/>
      <c r="ABB115"/>
      <c r="ABC115"/>
      <c r="ABD115"/>
      <c r="ABE115"/>
      <c r="ABF115"/>
      <c r="ABG115"/>
      <c r="ABH115"/>
      <c r="ABI115"/>
      <c r="ABJ115"/>
      <c r="ABK115"/>
      <c r="ABL115"/>
      <c r="ABM115"/>
      <c r="ABN115"/>
      <c r="ABO115"/>
      <c r="ABP115"/>
      <c r="ABQ115"/>
      <c r="ABR115"/>
      <c r="ABS115"/>
      <c r="ABT115"/>
      <c r="ABU115"/>
      <c r="ABV115"/>
      <c r="ABW115"/>
      <c r="ABX115"/>
      <c r="ABY115"/>
      <c r="ABZ115"/>
      <c r="ACA115"/>
      <c r="ACB115"/>
      <c r="ACC115"/>
      <c r="ACD115"/>
      <c r="ACE115"/>
      <c r="ACF115"/>
      <c r="ACG115"/>
      <c r="ACH115"/>
      <c r="ACI115"/>
      <c r="ACJ115"/>
      <c r="ACK115"/>
      <c r="ACL115"/>
      <c r="ACM115"/>
      <c r="ACN115"/>
      <c r="ACO115"/>
      <c r="ACP115"/>
      <c r="ACQ115"/>
      <c r="ACR115"/>
      <c r="ACS115"/>
      <c r="ACT115"/>
      <c r="ACU115"/>
      <c r="ACV115"/>
      <c r="ACW115"/>
      <c r="ACX115"/>
      <c r="ACY115"/>
      <c r="ACZ115"/>
      <c r="ADA115"/>
      <c r="ADB115"/>
      <c r="ADC115"/>
      <c r="ADD115"/>
      <c r="ADE115"/>
      <c r="ADF115"/>
      <c r="ADG115"/>
      <c r="ADH115"/>
      <c r="ADI115"/>
      <c r="ADJ115"/>
      <c r="ADK115"/>
      <c r="ADL115"/>
      <c r="ADM115"/>
      <c r="ADN115"/>
      <c r="ADO115"/>
      <c r="ADP115"/>
      <c r="ADQ115"/>
      <c r="ADR115"/>
      <c r="ADS115"/>
      <c r="ADT115"/>
      <c r="ADU115"/>
      <c r="ADV115"/>
      <c r="ADW115"/>
      <c r="ADX115"/>
      <c r="ADY115"/>
      <c r="ADZ115"/>
      <c r="AEA115"/>
      <c r="AEB115"/>
      <c r="AEC115"/>
      <c r="AED115"/>
      <c r="AEE115"/>
      <c r="AEF115"/>
      <c r="AEG115"/>
      <c r="AEH115"/>
      <c r="AEI115"/>
      <c r="AEJ115"/>
      <c r="AEK115"/>
      <c r="AEL115"/>
      <c r="AEM115"/>
      <c r="AEN115"/>
      <c r="AEO115"/>
      <c r="AEP115"/>
      <c r="AEQ115"/>
      <c r="AER115"/>
      <c r="AES115"/>
      <c r="AET115"/>
      <c r="AEU115"/>
      <c r="AEV115"/>
      <c r="AEW115"/>
      <c r="AEX115"/>
      <c r="AEY115"/>
      <c r="AEZ115"/>
      <c r="AFA115"/>
      <c r="AFB115"/>
      <c r="AFC115"/>
      <c r="AFD115"/>
      <c r="AFE115"/>
      <c r="AFF115"/>
      <c r="AFG115"/>
      <c r="AFH115"/>
      <c r="AFI115"/>
      <c r="AFJ115"/>
      <c r="AFK115"/>
      <c r="AFL115"/>
      <c r="AFM115"/>
      <c r="AFN115"/>
      <c r="AFO115"/>
      <c r="AFP115"/>
      <c r="AFQ115"/>
      <c r="AFR115"/>
      <c r="AFS115"/>
      <c r="AFT115"/>
      <c r="AFU115"/>
      <c r="AFV115"/>
      <c r="AFW115"/>
      <c r="AFX115"/>
      <c r="AFY115"/>
      <c r="AFZ115"/>
      <c r="AGA115"/>
      <c r="AGB115"/>
      <c r="AGC115"/>
      <c r="AGD115"/>
      <c r="AGE115"/>
      <c r="AGF115"/>
      <c r="AGG115"/>
      <c r="AGH115"/>
      <c r="AGI115"/>
      <c r="AGJ115"/>
      <c r="AGK115"/>
      <c r="AGL115"/>
      <c r="AGM115"/>
      <c r="AGN115"/>
      <c r="AGO115"/>
      <c r="AGP115"/>
      <c r="AGQ115"/>
      <c r="AGR115"/>
      <c r="AGS115"/>
      <c r="AGT115"/>
      <c r="AGU115"/>
      <c r="AGV115"/>
      <c r="AGW115"/>
      <c r="AGX115"/>
      <c r="AGY115"/>
      <c r="AGZ115"/>
      <c r="AHA115"/>
      <c r="AHB115"/>
      <c r="AHC115"/>
      <c r="AHD115"/>
      <c r="AHE115"/>
      <c r="AHF115"/>
      <c r="AHG115"/>
      <c r="AHH115"/>
      <c r="AHI115"/>
      <c r="AHJ115"/>
      <c r="AHK115"/>
      <c r="AHL115"/>
      <c r="AHM115"/>
      <c r="AHN115"/>
      <c r="AHO115"/>
      <c r="AHP115"/>
      <c r="AHQ115"/>
      <c r="AHR115"/>
      <c r="AHS115"/>
      <c r="AHT115"/>
      <c r="AHU115"/>
      <c r="AHV115"/>
      <c r="AHW115"/>
      <c r="AHX115"/>
      <c r="AHY115"/>
      <c r="AHZ115"/>
      <c r="AIA115"/>
      <c r="AIB115"/>
      <c r="AIC115"/>
      <c r="AID115"/>
      <c r="AIE115"/>
      <c r="AIF115"/>
      <c r="AIG115"/>
      <c r="AIH115"/>
      <c r="AII115"/>
      <c r="AIJ115"/>
      <c r="AIK115"/>
      <c r="AIL115"/>
      <c r="AIM115"/>
      <c r="AIN115"/>
      <c r="AIO115"/>
      <c r="AIP115"/>
      <c r="AIQ115"/>
      <c r="AIR115"/>
      <c r="AIS115"/>
      <c r="AIT115"/>
      <c r="AIU115"/>
      <c r="AIV115"/>
      <c r="AIW115"/>
      <c r="AIX115"/>
      <c r="AIY115"/>
      <c r="AIZ115"/>
      <c r="AJA115"/>
      <c r="AJB115"/>
      <c r="AJC115"/>
      <c r="AJD115"/>
      <c r="AJE115"/>
      <c r="AJF115"/>
      <c r="AJG115"/>
      <c r="AJH115"/>
      <c r="AJI115"/>
      <c r="AJJ115"/>
      <c r="AJK115"/>
      <c r="AJL115"/>
      <c r="AJM115"/>
      <c r="AJN115"/>
      <c r="AJO115"/>
      <c r="AJP115"/>
      <c r="AJQ115"/>
      <c r="AJR115"/>
      <c r="AJS115"/>
      <c r="AJT115"/>
      <c r="AJU115"/>
      <c r="AJV115"/>
      <c r="AJW115"/>
      <c r="AJX115"/>
      <c r="AJY115"/>
      <c r="AJZ115"/>
      <c r="AKA115"/>
      <c r="AKB115"/>
      <c r="AKC115"/>
      <c r="AKD115"/>
      <c r="AKE115"/>
      <c r="AKF115"/>
      <c r="AKG115"/>
      <c r="AKH115"/>
      <c r="AKI115"/>
      <c r="AKJ115"/>
      <c r="AKK115"/>
      <c r="AKL115"/>
      <c r="AKM115"/>
      <c r="AKN115"/>
      <c r="AKO115"/>
      <c r="AKP115"/>
      <c r="AKQ115"/>
      <c r="AKR115"/>
      <c r="AKS115"/>
      <c r="AKT115"/>
      <c r="AKU115"/>
      <c r="AKV115"/>
      <c r="AKW115"/>
      <c r="AKX115"/>
      <c r="AKY115"/>
      <c r="AKZ115"/>
      <c r="ALA115"/>
      <c r="ALB115"/>
      <c r="ALC115"/>
      <c r="ALD115"/>
      <c r="ALE115"/>
      <c r="ALF115"/>
      <c r="ALG115"/>
      <c r="ALH115"/>
      <c r="ALI115"/>
      <c r="ALJ115"/>
      <c r="ALK115"/>
      <c r="ALL115"/>
      <c r="ALM115"/>
      <c r="ALN115"/>
      <c r="ALO115"/>
      <c r="ALP115"/>
      <c r="ALQ115"/>
      <c r="ALR115"/>
      <c r="ALS115"/>
      <c r="ALT115"/>
      <c r="ALU115"/>
      <c r="ALV115"/>
      <c r="ALW115"/>
      <c r="ALX115"/>
      <c r="ALY115"/>
      <c r="ALZ115"/>
      <c r="AMA115"/>
      <c r="AMB115"/>
      <c r="AMC115"/>
      <c r="AMD115"/>
      <c r="AME115"/>
      <c r="AMF115"/>
      <c r="AMG115"/>
      <c r="AMH115"/>
      <c r="AMI115"/>
      <c r="AMJ115"/>
    </row>
    <row r="116" spans="1:1024">
      <c r="A116" s="626">
        <v>22</v>
      </c>
      <c r="B116"/>
      <c r="C116"/>
      <c r="D116"/>
      <c r="E116"/>
      <c r="F116"/>
      <c r="G116" s="613"/>
      <c r="H116" s="630"/>
      <c r="I116" s="613"/>
      <c r="J116" s="613"/>
      <c r="K116" s="613"/>
      <c r="L116" s="613"/>
      <c r="M116" s="613"/>
      <c r="N116" s="613"/>
      <c r="O116" s="613"/>
      <c r="P116" s="613"/>
      <c r="Q116" s="613"/>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c r="SB116"/>
      <c r="SC116"/>
      <c r="SD116"/>
      <c r="SE116"/>
      <c r="SF116"/>
      <c r="SG116"/>
      <c r="SH116"/>
      <c r="SI116"/>
      <c r="SJ116"/>
      <c r="SK116"/>
      <c r="SL116"/>
      <c r="SM116"/>
      <c r="SN116"/>
      <c r="SO116"/>
      <c r="SP116"/>
      <c r="SQ116"/>
      <c r="SR116"/>
      <c r="SS116"/>
      <c r="ST116"/>
      <c r="SU116"/>
      <c r="SV116"/>
      <c r="SW116"/>
      <c r="SX116"/>
      <c r="SY116"/>
      <c r="SZ116"/>
      <c r="TA116"/>
      <c r="TB116"/>
      <c r="TC116"/>
      <c r="TD116"/>
      <c r="TE116"/>
      <c r="TF116"/>
      <c r="TG116"/>
      <c r="TH116"/>
      <c r="TI116"/>
      <c r="TJ116"/>
      <c r="TK116"/>
      <c r="TL116"/>
      <c r="TM116"/>
      <c r="TN116"/>
      <c r="TO116"/>
      <c r="TP116"/>
      <c r="TQ116"/>
      <c r="TR116"/>
      <c r="TS116"/>
      <c r="TT116"/>
      <c r="TU116"/>
      <c r="TV116"/>
      <c r="TW116"/>
      <c r="TX116"/>
      <c r="TY116"/>
      <c r="TZ116"/>
      <c r="UA116"/>
      <c r="UB116"/>
      <c r="UC116"/>
      <c r="UD116"/>
      <c r="UE116"/>
      <c r="UF116"/>
      <c r="UG116"/>
      <c r="UH116"/>
      <c r="UI116"/>
      <c r="UJ116"/>
      <c r="UK116"/>
      <c r="UL116"/>
      <c r="UM116"/>
      <c r="UN116"/>
      <c r="UO116"/>
      <c r="UP116"/>
      <c r="UQ116"/>
      <c r="UR116"/>
      <c r="US116"/>
      <c r="UT116"/>
      <c r="UU116"/>
      <c r="UV116"/>
      <c r="UW116"/>
      <c r="UX116"/>
      <c r="UY116"/>
      <c r="UZ116"/>
      <c r="VA116"/>
      <c r="VB116"/>
      <c r="VC116"/>
      <c r="VD116"/>
      <c r="VE116"/>
      <c r="VF116"/>
      <c r="VG116"/>
      <c r="VH116"/>
      <c r="VI116"/>
      <c r="VJ116"/>
      <c r="VK116"/>
      <c r="VL116"/>
      <c r="VM116"/>
      <c r="VN116"/>
      <c r="VO116"/>
      <c r="VP116"/>
      <c r="VQ116"/>
      <c r="VR116"/>
      <c r="VS116"/>
      <c r="VT116"/>
      <c r="VU116"/>
      <c r="VV116"/>
      <c r="VW116"/>
      <c r="VX116"/>
      <c r="VY116"/>
      <c r="VZ116"/>
      <c r="WA116"/>
      <c r="WB116"/>
      <c r="WC116"/>
      <c r="WD116"/>
      <c r="WE116"/>
      <c r="WF116"/>
      <c r="WG116"/>
      <c r="WH116"/>
      <c r="WI116"/>
      <c r="WJ116"/>
      <c r="WK116"/>
      <c r="WL116"/>
      <c r="WM116"/>
      <c r="WN116"/>
      <c r="WO116"/>
      <c r="WP116"/>
      <c r="WQ116"/>
      <c r="WR116"/>
      <c r="WS116"/>
      <c r="WT116"/>
      <c r="WU116"/>
      <c r="WV116"/>
      <c r="WW116"/>
      <c r="WX116"/>
      <c r="WY116"/>
      <c r="WZ116"/>
      <c r="XA116"/>
      <c r="XB116"/>
      <c r="XC116"/>
      <c r="XD116"/>
      <c r="XE116"/>
      <c r="XF116"/>
      <c r="XG116"/>
      <c r="XH116"/>
      <c r="XI116"/>
      <c r="XJ116"/>
      <c r="XK116"/>
      <c r="XL116"/>
      <c r="XM116"/>
      <c r="XN116"/>
      <c r="XO116"/>
      <c r="XP116"/>
      <c r="XQ116"/>
      <c r="XR116"/>
      <c r="XS116"/>
      <c r="XT116"/>
      <c r="XU116"/>
      <c r="XV116"/>
      <c r="XW116"/>
      <c r="XX116"/>
      <c r="XY116"/>
      <c r="XZ116"/>
      <c r="YA116"/>
      <c r="YB116"/>
      <c r="YC116"/>
      <c r="YD116"/>
      <c r="YE116"/>
      <c r="YF116"/>
      <c r="YG116"/>
      <c r="YH116"/>
      <c r="YI116"/>
      <c r="YJ116"/>
      <c r="YK116"/>
      <c r="YL116"/>
      <c r="YM116"/>
      <c r="YN116"/>
      <c r="YO116"/>
      <c r="YP116"/>
      <c r="YQ116"/>
      <c r="YR116"/>
      <c r="YS116"/>
      <c r="YT116"/>
      <c r="YU116"/>
      <c r="YV116"/>
      <c r="YW116"/>
      <c r="YX116"/>
      <c r="YY116"/>
      <c r="YZ116"/>
      <c r="ZA116"/>
      <c r="ZB116"/>
      <c r="ZC116"/>
      <c r="ZD116"/>
      <c r="ZE116"/>
      <c r="ZF116"/>
      <c r="ZG116"/>
      <c r="ZH116"/>
      <c r="ZI116"/>
      <c r="ZJ116"/>
      <c r="ZK116"/>
      <c r="ZL116"/>
      <c r="ZM116"/>
      <c r="ZN116"/>
      <c r="ZO116"/>
      <c r="ZP116"/>
      <c r="ZQ116"/>
      <c r="ZR116"/>
      <c r="ZS116"/>
      <c r="ZT116"/>
      <c r="ZU116"/>
      <c r="ZV116"/>
      <c r="ZW116"/>
      <c r="ZX116"/>
      <c r="ZY116"/>
      <c r="ZZ116"/>
      <c r="AAA116"/>
      <c r="AAB116"/>
      <c r="AAC116"/>
      <c r="AAD116"/>
      <c r="AAE116"/>
      <c r="AAF116"/>
      <c r="AAG116"/>
      <c r="AAH116"/>
      <c r="AAI116"/>
      <c r="AAJ116"/>
      <c r="AAK116"/>
      <c r="AAL116"/>
      <c r="AAM116"/>
      <c r="AAN116"/>
      <c r="AAO116"/>
      <c r="AAP116"/>
      <c r="AAQ116"/>
      <c r="AAR116"/>
      <c r="AAS116"/>
      <c r="AAT116"/>
      <c r="AAU116"/>
      <c r="AAV116"/>
      <c r="AAW116"/>
      <c r="AAX116"/>
      <c r="AAY116"/>
      <c r="AAZ116"/>
      <c r="ABA116"/>
      <c r="ABB116"/>
      <c r="ABC116"/>
      <c r="ABD116"/>
      <c r="ABE116"/>
      <c r="ABF116"/>
      <c r="ABG116"/>
      <c r="ABH116"/>
      <c r="ABI116"/>
      <c r="ABJ116"/>
      <c r="ABK116"/>
      <c r="ABL116"/>
      <c r="ABM116"/>
      <c r="ABN116"/>
      <c r="ABO116"/>
      <c r="ABP116"/>
      <c r="ABQ116"/>
      <c r="ABR116"/>
      <c r="ABS116"/>
      <c r="ABT116"/>
      <c r="ABU116"/>
      <c r="ABV116"/>
      <c r="ABW116"/>
      <c r="ABX116"/>
      <c r="ABY116"/>
      <c r="ABZ116"/>
      <c r="ACA116"/>
      <c r="ACB116"/>
      <c r="ACC116"/>
      <c r="ACD116"/>
      <c r="ACE116"/>
      <c r="ACF116"/>
      <c r="ACG116"/>
      <c r="ACH116"/>
      <c r="ACI116"/>
      <c r="ACJ116"/>
      <c r="ACK116"/>
      <c r="ACL116"/>
      <c r="ACM116"/>
      <c r="ACN116"/>
      <c r="ACO116"/>
      <c r="ACP116"/>
      <c r="ACQ116"/>
      <c r="ACR116"/>
      <c r="ACS116"/>
      <c r="ACT116"/>
      <c r="ACU116"/>
      <c r="ACV116"/>
      <c r="ACW116"/>
      <c r="ACX116"/>
      <c r="ACY116"/>
      <c r="ACZ116"/>
      <c r="ADA116"/>
      <c r="ADB116"/>
      <c r="ADC116"/>
      <c r="ADD116"/>
      <c r="ADE116"/>
      <c r="ADF116"/>
      <c r="ADG116"/>
      <c r="ADH116"/>
      <c r="ADI116"/>
      <c r="ADJ116"/>
      <c r="ADK116"/>
      <c r="ADL116"/>
      <c r="ADM116"/>
      <c r="ADN116"/>
      <c r="ADO116"/>
      <c r="ADP116"/>
      <c r="ADQ116"/>
      <c r="ADR116"/>
      <c r="ADS116"/>
      <c r="ADT116"/>
      <c r="ADU116"/>
      <c r="ADV116"/>
      <c r="ADW116"/>
      <c r="ADX116"/>
      <c r="ADY116"/>
      <c r="ADZ116"/>
      <c r="AEA116"/>
      <c r="AEB116"/>
      <c r="AEC116"/>
      <c r="AED116"/>
      <c r="AEE116"/>
      <c r="AEF116"/>
      <c r="AEG116"/>
      <c r="AEH116"/>
      <c r="AEI116"/>
      <c r="AEJ116"/>
      <c r="AEK116"/>
      <c r="AEL116"/>
      <c r="AEM116"/>
      <c r="AEN116"/>
      <c r="AEO116"/>
      <c r="AEP116"/>
      <c r="AEQ116"/>
      <c r="AER116"/>
      <c r="AES116"/>
      <c r="AET116"/>
      <c r="AEU116"/>
      <c r="AEV116"/>
      <c r="AEW116"/>
      <c r="AEX116"/>
      <c r="AEY116"/>
      <c r="AEZ116"/>
      <c r="AFA116"/>
      <c r="AFB116"/>
      <c r="AFC116"/>
      <c r="AFD116"/>
      <c r="AFE116"/>
      <c r="AFF116"/>
      <c r="AFG116"/>
      <c r="AFH116"/>
      <c r="AFI116"/>
      <c r="AFJ116"/>
      <c r="AFK116"/>
      <c r="AFL116"/>
      <c r="AFM116"/>
      <c r="AFN116"/>
      <c r="AFO116"/>
      <c r="AFP116"/>
      <c r="AFQ116"/>
      <c r="AFR116"/>
      <c r="AFS116"/>
      <c r="AFT116"/>
      <c r="AFU116"/>
      <c r="AFV116"/>
      <c r="AFW116"/>
      <c r="AFX116"/>
      <c r="AFY116"/>
      <c r="AFZ116"/>
      <c r="AGA116"/>
      <c r="AGB116"/>
      <c r="AGC116"/>
      <c r="AGD116"/>
      <c r="AGE116"/>
      <c r="AGF116"/>
      <c r="AGG116"/>
      <c r="AGH116"/>
      <c r="AGI116"/>
      <c r="AGJ116"/>
      <c r="AGK116"/>
      <c r="AGL116"/>
      <c r="AGM116"/>
      <c r="AGN116"/>
      <c r="AGO116"/>
      <c r="AGP116"/>
      <c r="AGQ116"/>
      <c r="AGR116"/>
      <c r="AGS116"/>
      <c r="AGT116"/>
      <c r="AGU116"/>
      <c r="AGV116"/>
      <c r="AGW116"/>
      <c r="AGX116"/>
      <c r="AGY116"/>
      <c r="AGZ116"/>
      <c r="AHA116"/>
      <c r="AHB116"/>
      <c r="AHC116"/>
      <c r="AHD116"/>
      <c r="AHE116"/>
      <c r="AHF116"/>
      <c r="AHG116"/>
      <c r="AHH116"/>
      <c r="AHI116"/>
      <c r="AHJ116"/>
      <c r="AHK116"/>
      <c r="AHL116"/>
      <c r="AHM116"/>
      <c r="AHN116"/>
      <c r="AHO116"/>
      <c r="AHP116"/>
      <c r="AHQ116"/>
      <c r="AHR116"/>
      <c r="AHS116"/>
      <c r="AHT116"/>
      <c r="AHU116"/>
      <c r="AHV116"/>
      <c r="AHW116"/>
      <c r="AHX116"/>
      <c r="AHY116"/>
      <c r="AHZ116"/>
      <c r="AIA116"/>
      <c r="AIB116"/>
      <c r="AIC116"/>
      <c r="AID116"/>
      <c r="AIE116"/>
      <c r="AIF116"/>
      <c r="AIG116"/>
      <c r="AIH116"/>
      <c r="AII116"/>
      <c r="AIJ116"/>
      <c r="AIK116"/>
      <c r="AIL116"/>
      <c r="AIM116"/>
      <c r="AIN116"/>
      <c r="AIO116"/>
      <c r="AIP116"/>
      <c r="AIQ116"/>
      <c r="AIR116"/>
      <c r="AIS116"/>
      <c r="AIT116"/>
      <c r="AIU116"/>
      <c r="AIV116"/>
      <c r="AIW116"/>
      <c r="AIX116"/>
      <c r="AIY116"/>
      <c r="AIZ116"/>
      <c r="AJA116"/>
      <c r="AJB116"/>
      <c r="AJC116"/>
      <c r="AJD116"/>
      <c r="AJE116"/>
      <c r="AJF116"/>
      <c r="AJG116"/>
      <c r="AJH116"/>
      <c r="AJI116"/>
      <c r="AJJ116"/>
      <c r="AJK116"/>
      <c r="AJL116"/>
      <c r="AJM116"/>
      <c r="AJN116"/>
      <c r="AJO116"/>
      <c r="AJP116"/>
      <c r="AJQ116"/>
      <c r="AJR116"/>
      <c r="AJS116"/>
      <c r="AJT116"/>
      <c r="AJU116"/>
      <c r="AJV116"/>
      <c r="AJW116"/>
      <c r="AJX116"/>
      <c r="AJY116"/>
      <c r="AJZ116"/>
      <c r="AKA116"/>
      <c r="AKB116"/>
      <c r="AKC116"/>
      <c r="AKD116"/>
      <c r="AKE116"/>
      <c r="AKF116"/>
      <c r="AKG116"/>
      <c r="AKH116"/>
      <c r="AKI116"/>
      <c r="AKJ116"/>
      <c r="AKK116"/>
      <c r="AKL116"/>
      <c r="AKM116"/>
      <c r="AKN116"/>
      <c r="AKO116"/>
      <c r="AKP116"/>
      <c r="AKQ116"/>
      <c r="AKR116"/>
      <c r="AKS116"/>
      <c r="AKT116"/>
      <c r="AKU116"/>
      <c r="AKV116"/>
      <c r="AKW116"/>
      <c r="AKX116"/>
      <c r="AKY116"/>
      <c r="AKZ116"/>
      <c r="ALA116"/>
      <c r="ALB116"/>
      <c r="ALC116"/>
      <c r="ALD116"/>
      <c r="ALE116"/>
      <c r="ALF116"/>
      <c r="ALG116"/>
      <c r="ALH116"/>
      <c r="ALI116"/>
      <c r="ALJ116"/>
      <c r="ALK116"/>
      <c r="ALL116"/>
      <c r="ALM116"/>
      <c r="ALN116"/>
      <c r="ALO116"/>
      <c r="ALP116"/>
      <c r="ALQ116"/>
      <c r="ALR116"/>
      <c r="ALS116"/>
      <c r="ALT116"/>
      <c r="ALU116"/>
      <c r="ALV116"/>
      <c r="ALW116"/>
      <c r="ALX116"/>
      <c r="ALY116"/>
      <c r="ALZ116"/>
      <c r="AMA116"/>
      <c r="AMB116"/>
      <c r="AMC116"/>
      <c r="AMD116"/>
      <c r="AME116"/>
      <c r="AMF116"/>
      <c r="AMG116"/>
      <c r="AMH116"/>
      <c r="AMI116"/>
      <c r="AMJ116"/>
    </row>
    <row r="117" spans="1:1024">
      <c r="A117" s="626">
        <v>23</v>
      </c>
      <c r="B117"/>
      <c r="C117"/>
      <c r="D117"/>
      <c r="E117"/>
      <c r="F117"/>
      <c r="G117" s="613"/>
      <c r="H117" s="630"/>
      <c r="I117" s="613"/>
      <c r="J117" s="613"/>
      <c r="K117" s="613"/>
      <c r="L117" s="613"/>
      <c r="M117" s="613"/>
      <c r="N117" s="613"/>
      <c r="O117" s="613"/>
      <c r="P117" s="613"/>
      <c r="Q117" s="613"/>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c r="PA117"/>
      <c r="PB117"/>
      <c r="PC117"/>
      <c r="PD117"/>
      <c r="PE117"/>
      <c r="PF117"/>
      <c r="PG117"/>
      <c r="PH117"/>
      <c r="PI117"/>
      <c r="PJ117"/>
      <c r="PK117"/>
      <c r="PL117"/>
      <c r="PM117"/>
      <c r="PN117"/>
      <c r="PO117"/>
      <c r="PP117"/>
      <c r="PQ117"/>
      <c r="PR117"/>
      <c r="PS117"/>
      <c r="PT117"/>
      <c r="PU117"/>
      <c r="PV117"/>
      <c r="PW117"/>
      <c r="PX117"/>
      <c r="PY117"/>
      <c r="PZ117"/>
      <c r="QA117"/>
      <c r="QB117"/>
      <c r="QC117"/>
      <c r="QD117"/>
      <c r="QE117"/>
      <c r="QF117"/>
      <c r="QG117"/>
      <c r="QH117"/>
      <c r="QI117"/>
      <c r="QJ117"/>
      <c r="QK117"/>
      <c r="QL117"/>
      <c r="QM117"/>
      <c r="QN117"/>
      <c r="QO117"/>
      <c r="QP117"/>
      <c r="QQ117"/>
      <c r="QR117"/>
      <c r="QS117"/>
      <c r="QT117"/>
      <c r="QU117"/>
      <c r="QV117"/>
      <c r="QW117"/>
      <c r="QX117"/>
      <c r="QY117"/>
      <c r="QZ117"/>
      <c r="RA117"/>
      <c r="RB117"/>
      <c r="RC117"/>
      <c r="RD117"/>
      <c r="RE117"/>
      <c r="RF117"/>
      <c r="RG117"/>
      <c r="RH117"/>
      <c r="RI117"/>
      <c r="RJ117"/>
      <c r="RK117"/>
      <c r="RL117"/>
      <c r="RM117"/>
      <c r="RN117"/>
      <c r="RO117"/>
      <c r="RP117"/>
      <c r="RQ117"/>
      <c r="RR117"/>
      <c r="RS117"/>
      <c r="RT117"/>
      <c r="RU117"/>
      <c r="RV117"/>
      <c r="RW117"/>
      <c r="RX117"/>
      <c r="RY117"/>
      <c r="RZ117"/>
      <c r="SA117"/>
      <c r="SB117"/>
      <c r="SC117"/>
      <c r="SD117"/>
      <c r="SE117"/>
      <c r="SF117"/>
      <c r="SG117"/>
      <c r="SH117"/>
      <c r="SI117"/>
      <c r="SJ117"/>
      <c r="SK117"/>
      <c r="SL117"/>
      <c r="SM117"/>
      <c r="SN117"/>
      <c r="SO117"/>
      <c r="SP117"/>
      <c r="SQ117"/>
      <c r="SR117"/>
      <c r="SS117"/>
      <c r="ST117"/>
      <c r="SU117"/>
      <c r="SV117"/>
      <c r="SW117"/>
      <c r="SX117"/>
      <c r="SY117"/>
      <c r="SZ117"/>
      <c r="TA117"/>
      <c r="TB117"/>
      <c r="TC117"/>
      <c r="TD117"/>
      <c r="TE117"/>
      <c r="TF117"/>
      <c r="TG117"/>
      <c r="TH117"/>
      <c r="TI117"/>
      <c r="TJ117"/>
      <c r="TK117"/>
      <c r="TL117"/>
      <c r="TM117"/>
      <c r="TN117"/>
      <c r="TO117"/>
      <c r="TP117"/>
      <c r="TQ117"/>
      <c r="TR117"/>
      <c r="TS117"/>
      <c r="TT117"/>
      <c r="TU117"/>
      <c r="TV117"/>
      <c r="TW117"/>
      <c r="TX117"/>
      <c r="TY117"/>
      <c r="TZ117"/>
      <c r="UA117"/>
      <c r="UB117"/>
      <c r="UC117"/>
      <c r="UD117"/>
      <c r="UE117"/>
      <c r="UF117"/>
      <c r="UG117"/>
      <c r="UH117"/>
      <c r="UI117"/>
      <c r="UJ117"/>
      <c r="UK117"/>
      <c r="UL117"/>
      <c r="UM117"/>
      <c r="UN117"/>
      <c r="UO117"/>
      <c r="UP117"/>
      <c r="UQ117"/>
      <c r="UR117"/>
      <c r="US117"/>
      <c r="UT117"/>
      <c r="UU117"/>
      <c r="UV117"/>
      <c r="UW117"/>
      <c r="UX117"/>
      <c r="UY117"/>
      <c r="UZ117"/>
      <c r="VA117"/>
      <c r="VB117"/>
      <c r="VC117"/>
      <c r="VD117"/>
      <c r="VE117"/>
      <c r="VF117"/>
      <c r="VG117"/>
      <c r="VH117"/>
      <c r="VI117"/>
      <c r="VJ117"/>
      <c r="VK117"/>
      <c r="VL117"/>
      <c r="VM117"/>
      <c r="VN117"/>
      <c r="VO117"/>
      <c r="VP117"/>
      <c r="VQ117"/>
      <c r="VR117"/>
      <c r="VS117"/>
      <c r="VT117"/>
      <c r="VU117"/>
      <c r="VV117"/>
      <c r="VW117"/>
      <c r="VX117"/>
      <c r="VY117"/>
      <c r="VZ117"/>
      <c r="WA117"/>
      <c r="WB117"/>
      <c r="WC117"/>
      <c r="WD117"/>
      <c r="WE117"/>
      <c r="WF117"/>
      <c r="WG117"/>
      <c r="WH117"/>
      <c r="WI117"/>
      <c r="WJ117"/>
      <c r="WK117"/>
      <c r="WL117"/>
      <c r="WM117"/>
      <c r="WN117"/>
      <c r="WO117"/>
      <c r="WP117"/>
      <c r="WQ117"/>
      <c r="WR117"/>
      <c r="WS117"/>
      <c r="WT117"/>
      <c r="WU117"/>
      <c r="WV117"/>
      <c r="WW117"/>
      <c r="WX117"/>
      <c r="WY117"/>
      <c r="WZ117"/>
      <c r="XA117"/>
      <c r="XB117"/>
      <c r="XC117"/>
      <c r="XD117"/>
      <c r="XE117"/>
      <c r="XF117"/>
      <c r="XG117"/>
      <c r="XH117"/>
      <c r="XI117"/>
      <c r="XJ117"/>
      <c r="XK117"/>
      <c r="XL117"/>
      <c r="XM117"/>
      <c r="XN117"/>
      <c r="XO117"/>
      <c r="XP117"/>
      <c r="XQ117"/>
      <c r="XR117"/>
      <c r="XS117"/>
      <c r="XT117"/>
      <c r="XU117"/>
      <c r="XV117"/>
      <c r="XW117"/>
      <c r="XX117"/>
      <c r="XY117"/>
      <c r="XZ117"/>
      <c r="YA117"/>
      <c r="YB117"/>
      <c r="YC117"/>
      <c r="YD117"/>
      <c r="YE117"/>
      <c r="YF117"/>
      <c r="YG117"/>
      <c r="YH117"/>
      <c r="YI117"/>
      <c r="YJ117"/>
      <c r="YK117"/>
      <c r="YL117"/>
      <c r="YM117"/>
      <c r="YN117"/>
      <c r="YO117"/>
      <c r="YP117"/>
      <c r="YQ117"/>
      <c r="YR117"/>
      <c r="YS117"/>
      <c r="YT117"/>
      <c r="YU117"/>
      <c r="YV117"/>
      <c r="YW117"/>
      <c r="YX117"/>
      <c r="YY117"/>
      <c r="YZ117"/>
      <c r="ZA117"/>
      <c r="ZB117"/>
      <c r="ZC117"/>
      <c r="ZD117"/>
      <c r="ZE117"/>
      <c r="ZF117"/>
      <c r="ZG117"/>
      <c r="ZH117"/>
      <c r="ZI117"/>
      <c r="ZJ117"/>
      <c r="ZK117"/>
      <c r="ZL117"/>
      <c r="ZM117"/>
      <c r="ZN117"/>
      <c r="ZO117"/>
      <c r="ZP117"/>
      <c r="ZQ117"/>
      <c r="ZR117"/>
      <c r="ZS117"/>
      <c r="ZT117"/>
      <c r="ZU117"/>
      <c r="ZV117"/>
      <c r="ZW117"/>
      <c r="ZX117"/>
      <c r="ZY117"/>
      <c r="ZZ117"/>
      <c r="AAA117"/>
      <c r="AAB117"/>
      <c r="AAC117"/>
      <c r="AAD117"/>
      <c r="AAE117"/>
      <c r="AAF117"/>
      <c r="AAG117"/>
      <c r="AAH117"/>
      <c r="AAI117"/>
      <c r="AAJ117"/>
      <c r="AAK117"/>
      <c r="AAL117"/>
      <c r="AAM117"/>
      <c r="AAN117"/>
      <c r="AAO117"/>
      <c r="AAP117"/>
      <c r="AAQ117"/>
      <c r="AAR117"/>
      <c r="AAS117"/>
      <c r="AAT117"/>
      <c r="AAU117"/>
      <c r="AAV117"/>
      <c r="AAW117"/>
      <c r="AAX117"/>
      <c r="AAY117"/>
      <c r="AAZ117"/>
      <c r="ABA117"/>
      <c r="ABB117"/>
      <c r="ABC117"/>
      <c r="ABD117"/>
      <c r="ABE117"/>
      <c r="ABF117"/>
      <c r="ABG117"/>
      <c r="ABH117"/>
      <c r="ABI117"/>
      <c r="ABJ117"/>
      <c r="ABK117"/>
      <c r="ABL117"/>
      <c r="ABM117"/>
      <c r="ABN117"/>
      <c r="ABO117"/>
      <c r="ABP117"/>
      <c r="ABQ117"/>
      <c r="ABR117"/>
      <c r="ABS117"/>
      <c r="ABT117"/>
      <c r="ABU117"/>
      <c r="ABV117"/>
      <c r="ABW117"/>
      <c r="ABX117"/>
      <c r="ABY117"/>
      <c r="ABZ117"/>
      <c r="ACA117"/>
      <c r="ACB117"/>
      <c r="ACC117"/>
      <c r="ACD117"/>
      <c r="ACE117"/>
      <c r="ACF117"/>
      <c r="ACG117"/>
      <c r="ACH117"/>
      <c r="ACI117"/>
      <c r="ACJ117"/>
      <c r="ACK117"/>
      <c r="ACL117"/>
      <c r="ACM117"/>
      <c r="ACN117"/>
      <c r="ACO117"/>
      <c r="ACP117"/>
      <c r="ACQ117"/>
      <c r="ACR117"/>
      <c r="ACS117"/>
      <c r="ACT117"/>
      <c r="ACU117"/>
      <c r="ACV117"/>
      <c r="ACW117"/>
      <c r="ACX117"/>
      <c r="ACY117"/>
      <c r="ACZ117"/>
      <c r="ADA117"/>
      <c r="ADB117"/>
      <c r="ADC117"/>
      <c r="ADD117"/>
      <c r="ADE117"/>
      <c r="ADF117"/>
      <c r="ADG117"/>
      <c r="ADH117"/>
      <c r="ADI117"/>
      <c r="ADJ117"/>
      <c r="ADK117"/>
      <c r="ADL117"/>
      <c r="ADM117"/>
      <c r="ADN117"/>
      <c r="ADO117"/>
      <c r="ADP117"/>
      <c r="ADQ117"/>
      <c r="ADR117"/>
      <c r="ADS117"/>
      <c r="ADT117"/>
      <c r="ADU117"/>
      <c r="ADV117"/>
      <c r="ADW117"/>
      <c r="ADX117"/>
      <c r="ADY117"/>
      <c r="ADZ117"/>
      <c r="AEA117"/>
      <c r="AEB117"/>
      <c r="AEC117"/>
      <c r="AED117"/>
      <c r="AEE117"/>
      <c r="AEF117"/>
      <c r="AEG117"/>
      <c r="AEH117"/>
      <c r="AEI117"/>
      <c r="AEJ117"/>
      <c r="AEK117"/>
      <c r="AEL117"/>
      <c r="AEM117"/>
      <c r="AEN117"/>
      <c r="AEO117"/>
      <c r="AEP117"/>
      <c r="AEQ117"/>
      <c r="AER117"/>
      <c r="AES117"/>
      <c r="AET117"/>
      <c r="AEU117"/>
      <c r="AEV117"/>
      <c r="AEW117"/>
      <c r="AEX117"/>
      <c r="AEY117"/>
      <c r="AEZ117"/>
      <c r="AFA117"/>
      <c r="AFB117"/>
      <c r="AFC117"/>
      <c r="AFD117"/>
      <c r="AFE117"/>
      <c r="AFF117"/>
      <c r="AFG117"/>
      <c r="AFH117"/>
      <c r="AFI117"/>
      <c r="AFJ117"/>
      <c r="AFK117"/>
      <c r="AFL117"/>
      <c r="AFM117"/>
      <c r="AFN117"/>
      <c r="AFO117"/>
      <c r="AFP117"/>
      <c r="AFQ117"/>
      <c r="AFR117"/>
      <c r="AFS117"/>
      <c r="AFT117"/>
      <c r="AFU117"/>
      <c r="AFV117"/>
      <c r="AFW117"/>
      <c r="AFX117"/>
      <c r="AFY117"/>
      <c r="AFZ117"/>
      <c r="AGA117"/>
      <c r="AGB117"/>
      <c r="AGC117"/>
      <c r="AGD117"/>
      <c r="AGE117"/>
      <c r="AGF117"/>
      <c r="AGG117"/>
      <c r="AGH117"/>
      <c r="AGI117"/>
      <c r="AGJ117"/>
      <c r="AGK117"/>
      <c r="AGL117"/>
      <c r="AGM117"/>
      <c r="AGN117"/>
      <c r="AGO117"/>
      <c r="AGP117"/>
      <c r="AGQ117"/>
      <c r="AGR117"/>
      <c r="AGS117"/>
      <c r="AGT117"/>
      <c r="AGU117"/>
      <c r="AGV117"/>
      <c r="AGW117"/>
      <c r="AGX117"/>
      <c r="AGY117"/>
      <c r="AGZ117"/>
      <c r="AHA117"/>
      <c r="AHB117"/>
      <c r="AHC117"/>
      <c r="AHD117"/>
      <c r="AHE117"/>
      <c r="AHF117"/>
      <c r="AHG117"/>
      <c r="AHH117"/>
      <c r="AHI117"/>
      <c r="AHJ117"/>
      <c r="AHK117"/>
      <c r="AHL117"/>
      <c r="AHM117"/>
      <c r="AHN117"/>
      <c r="AHO117"/>
      <c r="AHP117"/>
      <c r="AHQ117"/>
      <c r="AHR117"/>
      <c r="AHS117"/>
      <c r="AHT117"/>
      <c r="AHU117"/>
      <c r="AHV117"/>
      <c r="AHW117"/>
      <c r="AHX117"/>
      <c r="AHY117"/>
      <c r="AHZ117"/>
      <c r="AIA117"/>
      <c r="AIB117"/>
      <c r="AIC117"/>
      <c r="AID117"/>
      <c r="AIE117"/>
      <c r="AIF117"/>
      <c r="AIG117"/>
      <c r="AIH117"/>
      <c r="AII117"/>
      <c r="AIJ117"/>
      <c r="AIK117"/>
      <c r="AIL117"/>
      <c r="AIM117"/>
      <c r="AIN117"/>
      <c r="AIO117"/>
      <c r="AIP117"/>
      <c r="AIQ117"/>
      <c r="AIR117"/>
      <c r="AIS117"/>
      <c r="AIT117"/>
      <c r="AIU117"/>
      <c r="AIV117"/>
      <c r="AIW117"/>
      <c r="AIX117"/>
      <c r="AIY117"/>
      <c r="AIZ117"/>
      <c r="AJA117"/>
      <c r="AJB117"/>
      <c r="AJC117"/>
      <c r="AJD117"/>
      <c r="AJE117"/>
      <c r="AJF117"/>
      <c r="AJG117"/>
      <c r="AJH117"/>
      <c r="AJI117"/>
      <c r="AJJ117"/>
      <c r="AJK117"/>
      <c r="AJL117"/>
      <c r="AJM117"/>
      <c r="AJN117"/>
      <c r="AJO117"/>
      <c r="AJP117"/>
      <c r="AJQ117"/>
      <c r="AJR117"/>
      <c r="AJS117"/>
      <c r="AJT117"/>
      <c r="AJU117"/>
      <c r="AJV117"/>
      <c r="AJW117"/>
      <c r="AJX117"/>
      <c r="AJY117"/>
      <c r="AJZ117"/>
      <c r="AKA117"/>
      <c r="AKB117"/>
      <c r="AKC117"/>
      <c r="AKD117"/>
      <c r="AKE117"/>
      <c r="AKF117"/>
      <c r="AKG117"/>
      <c r="AKH117"/>
      <c r="AKI117"/>
      <c r="AKJ117"/>
      <c r="AKK117"/>
      <c r="AKL117"/>
      <c r="AKM117"/>
      <c r="AKN117"/>
      <c r="AKO117"/>
      <c r="AKP117"/>
      <c r="AKQ117"/>
      <c r="AKR117"/>
      <c r="AKS117"/>
      <c r="AKT117"/>
      <c r="AKU117"/>
      <c r="AKV117"/>
      <c r="AKW117"/>
      <c r="AKX117"/>
      <c r="AKY117"/>
      <c r="AKZ117"/>
      <c r="ALA117"/>
      <c r="ALB117"/>
      <c r="ALC117"/>
      <c r="ALD117"/>
      <c r="ALE117"/>
      <c r="ALF117"/>
      <c r="ALG117"/>
      <c r="ALH117"/>
      <c r="ALI117"/>
      <c r="ALJ117"/>
      <c r="ALK117"/>
      <c r="ALL117"/>
      <c r="ALM117"/>
      <c r="ALN117"/>
      <c r="ALO117"/>
      <c r="ALP117"/>
      <c r="ALQ117"/>
      <c r="ALR117"/>
      <c r="ALS117"/>
      <c r="ALT117"/>
      <c r="ALU117"/>
      <c r="ALV117"/>
      <c r="ALW117"/>
      <c r="ALX117"/>
      <c r="ALY117"/>
      <c r="ALZ117"/>
      <c r="AMA117"/>
      <c r="AMB117"/>
      <c r="AMC117"/>
      <c r="AMD117"/>
      <c r="AME117"/>
      <c r="AMF117"/>
      <c r="AMG117"/>
      <c r="AMH117"/>
      <c r="AMI117"/>
      <c r="AMJ117"/>
    </row>
    <row r="118" spans="1:1024">
      <c r="A118" s="626">
        <v>24</v>
      </c>
      <c r="B118"/>
      <c r="C118"/>
      <c r="D118"/>
      <c r="E118"/>
      <c r="F118"/>
      <c r="G118" s="613"/>
      <c r="H118" s="630"/>
      <c r="I118" s="613"/>
      <c r="J118" s="613"/>
      <c r="K118" s="613"/>
      <c r="L118" s="613"/>
      <c r="M118" s="613"/>
      <c r="N118" s="613"/>
      <c r="O118" s="613"/>
      <c r="P118" s="613"/>
      <c r="Q118" s="613"/>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c r="PA118"/>
      <c r="PB118"/>
      <c r="PC118"/>
      <c r="PD118"/>
      <c r="PE118"/>
      <c r="PF118"/>
      <c r="PG118"/>
      <c r="PH118"/>
      <c r="PI118"/>
      <c r="PJ118"/>
      <c r="PK118"/>
      <c r="PL118"/>
      <c r="PM118"/>
      <c r="PN118"/>
      <c r="PO118"/>
      <c r="PP118"/>
      <c r="PQ118"/>
      <c r="PR118"/>
      <c r="PS118"/>
      <c r="PT118"/>
      <c r="PU118"/>
      <c r="PV118"/>
      <c r="PW118"/>
      <c r="PX118"/>
      <c r="PY118"/>
      <c r="PZ118"/>
      <c r="QA118"/>
      <c r="QB118"/>
      <c r="QC118"/>
      <c r="QD118"/>
      <c r="QE118"/>
      <c r="QF118"/>
      <c r="QG118"/>
      <c r="QH118"/>
      <c r="QI118"/>
      <c r="QJ118"/>
      <c r="QK118"/>
      <c r="QL118"/>
      <c r="QM118"/>
      <c r="QN118"/>
      <c r="QO118"/>
      <c r="QP118"/>
      <c r="QQ118"/>
      <c r="QR118"/>
      <c r="QS118"/>
      <c r="QT118"/>
      <c r="QU118"/>
      <c r="QV118"/>
      <c r="QW118"/>
      <c r="QX118"/>
      <c r="QY118"/>
      <c r="QZ118"/>
      <c r="RA118"/>
      <c r="RB118"/>
      <c r="RC118"/>
      <c r="RD118"/>
      <c r="RE118"/>
      <c r="RF118"/>
      <c r="RG118"/>
      <c r="RH118"/>
      <c r="RI118"/>
      <c r="RJ118"/>
      <c r="RK118"/>
      <c r="RL118"/>
      <c r="RM118"/>
      <c r="RN118"/>
      <c r="RO118"/>
      <c r="RP118"/>
      <c r="RQ118"/>
      <c r="RR118"/>
      <c r="RS118"/>
      <c r="RT118"/>
      <c r="RU118"/>
      <c r="RV118"/>
      <c r="RW118"/>
      <c r="RX118"/>
      <c r="RY118"/>
      <c r="RZ118"/>
      <c r="SA118"/>
      <c r="SB118"/>
      <c r="SC118"/>
      <c r="SD118"/>
      <c r="SE118"/>
      <c r="SF118"/>
      <c r="SG118"/>
      <c r="SH118"/>
      <c r="SI118"/>
      <c r="SJ118"/>
      <c r="SK118"/>
      <c r="SL118"/>
      <c r="SM118"/>
      <c r="SN118"/>
      <c r="SO118"/>
      <c r="SP118"/>
      <c r="SQ118"/>
      <c r="SR118"/>
      <c r="SS118"/>
      <c r="ST118"/>
      <c r="SU118"/>
      <c r="SV118"/>
      <c r="SW118"/>
      <c r="SX118"/>
      <c r="SY118"/>
      <c r="SZ118"/>
      <c r="TA118"/>
      <c r="TB118"/>
      <c r="TC118"/>
      <c r="TD118"/>
      <c r="TE118"/>
      <c r="TF118"/>
      <c r="TG118"/>
      <c r="TH118"/>
      <c r="TI118"/>
      <c r="TJ118"/>
      <c r="TK118"/>
      <c r="TL118"/>
      <c r="TM118"/>
      <c r="TN118"/>
      <c r="TO118"/>
      <c r="TP118"/>
      <c r="TQ118"/>
      <c r="TR118"/>
      <c r="TS118"/>
      <c r="TT118"/>
      <c r="TU118"/>
      <c r="TV118"/>
      <c r="TW118"/>
      <c r="TX118"/>
      <c r="TY118"/>
      <c r="TZ118"/>
      <c r="UA118"/>
      <c r="UB118"/>
      <c r="UC118"/>
      <c r="UD118"/>
      <c r="UE118"/>
      <c r="UF118"/>
      <c r="UG118"/>
      <c r="UH118"/>
      <c r="UI118"/>
      <c r="UJ118"/>
      <c r="UK118"/>
      <c r="UL118"/>
      <c r="UM118"/>
      <c r="UN118"/>
      <c r="UO118"/>
      <c r="UP118"/>
      <c r="UQ118"/>
      <c r="UR118"/>
      <c r="US118"/>
      <c r="UT118"/>
      <c r="UU118"/>
      <c r="UV118"/>
      <c r="UW118"/>
      <c r="UX118"/>
      <c r="UY118"/>
      <c r="UZ118"/>
      <c r="VA118"/>
      <c r="VB118"/>
      <c r="VC118"/>
      <c r="VD118"/>
      <c r="VE118"/>
      <c r="VF118"/>
      <c r="VG118"/>
      <c r="VH118"/>
      <c r="VI118"/>
      <c r="VJ118"/>
      <c r="VK118"/>
      <c r="VL118"/>
      <c r="VM118"/>
      <c r="VN118"/>
      <c r="VO118"/>
      <c r="VP118"/>
      <c r="VQ118"/>
      <c r="VR118"/>
      <c r="VS118"/>
      <c r="VT118"/>
      <c r="VU118"/>
      <c r="VV118"/>
      <c r="VW118"/>
      <c r="VX118"/>
      <c r="VY118"/>
      <c r="VZ118"/>
      <c r="WA118"/>
      <c r="WB118"/>
      <c r="WC118"/>
      <c r="WD118"/>
      <c r="WE118"/>
      <c r="WF118"/>
      <c r="WG118"/>
      <c r="WH118"/>
      <c r="WI118"/>
      <c r="WJ118"/>
      <c r="WK118"/>
      <c r="WL118"/>
      <c r="WM118"/>
      <c r="WN118"/>
      <c r="WO118"/>
      <c r="WP118"/>
      <c r="WQ118"/>
      <c r="WR118"/>
      <c r="WS118"/>
      <c r="WT118"/>
      <c r="WU118"/>
      <c r="WV118"/>
      <c r="WW118"/>
      <c r="WX118"/>
      <c r="WY118"/>
      <c r="WZ118"/>
      <c r="XA118"/>
      <c r="XB118"/>
      <c r="XC118"/>
      <c r="XD118"/>
      <c r="XE118"/>
      <c r="XF118"/>
      <c r="XG118"/>
      <c r="XH118"/>
      <c r="XI118"/>
      <c r="XJ118"/>
      <c r="XK118"/>
      <c r="XL118"/>
      <c r="XM118"/>
      <c r="XN118"/>
      <c r="XO118"/>
      <c r="XP118"/>
      <c r="XQ118"/>
      <c r="XR118"/>
      <c r="XS118"/>
      <c r="XT118"/>
      <c r="XU118"/>
      <c r="XV118"/>
      <c r="XW118"/>
      <c r="XX118"/>
      <c r="XY118"/>
      <c r="XZ118"/>
      <c r="YA118"/>
      <c r="YB118"/>
      <c r="YC118"/>
      <c r="YD118"/>
      <c r="YE118"/>
      <c r="YF118"/>
      <c r="YG118"/>
      <c r="YH118"/>
      <c r="YI118"/>
      <c r="YJ118"/>
      <c r="YK118"/>
      <c r="YL118"/>
      <c r="YM118"/>
      <c r="YN118"/>
      <c r="YO118"/>
      <c r="YP118"/>
      <c r="YQ118"/>
      <c r="YR118"/>
      <c r="YS118"/>
      <c r="YT118"/>
      <c r="YU118"/>
      <c r="YV118"/>
      <c r="YW118"/>
      <c r="YX118"/>
      <c r="YY118"/>
      <c r="YZ118"/>
      <c r="ZA118"/>
      <c r="ZB118"/>
      <c r="ZC118"/>
      <c r="ZD118"/>
      <c r="ZE118"/>
      <c r="ZF118"/>
      <c r="ZG118"/>
      <c r="ZH118"/>
      <c r="ZI118"/>
      <c r="ZJ118"/>
      <c r="ZK118"/>
      <c r="ZL118"/>
      <c r="ZM118"/>
      <c r="ZN118"/>
      <c r="ZO118"/>
      <c r="ZP118"/>
      <c r="ZQ118"/>
      <c r="ZR118"/>
      <c r="ZS118"/>
      <c r="ZT118"/>
      <c r="ZU118"/>
      <c r="ZV118"/>
      <c r="ZW118"/>
      <c r="ZX118"/>
      <c r="ZY118"/>
      <c r="ZZ118"/>
      <c r="AAA118"/>
      <c r="AAB118"/>
      <c r="AAC118"/>
      <c r="AAD118"/>
      <c r="AAE118"/>
      <c r="AAF118"/>
      <c r="AAG118"/>
      <c r="AAH118"/>
      <c r="AAI118"/>
      <c r="AAJ118"/>
      <c r="AAK118"/>
      <c r="AAL118"/>
      <c r="AAM118"/>
      <c r="AAN118"/>
      <c r="AAO118"/>
      <c r="AAP118"/>
      <c r="AAQ118"/>
      <c r="AAR118"/>
      <c r="AAS118"/>
      <c r="AAT118"/>
      <c r="AAU118"/>
      <c r="AAV118"/>
      <c r="AAW118"/>
      <c r="AAX118"/>
      <c r="AAY118"/>
      <c r="AAZ118"/>
      <c r="ABA118"/>
      <c r="ABB118"/>
      <c r="ABC118"/>
      <c r="ABD118"/>
      <c r="ABE118"/>
      <c r="ABF118"/>
      <c r="ABG118"/>
      <c r="ABH118"/>
      <c r="ABI118"/>
      <c r="ABJ118"/>
      <c r="ABK118"/>
      <c r="ABL118"/>
      <c r="ABM118"/>
      <c r="ABN118"/>
      <c r="ABO118"/>
      <c r="ABP118"/>
      <c r="ABQ118"/>
      <c r="ABR118"/>
      <c r="ABS118"/>
      <c r="ABT118"/>
      <c r="ABU118"/>
      <c r="ABV118"/>
      <c r="ABW118"/>
      <c r="ABX118"/>
      <c r="ABY118"/>
      <c r="ABZ118"/>
      <c r="ACA118"/>
      <c r="ACB118"/>
      <c r="ACC118"/>
      <c r="ACD118"/>
      <c r="ACE118"/>
      <c r="ACF118"/>
      <c r="ACG118"/>
      <c r="ACH118"/>
      <c r="ACI118"/>
      <c r="ACJ118"/>
      <c r="ACK118"/>
      <c r="ACL118"/>
      <c r="ACM118"/>
      <c r="ACN118"/>
      <c r="ACO118"/>
      <c r="ACP118"/>
      <c r="ACQ118"/>
      <c r="ACR118"/>
      <c r="ACS118"/>
      <c r="ACT118"/>
      <c r="ACU118"/>
      <c r="ACV118"/>
      <c r="ACW118"/>
      <c r="ACX118"/>
      <c r="ACY118"/>
      <c r="ACZ118"/>
      <c r="ADA118"/>
      <c r="ADB118"/>
      <c r="ADC118"/>
      <c r="ADD118"/>
      <c r="ADE118"/>
      <c r="ADF118"/>
      <c r="ADG118"/>
      <c r="ADH118"/>
      <c r="ADI118"/>
      <c r="ADJ118"/>
      <c r="ADK118"/>
      <c r="ADL118"/>
      <c r="ADM118"/>
      <c r="ADN118"/>
      <c r="ADO118"/>
      <c r="ADP118"/>
      <c r="ADQ118"/>
      <c r="ADR118"/>
      <c r="ADS118"/>
      <c r="ADT118"/>
      <c r="ADU118"/>
      <c r="ADV118"/>
      <c r="ADW118"/>
      <c r="ADX118"/>
      <c r="ADY118"/>
      <c r="ADZ118"/>
      <c r="AEA118"/>
      <c r="AEB118"/>
      <c r="AEC118"/>
      <c r="AED118"/>
      <c r="AEE118"/>
      <c r="AEF118"/>
      <c r="AEG118"/>
      <c r="AEH118"/>
      <c r="AEI118"/>
      <c r="AEJ118"/>
      <c r="AEK118"/>
      <c r="AEL118"/>
      <c r="AEM118"/>
      <c r="AEN118"/>
      <c r="AEO118"/>
      <c r="AEP118"/>
      <c r="AEQ118"/>
      <c r="AER118"/>
      <c r="AES118"/>
      <c r="AET118"/>
      <c r="AEU118"/>
      <c r="AEV118"/>
      <c r="AEW118"/>
      <c r="AEX118"/>
      <c r="AEY118"/>
      <c r="AEZ118"/>
      <c r="AFA118"/>
      <c r="AFB118"/>
      <c r="AFC118"/>
      <c r="AFD118"/>
      <c r="AFE118"/>
      <c r="AFF118"/>
      <c r="AFG118"/>
      <c r="AFH118"/>
      <c r="AFI118"/>
      <c r="AFJ118"/>
      <c r="AFK118"/>
      <c r="AFL118"/>
      <c r="AFM118"/>
      <c r="AFN118"/>
      <c r="AFO118"/>
      <c r="AFP118"/>
      <c r="AFQ118"/>
      <c r="AFR118"/>
      <c r="AFS118"/>
      <c r="AFT118"/>
      <c r="AFU118"/>
      <c r="AFV118"/>
      <c r="AFW118"/>
      <c r="AFX118"/>
      <c r="AFY118"/>
      <c r="AFZ118"/>
      <c r="AGA118"/>
      <c r="AGB118"/>
      <c r="AGC118"/>
      <c r="AGD118"/>
      <c r="AGE118"/>
      <c r="AGF118"/>
      <c r="AGG118"/>
      <c r="AGH118"/>
      <c r="AGI118"/>
      <c r="AGJ118"/>
      <c r="AGK118"/>
      <c r="AGL118"/>
      <c r="AGM118"/>
      <c r="AGN118"/>
      <c r="AGO118"/>
      <c r="AGP118"/>
      <c r="AGQ118"/>
      <c r="AGR118"/>
      <c r="AGS118"/>
      <c r="AGT118"/>
      <c r="AGU118"/>
      <c r="AGV118"/>
      <c r="AGW118"/>
      <c r="AGX118"/>
      <c r="AGY118"/>
      <c r="AGZ118"/>
      <c r="AHA118"/>
      <c r="AHB118"/>
      <c r="AHC118"/>
      <c r="AHD118"/>
      <c r="AHE118"/>
      <c r="AHF118"/>
      <c r="AHG118"/>
      <c r="AHH118"/>
      <c r="AHI118"/>
      <c r="AHJ118"/>
      <c r="AHK118"/>
      <c r="AHL118"/>
      <c r="AHM118"/>
      <c r="AHN118"/>
      <c r="AHO118"/>
      <c r="AHP118"/>
      <c r="AHQ118"/>
      <c r="AHR118"/>
      <c r="AHS118"/>
      <c r="AHT118"/>
      <c r="AHU118"/>
      <c r="AHV118"/>
      <c r="AHW118"/>
      <c r="AHX118"/>
      <c r="AHY118"/>
      <c r="AHZ118"/>
      <c r="AIA118"/>
      <c r="AIB118"/>
      <c r="AIC118"/>
      <c r="AID118"/>
      <c r="AIE118"/>
      <c r="AIF118"/>
      <c r="AIG118"/>
      <c r="AIH118"/>
      <c r="AII118"/>
      <c r="AIJ118"/>
      <c r="AIK118"/>
      <c r="AIL118"/>
      <c r="AIM118"/>
      <c r="AIN118"/>
      <c r="AIO118"/>
      <c r="AIP118"/>
      <c r="AIQ118"/>
      <c r="AIR118"/>
      <c r="AIS118"/>
      <c r="AIT118"/>
      <c r="AIU118"/>
      <c r="AIV118"/>
      <c r="AIW118"/>
      <c r="AIX118"/>
      <c r="AIY118"/>
      <c r="AIZ118"/>
      <c r="AJA118"/>
      <c r="AJB118"/>
      <c r="AJC118"/>
      <c r="AJD118"/>
      <c r="AJE118"/>
      <c r="AJF118"/>
      <c r="AJG118"/>
      <c r="AJH118"/>
      <c r="AJI118"/>
      <c r="AJJ118"/>
      <c r="AJK118"/>
      <c r="AJL118"/>
      <c r="AJM118"/>
      <c r="AJN118"/>
      <c r="AJO118"/>
      <c r="AJP118"/>
      <c r="AJQ118"/>
      <c r="AJR118"/>
      <c r="AJS118"/>
      <c r="AJT118"/>
      <c r="AJU118"/>
      <c r="AJV118"/>
      <c r="AJW118"/>
      <c r="AJX118"/>
      <c r="AJY118"/>
      <c r="AJZ118"/>
      <c r="AKA118"/>
      <c r="AKB118"/>
      <c r="AKC118"/>
      <c r="AKD118"/>
      <c r="AKE118"/>
      <c r="AKF118"/>
      <c r="AKG118"/>
      <c r="AKH118"/>
      <c r="AKI118"/>
      <c r="AKJ118"/>
      <c r="AKK118"/>
      <c r="AKL118"/>
      <c r="AKM118"/>
      <c r="AKN118"/>
      <c r="AKO118"/>
      <c r="AKP118"/>
      <c r="AKQ118"/>
      <c r="AKR118"/>
      <c r="AKS118"/>
      <c r="AKT118"/>
      <c r="AKU118"/>
      <c r="AKV118"/>
      <c r="AKW118"/>
      <c r="AKX118"/>
      <c r="AKY118"/>
      <c r="AKZ118"/>
      <c r="ALA118"/>
      <c r="ALB118"/>
      <c r="ALC118"/>
      <c r="ALD118"/>
      <c r="ALE118"/>
      <c r="ALF118"/>
      <c r="ALG118"/>
      <c r="ALH118"/>
      <c r="ALI118"/>
      <c r="ALJ118"/>
      <c r="ALK118"/>
      <c r="ALL118"/>
      <c r="ALM118"/>
      <c r="ALN118"/>
      <c r="ALO118"/>
      <c r="ALP118"/>
      <c r="ALQ118"/>
      <c r="ALR118"/>
      <c r="ALS118"/>
      <c r="ALT118"/>
      <c r="ALU118"/>
      <c r="ALV118"/>
      <c r="ALW118"/>
      <c r="ALX118"/>
      <c r="ALY118"/>
      <c r="ALZ118"/>
      <c r="AMA118"/>
      <c r="AMB118"/>
      <c r="AMC118"/>
      <c r="AMD118"/>
      <c r="AME118"/>
      <c r="AMF118"/>
      <c r="AMG118"/>
      <c r="AMH118"/>
      <c r="AMI118"/>
      <c r="AMJ118"/>
    </row>
    <row r="119" spans="1:1024">
      <c r="A119" s="626">
        <v>25</v>
      </c>
      <c r="B119"/>
      <c r="C119"/>
      <c r="D119"/>
      <c r="E119"/>
      <c r="F119"/>
      <c r="G119" s="613"/>
      <c r="H119" s="630"/>
      <c r="I119" s="613"/>
      <c r="J119" s="613"/>
      <c r="K119" s="613"/>
      <c r="L119" s="613"/>
      <c r="M119" s="613"/>
      <c r="N119" s="613"/>
      <c r="O119" s="613"/>
      <c r="P119" s="613"/>
      <c r="Q119" s="613"/>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c r="MS119"/>
      <c r="MT119"/>
      <c r="MU119"/>
      <c r="MV119"/>
      <c r="MW119"/>
      <c r="MX119"/>
      <c r="MY119"/>
      <c r="MZ119"/>
      <c r="NA119"/>
      <c r="NB119"/>
      <c r="NC119"/>
      <c r="ND119"/>
      <c r="NE119"/>
      <c r="NF119"/>
      <c r="NG119"/>
      <c r="NH119"/>
      <c r="NI119"/>
      <c r="NJ119"/>
      <c r="NK119"/>
      <c r="NL119"/>
      <c r="NM119"/>
      <c r="NN119"/>
      <c r="NO119"/>
      <c r="NP119"/>
      <c r="NQ119"/>
      <c r="NR119"/>
      <c r="NS119"/>
      <c r="NT119"/>
      <c r="NU119"/>
      <c r="NV119"/>
      <c r="NW119"/>
      <c r="NX119"/>
      <c r="NY119"/>
      <c r="NZ119"/>
      <c r="OA119"/>
      <c r="OB119"/>
      <c r="OC119"/>
      <c r="OD119"/>
      <c r="OE119"/>
      <c r="OF119"/>
      <c r="OG119"/>
      <c r="OH119"/>
      <c r="OI119"/>
      <c r="OJ119"/>
      <c r="OK119"/>
      <c r="OL119"/>
      <c r="OM119"/>
      <c r="ON119"/>
      <c r="OO119"/>
      <c r="OP119"/>
      <c r="OQ119"/>
      <c r="OR119"/>
      <c r="OS119"/>
      <c r="OT119"/>
      <c r="OU119"/>
      <c r="OV119"/>
      <c r="OW119"/>
      <c r="OX119"/>
      <c r="OY119"/>
      <c r="OZ119"/>
      <c r="PA119"/>
      <c r="PB119"/>
      <c r="PC119"/>
      <c r="PD119"/>
      <c r="PE119"/>
      <c r="PF119"/>
      <c r="PG119"/>
      <c r="PH119"/>
      <c r="PI119"/>
      <c r="PJ119"/>
      <c r="PK119"/>
      <c r="PL119"/>
      <c r="PM119"/>
      <c r="PN119"/>
      <c r="PO119"/>
      <c r="PP119"/>
      <c r="PQ119"/>
      <c r="PR119"/>
      <c r="PS119"/>
      <c r="PT119"/>
      <c r="PU119"/>
      <c r="PV119"/>
      <c r="PW119"/>
      <c r="PX119"/>
      <c r="PY119"/>
      <c r="PZ119"/>
      <c r="QA119"/>
      <c r="QB119"/>
      <c r="QC119"/>
      <c r="QD119"/>
      <c r="QE119"/>
      <c r="QF119"/>
      <c r="QG119"/>
      <c r="QH119"/>
      <c r="QI119"/>
      <c r="QJ119"/>
      <c r="QK119"/>
      <c r="QL119"/>
      <c r="QM119"/>
      <c r="QN119"/>
      <c r="QO119"/>
      <c r="QP119"/>
      <c r="QQ119"/>
      <c r="QR119"/>
      <c r="QS119"/>
      <c r="QT119"/>
      <c r="QU119"/>
      <c r="QV119"/>
      <c r="QW119"/>
      <c r="QX119"/>
      <c r="QY119"/>
      <c r="QZ119"/>
      <c r="RA119"/>
      <c r="RB119"/>
      <c r="RC119"/>
      <c r="RD119"/>
      <c r="RE119"/>
      <c r="RF119"/>
      <c r="RG119"/>
      <c r="RH119"/>
      <c r="RI119"/>
      <c r="RJ119"/>
      <c r="RK119"/>
      <c r="RL119"/>
      <c r="RM119"/>
      <c r="RN119"/>
      <c r="RO119"/>
      <c r="RP119"/>
      <c r="RQ119"/>
      <c r="RR119"/>
      <c r="RS119"/>
      <c r="RT119"/>
      <c r="RU119"/>
      <c r="RV119"/>
      <c r="RW119"/>
      <c r="RX119"/>
      <c r="RY119"/>
      <c r="RZ119"/>
      <c r="SA119"/>
      <c r="SB119"/>
      <c r="SC119"/>
      <c r="SD119"/>
      <c r="SE119"/>
      <c r="SF119"/>
      <c r="SG119"/>
      <c r="SH119"/>
      <c r="SI119"/>
      <c r="SJ119"/>
      <c r="SK119"/>
      <c r="SL119"/>
      <c r="SM119"/>
      <c r="SN119"/>
      <c r="SO119"/>
      <c r="SP119"/>
      <c r="SQ119"/>
      <c r="SR119"/>
      <c r="SS119"/>
      <c r="ST119"/>
      <c r="SU119"/>
      <c r="SV119"/>
      <c r="SW119"/>
      <c r="SX119"/>
      <c r="SY119"/>
      <c r="SZ119"/>
      <c r="TA119"/>
      <c r="TB119"/>
      <c r="TC119"/>
      <c r="TD119"/>
      <c r="TE119"/>
      <c r="TF119"/>
      <c r="TG119"/>
      <c r="TH119"/>
      <c r="TI119"/>
      <c r="TJ119"/>
      <c r="TK119"/>
      <c r="TL119"/>
      <c r="TM119"/>
      <c r="TN119"/>
      <c r="TO119"/>
      <c r="TP119"/>
      <c r="TQ119"/>
      <c r="TR119"/>
      <c r="TS119"/>
      <c r="TT119"/>
      <c r="TU119"/>
      <c r="TV119"/>
      <c r="TW119"/>
      <c r="TX119"/>
      <c r="TY119"/>
      <c r="TZ119"/>
      <c r="UA119"/>
      <c r="UB119"/>
      <c r="UC119"/>
      <c r="UD119"/>
      <c r="UE119"/>
      <c r="UF119"/>
      <c r="UG119"/>
      <c r="UH119"/>
      <c r="UI119"/>
      <c r="UJ119"/>
      <c r="UK119"/>
      <c r="UL119"/>
      <c r="UM119"/>
      <c r="UN119"/>
      <c r="UO119"/>
      <c r="UP119"/>
      <c r="UQ119"/>
      <c r="UR119"/>
      <c r="US119"/>
      <c r="UT119"/>
      <c r="UU119"/>
      <c r="UV119"/>
      <c r="UW119"/>
      <c r="UX119"/>
      <c r="UY119"/>
      <c r="UZ119"/>
      <c r="VA119"/>
      <c r="VB119"/>
      <c r="VC119"/>
      <c r="VD119"/>
      <c r="VE119"/>
      <c r="VF119"/>
      <c r="VG119"/>
      <c r="VH119"/>
      <c r="VI119"/>
      <c r="VJ119"/>
      <c r="VK119"/>
      <c r="VL119"/>
      <c r="VM119"/>
      <c r="VN119"/>
      <c r="VO119"/>
      <c r="VP119"/>
      <c r="VQ119"/>
      <c r="VR119"/>
      <c r="VS119"/>
      <c r="VT119"/>
      <c r="VU119"/>
      <c r="VV119"/>
      <c r="VW119"/>
      <c r="VX119"/>
      <c r="VY119"/>
      <c r="VZ119"/>
      <c r="WA119"/>
      <c r="WB119"/>
      <c r="WC119"/>
      <c r="WD119"/>
      <c r="WE119"/>
      <c r="WF119"/>
      <c r="WG119"/>
      <c r="WH119"/>
      <c r="WI119"/>
      <c r="WJ119"/>
      <c r="WK119"/>
      <c r="WL119"/>
      <c r="WM119"/>
      <c r="WN119"/>
      <c r="WO119"/>
      <c r="WP119"/>
      <c r="WQ119"/>
      <c r="WR119"/>
      <c r="WS119"/>
      <c r="WT119"/>
      <c r="WU119"/>
      <c r="WV119"/>
      <c r="WW119"/>
      <c r="WX119"/>
      <c r="WY119"/>
      <c r="WZ119"/>
      <c r="XA119"/>
      <c r="XB119"/>
      <c r="XC119"/>
      <c r="XD119"/>
      <c r="XE119"/>
      <c r="XF119"/>
      <c r="XG119"/>
      <c r="XH119"/>
      <c r="XI119"/>
      <c r="XJ119"/>
      <c r="XK119"/>
      <c r="XL119"/>
      <c r="XM119"/>
      <c r="XN119"/>
      <c r="XO119"/>
      <c r="XP119"/>
      <c r="XQ119"/>
      <c r="XR119"/>
      <c r="XS119"/>
      <c r="XT119"/>
      <c r="XU119"/>
      <c r="XV119"/>
      <c r="XW119"/>
      <c r="XX119"/>
      <c r="XY119"/>
      <c r="XZ119"/>
      <c r="YA119"/>
      <c r="YB119"/>
      <c r="YC119"/>
      <c r="YD119"/>
      <c r="YE119"/>
      <c r="YF119"/>
      <c r="YG119"/>
      <c r="YH119"/>
      <c r="YI119"/>
      <c r="YJ119"/>
      <c r="YK119"/>
      <c r="YL119"/>
      <c r="YM119"/>
      <c r="YN119"/>
      <c r="YO119"/>
      <c r="YP119"/>
      <c r="YQ119"/>
      <c r="YR119"/>
      <c r="YS119"/>
      <c r="YT119"/>
      <c r="YU119"/>
      <c r="YV119"/>
      <c r="YW119"/>
      <c r="YX119"/>
      <c r="YY119"/>
      <c r="YZ119"/>
      <c r="ZA119"/>
      <c r="ZB119"/>
      <c r="ZC119"/>
      <c r="ZD119"/>
      <c r="ZE119"/>
      <c r="ZF119"/>
      <c r="ZG119"/>
      <c r="ZH119"/>
      <c r="ZI119"/>
      <c r="ZJ119"/>
      <c r="ZK119"/>
      <c r="ZL119"/>
      <c r="ZM119"/>
      <c r="ZN119"/>
      <c r="ZO119"/>
      <c r="ZP119"/>
      <c r="ZQ119"/>
      <c r="ZR119"/>
      <c r="ZS119"/>
      <c r="ZT119"/>
      <c r="ZU119"/>
      <c r="ZV119"/>
      <c r="ZW119"/>
      <c r="ZX119"/>
      <c r="ZY119"/>
      <c r="ZZ119"/>
      <c r="AAA119"/>
      <c r="AAB119"/>
      <c r="AAC119"/>
      <c r="AAD119"/>
      <c r="AAE119"/>
      <c r="AAF119"/>
      <c r="AAG119"/>
      <c r="AAH119"/>
      <c r="AAI119"/>
      <c r="AAJ119"/>
      <c r="AAK119"/>
      <c r="AAL119"/>
      <c r="AAM119"/>
      <c r="AAN119"/>
      <c r="AAO119"/>
      <c r="AAP119"/>
      <c r="AAQ119"/>
      <c r="AAR119"/>
      <c r="AAS119"/>
      <c r="AAT119"/>
      <c r="AAU119"/>
      <c r="AAV119"/>
      <c r="AAW119"/>
      <c r="AAX119"/>
      <c r="AAY119"/>
      <c r="AAZ119"/>
      <c r="ABA119"/>
      <c r="ABB119"/>
      <c r="ABC119"/>
      <c r="ABD119"/>
      <c r="ABE119"/>
      <c r="ABF119"/>
      <c r="ABG119"/>
      <c r="ABH119"/>
      <c r="ABI119"/>
      <c r="ABJ119"/>
      <c r="ABK119"/>
      <c r="ABL119"/>
      <c r="ABM119"/>
      <c r="ABN119"/>
      <c r="ABO119"/>
      <c r="ABP119"/>
      <c r="ABQ119"/>
      <c r="ABR119"/>
      <c r="ABS119"/>
      <c r="ABT119"/>
      <c r="ABU119"/>
      <c r="ABV119"/>
      <c r="ABW119"/>
      <c r="ABX119"/>
      <c r="ABY119"/>
      <c r="ABZ119"/>
      <c r="ACA119"/>
      <c r="ACB119"/>
      <c r="ACC119"/>
      <c r="ACD119"/>
      <c r="ACE119"/>
      <c r="ACF119"/>
      <c r="ACG119"/>
      <c r="ACH119"/>
      <c r="ACI119"/>
      <c r="ACJ119"/>
      <c r="ACK119"/>
      <c r="ACL119"/>
      <c r="ACM119"/>
      <c r="ACN119"/>
      <c r="ACO119"/>
      <c r="ACP119"/>
      <c r="ACQ119"/>
      <c r="ACR119"/>
      <c r="ACS119"/>
      <c r="ACT119"/>
      <c r="ACU119"/>
      <c r="ACV119"/>
      <c r="ACW119"/>
      <c r="ACX119"/>
      <c r="ACY119"/>
      <c r="ACZ119"/>
      <c r="ADA119"/>
      <c r="ADB119"/>
      <c r="ADC119"/>
      <c r="ADD119"/>
      <c r="ADE119"/>
      <c r="ADF119"/>
      <c r="ADG119"/>
      <c r="ADH119"/>
      <c r="ADI119"/>
      <c r="ADJ119"/>
      <c r="ADK119"/>
      <c r="ADL119"/>
      <c r="ADM119"/>
      <c r="ADN119"/>
      <c r="ADO119"/>
      <c r="ADP119"/>
      <c r="ADQ119"/>
      <c r="ADR119"/>
      <c r="ADS119"/>
      <c r="ADT119"/>
      <c r="ADU119"/>
      <c r="ADV119"/>
      <c r="ADW119"/>
      <c r="ADX119"/>
      <c r="ADY119"/>
      <c r="ADZ119"/>
      <c r="AEA119"/>
      <c r="AEB119"/>
      <c r="AEC119"/>
      <c r="AED119"/>
      <c r="AEE119"/>
      <c r="AEF119"/>
      <c r="AEG119"/>
      <c r="AEH119"/>
      <c r="AEI119"/>
      <c r="AEJ119"/>
      <c r="AEK119"/>
      <c r="AEL119"/>
      <c r="AEM119"/>
      <c r="AEN119"/>
      <c r="AEO119"/>
      <c r="AEP119"/>
      <c r="AEQ119"/>
      <c r="AER119"/>
      <c r="AES119"/>
      <c r="AET119"/>
      <c r="AEU119"/>
      <c r="AEV119"/>
      <c r="AEW119"/>
      <c r="AEX119"/>
      <c r="AEY119"/>
      <c r="AEZ119"/>
      <c r="AFA119"/>
      <c r="AFB119"/>
      <c r="AFC119"/>
      <c r="AFD119"/>
      <c r="AFE119"/>
      <c r="AFF119"/>
      <c r="AFG119"/>
      <c r="AFH119"/>
      <c r="AFI119"/>
      <c r="AFJ119"/>
      <c r="AFK119"/>
      <c r="AFL119"/>
      <c r="AFM119"/>
      <c r="AFN119"/>
      <c r="AFO119"/>
      <c r="AFP119"/>
      <c r="AFQ119"/>
      <c r="AFR119"/>
      <c r="AFS119"/>
      <c r="AFT119"/>
      <c r="AFU119"/>
      <c r="AFV119"/>
      <c r="AFW119"/>
      <c r="AFX119"/>
      <c r="AFY119"/>
      <c r="AFZ119"/>
      <c r="AGA119"/>
      <c r="AGB119"/>
      <c r="AGC119"/>
      <c r="AGD119"/>
      <c r="AGE119"/>
      <c r="AGF119"/>
      <c r="AGG119"/>
      <c r="AGH119"/>
      <c r="AGI119"/>
      <c r="AGJ119"/>
      <c r="AGK119"/>
      <c r="AGL119"/>
      <c r="AGM119"/>
      <c r="AGN119"/>
      <c r="AGO119"/>
      <c r="AGP119"/>
      <c r="AGQ119"/>
      <c r="AGR119"/>
      <c r="AGS119"/>
      <c r="AGT119"/>
      <c r="AGU119"/>
      <c r="AGV119"/>
      <c r="AGW119"/>
      <c r="AGX119"/>
      <c r="AGY119"/>
      <c r="AGZ119"/>
      <c r="AHA119"/>
      <c r="AHB119"/>
      <c r="AHC119"/>
      <c r="AHD119"/>
      <c r="AHE119"/>
      <c r="AHF119"/>
      <c r="AHG119"/>
      <c r="AHH119"/>
      <c r="AHI119"/>
      <c r="AHJ119"/>
      <c r="AHK119"/>
      <c r="AHL119"/>
      <c r="AHM119"/>
      <c r="AHN119"/>
      <c r="AHO119"/>
      <c r="AHP119"/>
      <c r="AHQ119"/>
      <c r="AHR119"/>
      <c r="AHS119"/>
      <c r="AHT119"/>
      <c r="AHU119"/>
      <c r="AHV119"/>
      <c r="AHW119"/>
      <c r="AHX119"/>
      <c r="AHY119"/>
      <c r="AHZ119"/>
      <c r="AIA119"/>
      <c r="AIB119"/>
      <c r="AIC119"/>
      <c r="AID119"/>
      <c r="AIE119"/>
      <c r="AIF119"/>
      <c r="AIG119"/>
      <c r="AIH119"/>
      <c r="AII119"/>
      <c r="AIJ119"/>
      <c r="AIK119"/>
      <c r="AIL119"/>
      <c r="AIM119"/>
      <c r="AIN119"/>
      <c r="AIO119"/>
      <c r="AIP119"/>
      <c r="AIQ119"/>
      <c r="AIR119"/>
      <c r="AIS119"/>
      <c r="AIT119"/>
      <c r="AIU119"/>
      <c r="AIV119"/>
      <c r="AIW119"/>
      <c r="AIX119"/>
      <c r="AIY119"/>
      <c r="AIZ119"/>
      <c r="AJA119"/>
      <c r="AJB119"/>
      <c r="AJC119"/>
      <c r="AJD119"/>
      <c r="AJE119"/>
      <c r="AJF119"/>
      <c r="AJG119"/>
      <c r="AJH119"/>
      <c r="AJI119"/>
      <c r="AJJ119"/>
      <c r="AJK119"/>
      <c r="AJL119"/>
      <c r="AJM119"/>
      <c r="AJN119"/>
      <c r="AJO119"/>
      <c r="AJP119"/>
      <c r="AJQ119"/>
      <c r="AJR119"/>
      <c r="AJS119"/>
      <c r="AJT119"/>
      <c r="AJU119"/>
      <c r="AJV119"/>
      <c r="AJW119"/>
      <c r="AJX119"/>
      <c r="AJY119"/>
      <c r="AJZ119"/>
      <c r="AKA119"/>
      <c r="AKB119"/>
      <c r="AKC119"/>
      <c r="AKD119"/>
      <c r="AKE119"/>
      <c r="AKF119"/>
      <c r="AKG119"/>
      <c r="AKH119"/>
      <c r="AKI119"/>
      <c r="AKJ119"/>
      <c r="AKK119"/>
      <c r="AKL119"/>
      <c r="AKM119"/>
      <c r="AKN119"/>
      <c r="AKO119"/>
      <c r="AKP119"/>
      <c r="AKQ119"/>
      <c r="AKR119"/>
      <c r="AKS119"/>
      <c r="AKT119"/>
      <c r="AKU119"/>
      <c r="AKV119"/>
      <c r="AKW119"/>
      <c r="AKX119"/>
      <c r="AKY119"/>
      <c r="AKZ119"/>
      <c r="ALA119"/>
      <c r="ALB119"/>
      <c r="ALC119"/>
      <c r="ALD119"/>
      <c r="ALE119"/>
      <c r="ALF119"/>
      <c r="ALG119"/>
      <c r="ALH119"/>
      <c r="ALI119"/>
      <c r="ALJ119"/>
      <c r="ALK119"/>
      <c r="ALL119"/>
      <c r="ALM119"/>
      <c r="ALN119"/>
      <c r="ALO119"/>
      <c r="ALP119"/>
      <c r="ALQ119"/>
      <c r="ALR119"/>
      <c r="ALS119"/>
      <c r="ALT119"/>
      <c r="ALU119"/>
      <c r="ALV119"/>
      <c r="ALW119"/>
      <c r="ALX119"/>
      <c r="ALY119"/>
      <c r="ALZ119"/>
      <c r="AMA119"/>
      <c r="AMB119"/>
      <c r="AMC119"/>
      <c r="AMD119"/>
      <c r="AME119"/>
      <c r="AMF119"/>
      <c r="AMG119"/>
      <c r="AMH119"/>
      <c r="AMI119"/>
      <c r="AMJ119"/>
    </row>
    <row r="120" spans="1:1024">
      <c r="A120" s="626">
        <v>26</v>
      </c>
      <c r="B120"/>
      <c r="C120"/>
      <c r="D120"/>
      <c r="E120"/>
      <c r="F120"/>
      <c r="G120" s="613"/>
      <c r="H120" s="630"/>
      <c r="I120" s="613"/>
      <c r="J120" s="613"/>
      <c r="K120" s="613"/>
      <c r="L120" s="613"/>
      <c r="M120" s="613"/>
      <c r="N120" s="613"/>
      <c r="O120" s="613"/>
      <c r="P120" s="613"/>
      <c r="Q120" s="613"/>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c r="NA120"/>
      <c r="NB120"/>
      <c r="NC120"/>
      <c r="ND120"/>
      <c r="NE120"/>
      <c r="NF120"/>
      <c r="NG120"/>
      <c r="NH120"/>
      <c r="NI120"/>
      <c r="NJ120"/>
      <c r="NK120"/>
      <c r="NL120"/>
      <c r="NM120"/>
      <c r="NN120"/>
      <c r="NO120"/>
      <c r="NP120"/>
      <c r="NQ120"/>
      <c r="NR120"/>
      <c r="NS120"/>
      <c r="NT120"/>
      <c r="NU120"/>
      <c r="NV120"/>
      <c r="NW120"/>
      <c r="NX120"/>
      <c r="NY120"/>
      <c r="NZ120"/>
      <c r="OA120"/>
      <c r="OB120"/>
      <c r="OC120"/>
      <c r="OD120"/>
      <c r="OE120"/>
      <c r="OF120"/>
      <c r="OG120"/>
      <c r="OH120"/>
      <c r="OI120"/>
      <c r="OJ120"/>
      <c r="OK120"/>
      <c r="OL120"/>
      <c r="OM120"/>
      <c r="ON120"/>
      <c r="OO120"/>
      <c r="OP120"/>
      <c r="OQ120"/>
      <c r="OR120"/>
      <c r="OS120"/>
      <c r="OT120"/>
      <c r="OU120"/>
      <c r="OV120"/>
      <c r="OW120"/>
      <c r="OX120"/>
      <c r="OY120"/>
      <c r="OZ120"/>
      <c r="PA120"/>
      <c r="PB120"/>
      <c r="PC120"/>
      <c r="PD120"/>
      <c r="PE120"/>
      <c r="PF120"/>
      <c r="PG120"/>
      <c r="PH120"/>
      <c r="PI120"/>
      <c r="PJ120"/>
      <c r="PK120"/>
      <c r="PL120"/>
      <c r="PM120"/>
      <c r="PN120"/>
      <c r="PO120"/>
      <c r="PP120"/>
      <c r="PQ120"/>
      <c r="PR120"/>
      <c r="PS120"/>
      <c r="PT120"/>
      <c r="PU120"/>
      <c r="PV120"/>
      <c r="PW120"/>
      <c r="PX120"/>
      <c r="PY120"/>
      <c r="PZ120"/>
      <c r="QA120"/>
      <c r="QB120"/>
      <c r="QC120"/>
      <c r="QD120"/>
      <c r="QE120"/>
      <c r="QF120"/>
      <c r="QG120"/>
      <c r="QH120"/>
      <c r="QI120"/>
      <c r="QJ120"/>
      <c r="QK120"/>
      <c r="QL120"/>
      <c r="QM120"/>
      <c r="QN120"/>
      <c r="QO120"/>
      <c r="QP120"/>
      <c r="QQ120"/>
      <c r="QR120"/>
      <c r="QS120"/>
      <c r="QT120"/>
      <c r="QU120"/>
      <c r="QV120"/>
      <c r="QW120"/>
      <c r="QX120"/>
      <c r="QY120"/>
      <c r="QZ120"/>
      <c r="RA120"/>
      <c r="RB120"/>
      <c r="RC120"/>
      <c r="RD120"/>
      <c r="RE120"/>
      <c r="RF120"/>
      <c r="RG120"/>
      <c r="RH120"/>
      <c r="RI120"/>
      <c r="RJ120"/>
      <c r="RK120"/>
      <c r="RL120"/>
      <c r="RM120"/>
      <c r="RN120"/>
      <c r="RO120"/>
      <c r="RP120"/>
      <c r="RQ120"/>
      <c r="RR120"/>
      <c r="RS120"/>
      <c r="RT120"/>
      <c r="RU120"/>
      <c r="RV120"/>
      <c r="RW120"/>
      <c r="RX120"/>
      <c r="RY120"/>
      <c r="RZ120"/>
      <c r="SA120"/>
      <c r="SB120"/>
      <c r="SC120"/>
      <c r="SD120"/>
      <c r="SE120"/>
      <c r="SF120"/>
      <c r="SG120"/>
      <c r="SH120"/>
      <c r="SI120"/>
      <c r="SJ120"/>
      <c r="SK120"/>
      <c r="SL120"/>
      <c r="SM120"/>
      <c r="SN120"/>
      <c r="SO120"/>
      <c r="SP120"/>
      <c r="SQ120"/>
      <c r="SR120"/>
      <c r="SS120"/>
      <c r="ST120"/>
      <c r="SU120"/>
      <c r="SV120"/>
      <c r="SW120"/>
      <c r="SX120"/>
      <c r="SY120"/>
      <c r="SZ120"/>
      <c r="TA120"/>
      <c r="TB120"/>
      <c r="TC120"/>
      <c r="TD120"/>
      <c r="TE120"/>
      <c r="TF120"/>
      <c r="TG120"/>
      <c r="TH120"/>
      <c r="TI120"/>
      <c r="TJ120"/>
      <c r="TK120"/>
      <c r="TL120"/>
      <c r="TM120"/>
      <c r="TN120"/>
      <c r="TO120"/>
      <c r="TP120"/>
      <c r="TQ120"/>
      <c r="TR120"/>
      <c r="TS120"/>
      <c r="TT120"/>
      <c r="TU120"/>
      <c r="TV120"/>
      <c r="TW120"/>
      <c r="TX120"/>
      <c r="TY120"/>
      <c r="TZ120"/>
      <c r="UA120"/>
      <c r="UB120"/>
      <c r="UC120"/>
      <c r="UD120"/>
      <c r="UE120"/>
      <c r="UF120"/>
      <c r="UG120"/>
      <c r="UH120"/>
      <c r="UI120"/>
      <c r="UJ120"/>
      <c r="UK120"/>
      <c r="UL120"/>
      <c r="UM120"/>
      <c r="UN120"/>
      <c r="UO120"/>
      <c r="UP120"/>
      <c r="UQ120"/>
      <c r="UR120"/>
      <c r="US120"/>
      <c r="UT120"/>
      <c r="UU120"/>
      <c r="UV120"/>
      <c r="UW120"/>
      <c r="UX120"/>
      <c r="UY120"/>
      <c r="UZ120"/>
      <c r="VA120"/>
      <c r="VB120"/>
      <c r="VC120"/>
      <c r="VD120"/>
      <c r="VE120"/>
      <c r="VF120"/>
      <c r="VG120"/>
      <c r="VH120"/>
      <c r="VI120"/>
      <c r="VJ120"/>
      <c r="VK120"/>
      <c r="VL120"/>
      <c r="VM120"/>
      <c r="VN120"/>
      <c r="VO120"/>
      <c r="VP120"/>
      <c r="VQ120"/>
      <c r="VR120"/>
      <c r="VS120"/>
      <c r="VT120"/>
      <c r="VU120"/>
      <c r="VV120"/>
      <c r="VW120"/>
      <c r="VX120"/>
      <c r="VY120"/>
      <c r="VZ120"/>
      <c r="WA120"/>
      <c r="WB120"/>
      <c r="WC120"/>
      <c r="WD120"/>
      <c r="WE120"/>
      <c r="WF120"/>
      <c r="WG120"/>
      <c r="WH120"/>
      <c r="WI120"/>
      <c r="WJ120"/>
      <c r="WK120"/>
      <c r="WL120"/>
      <c r="WM120"/>
      <c r="WN120"/>
      <c r="WO120"/>
      <c r="WP120"/>
      <c r="WQ120"/>
      <c r="WR120"/>
      <c r="WS120"/>
      <c r="WT120"/>
      <c r="WU120"/>
      <c r="WV120"/>
      <c r="WW120"/>
      <c r="WX120"/>
      <c r="WY120"/>
      <c r="WZ120"/>
      <c r="XA120"/>
      <c r="XB120"/>
      <c r="XC120"/>
      <c r="XD120"/>
      <c r="XE120"/>
      <c r="XF120"/>
      <c r="XG120"/>
      <c r="XH120"/>
      <c r="XI120"/>
      <c r="XJ120"/>
      <c r="XK120"/>
      <c r="XL120"/>
      <c r="XM120"/>
      <c r="XN120"/>
      <c r="XO120"/>
      <c r="XP120"/>
      <c r="XQ120"/>
      <c r="XR120"/>
      <c r="XS120"/>
      <c r="XT120"/>
      <c r="XU120"/>
      <c r="XV120"/>
      <c r="XW120"/>
      <c r="XX120"/>
      <c r="XY120"/>
      <c r="XZ120"/>
      <c r="YA120"/>
      <c r="YB120"/>
      <c r="YC120"/>
      <c r="YD120"/>
      <c r="YE120"/>
      <c r="YF120"/>
      <c r="YG120"/>
      <c r="YH120"/>
      <c r="YI120"/>
      <c r="YJ120"/>
      <c r="YK120"/>
      <c r="YL120"/>
      <c r="YM120"/>
      <c r="YN120"/>
      <c r="YO120"/>
      <c r="YP120"/>
      <c r="YQ120"/>
      <c r="YR120"/>
      <c r="YS120"/>
      <c r="YT120"/>
      <c r="YU120"/>
      <c r="YV120"/>
      <c r="YW120"/>
      <c r="YX120"/>
      <c r="YY120"/>
      <c r="YZ120"/>
      <c r="ZA120"/>
      <c r="ZB120"/>
      <c r="ZC120"/>
      <c r="ZD120"/>
      <c r="ZE120"/>
      <c r="ZF120"/>
      <c r="ZG120"/>
      <c r="ZH120"/>
      <c r="ZI120"/>
      <c r="ZJ120"/>
      <c r="ZK120"/>
      <c r="ZL120"/>
      <c r="ZM120"/>
      <c r="ZN120"/>
      <c r="ZO120"/>
      <c r="ZP120"/>
      <c r="ZQ120"/>
      <c r="ZR120"/>
      <c r="ZS120"/>
      <c r="ZT120"/>
      <c r="ZU120"/>
      <c r="ZV120"/>
      <c r="ZW120"/>
      <c r="ZX120"/>
      <c r="ZY120"/>
      <c r="ZZ120"/>
      <c r="AAA120"/>
      <c r="AAB120"/>
      <c r="AAC120"/>
      <c r="AAD120"/>
      <c r="AAE120"/>
      <c r="AAF120"/>
      <c r="AAG120"/>
      <c r="AAH120"/>
      <c r="AAI120"/>
      <c r="AAJ120"/>
      <c r="AAK120"/>
      <c r="AAL120"/>
      <c r="AAM120"/>
      <c r="AAN120"/>
      <c r="AAO120"/>
      <c r="AAP120"/>
      <c r="AAQ120"/>
      <c r="AAR120"/>
      <c r="AAS120"/>
      <c r="AAT120"/>
      <c r="AAU120"/>
      <c r="AAV120"/>
      <c r="AAW120"/>
      <c r="AAX120"/>
      <c r="AAY120"/>
      <c r="AAZ120"/>
      <c r="ABA120"/>
      <c r="ABB120"/>
      <c r="ABC120"/>
      <c r="ABD120"/>
      <c r="ABE120"/>
      <c r="ABF120"/>
      <c r="ABG120"/>
      <c r="ABH120"/>
      <c r="ABI120"/>
      <c r="ABJ120"/>
      <c r="ABK120"/>
      <c r="ABL120"/>
      <c r="ABM120"/>
      <c r="ABN120"/>
      <c r="ABO120"/>
      <c r="ABP120"/>
      <c r="ABQ120"/>
      <c r="ABR120"/>
      <c r="ABS120"/>
      <c r="ABT120"/>
      <c r="ABU120"/>
      <c r="ABV120"/>
      <c r="ABW120"/>
      <c r="ABX120"/>
      <c r="ABY120"/>
      <c r="ABZ120"/>
      <c r="ACA120"/>
      <c r="ACB120"/>
      <c r="ACC120"/>
      <c r="ACD120"/>
      <c r="ACE120"/>
      <c r="ACF120"/>
      <c r="ACG120"/>
      <c r="ACH120"/>
      <c r="ACI120"/>
      <c r="ACJ120"/>
      <c r="ACK120"/>
      <c r="ACL120"/>
      <c r="ACM120"/>
      <c r="ACN120"/>
      <c r="ACO120"/>
      <c r="ACP120"/>
      <c r="ACQ120"/>
      <c r="ACR120"/>
      <c r="ACS120"/>
      <c r="ACT120"/>
      <c r="ACU120"/>
      <c r="ACV120"/>
      <c r="ACW120"/>
      <c r="ACX120"/>
      <c r="ACY120"/>
      <c r="ACZ120"/>
      <c r="ADA120"/>
      <c r="ADB120"/>
      <c r="ADC120"/>
      <c r="ADD120"/>
      <c r="ADE120"/>
      <c r="ADF120"/>
      <c r="ADG120"/>
      <c r="ADH120"/>
      <c r="ADI120"/>
      <c r="ADJ120"/>
      <c r="ADK120"/>
      <c r="ADL120"/>
      <c r="ADM120"/>
      <c r="ADN120"/>
      <c r="ADO120"/>
      <c r="ADP120"/>
      <c r="ADQ120"/>
      <c r="ADR120"/>
      <c r="ADS120"/>
      <c r="ADT120"/>
      <c r="ADU120"/>
      <c r="ADV120"/>
      <c r="ADW120"/>
      <c r="ADX120"/>
      <c r="ADY120"/>
      <c r="ADZ120"/>
      <c r="AEA120"/>
      <c r="AEB120"/>
      <c r="AEC120"/>
      <c r="AED120"/>
      <c r="AEE120"/>
      <c r="AEF120"/>
      <c r="AEG120"/>
      <c r="AEH120"/>
      <c r="AEI120"/>
      <c r="AEJ120"/>
      <c r="AEK120"/>
      <c r="AEL120"/>
      <c r="AEM120"/>
      <c r="AEN120"/>
      <c r="AEO120"/>
      <c r="AEP120"/>
      <c r="AEQ120"/>
      <c r="AER120"/>
      <c r="AES120"/>
      <c r="AET120"/>
      <c r="AEU120"/>
      <c r="AEV120"/>
      <c r="AEW120"/>
      <c r="AEX120"/>
      <c r="AEY120"/>
      <c r="AEZ120"/>
      <c r="AFA120"/>
      <c r="AFB120"/>
      <c r="AFC120"/>
      <c r="AFD120"/>
      <c r="AFE120"/>
      <c r="AFF120"/>
      <c r="AFG120"/>
      <c r="AFH120"/>
      <c r="AFI120"/>
      <c r="AFJ120"/>
      <c r="AFK120"/>
      <c r="AFL120"/>
      <c r="AFM120"/>
      <c r="AFN120"/>
      <c r="AFO120"/>
      <c r="AFP120"/>
      <c r="AFQ120"/>
      <c r="AFR120"/>
      <c r="AFS120"/>
      <c r="AFT120"/>
      <c r="AFU120"/>
      <c r="AFV120"/>
      <c r="AFW120"/>
      <c r="AFX120"/>
      <c r="AFY120"/>
      <c r="AFZ120"/>
      <c r="AGA120"/>
      <c r="AGB120"/>
      <c r="AGC120"/>
      <c r="AGD120"/>
      <c r="AGE120"/>
      <c r="AGF120"/>
      <c r="AGG120"/>
      <c r="AGH120"/>
      <c r="AGI120"/>
      <c r="AGJ120"/>
      <c r="AGK120"/>
      <c r="AGL120"/>
      <c r="AGM120"/>
      <c r="AGN120"/>
      <c r="AGO120"/>
      <c r="AGP120"/>
      <c r="AGQ120"/>
      <c r="AGR120"/>
      <c r="AGS120"/>
      <c r="AGT120"/>
      <c r="AGU120"/>
      <c r="AGV120"/>
      <c r="AGW120"/>
      <c r="AGX120"/>
      <c r="AGY120"/>
      <c r="AGZ120"/>
      <c r="AHA120"/>
      <c r="AHB120"/>
      <c r="AHC120"/>
      <c r="AHD120"/>
      <c r="AHE120"/>
      <c r="AHF120"/>
      <c r="AHG120"/>
      <c r="AHH120"/>
      <c r="AHI120"/>
      <c r="AHJ120"/>
      <c r="AHK120"/>
      <c r="AHL120"/>
      <c r="AHM120"/>
      <c r="AHN120"/>
      <c r="AHO120"/>
      <c r="AHP120"/>
      <c r="AHQ120"/>
      <c r="AHR120"/>
      <c r="AHS120"/>
      <c r="AHT120"/>
      <c r="AHU120"/>
      <c r="AHV120"/>
      <c r="AHW120"/>
      <c r="AHX120"/>
      <c r="AHY120"/>
      <c r="AHZ120"/>
      <c r="AIA120"/>
      <c r="AIB120"/>
      <c r="AIC120"/>
      <c r="AID120"/>
      <c r="AIE120"/>
      <c r="AIF120"/>
      <c r="AIG120"/>
      <c r="AIH120"/>
      <c r="AII120"/>
      <c r="AIJ120"/>
      <c r="AIK120"/>
      <c r="AIL120"/>
      <c r="AIM120"/>
      <c r="AIN120"/>
      <c r="AIO120"/>
      <c r="AIP120"/>
      <c r="AIQ120"/>
      <c r="AIR120"/>
      <c r="AIS120"/>
      <c r="AIT120"/>
      <c r="AIU120"/>
      <c r="AIV120"/>
      <c r="AIW120"/>
      <c r="AIX120"/>
      <c r="AIY120"/>
      <c r="AIZ120"/>
      <c r="AJA120"/>
      <c r="AJB120"/>
      <c r="AJC120"/>
      <c r="AJD120"/>
      <c r="AJE120"/>
      <c r="AJF120"/>
      <c r="AJG120"/>
      <c r="AJH120"/>
      <c r="AJI120"/>
      <c r="AJJ120"/>
      <c r="AJK120"/>
      <c r="AJL120"/>
      <c r="AJM120"/>
      <c r="AJN120"/>
      <c r="AJO120"/>
      <c r="AJP120"/>
      <c r="AJQ120"/>
      <c r="AJR120"/>
      <c r="AJS120"/>
      <c r="AJT120"/>
      <c r="AJU120"/>
      <c r="AJV120"/>
      <c r="AJW120"/>
      <c r="AJX120"/>
      <c r="AJY120"/>
      <c r="AJZ120"/>
      <c r="AKA120"/>
      <c r="AKB120"/>
      <c r="AKC120"/>
      <c r="AKD120"/>
      <c r="AKE120"/>
      <c r="AKF120"/>
      <c r="AKG120"/>
      <c r="AKH120"/>
      <c r="AKI120"/>
      <c r="AKJ120"/>
      <c r="AKK120"/>
      <c r="AKL120"/>
      <c r="AKM120"/>
      <c r="AKN120"/>
      <c r="AKO120"/>
      <c r="AKP120"/>
      <c r="AKQ120"/>
      <c r="AKR120"/>
      <c r="AKS120"/>
      <c r="AKT120"/>
      <c r="AKU120"/>
      <c r="AKV120"/>
      <c r="AKW120"/>
      <c r="AKX120"/>
      <c r="AKY120"/>
      <c r="AKZ120"/>
      <c r="ALA120"/>
      <c r="ALB120"/>
      <c r="ALC120"/>
      <c r="ALD120"/>
      <c r="ALE120"/>
      <c r="ALF120"/>
      <c r="ALG120"/>
      <c r="ALH120"/>
      <c r="ALI120"/>
      <c r="ALJ120"/>
      <c r="ALK120"/>
      <c r="ALL120"/>
      <c r="ALM120"/>
      <c r="ALN120"/>
      <c r="ALO120"/>
      <c r="ALP120"/>
      <c r="ALQ120"/>
      <c r="ALR120"/>
      <c r="ALS120"/>
      <c r="ALT120"/>
      <c r="ALU120"/>
      <c r="ALV120"/>
      <c r="ALW120"/>
      <c r="ALX120"/>
      <c r="ALY120"/>
      <c r="ALZ120"/>
      <c r="AMA120"/>
      <c r="AMB120"/>
      <c r="AMC120"/>
      <c r="AMD120"/>
      <c r="AME120"/>
      <c r="AMF120"/>
      <c r="AMG120"/>
      <c r="AMH120"/>
      <c r="AMI120"/>
      <c r="AMJ120"/>
    </row>
    <row r="121" spans="1:1024">
      <c r="A121" s="626">
        <v>27</v>
      </c>
      <c r="B121"/>
      <c r="C121"/>
      <c r="D121"/>
      <c r="E121"/>
      <c r="F121"/>
      <c r="G121" s="613"/>
      <c r="H121" s="630"/>
      <c r="I121" s="613"/>
      <c r="J121" s="613"/>
      <c r="K121" s="613"/>
      <c r="L121" s="613"/>
      <c r="M121" s="613"/>
      <c r="N121" s="613"/>
      <c r="O121" s="613"/>
      <c r="P121" s="613"/>
      <c r="Q121" s="613"/>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c r="MS121"/>
      <c r="MT121"/>
      <c r="MU121"/>
      <c r="MV121"/>
      <c r="MW121"/>
      <c r="MX121"/>
      <c r="MY121"/>
      <c r="MZ121"/>
      <c r="NA121"/>
      <c r="NB121"/>
      <c r="NC121"/>
      <c r="ND121"/>
      <c r="NE121"/>
      <c r="NF121"/>
      <c r="NG121"/>
      <c r="NH121"/>
      <c r="NI121"/>
      <c r="NJ121"/>
      <c r="NK121"/>
      <c r="NL121"/>
      <c r="NM121"/>
      <c r="NN121"/>
      <c r="NO121"/>
      <c r="NP121"/>
      <c r="NQ121"/>
      <c r="NR121"/>
      <c r="NS121"/>
      <c r="NT121"/>
      <c r="NU121"/>
      <c r="NV121"/>
      <c r="NW121"/>
      <c r="NX121"/>
      <c r="NY121"/>
      <c r="NZ121"/>
      <c r="OA121"/>
      <c r="OB121"/>
      <c r="OC121"/>
      <c r="OD121"/>
      <c r="OE121"/>
      <c r="OF121"/>
      <c r="OG121"/>
      <c r="OH121"/>
      <c r="OI121"/>
      <c r="OJ121"/>
      <c r="OK121"/>
      <c r="OL121"/>
      <c r="OM121"/>
      <c r="ON121"/>
      <c r="OO121"/>
      <c r="OP121"/>
      <c r="OQ121"/>
      <c r="OR121"/>
      <c r="OS121"/>
      <c r="OT121"/>
      <c r="OU121"/>
      <c r="OV121"/>
      <c r="OW121"/>
      <c r="OX121"/>
      <c r="OY121"/>
      <c r="OZ121"/>
      <c r="PA121"/>
      <c r="PB121"/>
      <c r="PC121"/>
      <c r="PD121"/>
      <c r="PE121"/>
      <c r="PF121"/>
      <c r="PG121"/>
      <c r="PH121"/>
      <c r="PI121"/>
      <c r="PJ121"/>
      <c r="PK121"/>
      <c r="PL121"/>
      <c r="PM121"/>
      <c r="PN121"/>
      <c r="PO121"/>
      <c r="PP121"/>
      <c r="PQ121"/>
      <c r="PR121"/>
      <c r="PS121"/>
      <c r="PT121"/>
      <c r="PU121"/>
      <c r="PV121"/>
      <c r="PW121"/>
      <c r="PX121"/>
      <c r="PY121"/>
      <c r="PZ121"/>
      <c r="QA121"/>
      <c r="QB121"/>
      <c r="QC121"/>
      <c r="QD121"/>
      <c r="QE121"/>
      <c r="QF121"/>
      <c r="QG121"/>
      <c r="QH121"/>
      <c r="QI121"/>
      <c r="QJ121"/>
      <c r="QK121"/>
      <c r="QL121"/>
      <c r="QM121"/>
      <c r="QN121"/>
      <c r="QO121"/>
      <c r="QP121"/>
      <c r="QQ121"/>
      <c r="QR121"/>
      <c r="QS121"/>
      <c r="QT121"/>
      <c r="QU121"/>
      <c r="QV121"/>
      <c r="QW121"/>
      <c r="QX121"/>
      <c r="QY121"/>
      <c r="QZ121"/>
      <c r="RA121"/>
      <c r="RB121"/>
      <c r="RC121"/>
      <c r="RD121"/>
      <c r="RE121"/>
      <c r="RF121"/>
      <c r="RG121"/>
      <c r="RH121"/>
      <c r="RI121"/>
      <c r="RJ121"/>
      <c r="RK121"/>
      <c r="RL121"/>
      <c r="RM121"/>
      <c r="RN121"/>
      <c r="RO121"/>
      <c r="RP121"/>
      <c r="RQ121"/>
      <c r="RR121"/>
      <c r="RS121"/>
      <c r="RT121"/>
      <c r="RU121"/>
      <c r="RV121"/>
      <c r="RW121"/>
      <c r="RX121"/>
      <c r="RY121"/>
      <c r="RZ121"/>
      <c r="SA121"/>
      <c r="SB121"/>
      <c r="SC121"/>
      <c r="SD121"/>
      <c r="SE121"/>
      <c r="SF121"/>
      <c r="SG121"/>
      <c r="SH121"/>
      <c r="SI121"/>
      <c r="SJ121"/>
      <c r="SK121"/>
      <c r="SL121"/>
      <c r="SM121"/>
      <c r="SN121"/>
      <c r="SO121"/>
      <c r="SP121"/>
      <c r="SQ121"/>
      <c r="SR121"/>
      <c r="SS121"/>
      <c r="ST121"/>
      <c r="SU121"/>
      <c r="SV121"/>
      <c r="SW121"/>
      <c r="SX121"/>
      <c r="SY121"/>
      <c r="SZ121"/>
      <c r="TA121"/>
      <c r="TB121"/>
      <c r="TC121"/>
      <c r="TD121"/>
      <c r="TE121"/>
      <c r="TF121"/>
      <c r="TG121"/>
      <c r="TH121"/>
      <c r="TI121"/>
      <c r="TJ121"/>
      <c r="TK121"/>
      <c r="TL121"/>
      <c r="TM121"/>
      <c r="TN121"/>
      <c r="TO121"/>
      <c r="TP121"/>
      <c r="TQ121"/>
      <c r="TR121"/>
      <c r="TS121"/>
      <c r="TT121"/>
      <c r="TU121"/>
      <c r="TV121"/>
      <c r="TW121"/>
      <c r="TX121"/>
      <c r="TY121"/>
      <c r="TZ121"/>
      <c r="UA121"/>
      <c r="UB121"/>
      <c r="UC121"/>
      <c r="UD121"/>
      <c r="UE121"/>
      <c r="UF121"/>
      <c r="UG121"/>
      <c r="UH121"/>
      <c r="UI121"/>
      <c r="UJ121"/>
      <c r="UK121"/>
      <c r="UL121"/>
      <c r="UM121"/>
      <c r="UN121"/>
      <c r="UO121"/>
      <c r="UP121"/>
      <c r="UQ121"/>
      <c r="UR121"/>
      <c r="US121"/>
      <c r="UT121"/>
      <c r="UU121"/>
      <c r="UV121"/>
      <c r="UW121"/>
      <c r="UX121"/>
      <c r="UY121"/>
      <c r="UZ121"/>
      <c r="VA121"/>
      <c r="VB121"/>
      <c r="VC121"/>
      <c r="VD121"/>
      <c r="VE121"/>
      <c r="VF121"/>
      <c r="VG121"/>
      <c r="VH121"/>
      <c r="VI121"/>
      <c r="VJ121"/>
      <c r="VK121"/>
      <c r="VL121"/>
      <c r="VM121"/>
      <c r="VN121"/>
      <c r="VO121"/>
      <c r="VP121"/>
      <c r="VQ121"/>
      <c r="VR121"/>
      <c r="VS121"/>
      <c r="VT121"/>
      <c r="VU121"/>
      <c r="VV121"/>
      <c r="VW121"/>
      <c r="VX121"/>
      <c r="VY121"/>
      <c r="VZ121"/>
      <c r="WA121"/>
      <c r="WB121"/>
      <c r="WC121"/>
      <c r="WD121"/>
      <c r="WE121"/>
      <c r="WF121"/>
      <c r="WG121"/>
      <c r="WH121"/>
      <c r="WI121"/>
      <c r="WJ121"/>
      <c r="WK121"/>
      <c r="WL121"/>
      <c r="WM121"/>
      <c r="WN121"/>
      <c r="WO121"/>
      <c r="WP121"/>
      <c r="WQ121"/>
      <c r="WR121"/>
      <c r="WS121"/>
      <c r="WT121"/>
      <c r="WU121"/>
      <c r="WV121"/>
      <c r="WW121"/>
      <c r="WX121"/>
      <c r="WY121"/>
      <c r="WZ121"/>
      <c r="XA121"/>
      <c r="XB121"/>
      <c r="XC121"/>
      <c r="XD121"/>
      <c r="XE121"/>
      <c r="XF121"/>
      <c r="XG121"/>
      <c r="XH121"/>
      <c r="XI121"/>
      <c r="XJ121"/>
      <c r="XK121"/>
      <c r="XL121"/>
      <c r="XM121"/>
      <c r="XN121"/>
      <c r="XO121"/>
      <c r="XP121"/>
      <c r="XQ121"/>
      <c r="XR121"/>
      <c r="XS121"/>
      <c r="XT121"/>
      <c r="XU121"/>
      <c r="XV121"/>
      <c r="XW121"/>
      <c r="XX121"/>
      <c r="XY121"/>
      <c r="XZ121"/>
      <c r="YA121"/>
      <c r="YB121"/>
      <c r="YC121"/>
      <c r="YD121"/>
      <c r="YE121"/>
      <c r="YF121"/>
      <c r="YG121"/>
      <c r="YH121"/>
      <c r="YI121"/>
      <c r="YJ121"/>
      <c r="YK121"/>
      <c r="YL121"/>
      <c r="YM121"/>
      <c r="YN121"/>
      <c r="YO121"/>
      <c r="YP121"/>
      <c r="YQ121"/>
      <c r="YR121"/>
      <c r="YS121"/>
      <c r="YT121"/>
      <c r="YU121"/>
      <c r="YV121"/>
      <c r="YW121"/>
      <c r="YX121"/>
      <c r="YY121"/>
      <c r="YZ121"/>
      <c r="ZA121"/>
      <c r="ZB121"/>
      <c r="ZC121"/>
      <c r="ZD121"/>
      <c r="ZE121"/>
      <c r="ZF121"/>
      <c r="ZG121"/>
      <c r="ZH121"/>
      <c r="ZI121"/>
      <c r="ZJ121"/>
      <c r="ZK121"/>
      <c r="ZL121"/>
      <c r="ZM121"/>
      <c r="ZN121"/>
      <c r="ZO121"/>
      <c r="ZP121"/>
      <c r="ZQ121"/>
      <c r="ZR121"/>
      <c r="ZS121"/>
      <c r="ZT121"/>
      <c r="ZU121"/>
      <c r="ZV121"/>
      <c r="ZW121"/>
      <c r="ZX121"/>
      <c r="ZY121"/>
      <c r="ZZ121"/>
      <c r="AAA121"/>
      <c r="AAB121"/>
      <c r="AAC121"/>
      <c r="AAD121"/>
      <c r="AAE121"/>
      <c r="AAF121"/>
      <c r="AAG121"/>
      <c r="AAH121"/>
      <c r="AAI121"/>
      <c r="AAJ121"/>
      <c r="AAK121"/>
      <c r="AAL121"/>
      <c r="AAM121"/>
      <c r="AAN121"/>
      <c r="AAO121"/>
      <c r="AAP121"/>
      <c r="AAQ121"/>
      <c r="AAR121"/>
      <c r="AAS121"/>
      <c r="AAT121"/>
      <c r="AAU121"/>
      <c r="AAV121"/>
      <c r="AAW121"/>
      <c r="AAX121"/>
      <c r="AAY121"/>
      <c r="AAZ121"/>
      <c r="ABA121"/>
      <c r="ABB121"/>
      <c r="ABC121"/>
      <c r="ABD121"/>
      <c r="ABE121"/>
      <c r="ABF121"/>
      <c r="ABG121"/>
      <c r="ABH121"/>
      <c r="ABI121"/>
      <c r="ABJ121"/>
      <c r="ABK121"/>
      <c r="ABL121"/>
      <c r="ABM121"/>
      <c r="ABN121"/>
      <c r="ABO121"/>
      <c r="ABP121"/>
      <c r="ABQ121"/>
      <c r="ABR121"/>
      <c r="ABS121"/>
      <c r="ABT121"/>
      <c r="ABU121"/>
      <c r="ABV121"/>
      <c r="ABW121"/>
      <c r="ABX121"/>
      <c r="ABY121"/>
      <c r="ABZ121"/>
      <c r="ACA121"/>
      <c r="ACB121"/>
      <c r="ACC121"/>
      <c r="ACD121"/>
      <c r="ACE121"/>
      <c r="ACF121"/>
      <c r="ACG121"/>
      <c r="ACH121"/>
      <c r="ACI121"/>
      <c r="ACJ121"/>
      <c r="ACK121"/>
      <c r="ACL121"/>
      <c r="ACM121"/>
      <c r="ACN121"/>
      <c r="ACO121"/>
      <c r="ACP121"/>
      <c r="ACQ121"/>
      <c r="ACR121"/>
      <c r="ACS121"/>
      <c r="ACT121"/>
      <c r="ACU121"/>
      <c r="ACV121"/>
      <c r="ACW121"/>
      <c r="ACX121"/>
      <c r="ACY121"/>
      <c r="ACZ121"/>
      <c r="ADA121"/>
      <c r="ADB121"/>
      <c r="ADC121"/>
      <c r="ADD121"/>
      <c r="ADE121"/>
      <c r="ADF121"/>
      <c r="ADG121"/>
      <c r="ADH121"/>
      <c r="ADI121"/>
      <c r="ADJ121"/>
      <c r="ADK121"/>
      <c r="ADL121"/>
      <c r="ADM121"/>
      <c r="ADN121"/>
      <c r="ADO121"/>
      <c r="ADP121"/>
      <c r="ADQ121"/>
      <c r="ADR121"/>
      <c r="ADS121"/>
      <c r="ADT121"/>
      <c r="ADU121"/>
      <c r="ADV121"/>
      <c r="ADW121"/>
      <c r="ADX121"/>
      <c r="ADY121"/>
      <c r="ADZ121"/>
      <c r="AEA121"/>
      <c r="AEB121"/>
      <c r="AEC121"/>
      <c r="AED121"/>
      <c r="AEE121"/>
      <c r="AEF121"/>
      <c r="AEG121"/>
      <c r="AEH121"/>
      <c r="AEI121"/>
      <c r="AEJ121"/>
      <c r="AEK121"/>
      <c r="AEL121"/>
      <c r="AEM121"/>
      <c r="AEN121"/>
      <c r="AEO121"/>
      <c r="AEP121"/>
      <c r="AEQ121"/>
      <c r="AER121"/>
      <c r="AES121"/>
      <c r="AET121"/>
      <c r="AEU121"/>
      <c r="AEV121"/>
      <c r="AEW121"/>
      <c r="AEX121"/>
      <c r="AEY121"/>
      <c r="AEZ121"/>
      <c r="AFA121"/>
      <c r="AFB121"/>
      <c r="AFC121"/>
      <c r="AFD121"/>
      <c r="AFE121"/>
      <c r="AFF121"/>
      <c r="AFG121"/>
      <c r="AFH121"/>
      <c r="AFI121"/>
      <c r="AFJ121"/>
      <c r="AFK121"/>
      <c r="AFL121"/>
      <c r="AFM121"/>
      <c r="AFN121"/>
      <c r="AFO121"/>
      <c r="AFP121"/>
      <c r="AFQ121"/>
      <c r="AFR121"/>
      <c r="AFS121"/>
      <c r="AFT121"/>
      <c r="AFU121"/>
      <c r="AFV121"/>
      <c r="AFW121"/>
      <c r="AFX121"/>
      <c r="AFY121"/>
      <c r="AFZ121"/>
      <c r="AGA121"/>
      <c r="AGB121"/>
      <c r="AGC121"/>
      <c r="AGD121"/>
      <c r="AGE121"/>
      <c r="AGF121"/>
      <c r="AGG121"/>
      <c r="AGH121"/>
      <c r="AGI121"/>
      <c r="AGJ121"/>
      <c r="AGK121"/>
      <c r="AGL121"/>
      <c r="AGM121"/>
      <c r="AGN121"/>
      <c r="AGO121"/>
      <c r="AGP121"/>
      <c r="AGQ121"/>
      <c r="AGR121"/>
      <c r="AGS121"/>
      <c r="AGT121"/>
      <c r="AGU121"/>
      <c r="AGV121"/>
      <c r="AGW121"/>
      <c r="AGX121"/>
      <c r="AGY121"/>
      <c r="AGZ121"/>
      <c r="AHA121"/>
      <c r="AHB121"/>
      <c r="AHC121"/>
      <c r="AHD121"/>
      <c r="AHE121"/>
      <c r="AHF121"/>
      <c r="AHG121"/>
      <c r="AHH121"/>
      <c r="AHI121"/>
      <c r="AHJ121"/>
      <c r="AHK121"/>
      <c r="AHL121"/>
      <c r="AHM121"/>
      <c r="AHN121"/>
      <c r="AHO121"/>
      <c r="AHP121"/>
      <c r="AHQ121"/>
      <c r="AHR121"/>
      <c r="AHS121"/>
      <c r="AHT121"/>
      <c r="AHU121"/>
      <c r="AHV121"/>
      <c r="AHW121"/>
      <c r="AHX121"/>
      <c r="AHY121"/>
      <c r="AHZ121"/>
      <c r="AIA121"/>
      <c r="AIB121"/>
      <c r="AIC121"/>
      <c r="AID121"/>
      <c r="AIE121"/>
      <c r="AIF121"/>
      <c r="AIG121"/>
      <c r="AIH121"/>
      <c r="AII121"/>
      <c r="AIJ121"/>
      <c r="AIK121"/>
      <c r="AIL121"/>
      <c r="AIM121"/>
      <c r="AIN121"/>
      <c r="AIO121"/>
      <c r="AIP121"/>
      <c r="AIQ121"/>
      <c r="AIR121"/>
      <c r="AIS121"/>
      <c r="AIT121"/>
      <c r="AIU121"/>
      <c r="AIV121"/>
      <c r="AIW121"/>
      <c r="AIX121"/>
      <c r="AIY121"/>
      <c r="AIZ121"/>
      <c r="AJA121"/>
      <c r="AJB121"/>
      <c r="AJC121"/>
      <c r="AJD121"/>
      <c r="AJE121"/>
      <c r="AJF121"/>
      <c r="AJG121"/>
      <c r="AJH121"/>
      <c r="AJI121"/>
      <c r="AJJ121"/>
      <c r="AJK121"/>
      <c r="AJL121"/>
      <c r="AJM121"/>
      <c r="AJN121"/>
      <c r="AJO121"/>
      <c r="AJP121"/>
      <c r="AJQ121"/>
      <c r="AJR121"/>
      <c r="AJS121"/>
      <c r="AJT121"/>
      <c r="AJU121"/>
      <c r="AJV121"/>
      <c r="AJW121"/>
      <c r="AJX121"/>
      <c r="AJY121"/>
      <c r="AJZ121"/>
      <c r="AKA121"/>
      <c r="AKB121"/>
      <c r="AKC121"/>
      <c r="AKD121"/>
      <c r="AKE121"/>
      <c r="AKF121"/>
      <c r="AKG121"/>
      <c r="AKH121"/>
      <c r="AKI121"/>
      <c r="AKJ121"/>
      <c r="AKK121"/>
      <c r="AKL121"/>
      <c r="AKM121"/>
      <c r="AKN121"/>
      <c r="AKO121"/>
      <c r="AKP121"/>
      <c r="AKQ121"/>
      <c r="AKR121"/>
      <c r="AKS121"/>
      <c r="AKT121"/>
      <c r="AKU121"/>
      <c r="AKV121"/>
      <c r="AKW121"/>
      <c r="AKX121"/>
      <c r="AKY121"/>
      <c r="AKZ121"/>
      <c r="ALA121"/>
      <c r="ALB121"/>
      <c r="ALC121"/>
      <c r="ALD121"/>
      <c r="ALE121"/>
      <c r="ALF121"/>
      <c r="ALG121"/>
      <c r="ALH121"/>
      <c r="ALI121"/>
      <c r="ALJ121"/>
      <c r="ALK121"/>
      <c r="ALL121"/>
      <c r="ALM121"/>
      <c r="ALN121"/>
      <c r="ALO121"/>
      <c r="ALP121"/>
      <c r="ALQ121"/>
      <c r="ALR121"/>
      <c r="ALS121"/>
      <c r="ALT121"/>
      <c r="ALU121"/>
      <c r="ALV121"/>
      <c r="ALW121"/>
      <c r="ALX121"/>
      <c r="ALY121"/>
      <c r="ALZ121"/>
      <c r="AMA121"/>
      <c r="AMB121"/>
      <c r="AMC121"/>
      <c r="AMD121"/>
      <c r="AME121"/>
      <c r="AMF121"/>
      <c r="AMG121"/>
      <c r="AMH121"/>
      <c r="AMI121"/>
      <c r="AMJ121"/>
    </row>
    <row r="122" spans="1:1024">
      <c r="A122" s="626">
        <v>28</v>
      </c>
      <c r="B122"/>
      <c r="C122"/>
      <c r="D122"/>
      <c r="E122"/>
      <c r="F122"/>
      <c r="G122" s="613"/>
      <c r="H122" s="630"/>
      <c r="I122" s="613"/>
      <c r="J122" s="613"/>
      <c r="K122" s="613"/>
      <c r="L122" s="613"/>
      <c r="M122" s="613"/>
      <c r="N122" s="613"/>
      <c r="O122" s="613"/>
      <c r="P122" s="613"/>
      <c r="Q122" s="613"/>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c r="MW122"/>
      <c r="MX122"/>
      <c r="MY122"/>
      <c r="MZ122"/>
      <c r="NA122"/>
      <c r="NB122"/>
      <c r="NC122"/>
      <c r="ND122"/>
      <c r="NE122"/>
      <c r="NF122"/>
      <c r="NG122"/>
      <c r="NH122"/>
      <c r="NI122"/>
      <c r="NJ122"/>
      <c r="NK122"/>
      <c r="NL122"/>
      <c r="NM122"/>
      <c r="NN122"/>
      <c r="NO122"/>
      <c r="NP122"/>
      <c r="NQ122"/>
      <c r="NR122"/>
      <c r="NS122"/>
      <c r="NT122"/>
      <c r="NU122"/>
      <c r="NV122"/>
      <c r="NW122"/>
      <c r="NX122"/>
      <c r="NY122"/>
      <c r="NZ122"/>
      <c r="OA122"/>
      <c r="OB122"/>
      <c r="OC122"/>
      <c r="OD122"/>
      <c r="OE122"/>
      <c r="OF122"/>
      <c r="OG122"/>
      <c r="OH122"/>
      <c r="OI122"/>
      <c r="OJ122"/>
      <c r="OK122"/>
      <c r="OL122"/>
      <c r="OM122"/>
      <c r="ON122"/>
      <c r="OO122"/>
      <c r="OP122"/>
      <c r="OQ122"/>
      <c r="OR122"/>
      <c r="OS122"/>
      <c r="OT122"/>
      <c r="OU122"/>
      <c r="OV122"/>
      <c r="OW122"/>
      <c r="OX122"/>
      <c r="OY122"/>
      <c r="OZ122"/>
      <c r="PA122"/>
      <c r="PB122"/>
      <c r="PC122"/>
      <c r="PD122"/>
      <c r="PE122"/>
      <c r="PF122"/>
      <c r="PG122"/>
      <c r="PH122"/>
      <c r="PI122"/>
      <c r="PJ122"/>
      <c r="PK122"/>
      <c r="PL122"/>
      <c r="PM122"/>
      <c r="PN122"/>
      <c r="PO122"/>
      <c r="PP122"/>
      <c r="PQ122"/>
      <c r="PR122"/>
      <c r="PS122"/>
      <c r="PT122"/>
      <c r="PU122"/>
      <c r="PV122"/>
      <c r="PW122"/>
      <c r="PX122"/>
      <c r="PY122"/>
      <c r="PZ122"/>
      <c r="QA122"/>
      <c r="QB122"/>
      <c r="QC122"/>
      <c r="QD122"/>
      <c r="QE122"/>
      <c r="QF122"/>
      <c r="QG122"/>
      <c r="QH122"/>
      <c r="QI122"/>
      <c r="QJ122"/>
      <c r="QK122"/>
      <c r="QL122"/>
      <c r="QM122"/>
      <c r="QN122"/>
      <c r="QO122"/>
      <c r="QP122"/>
      <c r="QQ122"/>
      <c r="QR122"/>
      <c r="QS122"/>
      <c r="QT122"/>
      <c r="QU122"/>
      <c r="QV122"/>
      <c r="QW122"/>
      <c r="QX122"/>
      <c r="QY122"/>
      <c r="QZ122"/>
      <c r="RA122"/>
      <c r="RB122"/>
      <c r="RC122"/>
      <c r="RD122"/>
      <c r="RE122"/>
      <c r="RF122"/>
      <c r="RG122"/>
      <c r="RH122"/>
      <c r="RI122"/>
      <c r="RJ122"/>
      <c r="RK122"/>
      <c r="RL122"/>
      <c r="RM122"/>
      <c r="RN122"/>
      <c r="RO122"/>
      <c r="RP122"/>
      <c r="RQ122"/>
      <c r="RR122"/>
      <c r="RS122"/>
      <c r="RT122"/>
      <c r="RU122"/>
      <c r="RV122"/>
      <c r="RW122"/>
      <c r="RX122"/>
      <c r="RY122"/>
      <c r="RZ122"/>
      <c r="SA122"/>
      <c r="SB122"/>
      <c r="SC122"/>
      <c r="SD122"/>
      <c r="SE122"/>
      <c r="SF122"/>
      <c r="SG122"/>
      <c r="SH122"/>
      <c r="SI122"/>
      <c r="SJ122"/>
      <c r="SK122"/>
      <c r="SL122"/>
      <c r="SM122"/>
      <c r="SN122"/>
      <c r="SO122"/>
      <c r="SP122"/>
      <c r="SQ122"/>
      <c r="SR122"/>
      <c r="SS122"/>
      <c r="ST122"/>
      <c r="SU122"/>
      <c r="SV122"/>
      <c r="SW122"/>
      <c r="SX122"/>
      <c r="SY122"/>
      <c r="SZ122"/>
      <c r="TA122"/>
      <c r="TB122"/>
      <c r="TC122"/>
      <c r="TD122"/>
      <c r="TE122"/>
      <c r="TF122"/>
      <c r="TG122"/>
      <c r="TH122"/>
      <c r="TI122"/>
      <c r="TJ122"/>
      <c r="TK122"/>
      <c r="TL122"/>
      <c r="TM122"/>
      <c r="TN122"/>
      <c r="TO122"/>
      <c r="TP122"/>
      <c r="TQ122"/>
      <c r="TR122"/>
      <c r="TS122"/>
      <c r="TT122"/>
      <c r="TU122"/>
      <c r="TV122"/>
      <c r="TW122"/>
      <c r="TX122"/>
      <c r="TY122"/>
      <c r="TZ122"/>
      <c r="UA122"/>
      <c r="UB122"/>
      <c r="UC122"/>
      <c r="UD122"/>
      <c r="UE122"/>
      <c r="UF122"/>
      <c r="UG122"/>
      <c r="UH122"/>
      <c r="UI122"/>
      <c r="UJ122"/>
      <c r="UK122"/>
      <c r="UL122"/>
      <c r="UM122"/>
      <c r="UN122"/>
      <c r="UO122"/>
      <c r="UP122"/>
      <c r="UQ122"/>
      <c r="UR122"/>
      <c r="US122"/>
      <c r="UT122"/>
      <c r="UU122"/>
      <c r="UV122"/>
      <c r="UW122"/>
      <c r="UX122"/>
      <c r="UY122"/>
      <c r="UZ122"/>
      <c r="VA122"/>
      <c r="VB122"/>
      <c r="VC122"/>
      <c r="VD122"/>
      <c r="VE122"/>
      <c r="VF122"/>
      <c r="VG122"/>
      <c r="VH122"/>
      <c r="VI122"/>
      <c r="VJ122"/>
      <c r="VK122"/>
      <c r="VL122"/>
      <c r="VM122"/>
      <c r="VN122"/>
      <c r="VO122"/>
      <c r="VP122"/>
      <c r="VQ122"/>
      <c r="VR122"/>
      <c r="VS122"/>
      <c r="VT122"/>
      <c r="VU122"/>
      <c r="VV122"/>
      <c r="VW122"/>
      <c r="VX122"/>
      <c r="VY122"/>
      <c r="VZ122"/>
      <c r="WA122"/>
      <c r="WB122"/>
      <c r="WC122"/>
      <c r="WD122"/>
      <c r="WE122"/>
      <c r="WF122"/>
      <c r="WG122"/>
      <c r="WH122"/>
      <c r="WI122"/>
      <c r="WJ122"/>
      <c r="WK122"/>
      <c r="WL122"/>
      <c r="WM122"/>
      <c r="WN122"/>
      <c r="WO122"/>
      <c r="WP122"/>
      <c r="WQ122"/>
      <c r="WR122"/>
      <c r="WS122"/>
      <c r="WT122"/>
      <c r="WU122"/>
      <c r="WV122"/>
      <c r="WW122"/>
      <c r="WX122"/>
      <c r="WY122"/>
      <c r="WZ122"/>
      <c r="XA122"/>
      <c r="XB122"/>
      <c r="XC122"/>
      <c r="XD122"/>
      <c r="XE122"/>
      <c r="XF122"/>
      <c r="XG122"/>
      <c r="XH122"/>
      <c r="XI122"/>
      <c r="XJ122"/>
      <c r="XK122"/>
      <c r="XL122"/>
      <c r="XM122"/>
      <c r="XN122"/>
      <c r="XO122"/>
      <c r="XP122"/>
      <c r="XQ122"/>
      <c r="XR122"/>
      <c r="XS122"/>
      <c r="XT122"/>
      <c r="XU122"/>
      <c r="XV122"/>
      <c r="XW122"/>
      <c r="XX122"/>
      <c r="XY122"/>
      <c r="XZ122"/>
      <c r="YA122"/>
      <c r="YB122"/>
      <c r="YC122"/>
      <c r="YD122"/>
      <c r="YE122"/>
      <c r="YF122"/>
      <c r="YG122"/>
      <c r="YH122"/>
      <c r="YI122"/>
      <c r="YJ122"/>
      <c r="YK122"/>
      <c r="YL122"/>
      <c r="YM122"/>
      <c r="YN122"/>
      <c r="YO122"/>
      <c r="YP122"/>
      <c r="YQ122"/>
      <c r="YR122"/>
      <c r="YS122"/>
      <c r="YT122"/>
      <c r="YU122"/>
      <c r="YV122"/>
      <c r="YW122"/>
      <c r="YX122"/>
      <c r="YY122"/>
      <c r="YZ122"/>
      <c r="ZA122"/>
      <c r="ZB122"/>
      <c r="ZC122"/>
      <c r="ZD122"/>
      <c r="ZE122"/>
      <c r="ZF122"/>
      <c r="ZG122"/>
      <c r="ZH122"/>
      <c r="ZI122"/>
      <c r="ZJ122"/>
      <c r="ZK122"/>
      <c r="ZL122"/>
      <c r="ZM122"/>
      <c r="ZN122"/>
      <c r="ZO122"/>
      <c r="ZP122"/>
      <c r="ZQ122"/>
      <c r="ZR122"/>
      <c r="ZS122"/>
      <c r="ZT122"/>
      <c r="ZU122"/>
      <c r="ZV122"/>
      <c r="ZW122"/>
      <c r="ZX122"/>
      <c r="ZY122"/>
      <c r="ZZ122"/>
      <c r="AAA122"/>
      <c r="AAB122"/>
      <c r="AAC122"/>
      <c r="AAD122"/>
      <c r="AAE122"/>
      <c r="AAF122"/>
      <c r="AAG122"/>
      <c r="AAH122"/>
      <c r="AAI122"/>
      <c r="AAJ122"/>
      <c r="AAK122"/>
      <c r="AAL122"/>
      <c r="AAM122"/>
      <c r="AAN122"/>
      <c r="AAO122"/>
      <c r="AAP122"/>
      <c r="AAQ122"/>
      <c r="AAR122"/>
      <c r="AAS122"/>
      <c r="AAT122"/>
      <c r="AAU122"/>
      <c r="AAV122"/>
      <c r="AAW122"/>
      <c r="AAX122"/>
      <c r="AAY122"/>
      <c r="AAZ122"/>
      <c r="ABA122"/>
      <c r="ABB122"/>
      <c r="ABC122"/>
      <c r="ABD122"/>
      <c r="ABE122"/>
      <c r="ABF122"/>
      <c r="ABG122"/>
      <c r="ABH122"/>
      <c r="ABI122"/>
      <c r="ABJ122"/>
      <c r="ABK122"/>
      <c r="ABL122"/>
      <c r="ABM122"/>
      <c r="ABN122"/>
      <c r="ABO122"/>
      <c r="ABP122"/>
      <c r="ABQ122"/>
      <c r="ABR122"/>
      <c r="ABS122"/>
      <c r="ABT122"/>
      <c r="ABU122"/>
      <c r="ABV122"/>
      <c r="ABW122"/>
      <c r="ABX122"/>
      <c r="ABY122"/>
      <c r="ABZ122"/>
      <c r="ACA122"/>
      <c r="ACB122"/>
      <c r="ACC122"/>
      <c r="ACD122"/>
      <c r="ACE122"/>
      <c r="ACF122"/>
      <c r="ACG122"/>
      <c r="ACH122"/>
      <c r="ACI122"/>
      <c r="ACJ122"/>
      <c r="ACK122"/>
      <c r="ACL122"/>
      <c r="ACM122"/>
      <c r="ACN122"/>
      <c r="ACO122"/>
      <c r="ACP122"/>
      <c r="ACQ122"/>
      <c r="ACR122"/>
      <c r="ACS122"/>
      <c r="ACT122"/>
      <c r="ACU122"/>
      <c r="ACV122"/>
      <c r="ACW122"/>
      <c r="ACX122"/>
      <c r="ACY122"/>
      <c r="ACZ122"/>
      <c r="ADA122"/>
      <c r="ADB122"/>
      <c r="ADC122"/>
      <c r="ADD122"/>
      <c r="ADE122"/>
      <c r="ADF122"/>
      <c r="ADG122"/>
      <c r="ADH122"/>
      <c r="ADI122"/>
      <c r="ADJ122"/>
      <c r="ADK122"/>
      <c r="ADL122"/>
      <c r="ADM122"/>
      <c r="ADN122"/>
      <c r="ADO122"/>
      <c r="ADP122"/>
      <c r="ADQ122"/>
      <c r="ADR122"/>
      <c r="ADS122"/>
      <c r="ADT122"/>
      <c r="ADU122"/>
      <c r="ADV122"/>
      <c r="ADW122"/>
      <c r="ADX122"/>
      <c r="ADY122"/>
      <c r="ADZ122"/>
      <c r="AEA122"/>
      <c r="AEB122"/>
      <c r="AEC122"/>
      <c r="AED122"/>
      <c r="AEE122"/>
      <c r="AEF122"/>
      <c r="AEG122"/>
      <c r="AEH122"/>
      <c r="AEI122"/>
      <c r="AEJ122"/>
      <c r="AEK122"/>
      <c r="AEL122"/>
      <c r="AEM122"/>
      <c r="AEN122"/>
      <c r="AEO122"/>
      <c r="AEP122"/>
      <c r="AEQ122"/>
      <c r="AER122"/>
      <c r="AES122"/>
      <c r="AET122"/>
      <c r="AEU122"/>
      <c r="AEV122"/>
      <c r="AEW122"/>
      <c r="AEX122"/>
      <c r="AEY122"/>
      <c r="AEZ122"/>
      <c r="AFA122"/>
      <c r="AFB122"/>
      <c r="AFC122"/>
      <c r="AFD122"/>
      <c r="AFE122"/>
      <c r="AFF122"/>
      <c r="AFG122"/>
      <c r="AFH122"/>
      <c r="AFI122"/>
      <c r="AFJ122"/>
      <c r="AFK122"/>
      <c r="AFL122"/>
      <c r="AFM122"/>
      <c r="AFN122"/>
      <c r="AFO122"/>
      <c r="AFP122"/>
      <c r="AFQ122"/>
      <c r="AFR122"/>
      <c r="AFS122"/>
      <c r="AFT122"/>
      <c r="AFU122"/>
      <c r="AFV122"/>
      <c r="AFW122"/>
      <c r="AFX122"/>
      <c r="AFY122"/>
      <c r="AFZ122"/>
      <c r="AGA122"/>
      <c r="AGB122"/>
      <c r="AGC122"/>
      <c r="AGD122"/>
      <c r="AGE122"/>
      <c r="AGF122"/>
      <c r="AGG122"/>
      <c r="AGH122"/>
      <c r="AGI122"/>
      <c r="AGJ122"/>
      <c r="AGK122"/>
      <c r="AGL122"/>
      <c r="AGM122"/>
      <c r="AGN122"/>
      <c r="AGO122"/>
      <c r="AGP122"/>
      <c r="AGQ122"/>
      <c r="AGR122"/>
      <c r="AGS122"/>
      <c r="AGT122"/>
      <c r="AGU122"/>
      <c r="AGV122"/>
      <c r="AGW122"/>
      <c r="AGX122"/>
      <c r="AGY122"/>
      <c r="AGZ122"/>
      <c r="AHA122"/>
      <c r="AHB122"/>
      <c r="AHC122"/>
      <c r="AHD122"/>
      <c r="AHE122"/>
      <c r="AHF122"/>
      <c r="AHG122"/>
      <c r="AHH122"/>
      <c r="AHI122"/>
      <c r="AHJ122"/>
      <c r="AHK122"/>
      <c r="AHL122"/>
      <c r="AHM122"/>
      <c r="AHN122"/>
      <c r="AHO122"/>
      <c r="AHP122"/>
      <c r="AHQ122"/>
      <c r="AHR122"/>
      <c r="AHS122"/>
      <c r="AHT122"/>
      <c r="AHU122"/>
      <c r="AHV122"/>
      <c r="AHW122"/>
      <c r="AHX122"/>
      <c r="AHY122"/>
      <c r="AHZ122"/>
      <c r="AIA122"/>
      <c r="AIB122"/>
      <c r="AIC122"/>
      <c r="AID122"/>
      <c r="AIE122"/>
      <c r="AIF122"/>
      <c r="AIG122"/>
      <c r="AIH122"/>
      <c r="AII122"/>
      <c r="AIJ122"/>
      <c r="AIK122"/>
      <c r="AIL122"/>
      <c r="AIM122"/>
      <c r="AIN122"/>
      <c r="AIO122"/>
      <c r="AIP122"/>
      <c r="AIQ122"/>
      <c r="AIR122"/>
      <c r="AIS122"/>
      <c r="AIT122"/>
      <c r="AIU122"/>
      <c r="AIV122"/>
      <c r="AIW122"/>
      <c r="AIX122"/>
      <c r="AIY122"/>
      <c r="AIZ122"/>
      <c r="AJA122"/>
      <c r="AJB122"/>
      <c r="AJC122"/>
      <c r="AJD122"/>
      <c r="AJE122"/>
      <c r="AJF122"/>
      <c r="AJG122"/>
      <c r="AJH122"/>
      <c r="AJI122"/>
      <c r="AJJ122"/>
      <c r="AJK122"/>
      <c r="AJL122"/>
      <c r="AJM122"/>
      <c r="AJN122"/>
      <c r="AJO122"/>
      <c r="AJP122"/>
      <c r="AJQ122"/>
      <c r="AJR122"/>
      <c r="AJS122"/>
      <c r="AJT122"/>
      <c r="AJU122"/>
      <c r="AJV122"/>
      <c r="AJW122"/>
      <c r="AJX122"/>
      <c r="AJY122"/>
      <c r="AJZ122"/>
      <c r="AKA122"/>
      <c r="AKB122"/>
      <c r="AKC122"/>
      <c r="AKD122"/>
      <c r="AKE122"/>
      <c r="AKF122"/>
      <c r="AKG122"/>
      <c r="AKH122"/>
      <c r="AKI122"/>
      <c r="AKJ122"/>
      <c r="AKK122"/>
      <c r="AKL122"/>
      <c r="AKM122"/>
      <c r="AKN122"/>
      <c r="AKO122"/>
      <c r="AKP122"/>
      <c r="AKQ122"/>
      <c r="AKR122"/>
      <c r="AKS122"/>
      <c r="AKT122"/>
      <c r="AKU122"/>
      <c r="AKV122"/>
      <c r="AKW122"/>
      <c r="AKX122"/>
      <c r="AKY122"/>
      <c r="AKZ122"/>
      <c r="ALA122"/>
      <c r="ALB122"/>
      <c r="ALC122"/>
      <c r="ALD122"/>
      <c r="ALE122"/>
      <c r="ALF122"/>
      <c r="ALG122"/>
      <c r="ALH122"/>
      <c r="ALI122"/>
      <c r="ALJ122"/>
      <c r="ALK122"/>
      <c r="ALL122"/>
      <c r="ALM122"/>
      <c r="ALN122"/>
      <c r="ALO122"/>
      <c r="ALP122"/>
      <c r="ALQ122"/>
      <c r="ALR122"/>
      <c r="ALS122"/>
      <c r="ALT122"/>
      <c r="ALU122"/>
      <c r="ALV122"/>
      <c r="ALW122"/>
      <c r="ALX122"/>
      <c r="ALY122"/>
      <c r="ALZ122"/>
      <c r="AMA122"/>
      <c r="AMB122"/>
      <c r="AMC122"/>
      <c r="AMD122"/>
      <c r="AME122"/>
      <c r="AMF122"/>
      <c r="AMG122"/>
      <c r="AMH122"/>
      <c r="AMI122"/>
      <c r="AMJ122"/>
    </row>
    <row r="123" spans="1:1024">
      <c r="A123" s="626">
        <v>29</v>
      </c>
      <c r="B123"/>
      <c r="C123"/>
      <c r="D123"/>
      <c r="E123"/>
      <c r="F123"/>
      <c r="G123" s="613"/>
      <c r="H123" s="630"/>
      <c r="I123" s="613"/>
      <c r="J123" s="613"/>
      <c r="K123" s="613"/>
      <c r="L123" s="613"/>
      <c r="M123" s="613"/>
      <c r="N123" s="613"/>
      <c r="O123" s="613"/>
      <c r="P123" s="613"/>
      <c r="Q123" s="61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c r="MS123"/>
      <c r="MT123"/>
      <c r="MU123"/>
      <c r="MV123"/>
      <c r="MW123"/>
      <c r="MX123"/>
      <c r="MY123"/>
      <c r="MZ123"/>
      <c r="NA123"/>
      <c r="NB123"/>
      <c r="NC123"/>
      <c r="ND123"/>
      <c r="NE123"/>
      <c r="NF123"/>
      <c r="NG123"/>
      <c r="NH123"/>
      <c r="NI123"/>
      <c r="NJ123"/>
      <c r="NK123"/>
      <c r="NL123"/>
      <c r="NM123"/>
      <c r="NN123"/>
      <c r="NO123"/>
      <c r="NP123"/>
      <c r="NQ123"/>
      <c r="NR123"/>
      <c r="NS123"/>
      <c r="NT123"/>
      <c r="NU123"/>
      <c r="NV123"/>
      <c r="NW123"/>
      <c r="NX123"/>
      <c r="NY123"/>
      <c r="NZ123"/>
      <c r="OA123"/>
      <c r="OB123"/>
      <c r="OC123"/>
      <c r="OD123"/>
      <c r="OE123"/>
      <c r="OF123"/>
      <c r="OG123"/>
      <c r="OH123"/>
      <c r="OI123"/>
      <c r="OJ123"/>
      <c r="OK123"/>
      <c r="OL123"/>
      <c r="OM123"/>
      <c r="ON123"/>
      <c r="OO123"/>
      <c r="OP123"/>
      <c r="OQ123"/>
      <c r="OR123"/>
      <c r="OS123"/>
      <c r="OT123"/>
      <c r="OU123"/>
      <c r="OV123"/>
      <c r="OW123"/>
      <c r="OX123"/>
      <c r="OY123"/>
      <c r="OZ123"/>
      <c r="PA123"/>
      <c r="PB123"/>
      <c r="PC123"/>
      <c r="PD123"/>
      <c r="PE123"/>
      <c r="PF123"/>
      <c r="PG123"/>
      <c r="PH123"/>
      <c r="PI123"/>
      <c r="PJ123"/>
      <c r="PK123"/>
      <c r="PL123"/>
      <c r="PM123"/>
      <c r="PN123"/>
      <c r="PO123"/>
      <c r="PP123"/>
      <c r="PQ123"/>
      <c r="PR123"/>
      <c r="PS123"/>
      <c r="PT123"/>
      <c r="PU123"/>
      <c r="PV123"/>
      <c r="PW123"/>
      <c r="PX123"/>
      <c r="PY123"/>
      <c r="PZ123"/>
      <c r="QA123"/>
      <c r="QB123"/>
      <c r="QC123"/>
      <c r="QD123"/>
      <c r="QE123"/>
      <c r="QF123"/>
      <c r="QG123"/>
      <c r="QH123"/>
      <c r="QI123"/>
      <c r="QJ123"/>
      <c r="QK123"/>
      <c r="QL123"/>
      <c r="QM123"/>
      <c r="QN123"/>
      <c r="QO123"/>
      <c r="QP123"/>
      <c r="QQ123"/>
      <c r="QR123"/>
      <c r="QS123"/>
      <c r="QT123"/>
      <c r="QU123"/>
      <c r="QV123"/>
      <c r="QW123"/>
      <c r="QX123"/>
      <c r="QY123"/>
      <c r="QZ123"/>
      <c r="RA123"/>
      <c r="RB123"/>
      <c r="RC123"/>
      <c r="RD123"/>
      <c r="RE123"/>
      <c r="RF123"/>
      <c r="RG123"/>
      <c r="RH123"/>
      <c r="RI123"/>
      <c r="RJ123"/>
      <c r="RK123"/>
      <c r="RL123"/>
      <c r="RM123"/>
      <c r="RN123"/>
      <c r="RO123"/>
      <c r="RP123"/>
      <c r="RQ123"/>
      <c r="RR123"/>
      <c r="RS123"/>
      <c r="RT123"/>
      <c r="RU123"/>
      <c r="RV123"/>
      <c r="RW123"/>
      <c r="RX123"/>
      <c r="RY123"/>
      <c r="RZ123"/>
      <c r="SA123"/>
      <c r="SB123"/>
      <c r="SC123"/>
      <c r="SD123"/>
      <c r="SE123"/>
      <c r="SF123"/>
      <c r="SG123"/>
      <c r="SH123"/>
      <c r="SI123"/>
      <c r="SJ123"/>
      <c r="SK123"/>
      <c r="SL123"/>
      <c r="SM123"/>
      <c r="SN123"/>
      <c r="SO123"/>
      <c r="SP123"/>
      <c r="SQ123"/>
      <c r="SR123"/>
      <c r="SS123"/>
      <c r="ST123"/>
      <c r="SU123"/>
      <c r="SV123"/>
      <c r="SW123"/>
      <c r="SX123"/>
      <c r="SY123"/>
      <c r="SZ123"/>
      <c r="TA123"/>
      <c r="TB123"/>
      <c r="TC123"/>
      <c r="TD123"/>
      <c r="TE123"/>
      <c r="TF123"/>
      <c r="TG123"/>
      <c r="TH123"/>
      <c r="TI123"/>
      <c r="TJ123"/>
      <c r="TK123"/>
      <c r="TL123"/>
      <c r="TM123"/>
      <c r="TN123"/>
      <c r="TO123"/>
      <c r="TP123"/>
      <c r="TQ123"/>
      <c r="TR123"/>
      <c r="TS123"/>
      <c r="TT123"/>
      <c r="TU123"/>
      <c r="TV123"/>
      <c r="TW123"/>
      <c r="TX123"/>
      <c r="TY123"/>
      <c r="TZ123"/>
      <c r="UA123"/>
      <c r="UB123"/>
      <c r="UC123"/>
      <c r="UD123"/>
      <c r="UE123"/>
      <c r="UF123"/>
      <c r="UG123"/>
      <c r="UH123"/>
      <c r="UI123"/>
      <c r="UJ123"/>
      <c r="UK123"/>
      <c r="UL123"/>
      <c r="UM123"/>
      <c r="UN123"/>
      <c r="UO123"/>
      <c r="UP123"/>
      <c r="UQ123"/>
      <c r="UR123"/>
      <c r="US123"/>
      <c r="UT123"/>
      <c r="UU123"/>
      <c r="UV123"/>
      <c r="UW123"/>
      <c r="UX123"/>
      <c r="UY123"/>
      <c r="UZ123"/>
      <c r="VA123"/>
      <c r="VB123"/>
      <c r="VC123"/>
      <c r="VD123"/>
      <c r="VE123"/>
      <c r="VF123"/>
      <c r="VG123"/>
      <c r="VH123"/>
      <c r="VI123"/>
      <c r="VJ123"/>
      <c r="VK123"/>
      <c r="VL123"/>
      <c r="VM123"/>
      <c r="VN123"/>
      <c r="VO123"/>
      <c r="VP123"/>
      <c r="VQ123"/>
      <c r="VR123"/>
      <c r="VS123"/>
      <c r="VT123"/>
      <c r="VU123"/>
      <c r="VV123"/>
      <c r="VW123"/>
      <c r="VX123"/>
      <c r="VY123"/>
      <c r="VZ123"/>
      <c r="WA123"/>
      <c r="WB123"/>
      <c r="WC123"/>
      <c r="WD123"/>
      <c r="WE123"/>
      <c r="WF123"/>
      <c r="WG123"/>
      <c r="WH123"/>
      <c r="WI123"/>
      <c r="WJ123"/>
      <c r="WK123"/>
      <c r="WL123"/>
      <c r="WM123"/>
      <c r="WN123"/>
      <c r="WO123"/>
      <c r="WP123"/>
      <c r="WQ123"/>
      <c r="WR123"/>
      <c r="WS123"/>
      <c r="WT123"/>
      <c r="WU123"/>
      <c r="WV123"/>
      <c r="WW123"/>
      <c r="WX123"/>
      <c r="WY123"/>
      <c r="WZ123"/>
      <c r="XA123"/>
      <c r="XB123"/>
      <c r="XC123"/>
      <c r="XD123"/>
      <c r="XE123"/>
      <c r="XF123"/>
      <c r="XG123"/>
      <c r="XH123"/>
      <c r="XI123"/>
      <c r="XJ123"/>
      <c r="XK123"/>
      <c r="XL123"/>
      <c r="XM123"/>
      <c r="XN123"/>
      <c r="XO123"/>
      <c r="XP123"/>
      <c r="XQ123"/>
      <c r="XR123"/>
      <c r="XS123"/>
      <c r="XT123"/>
      <c r="XU123"/>
      <c r="XV123"/>
      <c r="XW123"/>
      <c r="XX123"/>
      <c r="XY123"/>
      <c r="XZ123"/>
      <c r="YA123"/>
      <c r="YB123"/>
      <c r="YC123"/>
      <c r="YD123"/>
      <c r="YE123"/>
      <c r="YF123"/>
      <c r="YG123"/>
      <c r="YH123"/>
      <c r="YI123"/>
      <c r="YJ123"/>
      <c r="YK123"/>
      <c r="YL123"/>
      <c r="YM123"/>
      <c r="YN123"/>
      <c r="YO123"/>
      <c r="YP123"/>
      <c r="YQ123"/>
      <c r="YR123"/>
      <c r="YS123"/>
      <c r="YT123"/>
      <c r="YU123"/>
      <c r="YV123"/>
      <c r="YW123"/>
      <c r="YX123"/>
      <c r="YY123"/>
      <c r="YZ123"/>
      <c r="ZA123"/>
      <c r="ZB123"/>
      <c r="ZC123"/>
      <c r="ZD123"/>
      <c r="ZE123"/>
      <c r="ZF123"/>
      <c r="ZG123"/>
      <c r="ZH123"/>
      <c r="ZI123"/>
      <c r="ZJ123"/>
      <c r="ZK123"/>
      <c r="ZL123"/>
      <c r="ZM123"/>
      <c r="ZN123"/>
      <c r="ZO123"/>
      <c r="ZP123"/>
      <c r="ZQ123"/>
      <c r="ZR123"/>
      <c r="ZS123"/>
      <c r="ZT123"/>
      <c r="ZU123"/>
      <c r="ZV123"/>
      <c r="ZW123"/>
      <c r="ZX123"/>
      <c r="ZY123"/>
      <c r="ZZ123"/>
      <c r="AAA123"/>
      <c r="AAB123"/>
      <c r="AAC123"/>
      <c r="AAD123"/>
      <c r="AAE123"/>
      <c r="AAF123"/>
      <c r="AAG123"/>
      <c r="AAH123"/>
      <c r="AAI123"/>
      <c r="AAJ123"/>
      <c r="AAK123"/>
      <c r="AAL123"/>
      <c r="AAM123"/>
      <c r="AAN123"/>
      <c r="AAO123"/>
      <c r="AAP123"/>
      <c r="AAQ123"/>
      <c r="AAR123"/>
      <c r="AAS123"/>
      <c r="AAT123"/>
      <c r="AAU123"/>
      <c r="AAV123"/>
      <c r="AAW123"/>
      <c r="AAX123"/>
      <c r="AAY123"/>
      <c r="AAZ123"/>
      <c r="ABA123"/>
      <c r="ABB123"/>
      <c r="ABC123"/>
      <c r="ABD123"/>
      <c r="ABE123"/>
      <c r="ABF123"/>
      <c r="ABG123"/>
      <c r="ABH123"/>
      <c r="ABI123"/>
      <c r="ABJ123"/>
      <c r="ABK123"/>
      <c r="ABL123"/>
      <c r="ABM123"/>
      <c r="ABN123"/>
      <c r="ABO123"/>
      <c r="ABP123"/>
      <c r="ABQ123"/>
      <c r="ABR123"/>
      <c r="ABS123"/>
      <c r="ABT123"/>
      <c r="ABU123"/>
      <c r="ABV123"/>
      <c r="ABW123"/>
      <c r="ABX123"/>
      <c r="ABY123"/>
      <c r="ABZ123"/>
      <c r="ACA123"/>
      <c r="ACB123"/>
      <c r="ACC123"/>
      <c r="ACD123"/>
      <c r="ACE123"/>
      <c r="ACF123"/>
      <c r="ACG123"/>
      <c r="ACH123"/>
      <c r="ACI123"/>
      <c r="ACJ123"/>
      <c r="ACK123"/>
      <c r="ACL123"/>
      <c r="ACM123"/>
      <c r="ACN123"/>
      <c r="ACO123"/>
      <c r="ACP123"/>
      <c r="ACQ123"/>
      <c r="ACR123"/>
      <c r="ACS123"/>
      <c r="ACT123"/>
      <c r="ACU123"/>
      <c r="ACV123"/>
      <c r="ACW123"/>
      <c r="ACX123"/>
      <c r="ACY123"/>
      <c r="ACZ123"/>
      <c r="ADA123"/>
      <c r="ADB123"/>
      <c r="ADC123"/>
      <c r="ADD123"/>
      <c r="ADE123"/>
      <c r="ADF123"/>
      <c r="ADG123"/>
      <c r="ADH123"/>
      <c r="ADI123"/>
      <c r="ADJ123"/>
      <c r="ADK123"/>
      <c r="ADL123"/>
      <c r="ADM123"/>
      <c r="ADN123"/>
      <c r="ADO123"/>
      <c r="ADP123"/>
      <c r="ADQ123"/>
      <c r="ADR123"/>
      <c r="ADS123"/>
      <c r="ADT123"/>
      <c r="ADU123"/>
      <c r="ADV123"/>
      <c r="ADW123"/>
      <c r="ADX123"/>
      <c r="ADY123"/>
      <c r="ADZ123"/>
      <c r="AEA123"/>
      <c r="AEB123"/>
      <c r="AEC123"/>
      <c r="AED123"/>
      <c r="AEE123"/>
      <c r="AEF123"/>
      <c r="AEG123"/>
      <c r="AEH123"/>
      <c r="AEI123"/>
      <c r="AEJ123"/>
      <c r="AEK123"/>
      <c r="AEL123"/>
      <c r="AEM123"/>
      <c r="AEN123"/>
      <c r="AEO123"/>
      <c r="AEP123"/>
      <c r="AEQ123"/>
      <c r="AER123"/>
      <c r="AES123"/>
      <c r="AET123"/>
      <c r="AEU123"/>
      <c r="AEV123"/>
      <c r="AEW123"/>
      <c r="AEX123"/>
      <c r="AEY123"/>
      <c r="AEZ123"/>
      <c r="AFA123"/>
      <c r="AFB123"/>
      <c r="AFC123"/>
      <c r="AFD123"/>
      <c r="AFE123"/>
      <c r="AFF123"/>
      <c r="AFG123"/>
      <c r="AFH123"/>
      <c r="AFI123"/>
      <c r="AFJ123"/>
      <c r="AFK123"/>
      <c r="AFL123"/>
      <c r="AFM123"/>
      <c r="AFN123"/>
      <c r="AFO123"/>
      <c r="AFP123"/>
      <c r="AFQ123"/>
      <c r="AFR123"/>
      <c r="AFS123"/>
      <c r="AFT123"/>
      <c r="AFU123"/>
      <c r="AFV123"/>
      <c r="AFW123"/>
      <c r="AFX123"/>
      <c r="AFY123"/>
      <c r="AFZ123"/>
      <c r="AGA123"/>
      <c r="AGB123"/>
      <c r="AGC123"/>
      <c r="AGD123"/>
      <c r="AGE123"/>
      <c r="AGF123"/>
      <c r="AGG123"/>
      <c r="AGH123"/>
      <c r="AGI123"/>
      <c r="AGJ123"/>
      <c r="AGK123"/>
      <c r="AGL123"/>
      <c r="AGM123"/>
      <c r="AGN123"/>
      <c r="AGO123"/>
      <c r="AGP123"/>
      <c r="AGQ123"/>
      <c r="AGR123"/>
      <c r="AGS123"/>
      <c r="AGT123"/>
      <c r="AGU123"/>
      <c r="AGV123"/>
      <c r="AGW123"/>
      <c r="AGX123"/>
      <c r="AGY123"/>
      <c r="AGZ123"/>
      <c r="AHA123"/>
      <c r="AHB123"/>
      <c r="AHC123"/>
      <c r="AHD123"/>
      <c r="AHE123"/>
      <c r="AHF123"/>
      <c r="AHG123"/>
      <c r="AHH123"/>
      <c r="AHI123"/>
      <c r="AHJ123"/>
      <c r="AHK123"/>
      <c r="AHL123"/>
      <c r="AHM123"/>
      <c r="AHN123"/>
      <c r="AHO123"/>
      <c r="AHP123"/>
      <c r="AHQ123"/>
      <c r="AHR123"/>
      <c r="AHS123"/>
      <c r="AHT123"/>
      <c r="AHU123"/>
      <c r="AHV123"/>
      <c r="AHW123"/>
      <c r="AHX123"/>
      <c r="AHY123"/>
      <c r="AHZ123"/>
      <c r="AIA123"/>
      <c r="AIB123"/>
      <c r="AIC123"/>
      <c r="AID123"/>
      <c r="AIE123"/>
      <c r="AIF123"/>
      <c r="AIG123"/>
      <c r="AIH123"/>
      <c r="AII123"/>
      <c r="AIJ123"/>
      <c r="AIK123"/>
      <c r="AIL123"/>
      <c r="AIM123"/>
      <c r="AIN123"/>
      <c r="AIO123"/>
      <c r="AIP123"/>
      <c r="AIQ123"/>
      <c r="AIR123"/>
      <c r="AIS123"/>
      <c r="AIT123"/>
      <c r="AIU123"/>
      <c r="AIV123"/>
      <c r="AIW123"/>
      <c r="AIX123"/>
      <c r="AIY123"/>
      <c r="AIZ123"/>
      <c r="AJA123"/>
      <c r="AJB123"/>
      <c r="AJC123"/>
      <c r="AJD123"/>
      <c r="AJE123"/>
      <c r="AJF123"/>
      <c r="AJG123"/>
      <c r="AJH123"/>
      <c r="AJI123"/>
      <c r="AJJ123"/>
      <c r="AJK123"/>
      <c r="AJL123"/>
      <c r="AJM123"/>
      <c r="AJN123"/>
      <c r="AJO123"/>
      <c r="AJP123"/>
      <c r="AJQ123"/>
      <c r="AJR123"/>
      <c r="AJS123"/>
      <c r="AJT123"/>
      <c r="AJU123"/>
      <c r="AJV123"/>
      <c r="AJW123"/>
      <c r="AJX123"/>
      <c r="AJY123"/>
      <c r="AJZ123"/>
      <c r="AKA123"/>
      <c r="AKB123"/>
      <c r="AKC123"/>
      <c r="AKD123"/>
      <c r="AKE123"/>
      <c r="AKF123"/>
      <c r="AKG123"/>
      <c r="AKH123"/>
      <c r="AKI123"/>
      <c r="AKJ123"/>
      <c r="AKK123"/>
      <c r="AKL123"/>
      <c r="AKM123"/>
      <c r="AKN123"/>
      <c r="AKO123"/>
      <c r="AKP123"/>
      <c r="AKQ123"/>
      <c r="AKR123"/>
      <c r="AKS123"/>
      <c r="AKT123"/>
      <c r="AKU123"/>
      <c r="AKV123"/>
      <c r="AKW123"/>
      <c r="AKX123"/>
      <c r="AKY123"/>
      <c r="AKZ123"/>
      <c r="ALA123"/>
      <c r="ALB123"/>
      <c r="ALC123"/>
      <c r="ALD123"/>
      <c r="ALE123"/>
      <c r="ALF123"/>
      <c r="ALG123"/>
      <c r="ALH123"/>
      <c r="ALI123"/>
      <c r="ALJ123"/>
      <c r="ALK123"/>
      <c r="ALL123"/>
      <c r="ALM123"/>
      <c r="ALN123"/>
      <c r="ALO123"/>
      <c r="ALP123"/>
      <c r="ALQ123"/>
      <c r="ALR123"/>
      <c r="ALS123"/>
      <c r="ALT123"/>
      <c r="ALU123"/>
      <c r="ALV123"/>
      <c r="ALW123"/>
      <c r="ALX123"/>
      <c r="ALY123"/>
      <c r="ALZ123"/>
      <c r="AMA123"/>
      <c r="AMB123"/>
      <c r="AMC123"/>
      <c r="AMD123"/>
      <c r="AME123"/>
      <c r="AMF123"/>
      <c r="AMG123"/>
      <c r="AMH123"/>
      <c r="AMI123"/>
      <c r="AMJ123"/>
    </row>
    <row r="124" spans="1:1024">
      <c r="A124" s="626">
        <v>30</v>
      </c>
      <c r="B124"/>
      <c r="C124"/>
      <c r="D124"/>
      <c r="E124"/>
      <c r="F124"/>
      <c r="G124" s="613"/>
      <c r="H124" s="630"/>
      <c r="I124" s="613"/>
      <c r="J124" s="613"/>
      <c r="K124" s="613"/>
      <c r="L124" s="613"/>
      <c r="M124" s="613"/>
      <c r="N124" s="613"/>
      <c r="O124" s="613"/>
      <c r="P124" s="613"/>
      <c r="Q124" s="613"/>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c r="NA124"/>
      <c r="NB124"/>
      <c r="NC124"/>
      <c r="ND124"/>
      <c r="NE124"/>
      <c r="NF124"/>
      <c r="NG124"/>
      <c r="NH124"/>
      <c r="NI124"/>
      <c r="NJ124"/>
      <c r="NK124"/>
      <c r="NL124"/>
      <c r="NM124"/>
      <c r="NN124"/>
      <c r="NO124"/>
      <c r="NP124"/>
      <c r="NQ124"/>
      <c r="NR124"/>
      <c r="NS124"/>
      <c r="NT124"/>
      <c r="NU124"/>
      <c r="NV124"/>
      <c r="NW124"/>
      <c r="NX124"/>
      <c r="NY124"/>
      <c r="NZ124"/>
      <c r="OA124"/>
      <c r="OB124"/>
      <c r="OC124"/>
      <c r="OD124"/>
      <c r="OE124"/>
      <c r="OF124"/>
      <c r="OG124"/>
      <c r="OH124"/>
      <c r="OI124"/>
      <c r="OJ124"/>
      <c r="OK124"/>
      <c r="OL124"/>
      <c r="OM124"/>
      <c r="ON124"/>
      <c r="OO124"/>
      <c r="OP124"/>
      <c r="OQ124"/>
      <c r="OR124"/>
      <c r="OS124"/>
      <c r="OT124"/>
      <c r="OU124"/>
      <c r="OV124"/>
      <c r="OW124"/>
      <c r="OX124"/>
      <c r="OY124"/>
      <c r="OZ124"/>
      <c r="PA124"/>
      <c r="PB124"/>
      <c r="PC124"/>
      <c r="PD124"/>
      <c r="PE124"/>
      <c r="PF124"/>
      <c r="PG124"/>
      <c r="PH124"/>
      <c r="PI124"/>
      <c r="PJ124"/>
      <c r="PK124"/>
      <c r="PL124"/>
      <c r="PM124"/>
      <c r="PN124"/>
      <c r="PO124"/>
      <c r="PP124"/>
      <c r="PQ124"/>
      <c r="PR124"/>
      <c r="PS124"/>
      <c r="PT124"/>
      <c r="PU124"/>
      <c r="PV124"/>
      <c r="PW124"/>
      <c r="PX124"/>
      <c r="PY124"/>
      <c r="PZ124"/>
      <c r="QA124"/>
      <c r="QB124"/>
      <c r="QC124"/>
      <c r="QD124"/>
      <c r="QE124"/>
      <c r="QF124"/>
      <c r="QG124"/>
      <c r="QH124"/>
      <c r="QI124"/>
      <c r="QJ124"/>
      <c r="QK124"/>
      <c r="QL124"/>
      <c r="QM124"/>
      <c r="QN124"/>
      <c r="QO124"/>
      <c r="QP124"/>
      <c r="QQ124"/>
      <c r="QR124"/>
      <c r="QS124"/>
      <c r="QT124"/>
      <c r="QU124"/>
      <c r="QV124"/>
      <c r="QW124"/>
      <c r="QX124"/>
      <c r="QY124"/>
      <c r="QZ124"/>
      <c r="RA124"/>
      <c r="RB124"/>
      <c r="RC124"/>
      <c r="RD124"/>
      <c r="RE124"/>
      <c r="RF124"/>
      <c r="RG124"/>
      <c r="RH124"/>
      <c r="RI124"/>
      <c r="RJ124"/>
      <c r="RK124"/>
      <c r="RL124"/>
      <c r="RM124"/>
      <c r="RN124"/>
      <c r="RO124"/>
      <c r="RP124"/>
      <c r="RQ124"/>
      <c r="RR124"/>
      <c r="RS124"/>
      <c r="RT124"/>
      <c r="RU124"/>
      <c r="RV124"/>
      <c r="RW124"/>
      <c r="RX124"/>
      <c r="RY124"/>
      <c r="RZ124"/>
      <c r="SA124"/>
      <c r="SB124"/>
      <c r="SC124"/>
      <c r="SD124"/>
      <c r="SE124"/>
      <c r="SF124"/>
      <c r="SG124"/>
      <c r="SH124"/>
      <c r="SI124"/>
      <c r="SJ124"/>
      <c r="SK124"/>
      <c r="SL124"/>
      <c r="SM124"/>
      <c r="SN124"/>
      <c r="SO124"/>
      <c r="SP124"/>
      <c r="SQ124"/>
      <c r="SR124"/>
      <c r="SS124"/>
      <c r="ST124"/>
      <c r="SU124"/>
      <c r="SV124"/>
      <c r="SW124"/>
      <c r="SX124"/>
      <c r="SY124"/>
      <c r="SZ124"/>
      <c r="TA124"/>
      <c r="TB124"/>
      <c r="TC124"/>
      <c r="TD124"/>
      <c r="TE124"/>
      <c r="TF124"/>
      <c r="TG124"/>
      <c r="TH124"/>
      <c r="TI124"/>
      <c r="TJ124"/>
      <c r="TK124"/>
      <c r="TL124"/>
      <c r="TM124"/>
      <c r="TN124"/>
      <c r="TO124"/>
      <c r="TP124"/>
      <c r="TQ124"/>
      <c r="TR124"/>
      <c r="TS124"/>
      <c r="TT124"/>
      <c r="TU124"/>
      <c r="TV124"/>
      <c r="TW124"/>
      <c r="TX124"/>
      <c r="TY124"/>
      <c r="TZ124"/>
      <c r="UA124"/>
      <c r="UB124"/>
      <c r="UC124"/>
      <c r="UD124"/>
      <c r="UE124"/>
      <c r="UF124"/>
      <c r="UG124"/>
      <c r="UH124"/>
      <c r="UI124"/>
      <c r="UJ124"/>
      <c r="UK124"/>
      <c r="UL124"/>
      <c r="UM124"/>
      <c r="UN124"/>
      <c r="UO124"/>
      <c r="UP124"/>
      <c r="UQ124"/>
      <c r="UR124"/>
      <c r="US124"/>
      <c r="UT124"/>
      <c r="UU124"/>
      <c r="UV124"/>
      <c r="UW124"/>
      <c r="UX124"/>
      <c r="UY124"/>
      <c r="UZ124"/>
      <c r="VA124"/>
      <c r="VB124"/>
      <c r="VC124"/>
      <c r="VD124"/>
      <c r="VE124"/>
      <c r="VF124"/>
      <c r="VG124"/>
      <c r="VH124"/>
      <c r="VI124"/>
      <c r="VJ124"/>
      <c r="VK124"/>
      <c r="VL124"/>
      <c r="VM124"/>
      <c r="VN124"/>
      <c r="VO124"/>
      <c r="VP124"/>
      <c r="VQ124"/>
      <c r="VR124"/>
      <c r="VS124"/>
      <c r="VT124"/>
      <c r="VU124"/>
      <c r="VV124"/>
      <c r="VW124"/>
      <c r="VX124"/>
      <c r="VY124"/>
      <c r="VZ124"/>
      <c r="WA124"/>
      <c r="WB124"/>
      <c r="WC124"/>
      <c r="WD124"/>
      <c r="WE124"/>
      <c r="WF124"/>
      <c r="WG124"/>
      <c r="WH124"/>
      <c r="WI124"/>
      <c r="WJ124"/>
      <c r="WK124"/>
      <c r="WL124"/>
      <c r="WM124"/>
      <c r="WN124"/>
      <c r="WO124"/>
      <c r="WP124"/>
      <c r="WQ124"/>
      <c r="WR124"/>
      <c r="WS124"/>
      <c r="WT124"/>
      <c r="WU124"/>
      <c r="WV124"/>
      <c r="WW124"/>
      <c r="WX124"/>
      <c r="WY124"/>
      <c r="WZ124"/>
      <c r="XA124"/>
      <c r="XB124"/>
      <c r="XC124"/>
      <c r="XD124"/>
      <c r="XE124"/>
      <c r="XF124"/>
      <c r="XG124"/>
      <c r="XH124"/>
      <c r="XI124"/>
      <c r="XJ124"/>
      <c r="XK124"/>
      <c r="XL124"/>
      <c r="XM124"/>
      <c r="XN124"/>
      <c r="XO124"/>
      <c r="XP124"/>
      <c r="XQ124"/>
      <c r="XR124"/>
      <c r="XS124"/>
      <c r="XT124"/>
      <c r="XU124"/>
      <c r="XV124"/>
      <c r="XW124"/>
      <c r="XX124"/>
      <c r="XY124"/>
      <c r="XZ124"/>
      <c r="YA124"/>
      <c r="YB124"/>
      <c r="YC124"/>
      <c r="YD124"/>
      <c r="YE124"/>
      <c r="YF124"/>
      <c r="YG124"/>
      <c r="YH124"/>
      <c r="YI124"/>
      <c r="YJ124"/>
      <c r="YK124"/>
      <c r="YL124"/>
      <c r="YM124"/>
      <c r="YN124"/>
      <c r="YO124"/>
      <c r="YP124"/>
      <c r="YQ124"/>
      <c r="YR124"/>
      <c r="YS124"/>
      <c r="YT124"/>
      <c r="YU124"/>
      <c r="YV124"/>
      <c r="YW124"/>
      <c r="YX124"/>
      <c r="YY124"/>
      <c r="YZ124"/>
      <c r="ZA124"/>
      <c r="ZB124"/>
      <c r="ZC124"/>
      <c r="ZD124"/>
      <c r="ZE124"/>
      <c r="ZF124"/>
      <c r="ZG124"/>
      <c r="ZH124"/>
      <c r="ZI124"/>
      <c r="ZJ124"/>
      <c r="ZK124"/>
      <c r="ZL124"/>
      <c r="ZM124"/>
      <c r="ZN124"/>
      <c r="ZO124"/>
      <c r="ZP124"/>
      <c r="ZQ124"/>
      <c r="ZR124"/>
      <c r="ZS124"/>
      <c r="ZT124"/>
      <c r="ZU124"/>
      <c r="ZV124"/>
      <c r="ZW124"/>
      <c r="ZX124"/>
      <c r="ZY124"/>
      <c r="ZZ124"/>
      <c r="AAA124"/>
      <c r="AAB124"/>
      <c r="AAC124"/>
      <c r="AAD124"/>
      <c r="AAE124"/>
      <c r="AAF124"/>
      <c r="AAG124"/>
      <c r="AAH124"/>
      <c r="AAI124"/>
      <c r="AAJ124"/>
      <c r="AAK124"/>
      <c r="AAL124"/>
      <c r="AAM124"/>
      <c r="AAN124"/>
      <c r="AAO124"/>
      <c r="AAP124"/>
      <c r="AAQ124"/>
      <c r="AAR124"/>
      <c r="AAS124"/>
      <c r="AAT124"/>
      <c r="AAU124"/>
      <c r="AAV124"/>
      <c r="AAW124"/>
      <c r="AAX124"/>
      <c r="AAY124"/>
      <c r="AAZ124"/>
      <c r="ABA124"/>
      <c r="ABB124"/>
      <c r="ABC124"/>
      <c r="ABD124"/>
      <c r="ABE124"/>
      <c r="ABF124"/>
      <c r="ABG124"/>
      <c r="ABH124"/>
      <c r="ABI124"/>
      <c r="ABJ124"/>
      <c r="ABK124"/>
      <c r="ABL124"/>
      <c r="ABM124"/>
      <c r="ABN124"/>
      <c r="ABO124"/>
      <c r="ABP124"/>
      <c r="ABQ124"/>
      <c r="ABR124"/>
      <c r="ABS124"/>
      <c r="ABT124"/>
      <c r="ABU124"/>
      <c r="ABV124"/>
      <c r="ABW124"/>
      <c r="ABX124"/>
      <c r="ABY124"/>
      <c r="ABZ124"/>
      <c r="ACA124"/>
      <c r="ACB124"/>
      <c r="ACC124"/>
      <c r="ACD124"/>
      <c r="ACE124"/>
      <c r="ACF124"/>
      <c r="ACG124"/>
      <c r="ACH124"/>
      <c r="ACI124"/>
      <c r="ACJ124"/>
      <c r="ACK124"/>
      <c r="ACL124"/>
      <c r="ACM124"/>
      <c r="ACN124"/>
      <c r="ACO124"/>
      <c r="ACP124"/>
      <c r="ACQ124"/>
      <c r="ACR124"/>
      <c r="ACS124"/>
      <c r="ACT124"/>
      <c r="ACU124"/>
      <c r="ACV124"/>
      <c r="ACW124"/>
      <c r="ACX124"/>
      <c r="ACY124"/>
      <c r="ACZ124"/>
      <c r="ADA124"/>
      <c r="ADB124"/>
      <c r="ADC124"/>
      <c r="ADD124"/>
      <c r="ADE124"/>
      <c r="ADF124"/>
      <c r="ADG124"/>
      <c r="ADH124"/>
      <c r="ADI124"/>
      <c r="ADJ124"/>
      <c r="ADK124"/>
      <c r="ADL124"/>
      <c r="ADM124"/>
      <c r="ADN124"/>
      <c r="ADO124"/>
      <c r="ADP124"/>
      <c r="ADQ124"/>
      <c r="ADR124"/>
      <c r="ADS124"/>
      <c r="ADT124"/>
      <c r="ADU124"/>
      <c r="ADV124"/>
      <c r="ADW124"/>
      <c r="ADX124"/>
      <c r="ADY124"/>
      <c r="ADZ124"/>
      <c r="AEA124"/>
      <c r="AEB124"/>
      <c r="AEC124"/>
      <c r="AED124"/>
      <c r="AEE124"/>
      <c r="AEF124"/>
      <c r="AEG124"/>
      <c r="AEH124"/>
      <c r="AEI124"/>
      <c r="AEJ124"/>
      <c r="AEK124"/>
      <c r="AEL124"/>
      <c r="AEM124"/>
      <c r="AEN124"/>
      <c r="AEO124"/>
      <c r="AEP124"/>
      <c r="AEQ124"/>
      <c r="AER124"/>
      <c r="AES124"/>
      <c r="AET124"/>
      <c r="AEU124"/>
      <c r="AEV124"/>
      <c r="AEW124"/>
      <c r="AEX124"/>
      <c r="AEY124"/>
      <c r="AEZ124"/>
      <c r="AFA124"/>
      <c r="AFB124"/>
      <c r="AFC124"/>
      <c r="AFD124"/>
      <c r="AFE124"/>
      <c r="AFF124"/>
      <c r="AFG124"/>
      <c r="AFH124"/>
      <c r="AFI124"/>
      <c r="AFJ124"/>
      <c r="AFK124"/>
      <c r="AFL124"/>
      <c r="AFM124"/>
      <c r="AFN124"/>
      <c r="AFO124"/>
      <c r="AFP124"/>
      <c r="AFQ124"/>
      <c r="AFR124"/>
      <c r="AFS124"/>
      <c r="AFT124"/>
      <c r="AFU124"/>
      <c r="AFV124"/>
      <c r="AFW124"/>
      <c r="AFX124"/>
      <c r="AFY124"/>
      <c r="AFZ124"/>
      <c r="AGA124"/>
      <c r="AGB124"/>
      <c r="AGC124"/>
      <c r="AGD124"/>
      <c r="AGE124"/>
      <c r="AGF124"/>
      <c r="AGG124"/>
      <c r="AGH124"/>
      <c r="AGI124"/>
      <c r="AGJ124"/>
      <c r="AGK124"/>
      <c r="AGL124"/>
      <c r="AGM124"/>
      <c r="AGN124"/>
      <c r="AGO124"/>
      <c r="AGP124"/>
      <c r="AGQ124"/>
      <c r="AGR124"/>
      <c r="AGS124"/>
      <c r="AGT124"/>
      <c r="AGU124"/>
      <c r="AGV124"/>
      <c r="AGW124"/>
      <c r="AGX124"/>
      <c r="AGY124"/>
      <c r="AGZ124"/>
      <c r="AHA124"/>
      <c r="AHB124"/>
      <c r="AHC124"/>
      <c r="AHD124"/>
      <c r="AHE124"/>
      <c r="AHF124"/>
      <c r="AHG124"/>
      <c r="AHH124"/>
      <c r="AHI124"/>
      <c r="AHJ124"/>
      <c r="AHK124"/>
      <c r="AHL124"/>
      <c r="AHM124"/>
      <c r="AHN124"/>
      <c r="AHO124"/>
      <c r="AHP124"/>
      <c r="AHQ124"/>
      <c r="AHR124"/>
      <c r="AHS124"/>
      <c r="AHT124"/>
      <c r="AHU124"/>
      <c r="AHV124"/>
      <c r="AHW124"/>
      <c r="AHX124"/>
      <c r="AHY124"/>
      <c r="AHZ124"/>
      <c r="AIA124"/>
      <c r="AIB124"/>
      <c r="AIC124"/>
      <c r="AID124"/>
      <c r="AIE124"/>
      <c r="AIF124"/>
      <c r="AIG124"/>
      <c r="AIH124"/>
      <c r="AII124"/>
      <c r="AIJ124"/>
      <c r="AIK124"/>
      <c r="AIL124"/>
      <c r="AIM124"/>
      <c r="AIN124"/>
      <c r="AIO124"/>
      <c r="AIP124"/>
      <c r="AIQ124"/>
      <c r="AIR124"/>
      <c r="AIS124"/>
      <c r="AIT124"/>
      <c r="AIU124"/>
      <c r="AIV124"/>
      <c r="AIW124"/>
      <c r="AIX124"/>
      <c r="AIY124"/>
      <c r="AIZ124"/>
      <c r="AJA124"/>
      <c r="AJB124"/>
      <c r="AJC124"/>
      <c r="AJD124"/>
      <c r="AJE124"/>
      <c r="AJF124"/>
      <c r="AJG124"/>
      <c r="AJH124"/>
      <c r="AJI124"/>
      <c r="AJJ124"/>
      <c r="AJK124"/>
      <c r="AJL124"/>
      <c r="AJM124"/>
      <c r="AJN124"/>
      <c r="AJO124"/>
      <c r="AJP124"/>
      <c r="AJQ124"/>
      <c r="AJR124"/>
      <c r="AJS124"/>
      <c r="AJT124"/>
      <c r="AJU124"/>
      <c r="AJV124"/>
      <c r="AJW124"/>
      <c r="AJX124"/>
      <c r="AJY124"/>
      <c r="AJZ124"/>
      <c r="AKA124"/>
      <c r="AKB124"/>
      <c r="AKC124"/>
      <c r="AKD124"/>
      <c r="AKE124"/>
      <c r="AKF124"/>
      <c r="AKG124"/>
      <c r="AKH124"/>
      <c r="AKI124"/>
      <c r="AKJ124"/>
      <c r="AKK124"/>
      <c r="AKL124"/>
      <c r="AKM124"/>
      <c r="AKN124"/>
      <c r="AKO124"/>
      <c r="AKP124"/>
      <c r="AKQ124"/>
      <c r="AKR124"/>
      <c r="AKS124"/>
      <c r="AKT124"/>
      <c r="AKU124"/>
      <c r="AKV124"/>
      <c r="AKW124"/>
      <c r="AKX124"/>
      <c r="AKY124"/>
      <c r="AKZ124"/>
      <c r="ALA124"/>
      <c r="ALB124"/>
      <c r="ALC124"/>
      <c r="ALD124"/>
      <c r="ALE124"/>
      <c r="ALF124"/>
      <c r="ALG124"/>
      <c r="ALH124"/>
      <c r="ALI124"/>
      <c r="ALJ124"/>
      <c r="ALK124"/>
      <c r="ALL124"/>
      <c r="ALM124"/>
      <c r="ALN124"/>
      <c r="ALO124"/>
      <c r="ALP124"/>
      <c r="ALQ124"/>
      <c r="ALR124"/>
      <c r="ALS124"/>
      <c r="ALT124"/>
      <c r="ALU124"/>
      <c r="ALV124"/>
      <c r="ALW124"/>
      <c r="ALX124"/>
      <c r="ALY124"/>
      <c r="ALZ124"/>
      <c r="AMA124"/>
      <c r="AMB124"/>
      <c r="AMC124"/>
      <c r="AMD124"/>
      <c r="AME124"/>
      <c r="AMF124"/>
      <c r="AMG124"/>
      <c r="AMH124"/>
      <c r="AMI124"/>
      <c r="AMJ124"/>
    </row>
    <row r="125" spans="1:1024">
      <c r="A125" s="626">
        <v>31</v>
      </c>
      <c r="B125"/>
      <c r="C125"/>
      <c r="D125"/>
      <c r="E125"/>
      <c r="F125"/>
      <c r="G125" s="613"/>
      <c r="H125" s="630"/>
      <c r="I125" s="613"/>
      <c r="J125" s="613"/>
      <c r="K125" s="613"/>
      <c r="L125" s="613"/>
      <c r="M125" s="613"/>
      <c r="N125" s="613"/>
      <c r="O125" s="613"/>
      <c r="P125" s="613"/>
      <c r="Q125" s="613"/>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c r="NC125"/>
      <c r="ND125"/>
      <c r="NE125"/>
      <c r="NF125"/>
      <c r="NG125"/>
      <c r="NH125"/>
      <c r="NI125"/>
      <c r="NJ125"/>
      <c r="NK125"/>
      <c r="NL125"/>
      <c r="NM125"/>
      <c r="NN125"/>
      <c r="NO125"/>
      <c r="NP125"/>
      <c r="NQ125"/>
      <c r="NR125"/>
      <c r="NS125"/>
      <c r="NT125"/>
      <c r="NU125"/>
      <c r="NV125"/>
      <c r="NW125"/>
      <c r="NX125"/>
      <c r="NY125"/>
      <c r="NZ125"/>
      <c r="OA125"/>
      <c r="OB125"/>
      <c r="OC125"/>
      <c r="OD125"/>
      <c r="OE125"/>
      <c r="OF125"/>
      <c r="OG125"/>
      <c r="OH125"/>
      <c r="OI125"/>
      <c r="OJ125"/>
      <c r="OK125"/>
      <c r="OL125"/>
      <c r="OM125"/>
      <c r="ON125"/>
      <c r="OO125"/>
      <c r="OP125"/>
      <c r="OQ125"/>
      <c r="OR125"/>
      <c r="OS125"/>
      <c r="OT125"/>
      <c r="OU125"/>
      <c r="OV125"/>
      <c r="OW125"/>
      <c r="OX125"/>
      <c r="OY125"/>
      <c r="OZ125"/>
      <c r="PA125"/>
      <c r="PB125"/>
      <c r="PC125"/>
      <c r="PD125"/>
      <c r="PE125"/>
      <c r="PF125"/>
      <c r="PG125"/>
      <c r="PH125"/>
      <c r="PI125"/>
      <c r="PJ125"/>
      <c r="PK125"/>
      <c r="PL125"/>
      <c r="PM125"/>
      <c r="PN125"/>
      <c r="PO125"/>
      <c r="PP125"/>
      <c r="PQ125"/>
      <c r="PR125"/>
      <c r="PS125"/>
      <c r="PT125"/>
      <c r="PU125"/>
      <c r="PV125"/>
      <c r="PW125"/>
      <c r="PX125"/>
      <c r="PY125"/>
      <c r="PZ125"/>
      <c r="QA125"/>
      <c r="QB125"/>
      <c r="QC125"/>
      <c r="QD125"/>
      <c r="QE125"/>
      <c r="QF125"/>
      <c r="QG125"/>
      <c r="QH125"/>
      <c r="QI125"/>
      <c r="QJ125"/>
      <c r="QK125"/>
      <c r="QL125"/>
      <c r="QM125"/>
      <c r="QN125"/>
      <c r="QO125"/>
      <c r="QP125"/>
      <c r="QQ125"/>
      <c r="QR125"/>
      <c r="QS125"/>
      <c r="QT125"/>
      <c r="QU125"/>
      <c r="QV125"/>
      <c r="QW125"/>
      <c r="QX125"/>
      <c r="QY125"/>
      <c r="QZ125"/>
      <c r="RA125"/>
      <c r="RB125"/>
      <c r="RC125"/>
      <c r="RD125"/>
      <c r="RE125"/>
      <c r="RF125"/>
      <c r="RG125"/>
      <c r="RH125"/>
      <c r="RI125"/>
      <c r="RJ125"/>
      <c r="RK125"/>
      <c r="RL125"/>
      <c r="RM125"/>
      <c r="RN125"/>
      <c r="RO125"/>
      <c r="RP125"/>
      <c r="RQ125"/>
      <c r="RR125"/>
      <c r="RS125"/>
      <c r="RT125"/>
      <c r="RU125"/>
      <c r="RV125"/>
      <c r="RW125"/>
      <c r="RX125"/>
      <c r="RY125"/>
      <c r="RZ125"/>
      <c r="SA125"/>
      <c r="SB125"/>
      <c r="SC125"/>
      <c r="SD125"/>
      <c r="SE125"/>
      <c r="SF125"/>
      <c r="SG125"/>
      <c r="SH125"/>
      <c r="SI125"/>
      <c r="SJ125"/>
      <c r="SK125"/>
      <c r="SL125"/>
      <c r="SM125"/>
      <c r="SN125"/>
      <c r="SO125"/>
      <c r="SP125"/>
      <c r="SQ125"/>
      <c r="SR125"/>
      <c r="SS125"/>
      <c r="ST125"/>
      <c r="SU125"/>
      <c r="SV125"/>
      <c r="SW125"/>
      <c r="SX125"/>
      <c r="SY125"/>
      <c r="SZ125"/>
      <c r="TA125"/>
      <c r="TB125"/>
      <c r="TC125"/>
      <c r="TD125"/>
      <c r="TE125"/>
      <c r="TF125"/>
      <c r="TG125"/>
      <c r="TH125"/>
      <c r="TI125"/>
      <c r="TJ125"/>
      <c r="TK125"/>
      <c r="TL125"/>
      <c r="TM125"/>
      <c r="TN125"/>
      <c r="TO125"/>
      <c r="TP125"/>
      <c r="TQ125"/>
      <c r="TR125"/>
      <c r="TS125"/>
      <c r="TT125"/>
      <c r="TU125"/>
      <c r="TV125"/>
      <c r="TW125"/>
      <c r="TX125"/>
      <c r="TY125"/>
      <c r="TZ125"/>
      <c r="UA125"/>
      <c r="UB125"/>
      <c r="UC125"/>
      <c r="UD125"/>
      <c r="UE125"/>
      <c r="UF125"/>
      <c r="UG125"/>
      <c r="UH125"/>
      <c r="UI125"/>
      <c r="UJ125"/>
      <c r="UK125"/>
      <c r="UL125"/>
      <c r="UM125"/>
      <c r="UN125"/>
      <c r="UO125"/>
      <c r="UP125"/>
      <c r="UQ125"/>
      <c r="UR125"/>
      <c r="US125"/>
      <c r="UT125"/>
      <c r="UU125"/>
      <c r="UV125"/>
      <c r="UW125"/>
      <c r="UX125"/>
      <c r="UY125"/>
      <c r="UZ125"/>
      <c r="VA125"/>
      <c r="VB125"/>
      <c r="VC125"/>
      <c r="VD125"/>
      <c r="VE125"/>
      <c r="VF125"/>
      <c r="VG125"/>
      <c r="VH125"/>
      <c r="VI125"/>
      <c r="VJ125"/>
      <c r="VK125"/>
      <c r="VL125"/>
      <c r="VM125"/>
      <c r="VN125"/>
      <c r="VO125"/>
      <c r="VP125"/>
      <c r="VQ125"/>
      <c r="VR125"/>
      <c r="VS125"/>
      <c r="VT125"/>
      <c r="VU125"/>
      <c r="VV125"/>
      <c r="VW125"/>
      <c r="VX125"/>
      <c r="VY125"/>
      <c r="VZ125"/>
      <c r="WA125"/>
      <c r="WB125"/>
      <c r="WC125"/>
      <c r="WD125"/>
      <c r="WE125"/>
      <c r="WF125"/>
      <c r="WG125"/>
      <c r="WH125"/>
      <c r="WI125"/>
      <c r="WJ125"/>
      <c r="WK125"/>
      <c r="WL125"/>
      <c r="WM125"/>
      <c r="WN125"/>
      <c r="WO125"/>
      <c r="WP125"/>
      <c r="WQ125"/>
      <c r="WR125"/>
      <c r="WS125"/>
      <c r="WT125"/>
      <c r="WU125"/>
      <c r="WV125"/>
      <c r="WW125"/>
      <c r="WX125"/>
      <c r="WY125"/>
      <c r="WZ125"/>
      <c r="XA125"/>
      <c r="XB125"/>
      <c r="XC125"/>
      <c r="XD125"/>
      <c r="XE125"/>
      <c r="XF125"/>
      <c r="XG125"/>
      <c r="XH125"/>
      <c r="XI125"/>
      <c r="XJ125"/>
      <c r="XK125"/>
      <c r="XL125"/>
      <c r="XM125"/>
      <c r="XN125"/>
      <c r="XO125"/>
      <c r="XP125"/>
      <c r="XQ125"/>
      <c r="XR125"/>
      <c r="XS125"/>
      <c r="XT125"/>
      <c r="XU125"/>
      <c r="XV125"/>
      <c r="XW125"/>
      <c r="XX125"/>
      <c r="XY125"/>
      <c r="XZ125"/>
      <c r="YA125"/>
      <c r="YB125"/>
      <c r="YC125"/>
      <c r="YD125"/>
      <c r="YE125"/>
      <c r="YF125"/>
      <c r="YG125"/>
      <c r="YH125"/>
      <c r="YI125"/>
      <c r="YJ125"/>
      <c r="YK125"/>
      <c r="YL125"/>
      <c r="YM125"/>
      <c r="YN125"/>
      <c r="YO125"/>
      <c r="YP125"/>
      <c r="YQ125"/>
      <c r="YR125"/>
      <c r="YS125"/>
      <c r="YT125"/>
      <c r="YU125"/>
      <c r="YV125"/>
      <c r="YW125"/>
      <c r="YX125"/>
      <c r="YY125"/>
      <c r="YZ125"/>
      <c r="ZA125"/>
      <c r="ZB125"/>
      <c r="ZC125"/>
      <c r="ZD125"/>
      <c r="ZE125"/>
      <c r="ZF125"/>
      <c r="ZG125"/>
      <c r="ZH125"/>
      <c r="ZI125"/>
      <c r="ZJ125"/>
      <c r="ZK125"/>
      <c r="ZL125"/>
      <c r="ZM125"/>
      <c r="ZN125"/>
      <c r="ZO125"/>
      <c r="ZP125"/>
      <c r="ZQ125"/>
      <c r="ZR125"/>
      <c r="ZS125"/>
      <c r="ZT125"/>
      <c r="ZU125"/>
      <c r="ZV125"/>
      <c r="ZW125"/>
      <c r="ZX125"/>
      <c r="ZY125"/>
      <c r="ZZ125"/>
      <c r="AAA125"/>
      <c r="AAB125"/>
      <c r="AAC125"/>
      <c r="AAD125"/>
      <c r="AAE125"/>
      <c r="AAF125"/>
      <c r="AAG125"/>
      <c r="AAH125"/>
      <c r="AAI125"/>
      <c r="AAJ125"/>
      <c r="AAK125"/>
      <c r="AAL125"/>
      <c r="AAM125"/>
      <c r="AAN125"/>
      <c r="AAO125"/>
      <c r="AAP125"/>
      <c r="AAQ125"/>
      <c r="AAR125"/>
      <c r="AAS125"/>
      <c r="AAT125"/>
      <c r="AAU125"/>
      <c r="AAV125"/>
      <c r="AAW125"/>
      <c r="AAX125"/>
      <c r="AAY125"/>
      <c r="AAZ125"/>
      <c r="ABA125"/>
      <c r="ABB125"/>
      <c r="ABC125"/>
      <c r="ABD125"/>
      <c r="ABE125"/>
      <c r="ABF125"/>
      <c r="ABG125"/>
      <c r="ABH125"/>
      <c r="ABI125"/>
      <c r="ABJ125"/>
      <c r="ABK125"/>
      <c r="ABL125"/>
      <c r="ABM125"/>
      <c r="ABN125"/>
      <c r="ABO125"/>
      <c r="ABP125"/>
      <c r="ABQ125"/>
      <c r="ABR125"/>
      <c r="ABS125"/>
      <c r="ABT125"/>
      <c r="ABU125"/>
      <c r="ABV125"/>
      <c r="ABW125"/>
      <c r="ABX125"/>
      <c r="ABY125"/>
      <c r="ABZ125"/>
      <c r="ACA125"/>
      <c r="ACB125"/>
      <c r="ACC125"/>
      <c r="ACD125"/>
      <c r="ACE125"/>
      <c r="ACF125"/>
      <c r="ACG125"/>
      <c r="ACH125"/>
      <c r="ACI125"/>
      <c r="ACJ125"/>
      <c r="ACK125"/>
      <c r="ACL125"/>
      <c r="ACM125"/>
      <c r="ACN125"/>
      <c r="ACO125"/>
      <c r="ACP125"/>
      <c r="ACQ125"/>
      <c r="ACR125"/>
      <c r="ACS125"/>
      <c r="ACT125"/>
      <c r="ACU125"/>
      <c r="ACV125"/>
      <c r="ACW125"/>
      <c r="ACX125"/>
      <c r="ACY125"/>
      <c r="ACZ125"/>
      <c r="ADA125"/>
      <c r="ADB125"/>
      <c r="ADC125"/>
      <c r="ADD125"/>
      <c r="ADE125"/>
      <c r="ADF125"/>
      <c r="ADG125"/>
      <c r="ADH125"/>
      <c r="ADI125"/>
      <c r="ADJ125"/>
      <c r="ADK125"/>
      <c r="ADL125"/>
      <c r="ADM125"/>
      <c r="ADN125"/>
      <c r="ADO125"/>
      <c r="ADP125"/>
      <c r="ADQ125"/>
      <c r="ADR125"/>
      <c r="ADS125"/>
      <c r="ADT125"/>
      <c r="ADU125"/>
      <c r="ADV125"/>
      <c r="ADW125"/>
      <c r="ADX125"/>
      <c r="ADY125"/>
      <c r="ADZ125"/>
      <c r="AEA125"/>
      <c r="AEB125"/>
      <c r="AEC125"/>
      <c r="AED125"/>
      <c r="AEE125"/>
      <c r="AEF125"/>
      <c r="AEG125"/>
      <c r="AEH125"/>
      <c r="AEI125"/>
      <c r="AEJ125"/>
      <c r="AEK125"/>
      <c r="AEL125"/>
      <c r="AEM125"/>
      <c r="AEN125"/>
      <c r="AEO125"/>
      <c r="AEP125"/>
      <c r="AEQ125"/>
      <c r="AER125"/>
      <c r="AES125"/>
      <c r="AET125"/>
      <c r="AEU125"/>
      <c r="AEV125"/>
      <c r="AEW125"/>
      <c r="AEX125"/>
      <c r="AEY125"/>
      <c r="AEZ125"/>
      <c r="AFA125"/>
      <c r="AFB125"/>
      <c r="AFC125"/>
      <c r="AFD125"/>
      <c r="AFE125"/>
      <c r="AFF125"/>
      <c r="AFG125"/>
      <c r="AFH125"/>
      <c r="AFI125"/>
      <c r="AFJ125"/>
      <c r="AFK125"/>
      <c r="AFL125"/>
      <c r="AFM125"/>
      <c r="AFN125"/>
      <c r="AFO125"/>
      <c r="AFP125"/>
      <c r="AFQ125"/>
      <c r="AFR125"/>
      <c r="AFS125"/>
      <c r="AFT125"/>
      <c r="AFU125"/>
      <c r="AFV125"/>
      <c r="AFW125"/>
      <c r="AFX125"/>
      <c r="AFY125"/>
      <c r="AFZ125"/>
      <c r="AGA125"/>
      <c r="AGB125"/>
      <c r="AGC125"/>
      <c r="AGD125"/>
      <c r="AGE125"/>
      <c r="AGF125"/>
      <c r="AGG125"/>
      <c r="AGH125"/>
      <c r="AGI125"/>
      <c r="AGJ125"/>
      <c r="AGK125"/>
      <c r="AGL125"/>
      <c r="AGM125"/>
      <c r="AGN125"/>
      <c r="AGO125"/>
      <c r="AGP125"/>
      <c r="AGQ125"/>
      <c r="AGR125"/>
      <c r="AGS125"/>
      <c r="AGT125"/>
      <c r="AGU125"/>
      <c r="AGV125"/>
      <c r="AGW125"/>
      <c r="AGX125"/>
      <c r="AGY125"/>
      <c r="AGZ125"/>
      <c r="AHA125"/>
      <c r="AHB125"/>
      <c r="AHC125"/>
      <c r="AHD125"/>
      <c r="AHE125"/>
      <c r="AHF125"/>
      <c r="AHG125"/>
      <c r="AHH125"/>
      <c r="AHI125"/>
      <c r="AHJ125"/>
      <c r="AHK125"/>
      <c r="AHL125"/>
      <c r="AHM125"/>
      <c r="AHN125"/>
      <c r="AHO125"/>
      <c r="AHP125"/>
      <c r="AHQ125"/>
      <c r="AHR125"/>
      <c r="AHS125"/>
      <c r="AHT125"/>
      <c r="AHU125"/>
      <c r="AHV125"/>
      <c r="AHW125"/>
      <c r="AHX125"/>
      <c r="AHY125"/>
      <c r="AHZ125"/>
      <c r="AIA125"/>
      <c r="AIB125"/>
      <c r="AIC125"/>
      <c r="AID125"/>
      <c r="AIE125"/>
      <c r="AIF125"/>
      <c r="AIG125"/>
      <c r="AIH125"/>
      <c r="AII125"/>
      <c r="AIJ125"/>
      <c r="AIK125"/>
      <c r="AIL125"/>
      <c r="AIM125"/>
      <c r="AIN125"/>
      <c r="AIO125"/>
      <c r="AIP125"/>
      <c r="AIQ125"/>
      <c r="AIR125"/>
      <c r="AIS125"/>
      <c r="AIT125"/>
      <c r="AIU125"/>
      <c r="AIV125"/>
      <c r="AIW125"/>
      <c r="AIX125"/>
      <c r="AIY125"/>
      <c r="AIZ125"/>
      <c r="AJA125"/>
      <c r="AJB125"/>
      <c r="AJC125"/>
      <c r="AJD125"/>
      <c r="AJE125"/>
      <c r="AJF125"/>
      <c r="AJG125"/>
      <c r="AJH125"/>
      <c r="AJI125"/>
      <c r="AJJ125"/>
      <c r="AJK125"/>
      <c r="AJL125"/>
      <c r="AJM125"/>
      <c r="AJN125"/>
      <c r="AJO125"/>
      <c r="AJP125"/>
      <c r="AJQ125"/>
      <c r="AJR125"/>
      <c r="AJS125"/>
      <c r="AJT125"/>
      <c r="AJU125"/>
      <c r="AJV125"/>
      <c r="AJW125"/>
      <c r="AJX125"/>
      <c r="AJY125"/>
      <c r="AJZ125"/>
      <c r="AKA125"/>
      <c r="AKB125"/>
      <c r="AKC125"/>
      <c r="AKD125"/>
      <c r="AKE125"/>
      <c r="AKF125"/>
      <c r="AKG125"/>
      <c r="AKH125"/>
      <c r="AKI125"/>
      <c r="AKJ125"/>
      <c r="AKK125"/>
      <c r="AKL125"/>
      <c r="AKM125"/>
      <c r="AKN125"/>
      <c r="AKO125"/>
      <c r="AKP125"/>
      <c r="AKQ125"/>
      <c r="AKR125"/>
      <c r="AKS125"/>
      <c r="AKT125"/>
      <c r="AKU125"/>
      <c r="AKV125"/>
      <c r="AKW125"/>
      <c r="AKX125"/>
      <c r="AKY125"/>
      <c r="AKZ125"/>
      <c r="ALA125"/>
      <c r="ALB125"/>
      <c r="ALC125"/>
      <c r="ALD125"/>
      <c r="ALE125"/>
      <c r="ALF125"/>
      <c r="ALG125"/>
      <c r="ALH125"/>
      <c r="ALI125"/>
      <c r="ALJ125"/>
      <c r="ALK125"/>
      <c r="ALL125"/>
      <c r="ALM125"/>
      <c r="ALN125"/>
      <c r="ALO125"/>
      <c r="ALP125"/>
      <c r="ALQ125"/>
      <c r="ALR125"/>
      <c r="ALS125"/>
      <c r="ALT125"/>
      <c r="ALU125"/>
      <c r="ALV125"/>
      <c r="ALW125"/>
      <c r="ALX125"/>
      <c r="ALY125"/>
      <c r="ALZ125"/>
      <c r="AMA125"/>
      <c r="AMB125"/>
      <c r="AMC125"/>
      <c r="AMD125"/>
      <c r="AME125"/>
      <c r="AMF125"/>
      <c r="AMG125"/>
      <c r="AMH125"/>
      <c r="AMI125"/>
      <c r="AMJ125"/>
    </row>
    <row r="126" spans="1:1024">
      <c r="A126" s="626">
        <v>32</v>
      </c>
      <c r="B126"/>
      <c r="C126"/>
      <c r="D126"/>
      <c r="E126"/>
      <c r="F126"/>
      <c r="G126" s="613"/>
      <c r="H126" s="630"/>
      <c r="I126" s="613"/>
      <c r="J126" s="613"/>
      <c r="K126" s="613"/>
      <c r="L126" s="613"/>
      <c r="M126" s="613"/>
      <c r="N126" s="613"/>
      <c r="O126" s="613"/>
      <c r="P126" s="613"/>
      <c r="Q126" s="613"/>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c r="NA126"/>
      <c r="NB126"/>
      <c r="NC126"/>
      <c r="ND126"/>
      <c r="NE126"/>
      <c r="NF126"/>
      <c r="NG126"/>
      <c r="NH126"/>
      <c r="NI126"/>
      <c r="NJ126"/>
      <c r="NK126"/>
      <c r="NL126"/>
      <c r="NM126"/>
      <c r="NN126"/>
      <c r="NO126"/>
      <c r="NP126"/>
      <c r="NQ126"/>
      <c r="NR126"/>
      <c r="NS126"/>
      <c r="NT126"/>
      <c r="NU126"/>
      <c r="NV126"/>
      <c r="NW126"/>
      <c r="NX126"/>
      <c r="NY126"/>
      <c r="NZ126"/>
      <c r="OA126"/>
      <c r="OB126"/>
      <c r="OC126"/>
      <c r="OD126"/>
      <c r="OE126"/>
      <c r="OF126"/>
      <c r="OG126"/>
      <c r="OH126"/>
      <c r="OI126"/>
      <c r="OJ126"/>
      <c r="OK126"/>
      <c r="OL126"/>
      <c r="OM126"/>
      <c r="ON126"/>
      <c r="OO126"/>
      <c r="OP126"/>
      <c r="OQ126"/>
      <c r="OR126"/>
      <c r="OS126"/>
      <c r="OT126"/>
      <c r="OU126"/>
      <c r="OV126"/>
      <c r="OW126"/>
      <c r="OX126"/>
      <c r="OY126"/>
      <c r="OZ126"/>
      <c r="PA126"/>
      <c r="PB126"/>
      <c r="PC126"/>
      <c r="PD126"/>
      <c r="PE126"/>
      <c r="PF126"/>
      <c r="PG126"/>
      <c r="PH126"/>
      <c r="PI126"/>
      <c r="PJ126"/>
      <c r="PK126"/>
      <c r="PL126"/>
      <c r="PM126"/>
      <c r="PN126"/>
      <c r="PO126"/>
      <c r="PP126"/>
      <c r="PQ126"/>
      <c r="PR126"/>
      <c r="PS126"/>
      <c r="PT126"/>
      <c r="PU126"/>
      <c r="PV126"/>
      <c r="PW126"/>
      <c r="PX126"/>
      <c r="PY126"/>
      <c r="PZ126"/>
      <c r="QA126"/>
      <c r="QB126"/>
      <c r="QC126"/>
      <c r="QD126"/>
      <c r="QE126"/>
      <c r="QF126"/>
      <c r="QG126"/>
      <c r="QH126"/>
      <c r="QI126"/>
      <c r="QJ126"/>
      <c r="QK126"/>
      <c r="QL126"/>
      <c r="QM126"/>
      <c r="QN126"/>
      <c r="QO126"/>
      <c r="QP126"/>
      <c r="QQ126"/>
      <c r="QR126"/>
      <c r="QS126"/>
      <c r="QT126"/>
      <c r="QU126"/>
      <c r="QV126"/>
      <c r="QW126"/>
      <c r="QX126"/>
      <c r="QY126"/>
      <c r="QZ126"/>
      <c r="RA126"/>
      <c r="RB126"/>
      <c r="RC126"/>
      <c r="RD126"/>
      <c r="RE126"/>
      <c r="RF126"/>
      <c r="RG126"/>
      <c r="RH126"/>
      <c r="RI126"/>
      <c r="RJ126"/>
      <c r="RK126"/>
      <c r="RL126"/>
      <c r="RM126"/>
      <c r="RN126"/>
      <c r="RO126"/>
      <c r="RP126"/>
      <c r="RQ126"/>
      <c r="RR126"/>
      <c r="RS126"/>
      <c r="RT126"/>
      <c r="RU126"/>
      <c r="RV126"/>
      <c r="RW126"/>
      <c r="RX126"/>
      <c r="RY126"/>
      <c r="RZ126"/>
      <c r="SA126"/>
      <c r="SB126"/>
      <c r="SC126"/>
      <c r="SD126"/>
      <c r="SE126"/>
      <c r="SF126"/>
      <c r="SG126"/>
      <c r="SH126"/>
      <c r="SI126"/>
      <c r="SJ126"/>
      <c r="SK126"/>
      <c r="SL126"/>
      <c r="SM126"/>
      <c r="SN126"/>
      <c r="SO126"/>
      <c r="SP126"/>
      <c r="SQ126"/>
      <c r="SR126"/>
      <c r="SS126"/>
      <c r="ST126"/>
      <c r="SU126"/>
      <c r="SV126"/>
      <c r="SW126"/>
      <c r="SX126"/>
      <c r="SY126"/>
      <c r="SZ126"/>
      <c r="TA126"/>
      <c r="TB126"/>
      <c r="TC126"/>
      <c r="TD126"/>
      <c r="TE126"/>
      <c r="TF126"/>
      <c r="TG126"/>
      <c r="TH126"/>
      <c r="TI126"/>
      <c r="TJ126"/>
      <c r="TK126"/>
      <c r="TL126"/>
      <c r="TM126"/>
      <c r="TN126"/>
      <c r="TO126"/>
      <c r="TP126"/>
      <c r="TQ126"/>
      <c r="TR126"/>
      <c r="TS126"/>
      <c r="TT126"/>
      <c r="TU126"/>
      <c r="TV126"/>
      <c r="TW126"/>
      <c r="TX126"/>
      <c r="TY126"/>
      <c r="TZ126"/>
      <c r="UA126"/>
      <c r="UB126"/>
      <c r="UC126"/>
      <c r="UD126"/>
      <c r="UE126"/>
      <c r="UF126"/>
      <c r="UG126"/>
      <c r="UH126"/>
      <c r="UI126"/>
      <c r="UJ126"/>
      <c r="UK126"/>
      <c r="UL126"/>
      <c r="UM126"/>
      <c r="UN126"/>
      <c r="UO126"/>
      <c r="UP126"/>
      <c r="UQ126"/>
      <c r="UR126"/>
      <c r="US126"/>
      <c r="UT126"/>
      <c r="UU126"/>
      <c r="UV126"/>
      <c r="UW126"/>
      <c r="UX126"/>
      <c r="UY126"/>
      <c r="UZ126"/>
      <c r="VA126"/>
      <c r="VB126"/>
      <c r="VC126"/>
      <c r="VD126"/>
      <c r="VE126"/>
      <c r="VF126"/>
      <c r="VG126"/>
      <c r="VH126"/>
      <c r="VI126"/>
      <c r="VJ126"/>
      <c r="VK126"/>
      <c r="VL126"/>
      <c r="VM126"/>
      <c r="VN126"/>
      <c r="VO126"/>
      <c r="VP126"/>
      <c r="VQ126"/>
      <c r="VR126"/>
      <c r="VS126"/>
      <c r="VT126"/>
      <c r="VU126"/>
      <c r="VV126"/>
      <c r="VW126"/>
      <c r="VX126"/>
      <c r="VY126"/>
      <c r="VZ126"/>
      <c r="WA126"/>
      <c r="WB126"/>
      <c r="WC126"/>
      <c r="WD126"/>
      <c r="WE126"/>
      <c r="WF126"/>
      <c r="WG126"/>
      <c r="WH126"/>
      <c r="WI126"/>
      <c r="WJ126"/>
      <c r="WK126"/>
      <c r="WL126"/>
      <c r="WM126"/>
      <c r="WN126"/>
      <c r="WO126"/>
      <c r="WP126"/>
      <c r="WQ126"/>
      <c r="WR126"/>
      <c r="WS126"/>
      <c r="WT126"/>
      <c r="WU126"/>
      <c r="WV126"/>
      <c r="WW126"/>
      <c r="WX126"/>
      <c r="WY126"/>
      <c r="WZ126"/>
      <c r="XA126"/>
      <c r="XB126"/>
      <c r="XC126"/>
      <c r="XD126"/>
      <c r="XE126"/>
      <c r="XF126"/>
      <c r="XG126"/>
      <c r="XH126"/>
      <c r="XI126"/>
      <c r="XJ126"/>
      <c r="XK126"/>
      <c r="XL126"/>
      <c r="XM126"/>
      <c r="XN126"/>
      <c r="XO126"/>
      <c r="XP126"/>
      <c r="XQ126"/>
      <c r="XR126"/>
      <c r="XS126"/>
      <c r="XT126"/>
      <c r="XU126"/>
      <c r="XV126"/>
      <c r="XW126"/>
      <c r="XX126"/>
      <c r="XY126"/>
      <c r="XZ126"/>
      <c r="YA126"/>
      <c r="YB126"/>
      <c r="YC126"/>
      <c r="YD126"/>
      <c r="YE126"/>
      <c r="YF126"/>
      <c r="YG126"/>
      <c r="YH126"/>
      <c r="YI126"/>
      <c r="YJ126"/>
      <c r="YK126"/>
      <c r="YL126"/>
      <c r="YM126"/>
      <c r="YN126"/>
      <c r="YO126"/>
      <c r="YP126"/>
      <c r="YQ126"/>
      <c r="YR126"/>
      <c r="YS126"/>
      <c r="YT126"/>
      <c r="YU126"/>
      <c r="YV126"/>
      <c r="YW126"/>
      <c r="YX126"/>
      <c r="YY126"/>
      <c r="YZ126"/>
      <c r="ZA126"/>
      <c r="ZB126"/>
      <c r="ZC126"/>
      <c r="ZD126"/>
      <c r="ZE126"/>
      <c r="ZF126"/>
      <c r="ZG126"/>
      <c r="ZH126"/>
      <c r="ZI126"/>
      <c r="ZJ126"/>
      <c r="ZK126"/>
      <c r="ZL126"/>
      <c r="ZM126"/>
      <c r="ZN126"/>
      <c r="ZO126"/>
      <c r="ZP126"/>
      <c r="ZQ126"/>
      <c r="ZR126"/>
      <c r="ZS126"/>
      <c r="ZT126"/>
      <c r="ZU126"/>
      <c r="ZV126"/>
      <c r="ZW126"/>
      <c r="ZX126"/>
      <c r="ZY126"/>
      <c r="ZZ126"/>
      <c r="AAA126"/>
      <c r="AAB126"/>
      <c r="AAC126"/>
      <c r="AAD126"/>
      <c r="AAE126"/>
      <c r="AAF126"/>
      <c r="AAG126"/>
      <c r="AAH126"/>
      <c r="AAI126"/>
      <c r="AAJ126"/>
      <c r="AAK126"/>
      <c r="AAL126"/>
      <c r="AAM126"/>
      <c r="AAN126"/>
      <c r="AAO126"/>
      <c r="AAP126"/>
      <c r="AAQ126"/>
      <c r="AAR126"/>
      <c r="AAS126"/>
      <c r="AAT126"/>
      <c r="AAU126"/>
      <c r="AAV126"/>
      <c r="AAW126"/>
      <c r="AAX126"/>
      <c r="AAY126"/>
      <c r="AAZ126"/>
      <c r="ABA126"/>
      <c r="ABB126"/>
      <c r="ABC126"/>
      <c r="ABD126"/>
      <c r="ABE126"/>
      <c r="ABF126"/>
      <c r="ABG126"/>
      <c r="ABH126"/>
      <c r="ABI126"/>
      <c r="ABJ126"/>
      <c r="ABK126"/>
      <c r="ABL126"/>
      <c r="ABM126"/>
      <c r="ABN126"/>
      <c r="ABO126"/>
      <c r="ABP126"/>
      <c r="ABQ126"/>
      <c r="ABR126"/>
      <c r="ABS126"/>
      <c r="ABT126"/>
      <c r="ABU126"/>
      <c r="ABV126"/>
      <c r="ABW126"/>
      <c r="ABX126"/>
      <c r="ABY126"/>
      <c r="ABZ126"/>
      <c r="ACA126"/>
      <c r="ACB126"/>
      <c r="ACC126"/>
      <c r="ACD126"/>
      <c r="ACE126"/>
      <c r="ACF126"/>
      <c r="ACG126"/>
      <c r="ACH126"/>
      <c r="ACI126"/>
      <c r="ACJ126"/>
      <c r="ACK126"/>
      <c r="ACL126"/>
      <c r="ACM126"/>
      <c r="ACN126"/>
      <c r="ACO126"/>
      <c r="ACP126"/>
      <c r="ACQ126"/>
      <c r="ACR126"/>
      <c r="ACS126"/>
      <c r="ACT126"/>
      <c r="ACU126"/>
      <c r="ACV126"/>
      <c r="ACW126"/>
      <c r="ACX126"/>
      <c r="ACY126"/>
      <c r="ACZ126"/>
      <c r="ADA126"/>
      <c r="ADB126"/>
      <c r="ADC126"/>
      <c r="ADD126"/>
      <c r="ADE126"/>
      <c r="ADF126"/>
      <c r="ADG126"/>
      <c r="ADH126"/>
      <c r="ADI126"/>
      <c r="ADJ126"/>
      <c r="ADK126"/>
      <c r="ADL126"/>
      <c r="ADM126"/>
      <c r="ADN126"/>
      <c r="ADO126"/>
      <c r="ADP126"/>
      <c r="ADQ126"/>
      <c r="ADR126"/>
      <c r="ADS126"/>
      <c r="ADT126"/>
      <c r="ADU126"/>
      <c r="ADV126"/>
      <c r="ADW126"/>
      <c r="ADX126"/>
      <c r="ADY126"/>
      <c r="ADZ126"/>
      <c r="AEA126"/>
      <c r="AEB126"/>
      <c r="AEC126"/>
      <c r="AED126"/>
      <c r="AEE126"/>
      <c r="AEF126"/>
      <c r="AEG126"/>
      <c r="AEH126"/>
      <c r="AEI126"/>
      <c r="AEJ126"/>
      <c r="AEK126"/>
      <c r="AEL126"/>
      <c r="AEM126"/>
      <c r="AEN126"/>
      <c r="AEO126"/>
      <c r="AEP126"/>
      <c r="AEQ126"/>
      <c r="AER126"/>
      <c r="AES126"/>
      <c r="AET126"/>
      <c r="AEU126"/>
      <c r="AEV126"/>
      <c r="AEW126"/>
      <c r="AEX126"/>
      <c r="AEY126"/>
      <c r="AEZ126"/>
      <c r="AFA126"/>
      <c r="AFB126"/>
      <c r="AFC126"/>
      <c r="AFD126"/>
      <c r="AFE126"/>
      <c r="AFF126"/>
      <c r="AFG126"/>
      <c r="AFH126"/>
      <c r="AFI126"/>
      <c r="AFJ126"/>
      <c r="AFK126"/>
      <c r="AFL126"/>
      <c r="AFM126"/>
      <c r="AFN126"/>
      <c r="AFO126"/>
      <c r="AFP126"/>
      <c r="AFQ126"/>
      <c r="AFR126"/>
      <c r="AFS126"/>
      <c r="AFT126"/>
      <c r="AFU126"/>
      <c r="AFV126"/>
      <c r="AFW126"/>
      <c r="AFX126"/>
      <c r="AFY126"/>
      <c r="AFZ126"/>
      <c r="AGA126"/>
      <c r="AGB126"/>
      <c r="AGC126"/>
      <c r="AGD126"/>
      <c r="AGE126"/>
      <c r="AGF126"/>
      <c r="AGG126"/>
      <c r="AGH126"/>
      <c r="AGI126"/>
      <c r="AGJ126"/>
      <c r="AGK126"/>
      <c r="AGL126"/>
      <c r="AGM126"/>
      <c r="AGN126"/>
      <c r="AGO126"/>
      <c r="AGP126"/>
      <c r="AGQ126"/>
      <c r="AGR126"/>
      <c r="AGS126"/>
      <c r="AGT126"/>
      <c r="AGU126"/>
      <c r="AGV126"/>
      <c r="AGW126"/>
      <c r="AGX126"/>
      <c r="AGY126"/>
      <c r="AGZ126"/>
      <c r="AHA126"/>
      <c r="AHB126"/>
      <c r="AHC126"/>
      <c r="AHD126"/>
      <c r="AHE126"/>
      <c r="AHF126"/>
      <c r="AHG126"/>
      <c r="AHH126"/>
      <c r="AHI126"/>
      <c r="AHJ126"/>
      <c r="AHK126"/>
      <c r="AHL126"/>
      <c r="AHM126"/>
      <c r="AHN126"/>
      <c r="AHO126"/>
      <c r="AHP126"/>
      <c r="AHQ126"/>
      <c r="AHR126"/>
      <c r="AHS126"/>
      <c r="AHT126"/>
      <c r="AHU126"/>
      <c r="AHV126"/>
      <c r="AHW126"/>
      <c r="AHX126"/>
      <c r="AHY126"/>
      <c r="AHZ126"/>
      <c r="AIA126"/>
      <c r="AIB126"/>
      <c r="AIC126"/>
      <c r="AID126"/>
      <c r="AIE126"/>
      <c r="AIF126"/>
      <c r="AIG126"/>
      <c r="AIH126"/>
      <c r="AII126"/>
      <c r="AIJ126"/>
      <c r="AIK126"/>
      <c r="AIL126"/>
      <c r="AIM126"/>
      <c r="AIN126"/>
      <c r="AIO126"/>
      <c r="AIP126"/>
      <c r="AIQ126"/>
      <c r="AIR126"/>
      <c r="AIS126"/>
      <c r="AIT126"/>
      <c r="AIU126"/>
      <c r="AIV126"/>
      <c r="AIW126"/>
      <c r="AIX126"/>
      <c r="AIY126"/>
      <c r="AIZ126"/>
      <c r="AJA126"/>
      <c r="AJB126"/>
      <c r="AJC126"/>
      <c r="AJD126"/>
      <c r="AJE126"/>
      <c r="AJF126"/>
      <c r="AJG126"/>
      <c r="AJH126"/>
      <c r="AJI126"/>
      <c r="AJJ126"/>
      <c r="AJK126"/>
      <c r="AJL126"/>
      <c r="AJM126"/>
      <c r="AJN126"/>
      <c r="AJO126"/>
      <c r="AJP126"/>
      <c r="AJQ126"/>
      <c r="AJR126"/>
      <c r="AJS126"/>
      <c r="AJT126"/>
      <c r="AJU126"/>
      <c r="AJV126"/>
      <c r="AJW126"/>
      <c r="AJX126"/>
      <c r="AJY126"/>
      <c r="AJZ126"/>
      <c r="AKA126"/>
      <c r="AKB126"/>
      <c r="AKC126"/>
      <c r="AKD126"/>
      <c r="AKE126"/>
      <c r="AKF126"/>
      <c r="AKG126"/>
      <c r="AKH126"/>
      <c r="AKI126"/>
      <c r="AKJ126"/>
      <c r="AKK126"/>
      <c r="AKL126"/>
      <c r="AKM126"/>
      <c r="AKN126"/>
      <c r="AKO126"/>
      <c r="AKP126"/>
      <c r="AKQ126"/>
      <c r="AKR126"/>
      <c r="AKS126"/>
      <c r="AKT126"/>
      <c r="AKU126"/>
      <c r="AKV126"/>
      <c r="AKW126"/>
      <c r="AKX126"/>
      <c r="AKY126"/>
      <c r="AKZ126"/>
      <c r="ALA126"/>
      <c r="ALB126"/>
      <c r="ALC126"/>
      <c r="ALD126"/>
      <c r="ALE126"/>
      <c r="ALF126"/>
      <c r="ALG126"/>
      <c r="ALH126"/>
      <c r="ALI126"/>
      <c r="ALJ126"/>
      <c r="ALK126"/>
      <c r="ALL126"/>
      <c r="ALM126"/>
      <c r="ALN126"/>
      <c r="ALO126"/>
      <c r="ALP126"/>
      <c r="ALQ126"/>
      <c r="ALR126"/>
      <c r="ALS126"/>
      <c r="ALT126"/>
      <c r="ALU126"/>
      <c r="ALV126"/>
      <c r="ALW126"/>
      <c r="ALX126"/>
      <c r="ALY126"/>
      <c r="ALZ126"/>
      <c r="AMA126"/>
      <c r="AMB126"/>
      <c r="AMC126"/>
      <c r="AMD126"/>
      <c r="AME126"/>
      <c r="AMF126"/>
      <c r="AMG126"/>
      <c r="AMH126"/>
      <c r="AMI126"/>
      <c r="AMJ126"/>
    </row>
    <row r="127" spans="1:1024">
      <c r="A127" s="626">
        <v>33</v>
      </c>
      <c r="B127"/>
      <c r="C127"/>
      <c r="D127"/>
      <c r="E127"/>
      <c r="F127"/>
      <c r="G127" s="613"/>
      <c r="H127" s="630"/>
      <c r="I127" s="613"/>
      <c r="J127" s="613"/>
      <c r="K127" s="613"/>
      <c r="L127" s="613"/>
      <c r="M127" s="613"/>
      <c r="N127" s="613"/>
      <c r="O127" s="613"/>
      <c r="P127" s="613"/>
      <c r="Q127" s="613"/>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c r="MS127"/>
      <c r="MT127"/>
      <c r="MU127"/>
      <c r="MV127"/>
      <c r="MW127"/>
      <c r="MX127"/>
      <c r="MY127"/>
      <c r="MZ127"/>
      <c r="NA127"/>
      <c r="NB127"/>
      <c r="NC127"/>
      <c r="ND127"/>
      <c r="NE127"/>
      <c r="NF127"/>
      <c r="NG127"/>
      <c r="NH127"/>
      <c r="NI127"/>
      <c r="NJ127"/>
      <c r="NK127"/>
      <c r="NL127"/>
      <c r="NM127"/>
      <c r="NN127"/>
      <c r="NO127"/>
      <c r="NP127"/>
      <c r="NQ127"/>
      <c r="NR127"/>
      <c r="NS127"/>
      <c r="NT127"/>
      <c r="NU127"/>
      <c r="NV127"/>
      <c r="NW127"/>
      <c r="NX127"/>
      <c r="NY127"/>
      <c r="NZ127"/>
      <c r="OA127"/>
      <c r="OB127"/>
      <c r="OC127"/>
      <c r="OD127"/>
      <c r="OE127"/>
      <c r="OF127"/>
      <c r="OG127"/>
      <c r="OH127"/>
      <c r="OI127"/>
      <c r="OJ127"/>
      <c r="OK127"/>
      <c r="OL127"/>
      <c r="OM127"/>
      <c r="ON127"/>
      <c r="OO127"/>
      <c r="OP127"/>
      <c r="OQ127"/>
      <c r="OR127"/>
      <c r="OS127"/>
      <c r="OT127"/>
      <c r="OU127"/>
      <c r="OV127"/>
      <c r="OW127"/>
      <c r="OX127"/>
      <c r="OY127"/>
      <c r="OZ127"/>
      <c r="PA127"/>
      <c r="PB127"/>
      <c r="PC127"/>
      <c r="PD127"/>
      <c r="PE127"/>
      <c r="PF127"/>
      <c r="PG127"/>
      <c r="PH127"/>
      <c r="PI127"/>
      <c r="PJ127"/>
      <c r="PK127"/>
      <c r="PL127"/>
      <c r="PM127"/>
      <c r="PN127"/>
      <c r="PO127"/>
      <c r="PP127"/>
      <c r="PQ127"/>
      <c r="PR127"/>
      <c r="PS127"/>
      <c r="PT127"/>
      <c r="PU127"/>
      <c r="PV127"/>
      <c r="PW127"/>
      <c r="PX127"/>
      <c r="PY127"/>
      <c r="PZ127"/>
      <c r="QA127"/>
      <c r="QB127"/>
      <c r="QC127"/>
      <c r="QD127"/>
      <c r="QE127"/>
      <c r="QF127"/>
      <c r="QG127"/>
      <c r="QH127"/>
      <c r="QI127"/>
      <c r="QJ127"/>
      <c r="QK127"/>
      <c r="QL127"/>
      <c r="QM127"/>
      <c r="QN127"/>
      <c r="QO127"/>
      <c r="QP127"/>
      <c r="QQ127"/>
      <c r="QR127"/>
      <c r="QS127"/>
      <c r="QT127"/>
      <c r="QU127"/>
      <c r="QV127"/>
      <c r="QW127"/>
      <c r="QX127"/>
      <c r="QY127"/>
      <c r="QZ127"/>
      <c r="RA127"/>
      <c r="RB127"/>
      <c r="RC127"/>
      <c r="RD127"/>
      <c r="RE127"/>
      <c r="RF127"/>
      <c r="RG127"/>
      <c r="RH127"/>
      <c r="RI127"/>
      <c r="RJ127"/>
      <c r="RK127"/>
      <c r="RL127"/>
      <c r="RM127"/>
      <c r="RN127"/>
      <c r="RO127"/>
      <c r="RP127"/>
      <c r="RQ127"/>
      <c r="RR127"/>
      <c r="RS127"/>
      <c r="RT127"/>
      <c r="RU127"/>
      <c r="RV127"/>
      <c r="RW127"/>
      <c r="RX127"/>
      <c r="RY127"/>
      <c r="RZ127"/>
      <c r="SA127"/>
      <c r="SB127"/>
      <c r="SC127"/>
      <c r="SD127"/>
      <c r="SE127"/>
      <c r="SF127"/>
      <c r="SG127"/>
      <c r="SH127"/>
      <c r="SI127"/>
      <c r="SJ127"/>
      <c r="SK127"/>
      <c r="SL127"/>
      <c r="SM127"/>
      <c r="SN127"/>
      <c r="SO127"/>
      <c r="SP127"/>
      <c r="SQ127"/>
      <c r="SR127"/>
      <c r="SS127"/>
      <c r="ST127"/>
      <c r="SU127"/>
      <c r="SV127"/>
      <c r="SW127"/>
      <c r="SX127"/>
      <c r="SY127"/>
      <c r="SZ127"/>
      <c r="TA127"/>
      <c r="TB127"/>
      <c r="TC127"/>
      <c r="TD127"/>
      <c r="TE127"/>
      <c r="TF127"/>
      <c r="TG127"/>
      <c r="TH127"/>
      <c r="TI127"/>
      <c r="TJ127"/>
      <c r="TK127"/>
      <c r="TL127"/>
      <c r="TM127"/>
      <c r="TN127"/>
      <c r="TO127"/>
      <c r="TP127"/>
      <c r="TQ127"/>
      <c r="TR127"/>
      <c r="TS127"/>
      <c r="TT127"/>
      <c r="TU127"/>
      <c r="TV127"/>
      <c r="TW127"/>
      <c r="TX127"/>
      <c r="TY127"/>
      <c r="TZ127"/>
      <c r="UA127"/>
      <c r="UB127"/>
      <c r="UC127"/>
      <c r="UD127"/>
      <c r="UE127"/>
      <c r="UF127"/>
      <c r="UG127"/>
      <c r="UH127"/>
      <c r="UI127"/>
      <c r="UJ127"/>
      <c r="UK127"/>
      <c r="UL127"/>
      <c r="UM127"/>
      <c r="UN127"/>
      <c r="UO127"/>
      <c r="UP127"/>
      <c r="UQ127"/>
      <c r="UR127"/>
      <c r="US127"/>
      <c r="UT127"/>
      <c r="UU127"/>
      <c r="UV127"/>
      <c r="UW127"/>
      <c r="UX127"/>
      <c r="UY127"/>
      <c r="UZ127"/>
      <c r="VA127"/>
      <c r="VB127"/>
      <c r="VC127"/>
      <c r="VD127"/>
      <c r="VE127"/>
      <c r="VF127"/>
      <c r="VG127"/>
      <c r="VH127"/>
      <c r="VI127"/>
      <c r="VJ127"/>
      <c r="VK127"/>
      <c r="VL127"/>
      <c r="VM127"/>
      <c r="VN127"/>
      <c r="VO127"/>
      <c r="VP127"/>
      <c r="VQ127"/>
      <c r="VR127"/>
      <c r="VS127"/>
      <c r="VT127"/>
      <c r="VU127"/>
      <c r="VV127"/>
      <c r="VW127"/>
      <c r="VX127"/>
      <c r="VY127"/>
      <c r="VZ127"/>
      <c r="WA127"/>
      <c r="WB127"/>
      <c r="WC127"/>
      <c r="WD127"/>
      <c r="WE127"/>
      <c r="WF127"/>
      <c r="WG127"/>
      <c r="WH127"/>
      <c r="WI127"/>
      <c r="WJ127"/>
      <c r="WK127"/>
      <c r="WL127"/>
      <c r="WM127"/>
      <c r="WN127"/>
      <c r="WO127"/>
      <c r="WP127"/>
      <c r="WQ127"/>
      <c r="WR127"/>
      <c r="WS127"/>
      <c r="WT127"/>
      <c r="WU127"/>
      <c r="WV127"/>
      <c r="WW127"/>
      <c r="WX127"/>
      <c r="WY127"/>
      <c r="WZ127"/>
      <c r="XA127"/>
      <c r="XB127"/>
      <c r="XC127"/>
      <c r="XD127"/>
      <c r="XE127"/>
      <c r="XF127"/>
      <c r="XG127"/>
      <c r="XH127"/>
      <c r="XI127"/>
      <c r="XJ127"/>
      <c r="XK127"/>
      <c r="XL127"/>
      <c r="XM127"/>
      <c r="XN127"/>
      <c r="XO127"/>
      <c r="XP127"/>
      <c r="XQ127"/>
      <c r="XR127"/>
      <c r="XS127"/>
      <c r="XT127"/>
      <c r="XU127"/>
      <c r="XV127"/>
      <c r="XW127"/>
      <c r="XX127"/>
      <c r="XY127"/>
      <c r="XZ127"/>
      <c r="YA127"/>
      <c r="YB127"/>
      <c r="YC127"/>
      <c r="YD127"/>
      <c r="YE127"/>
      <c r="YF127"/>
      <c r="YG127"/>
      <c r="YH127"/>
      <c r="YI127"/>
      <c r="YJ127"/>
      <c r="YK127"/>
      <c r="YL127"/>
      <c r="YM127"/>
      <c r="YN127"/>
      <c r="YO127"/>
      <c r="YP127"/>
      <c r="YQ127"/>
      <c r="YR127"/>
      <c r="YS127"/>
      <c r="YT127"/>
      <c r="YU127"/>
      <c r="YV127"/>
      <c r="YW127"/>
      <c r="YX127"/>
      <c r="YY127"/>
      <c r="YZ127"/>
      <c r="ZA127"/>
      <c r="ZB127"/>
      <c r="ZC127"/>
      <c r="ZD127"/>
      <c r="ZE127"/>
      <c r="ZF127"/>
      <c r="ZG127"/>
      <c r="ZH127"/>
      <c r="ZI127"/>
      <c r="ZJ127"/>
      <c r="ZK127"/>
      <c r="ZL127"/>
      <c r="ZM127"/>
      <c r="ZN127"/>
      <c r="ZO127"/>
      <c r="ZP127"/>
      <c r="ZQ127"/>
      <c r="ZR127"/>
      <c r="ZS127"/>
      <c r="ZT127"/>
      <c r="ZU127"/>
      <c r="ZV127"/>
      <c r="ZW127"/>
      <c r="ZX127"/>
      <c r="ZY127"/>
      <c r="ZZ127"/>
      <c r="AAA127"/>
      <c r="AAB127"/>
      <c r="AAC127"/>
      <c r="AAD127"/>
      <c r="AAE127"/>
      <c r="AAF127"/>
      <c r="AAG127"/>
      <c r="AAH127"/>
      <c r="AAI127"/>
      <c r="AAJ127"/>
      <c r="AAK127"/>
      <c r="AAL127"/>
      <c r="AAM127"/>
      <c r="AAN127"/>
      <c r="AAO127"/>
      <c r="AAP127"/>
      <c r="AAQ127"/>
      <c r="AAR127"/>
      <c r="AAS127"/>
      <c r="AAT127"/>
      <c r="AAU127"/>
      <c r="AAV127"/>
      <c r="AAW127"/>
      <c r="AAX127"/>
      <c r="AAY127"/>
      <c r="AAZ127"/>
      <c r="ABA127"/>
      <c r="ABB127"/>
      <c r="ABC127"/>
      <c r="ABD127"/>
      <c r="ABE127"/>
      <c r="ABF127"/>
      <c r="ABG127"/>
      <c r="ABH127"/>
      <c r="ABI127"/>
      <c r="ABJ127"/>
      <c r="ABK127"/>
      <c r="ABL127"/>
      <c r="ABM127"/>
      <c r="ABN127"/>
      <c r="ABO127"/>
      <c r="ABP127"/>
      <c r="ABQ127"/>
      <c r="ABR127"/>
      <c r="ABS127"/>
      <c r="ABT127"/>
      <c r="ABU127"/>
      <c r="ABV127"/>
      <c r="ABW127"/>
      <c r="ABX127"/>
      <c r="ABY127"/>
      <c r="ABZ127"/>
      <c r="ACA127"/>
      <c r="ACB127"/>
      <c r="ACC127"/>
      <c r="ACD127"/>
      <c r="ACE127"/>
      <c r="ACF127"/>
      <c r="ACG127"/>
      <c r="ACH127"/>
      <c r="ACI127"/>
      <c r="ACJ127"/>
      <c r="ACK127"/>
      <c r="ACL127"/>
      <c r="ACM127"/>
      <c r="ACN127"/>
      <c r="ACO127"/>
      <c r="ACP127"/>
      <c r="ACQ127"/>
      <c r="ACR127"/>
      <c r="ACS127"/>
      <c r="ACT127"/>
      <c r="ACU127"/>
      <c r="ACV127"/>
      <c r="ACW127"/>
      <c r="ACX127"/>
      <c r="ACY127"/>
      <c r="ACZ127"/>
      <c r="ADA127"/>
      <c r="ADB127"/>
      <c r="ADC127"/>
      <c r="ADD127"/>
      <c r="ADE127"/>
      <c r="ADF127"/>
      <c r="ADG127"/>
      <c r="ADH127"/>
      <c r="ADI127"/>
      <c r="ADJ127"/>
      <c r="ADK127"/>
      <c r="ADL127"/>
      <c r="ADM127"/>
      <c r="ADN127"/>
      <c r="ADO127"/>
      <c r="ADP127"/>
      <c r="ADQ127"/>
      <c r="ADR127"/>
      <c r="ADS127"/>
      <c r="ADT127"/>
      <c r="ADU127"/>
      <c r="ADV127"/>
      <c r="ADW127"/>
      <c r="ADX127"/>
      <c r="ADY127"/>
      <c r="ADZ127"/>
      <c r="AEA127"/>
      <c r="AEB127"/>
      <c r="AEC127"/>
      <c r="AED127"/>
      <c r="AEE127"/>
      <c r="AEF127"/>
      <c r="AEG127"/>
      <c r="AEH127"/>
      <c r="AEI127"/>
      <c r="AEJ127"/>
      <c r="AEK127"/>
      <c r="AEL127"/>
      <c r="AEM127"/>
      <c r="AEN127"/>
      <c r="AEO127"/>
      <c r="AEP127"/>
      <c r="AEQ127"/>
      <c r="AER127"/>
      <c r="AES127"/>
      <c r="AET127"/>
      <c r="AEU127"/>
      <c r="AEV127"/>
      <c r="AEW127"/>
      <c r="AEX127"/>
      <c r="AEY127"/>
      <c r="AEZ127"/>
      <c r="AFA127"/>
      <c r="AFB127"/>
      <c r="AFC127"/>
      <c r="AFD127"/>
      <c r="AFE127"/>
      <c r="AFF127"/>
      <c r="AFG127"/>
      <c r="AFH127"/>
      <c r="AFI127"/>
      <c r="AFJ127"/>
      <c r="AFK127"/>
      <c r="AFL127"/>
      <c r="AFM127"/>
      <c r="AFN127"/>
      <c r="AFO127"/>
      <c r="AFP127"/>
      <c r="AFQ127"/>
      <c r="AFR127"/>
      <c r="AFS127"/>
      <c r="AFT127"/>
      <c r="AFU127"/>
      <c r="AFV127"/>
      <c r="AFW127"/>
      <c r="AFX127"/>
      <c r="AFY127"/>
      <c r="AFZ127"/>
      <c r="AGA127"/>
      <c r="AGB127"/>
      <c r="AGC127"/>
      <c r="AGD127"/>
      <c r="AGE127"/>
      <c r="AGF127"/>
      <c r="AGG127"/>
      <c r="AGH127"/>
      <c r="AGI127"/>
      <c r="AGJ127"/>
      <c r="AGK127"/>
      <c r="AGL127"/>
      <c r="AGM127"/>
      <c r="AGN127"/>
      <c r="AGO127"/>
      <c r="AGP127"/>
      <c r="AGQ127"/>
      <c r="AGR127"/>
      <c r="AGS127"/>
      <c r="AGT127"/>
      <c r="AGU127"/>
      <c r="AGV127"/>
      <c r="AGW127"/>
      <c r="AGX127"/>
      <c r="AGY127"/>
      <c r="AGZ127"/>
      <c r="AHA127"/>
      <c r="AHB127"/>
      <c r="AHC127"/>
      <c r="AHD127"/>
      <c r="AHE127"/>
      <c r="AHF127"/>
      <c r="AHG127"/>
      <c r="AHH127"/>
      <c r="AHI127"/>
      <c r="AHJ127"/>
      <c r="AHK127"/>
      <c r="AHL127"/>
      <c r="AHM127"/>
      <c r="AHN127"/>
      <c r="AHO127"/>
      <c r="AHP127"/>
      <c r="AHQ127"/>
      <c r="AHR127"/>
      <c r="AHS127"/>
      <c r="AHT127"/>
      <c r="AHU127"/>
      <c r="AHV127"/>
      <c r="AHW127"/>
      <c r="AHX127"/>
      <c r="AHY127"/>
      <c r="AHZ127"/>
      <c r="AIA127"/>
      <c r="AIB127"/>
      <c r="AIC127"/>
      <c r="AID127"/>
      <c r="AIE127"/>
      <c r="AIF127"/>
      <c r="AIG127"/>
      <c r="AIH127"/>
      <c r="AII127"/>
      <c r="AIJ127"/>
      <c r="AIK127"/>
      <c r="AIL127"/>
      <c r="AIM127"/>
      <c r="AIN127"/>
      <c r="AIO127"/>
      <c r="AIP127"/>
      <c r="AIQ127"/>
      <c r="AIR127"/>
      <c r="AIS127"/>
      <c r="AIT127"/>
      <c r="AIU127"/>
      <c r="AIV127"/>
      <c r="AIW127"/>
      <c r="AIX127"/>
      <c r="AIY127"/>
      <c r="AIZ127"/>
      <c r="AJA127"/>
      <c r="AJB127"/>
      <c r="AJC127"/>
      <c r="AJD127"/>
      <c r="AJE127"/>
      <c r="AJF127"/>
      <c r="AJG127"/>
      <c r="AJH127"/>
      <c r="AJI127"/>
      <c r="AJJ127"/>
      <c r="AJK127"/>
      <c r="AJL127"/>
      <c r="AJM127"/>
      <c r="AJN127"/>
      <c r="AJO127"/>
      <c r="AJP127"/>
      <c r="AJQ127"/>
      <c r="AJR127"/>
      <c r="AJS127"/>
      <c r="AJT127"/>
      <c r="AJU127"/>
      <c r="AJV127"/>
      <c r="AJW127"/>
      <c r="AJX127"/>
      <c r="AJY127"/>
      <c r="AJZ127"/>
      <c r="AKA127"/>
      <c r="AKB127"/>
      <c r="AKC127"/>
      <c r="AKD127"/>
      <c r="AKE127"/>
      <c r="AKF127"/>
      <c r="AKG127"/>
      <c r="AKH127"/>
      <c r="AKI127"/>
      <c r="AKJ127"/>
      <c r="AKK127"/>
      <c r="AKL127"/>
      <c r="AKM127"/>
      <c r="AKN127"/>
      <c r="AKO127"/>
      <c r="AKP127"/>
      <c r="AKQ127"/>
      <c r="AKR127"/>
      <c r="AKS127"/>
      <c r="AKT127"/>
      <c r="AKU127"/>
      <c r="AKV127"/>
      <c r="AKW127"/>
      <c r="AKX127"/>
      <c r="AKY127"/>
      <c r="AKZ127"/>
      <c r="ALA127"/>
      <c r="ALB127"/>
      <c r="ALC127"/>
      <c r="ALD127"/>
      <c r="ALE127"/>
      <c r="ALF127"/>
      <c r="ALG127"/>
      <c r="ALH127"/>
      <c r="ALI127"/>
      <c r="ALJ127"/>
      <c r="ALK127"/>
      <c r="ALL127"/>
      <c r="ALM127"/>
      <c r="ALN127"/>
      <c r="ALO127"/>
      <c r="ALP127"/>
      <c r="ALQ127"/>
      <c r="ALR127"/>
      <c r="ALS127"/>
      <c r="ALT127"/>
      <c r="ALU127"/>
      <c r="ALV127"/>
      <c r="ALW127"/>
      <c r="ALX127"/>
      <c r="ALY127"/>
      <c r="ALZ127"/>
      <c r="AMA127"/>
      <c r="AMB127"/>
      <c r="AMC127"/>
      <c r="AMD127"/>
      <c r="AME127"/>
      <c r="AMF127"/>
      <c r="AMG127"/>
      <c r="AMH127"/>
      <c r="AMI127"/>
      <c r="AMJ127"/>
    </row>
    <row r="128" spans="1:1024">
      <c r="A128" s="626">
        <v>34</v>
      </c>
      <c r="B128"/>
      <c r="C128"/>
      <c r="D128"/>
      <c r="E128"/>
      <c r="F128"/>
      <c r="G128" s="613"/>
      <c r="H128" s="630"/>
      <c r="I128" s="613"/>
      <c r="J128" s="613"/>
      <c r="K128" s="613"/>
      <c r="L128" s="613"/>
      <c r="M128" s="613"/>
      <c r="N128" s="613"/>
      <c r="O128" s="613"/>
      <c r="P128" s="613"/>
      <c r="Q128" s="613"/>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c r="MW128"/>
      <c r="MX128"/>
      <c r="MY128"/>
      <c r="MZ128"/>
      <c r="NA128"/>
      <c r="NB128"/>
      <c r="NC128"/>
      <c r="ND128"/>
      <c r="NE128"/>
      <c r="NF128"/>
      <c r="NG128"/>
      <c r="NH128"/>
      <c r="NI128"/>
      <c r="NJ128"/>
      <c r="NK128"/>
      <c r="NL128"/>
      <c r="NM128"/>
      <c r="NN128"/>
      <c r="NO128"/>
      <c r="NP128"/>
      <c r="NQ128"/>
      <c r="NR128"/>
      <c r="NS128"/>
      <c r="NT128"/>
      <c r="NU128"/>
      <c r="NV128"/>
      <c r="NW128"/>
      <c r="NX128"/>
      <c r="NY128"/>
      <c r="NZ128"/>
      <c r="OA128"/>
      <c r="OB128"/>
      <c r="OC128"/>
      <c r="OD128"/>
      <c r="OE128"/>
      <c r="OF128"/>
      <c r="OG128"/>
      <c r="OH128"/>
      <c r="OI128"/>
      <c r="OJ128"/>
      <c r="OK128"/>
      <c r="OL128"/>
      <c r="OM128"/>
      <c r="ON128"/>
      <c r="OO128"/>
      <c r="OP128"/>
      <c r="OQ128"/>
      <c r="OR128"/>
      <c r="OS128"/>
      <c r="OT128"/>
      <c r="OU128"/>
      <c r="OV128"/>
      <c r="OW128"/>
      <c r="OX128"/>
      <c r="OY128"/>
      <c r="OZ128"/>
      <c r="PA128"/>
      <c r="PB128"/>
      <c r="PC128"/>
      <c r="PD128"/>
      <c r="PE128"/>
      <c r="PF128"/>
      <c r="PG128"/>
      <c r="PH128"/>
      <c r="PI128"/>
      <c r="PJ128"/>
      <c r="PK128"/>
      <c r="PL128"/>
      <c r="PM128"/>
      <c r="PN128"/>
      <c r="PO128"/>
      <c r="PP128"/>
      <c r="PQ128"/>
      <c r="PR128"/>
      <c r="PS128"/>
      <c r="PT128"/>
      <c r="PU128"/>
      <c r="PV128"/>
      <c r="PW128"/>
      <c r="PX128"/>
      <c r="PY128"/>
      <c r="PZ128"/>
      <c r="QA128"/>
      <c r="QB128"/>
      <c r="QC128"/>
      <c r="QD128"/>
      <c r="QE128"/>
      <c r="QF128"/>
      <c r="QG128"/>
      <c r="QH128"/>
      <c r="QI128"/>
      <c r="QJ128"/>
      <c r="QK128"/>
      <c r="QL128"/>
      <c r="QM128"/>
      <c r="QN128"/>
      <c r="QO128"/>
      <c r="QP128"/>
      <c r="QQ128"/>
      <c r="QR128"/>
      <c r="QS128"/>
      <c r="QT128"/>
      <c r="QU128"/>
      <c r="QV128"/>
      <c r="QW128"/>
      <c r="QX128"/>
      <c r="QY128"/>
      <c r="QZ128"/>
      <c r="RA128"/>
      <c r="RB128"/>
      <c r="RC128"/>
      <c r="RD128"/>
      <c r="RE128"/>
      <c r="RF128"/>
      <c r="RG128"/>
      <c r="RH128"/>
      <c r="RI128"/>
      <c r="RJ128"/>
      <c r="RK128"/>
      <c r="RL128"/>
      <c r="RM128"/>
      <c r="RN128"/>
      <c r="RO128"/>
      <c r="RP128"/>
      <c r="RQ128"/>
      <c r="RR128"/>
      <c r="RS128"/>
      <c r="RT128"/>
      <c r="RU128"/>
      <c r="RV128"/>
      <c r="RW128"/>
      <c r="RX128"/>
      <c r="RY128"/>
      <c r="RZ128"/>
      <c r="SA128"/>
      <c r="SB128"/>
      <c r="SC128"/>
      <c r="SD128"/>
      <c r="SE128"/>
      <c r="SF128"/>
      <c r="SG128"/>
      <c r="SH128"/>
      <c r="SI128"/>
      <c r="SJ128"/>
      <c r="SK128"/>
      <c r="SL128"/>
      <c r="SM128"/>
      <c r="SN128"/>
      <c r="SO128"/>
      <c r="SP128"/>
      <c r="SQ128"/>
      <c r="SR128"/>
      <c r="SS128"/>
      <c r="ST128"/>
      <c r="SU128"/>
      <c r="SV128"/>
      <c r="SW128"/>
      <c r="SX128"/>
      <c r="SY128"/>
      <c r="SZ128"/>
      <c r="TA128"/>
      <c r="TB128"/>
      <c r="TC128"/>
      <c r="TD128"/>
      <c r="TE128"/>
      <c r="TF128"/>
      <c r="TG128"/>
      <c r="TH128"/>
      <c r="TI128"/>
      <c r="TJ128"/>
      <c r="TK128"/>
      <c r="TL128"/>
      <c r="TM128"/>
      <c r="TN128"/>
      <c r="TO128"/>
      <c r="TP128"/>
      <c r="TQ128"/>
      <c r="TR128"/>
      <c r="TS128"/>
      <c r="TT128"/>
      <c r="TU128"/>
      <c r="TV128"/>
      <c r="TW128"/>
      <c r="TX128"/>
      <c r="TY128"/>
      <c r="TZ128"/>
      <c r="UA128"/>
      <c r="UB128"/>
      <c r="UC128"/>
      <c r="UD128"/>
      <c r="UE128"/>
      <c r="UF128"/>
      <c r="UG128"/>
      <c r="UH128"/>
      <c r="UI128"/>
      <c r="UJ128"/>
      <c r="UK128"/>
      <c r="UL128"/>
      <c r="UM128"/>
      <c r="UN128"/>
      <c r="UO128"/>
      <c r="UP128"/>
      <c r="UQ128"/>
      <c r="UR128"/>
      <c r="US128"/>
      <c r="UT128"/>
      <c r="UU128"/>
      <c r="UV128"/>
      <c r="UW128"/>
      <c r="UX128"/>
      <c r="UY128"/>
      <c r="UZ128"/>
      <c r="VA128"/>
      <c r="VB128"/>
      <c r="VC128"/>
      <c r="VD128"/>
      <c r="VE128"/>
      <c r="VF128"/>
      <c r="VG128"/>
      <c r="VH128"/>
      <c r="VI128"/>
      <c r="VJ128"/>
      <c r="VK128"/>
      <c r="VL128"/>
      <c r="VM128"/>
      <c r="VN128"/>
      <c r="VO128"/>
      <c r="VP128"/>
      <c r="VQ128"/>
      <c r="VR128"/>
      <c r="VS128"/>
      <c r="VT128"/>
      <c r="VU128"/>
      <c r="VV128"/>
      <c r="VW128"/>
      <c r="VX128"/>
      <c r="VY128"/>
      <c r="VZ128"/>
      <c r="WA128"/>
      <c r="WB128"/>
      <c r="WC128"/>
      <c r="WD128"/>
      <c r="WE128"/>
      <c r="WF128"/>
      <c r="WG128"/>
      <c r="WH128"/>
      <c r="WI128"/>
      <c r="WJ128"/>
      <c r="WK128"/>
      <c r="WL128"/>
      <c r="WM128"/>
      <c r="WN128"/>
      <c r="WO128"/>
      <c r="WP128"/>
      <c r="WQ128"/>
      <c r="WR128"/>
      <c r="WS128"/>
      <c r="WT128"/>
      <c r="WU128"/>
      <c r="WV128"/>
      <c r="WW128"/>
      <c r="WX128"/>
      <c r="WY128"/>
      <c r="WZ128"/>
      <c r="XA128"/>
      <c r="XB128"/>
      <c r="XC128"/>
      <c r="XD128"/>
      <c r="XE128"/>
      <c r="XF128"/>
      <c r="XG128"/>
      <c r="XH128"/>
      <c r="XI128"/>
      <c r="XJ128"/>
      <c r="XK128"/>
      <c r="XL128"/>
      <c r="XM128"/>
      <c r="XN128"/>
      <c r="XO128"/>
      <c r="XP128"/>
      <c r="XQ128"/>
      <c r="XR128"/>
      <c r="XS128"/>
      <c r="XT128"/>
      <c r="XU128"/>
      <c r="XV128"/>
      <c r="XW128"/>
      <c r="XX128"/>
      <c r="XY128"/>
      <c r="XZ128"/>
      <c r="YA128"/>
      <c r="YB128"/>
      <c r="YC128"/>
      <c r="YD128"/>
      <c r="YE128"/>
      <c r="YF128"/>
      <c r="YG128"/>
      <c r="YH128"/>
      <c r="YI128"/>
      <c r="YJ128"/>
      <c r="YK128"/>
      <c r="YL128"/>
      <c r="YM128"/>
      <c r="YN128"/>
      <c r="YO128"/>
      <c r="YP128"/>
      <c r="YQ128"/>
      <c r="YR128"/>
      <c r="YS128"/>
      <c r="YT128"/>
      <c r="YU128"/>
      <c r="YV128"/>
      <c r="YW128"/>
      <c r="YX128"/>
      <c r="YY128"/>
      <c r="YZ128"/>
      <c r="ZA128"/>
      <c r="ZB128"/>
      <c r="ZC128"/>
      <c r="ZD128"/>
      <c r="ZE128"/>
      <c r="ZF128"/>
      <c r="ZG128"/>
      <c r="ZH128"/>
      <c r="ZI128"/>
      <c r="ZJ128"/>
      <c r="ZK128"/>
      <c r="ZL128"/>
      <c r="ZM128"/>
      <c r="ZN128"/>
      <c r="ZO128"/>
      <c r="ZP128"/>
      <c r="ZQ128"/>
      <c r="ZR128"/>
      <c r="ZS128"/>
      <c r="ZT128"/>
      <c r="ZU128"/>
      <c r="ZV128"/>
      <c r="ZW128"/>
      <c r="ZX128"/>
      <c r="ZY128"/>
      <c r="ZZ128"/>
      <c r="AAA128"/>
      <c r="AAB128"/>
      <c r="AAC128"/>
      <c r="AAD128"/>
      <c r="AAE128"/>
      <c r="AAF128"/>
      <c r="AAG128"/>
      <c r="AAH128"/>
      <c r="AAI128"/>
      <c r="AAJ128"/>
      <c r="AAK128"/>
      <c r="AAL128"/>
      <c r="AAM128"/>
      <c r="AAN128"/>
      <c r="AAO128"/>
      <c r="AAP128"/>
      <c r="AAQ128"/>
      <c r="AAR128"/>
      <c r="AAS128"/>
      <c r="AAT128"/>
      <c r="AAU128"/>
      <c r="AAV128"/>
      <c r="AAW128"/>
      <c r="AAX128"/>
      <c r="AAY128"/>
      <c r="AAZ128"/>
      <c r="ABA128"/>
      <c r="ABB128"/>
      <c r="ABC128"/>
      <c r="ABD128"/>
      <c r="ABE128"/>
      <c r="ABF128"/>
      <c r="ABG128"/>
      <c r="ABH128"/>
      <c r="ABI128"/>
      <c r="ABJ128"/>
      <c r="ABK128"/>
      <c r="ABL128"/>
      <c r="ABM128"/>
      <c r="ABN128"/>
      <c r="ABO128"/>
      <c r="ABP128"/>
      <c r="ABQ128"/>
      <c r="ABR128"/>
      <c r="ABS128"/>
      <c r="ABT128"/>
      <c r="ABU128"/>
      <c r="ABV128"/>
      <c r="ABW128"/>
      <c r="ABX128"/>
      <c r="ABY128"/>
      <c r="ABZ128"/>
      <c r="ACA128"/>
      <c r="ACB128"/>
      <c r="ACC128"/>
      <c r="ACD128"/>
      <c r="ACE128"/>
      <c r="ACF128"/>
      <c r="ACG128"/>
      <c r="ACH128"/>
      <c r="ACI128"/>
      <c r="ACJ128"/>
      <c r="ACK128"/>
      <c r="ACL128"/>
      <c r="ACM128"/>
      <c r="ACN128"/>
      <c r="ACO128"/>
      <c r="ACP128"/>
      <c r="ACQ128"/>
      <c r="ACR128"/>
      <c r="ACS128"/>
      <c r="ACT128"/>
      <c r="ACU128"/>
      <c r="ACV128"/>
      <c r="ACW128"/>
      <c r="ACX128"/>
      <c r="ACY128"/>
      <c r="ACZ128"/>
      <c r="ADA128"/>
      <c r="ADB128"/>
      <c r="ADC128"/>
      <c r="ADD128"/>
      <c r="ADE128"/>
      <c r="ADF128"/>
      <c r="ADG128"/>
      <c r="ADH128"/>
      <c r="ADI128"/>
      <c r="ADJ128"/>
      <c r="ADK128"/>
      <c r="ADL128"/>
      <c r="ADM128"/>
      <c r="ADN128"/>
      <c r="ADO128"/>
      <c r="ADP128"/>
      <c r="ADQ128"/>
      <c r="ADR128"/>
      <c r="ADS128"/>
      <c r="ADT128"/>
      <c r="ADU128"/>
      <c r="ADV128"/>
      <c r="ADW128"/>
      <c r="ADX128"/>
      <c r="ADY128"/>
      <c r="ADZ128"/>
      <c r="AEA128"/>
      <c r="AEB128"/>
      <c r="AEC128"/>
      <c r="AED128"/>
      <c r="AEE128"/>
      <c r="AEF128"/>
      <c r="AEG128"/>
      <c r="AEH128"/>
      <c r="AEI128"/>
      <c r="AEJ128"/>
      <c r="AEK128"/>
      <c r="AEL128"/>
      <c r="AEM128"/>
      <c r="AEN128"/>
      <c r="AEO128"/>
      <c r="AEP128"/>
      <c r="AEQ128"/>
      <c r="AER128"/>
      <c r="AES128"/>
      <c r="AET128"/>
      <c r="AEU128"/>
      <c r="AEV128"/>
      <c r="AEW128"/>
      <c r="AEX128"/>
      <c r="AEY128"/>
      <c r="AEZ128"/>
      <c r="AFA128"/>
      <c r="AFB128"/>
      <c r="AFC128"/>
      <c r="AFD128"/>
      <c r="AFE128"/>
      <c r="AFF128"/>
      <c r="AFG128"/>
      <c r="AFH128"/>
      <c r="AFI128"/>
      <c r="AFJ128"/>
      <c r="AFK128"/>
      <c r="AFL128"/>
      <c r="AFM128"/>
      <c r="AFN128"/>
      <c r="AFO128"/>
      <c r="AFP128"/>
      <c r="AFQ128"/>
      <c r="AFR128"/>
      <c r="AFS128"/>
      <c r="AFT128"/>
      <c r="AFU128"/>
      <c r="AFV128"/>
      <c r="AFW128"/>
      <c r="AFX128"/>
      <c r="AFY128"/>
      <c r="AFZ128"/>
      <c r="AGA128"/>
      <c r="AGB128"/>
      <c r="AGC128"/>
      <c r="AGD128"/>
      <c r="AGE128"/>
      <c r="AGF128"/>
      <c r="AGG128"/>
      <c r="AGH128"/>
      <c r="AGI128"/>
      <c r="AGJ128"/>
      <c r="AGK128"/>
      <c r="AGL128"/>
      <c r="AGM128"/>
      <c r="AGN128"/>
      <c r="AGO128"/>
      <c r="AGP128"/>
      <c r="AGQ128"/>
      <c r="AGR128"/>
      <c r="AGS128"/>
      <c r="AGT128"/>
      <c r="AGU128"/>
      <c r="AGV128"/>
      <c r="AGW128"/>
      <c r="AGX128"/>
      <c r="AGY128"/>
      <c r="AGZ128"/>
      <c r="AHA128"/>
      <c r="AHB128"/>
      <c r="AHC128"/>
      <c r="AHD128"/>
      <c r="AHE128"/>
      <c r="AHF128"/>
      <c r="AHG128"/>
      <c r="AHH128"/>
      <c r="AHI128"/>
      <c r="AHJ128"/>
      <c r="AHK128"/>
      <c r="AHL128"/>
      <c r="AHM128"/>
      <c r="AHN128"/>
      <c r="AHO128"/>
      <c r="AHP128"/>
      <c r="AHQ128"/>
      <c r="AHR128"/>
      <c r="AHS128"/>
      <c r="AHT128"/>
      <c r="AHU128"/>
      <c r="AHV128"/>
      <c r="AHW128"/>
      <c r="AHX128"/>
      <c r="AHY128"/>
      <c r="AHZ128"/>
      <c r="AIA128"/>
      <c r="AIB128"/>
      <c r="AIC128"/>
      <c r="AID128"/>
      <c r="AIE128"/>
      <c r="AIF128"/>
      <c r="AIG128"/>
      <c r="AIH128"/>
      <c r="AII128"/>
      <c r="AIJ128"/>
      <c r="AIK128"/>
      <c r="AIL128"/>
      <c r="AIM128"/>
      <c r="AIN128"/>
      <c r="AIO128"/>
      <c r="AIP128"/>
      <c r="AIQ128"/>
      <c r="AIR128"/>
      <c r="AIS128"/>
      <c r="AIT128"/>
      <c r="AIU128"/>
      <c r="AIV128"/>
      <c r="AIW128"/>
      <c r="AIX128"/>
      <c r="AIY128"/>
      <c r="AIZ128"/>
      <c r="AJA128"/>
      <c r="AJB128"/>
      <c r="AJC128"/>
      <c r="AJD128"/>
      <c r="AJE128"/>
      <c r="AJF128"/>
      <c r="AJG128"/>
      <c r="AJH128"/>
      <c r="AJI128"/>
      <c r="AJJ128"/>
      <c r="AJK128"/>
      <c r="AJL128"/>
      <c r="AJM128"/>
      <c r="AJN128"/>
      <c r="AJO128"/>
      <c r="AJP128"/>
      <c r="AJQ128"/>
      <c r="AJR128"/>
      <c r="AJS128"/>
      <c r="AJT128"/>
      <c r="AJU128"/>
      <c r="AJV128"/>
      <c r="AJW128"/>
      <c r="AJX128"/>
      <c r="AJY128"/>
      <c r="AJZ128"/>
      <c r="AKA128"/>
      <c r="AKB128"/>
      <c r="AKC128"/>
      <c r="AKD128"/>
      <c r="AKE128"/>
      <c r="AKF128"/>
      <c r="AKG128"/>
      <c r="AKH128"/>
      <c r="AKI128"/>
      <c r="AKJ128"/>
      <c r="AKK128"/>
      <c r="AKL128"/>
      <c r="AKM128"/>
      <c r="AKN128"/>
      <c r="AKO128"/>
      <c r="AKP128"/>
      <c r="AKQ128"/>
      <c r="AKR128"/>
      <c r="AKS128"/>
      <c r="AKT128"/>
      <c r="AKU128"/>
      <c r="AKV128"/>
      <c r="AKW128"/>
      <c r="AKX128"/>
      <c r="AKY128"/>
      <c r="AKZ128"/>
      <c r="ALA128"/>
      <c r="ALB128"/>
      <c r="ALC128"/>
      <c r="ALD128"/>
      <c r="ALE128"/>
      <c r="ALF128"/>
      <c r="ALG128"/>
      <c r="ALH128"/>
      <c r="ALI128"/>
      <c r="ALJ128"/>
      <c r="ALK128"/>
      <c r="ALL128"/>
      <c r="ALM128"/>
      <c r="ALN128"/>
      <c r="ALO128"/>
      <c r="ALP128"/>
      <c r="ALQ128"/>
      <c r="ALR128"/>
      <c r="ALS128"/>
      <c r="ALT128"/>
      <c r="ALU128"/>
      <c r="ALV128"/>
      <c r="ALW128"/>
      <c r="ALX128"/>
      <c r="ALY128"/>
      <c r="ALZ128"/>
      <c r="AMA128"/>
      <c r="AMB128"/>
      <c r="AMC128"/>
      <c r="AMD128"/>
      <c r="AME128"/>
      <c r="AMF128"/>
      <c r="AMG128"/>
      <c r="AMH128"/>
      <c r="AMI128"/>
      <c r="AMJ128"/>
    </row>
    <row r="129" spans="1:1024">
      <c r="A129" s="626">
        <v>35</v>
      </c>
      <c r="B129"/>
      <c r="C129"/>
      <c r="D129"/>
      <c r="E129"/>
      <c r="F129"/>
      <c r="G129" s="613"/>
      <c r="H129" s="630"/>
      <c r="I129" s="613"/>
      <c r="J129" s="613"/>
      <c r="K129" s="613"/>
      <c r="L129" s="613"/>
      <c r="M129" s="613"/>
      <c r="N129" s="613"/>
      <c r="O129" s="613"/>
      <c r="P129" s="613"/>
      <c r="Q129" s="613"/>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c r="MS129"/>
      <c r="MT129"/>
      <c r="MU129"/>
      <c r="MV129"/>
      <c r="MW129"/>
      <c r="MX129"/>
      <c r="MY129"/>
      <c r="MZ129"/>
      <c r="NA129"/>
      <c r="NB129"/>
      <c r="NC129"/>
      <c r="ND129"/>
      <c r="NE129"/>
      <c r="NF129"/>
      <c r="NG129"/>
      <c r="NH129"/>
      <c r="NI129"/>
      <c r="NJ129"/>
      <c r="NK129"/>
      <c r="NL129"/>
      <c r="NM129"/>
      <c r="NN129"/>
      <c r="NO129"/>
      <c r="NP129"/>
      <c r="NQ129"/>
      <c r="NR129"/>
      <c r="NS129"/>
      <c r="NT129"/>
      <c r="NU129"/>
      <c r="NV129"/>
      <c r="NW129"/>
      <c r="NX129"/>
      <c r="NY129"/>
      <c r="NZ129"/>
      <c r="OA129"/>
      <c r="OB129"/>
      <c r="OC129"/>
      <c r="OD129"/>
      <c r="OE129"/>
      <c r="OF129"/>
      <c r="OG129"/>
      <c r="OH129"/>
      <c r="OI129"/>
      <c r="OJ129"/>
      <c r="OK129"/>
      <c r="OL129"/>
      <c r="OM129"/>
      <c r="ON129"/>
      <c r="OO129"/>
      <c r="OP129"/>
      <c r="OQ129"/>
      <c r="OR129"/>
      <c r="OS129"/>
      <c r="OT129"/>
      <c r="OU129"/>
      <c r="OV129"/>
      <c r="OW129"/>
      <c r="OX129"/>
      <c r="OY129"/>
      <c r="OZ129"/>
      <c r="PA129"/>
      <c r="PB129"/>
      <c r="PC129"/>
      <c r="PD129"/>
      <c r="PE129"/>
      <c r="PF129"/>
      <c r="PG129"/>
      <c r="PH129"/>
      <c r="PI129"/>
      <c r="PJ129"/>
      <c r="PK129"/>
      <c r="PL129"/>
      <c r="PM129"/>
      <c r="PN129"/>
      <c r="PO129"/>
      <c r="PP129"/>
      <c r="PQ129"/>
      <c r="PR129"/>
      <c r="PS129"/>
      <c r="PT129"/>
      <c r="PU129"/>
      <c r="PV129"/>
      <c r="PW129"/>
      <c r="PX129"/>
      <c r="PY129"/>
      <c r="PZ129"/>
      <c r="QA129"/>
      <c r="QB129"/>
      <c r="QC129"/>
      <c r="QD129"/>
      <c r="QE129"/>
      <c r="QF129"/>
      <c r="QG129"/>
      <c r="QH129"/>
      <c r="QI129"/>
      <c r="QJ129"/>
      <c r="QK129"/>
      <c r="QL129"/>
      <c r="QM129"/>
      <c r="QN129"/>
      <c r="QO129"/>
      <c r="QP129"/>
      <c r="QQ129"/>
      <c r="QR129"/>
      <c r="QS129"/>
      <c r="QT129"/>
      <c r="QU129"/>
      <c r="QV129"/>
      <c r="QW129"/>
      <c r="QX129"/>
      <c r="QY129"/>
      <c r="QZ129"/>
      <c r="RA129"/>
      <c r="RB129"/>
      <c r="RC129"/>
      <c r="RD129"/>
      <c r="RE129"/>
      <c r="RF129"/>
      <c r="RG129"/>
      <c r="RH129"/>
      <c r="RI129"/>
      <c r="RJ129"/>
      <c r="RK129"/>
      <c r="RL129"/>
      <c r="RM129"/>
      <c r="RN129"/>
      <c r="RO129"/>
      <c r="RP129"/>
      <c r="RQ129"/>
      <c r="RR129"/>
      <c r="RS129"/>
      <c r="RT129"/>
      <c r="RU129"/>
      <c r="RV129"/>
      <c r="RW129"/>
      <c r="RX129"/>
      <c r="RY129"/>
      <c r="RZ129"/>
      <c r="SA129"/>
      <c r="SB129"/>
      <c r="SC129"/>
      <c r="SD129"/>
      <c r="SE129"/>
      <c r="SF129"/>
      <c r="SG129"/>
      <c r="SH129"/>
      <c r="SI129"/>
      <c r="SJ129"/>
      <c r="SK129"/>
      <c r="SL129"/>
      <c r="SM129"/>
      <c r="SN129"/>
      <c r="SO129"/>
      <c r="SP129"/>
      <c r="SQ129"/>
      <c r="SR129"/>
      <c r="SS129"/>
      <c r="ST129"/>
      <c r="SU129"/>
      <c r="SV129"/>
      <c r="SW129"/>
      <c r="SX129"/>
      <c r="SY129"/>
      <c r="SZ129"/>
      <c r="TA129"/>
      <c r="TB129"/>
      <c r="TC129"/>
      <c r="TD129"/>
      <c r="TE129"/>
      <c r="TF129"/>
      <c r="TG129"/>
      <c r="TH129"/>
      <c r="TI129"/>
      <c r="TJ129"/>
      <c r="TK129"/>
      <c r="TL129"/>
      <c r="TM129"/>
      <c r="TN129"/>
      <c r="TO129"/>
      <c r="TP129"/>
      <c r="TQ129"/>
      <c r="TR129"/>
      <c r="TS129"/>
      <c r="TT129"/>
      <c r="TU129"/>
      <c r="TV129"/>
      <c r="TW129"/>
      <c r="TX129"/>
      <c r="TY129"/>
      <c r="TZ129"/>
      <c r="UA129"/>
      <c r="UB129"/>
      <c r="UC129"/>
      <c r="UD129"/>
      <c r="UE129"/>
      <c r="UF129"/>
      <c r="UG129"/>
      <c r="UH129"/>
      <c r="UI129"/>
      <c r="UJ129"/>
      <c r="UK129"/>
      <c r="UL129"/>
      <c r="UM129"/>
      <c r="UN129"/>
      <c r="UO129"/>
      <c r="UP129"/>
      <c r="UQ129"/>
      <c r="UR129"/>
      <c r="US129"/>
      <c r="UT129"/>
      <c r="UU129"/>
      <c r="UV129"/>
      <c r="UW129"/>
      <c r="UX129"/>
      <c r="UY129"/>
      <c r="UZ129"/>
      <c r="VA129"/>
      <c r="VB129"/>
      <c r="VC129"/>
      <c r="VD129"/>
      <c r="VE129"/>
      <c r="VF129"/>
      <c r="VG129"/>
      <c r="VH129"/>
      <c r="VI129"/>
      <c r="VJ129"/>
      <c r="VK129"/>
      <c r="VL129"/>
      <c r="VM129"/>
      <c r="VN129"/>
      <c r="VO129"/>
      <c r="VP129"/>
      <c r="VQ129"/>
      <c r="VR129"/>
      <c r="VS129"/>
      <c r="VT129"/>
      <c r="VU129"/>
      <c r="VV129"/>
      <c r="VW129"/>
      <c r="VX129"/>
      <c r="VY129"/>
      <c r="VZ129"/>
      <c r="WA129"/>
      <c r="WB129"/>
      <c r="WC129"/>
      <c r="WD129"/>
      <c r="WE129"/>
      <c r="WF129"/>
      <c r="WG129"/>
      <c r="WH129"/>
      <c r="WI129"/>
      <c r="WJ129"/>
      <c r="WK129"/>
      <c r="WL129"/>
      <c r="WM129"/>
      <c r="WN129"/>
      <c r="WO129"/>
      <c r="WP129"/>
      <c r="WQ129"/>
      <c r="WR129"/>
      <c r="WS129"/>
      <c r="WT129"/>
      <c r="WU129"/>
      <c r="WV129"/>
      <c r="WW129"/>
      <c r="WX129"/>
      <c r="WY129"/>
      <c r="WZ129"/>
      <c r="XA129"/>
      <c r="XB129"/>
      <c r="XC129"/>
      <c r="XD129"/>
      <c r="XE129"/>
      <c r="XF129"/>
      <c r="XG129"/>
      <c r="XH129"/>
      <c r="XI129"/>
      <c r="XJ129"/>
      <c r="XK129"/>
      <c r="XL129"/>
      <c r="XM129"/>
      <c r="XN129"/>
      <c r="XO129"/>
      <c r="XP129"/>
      <c r="XQ129"/>
      <c r="XR129"/>
      <c r="XS129"/>
      <c r="XT129"/>
      <c r="XU129"/>
      <c r="XV129"/>
      <c r="XW129"/>
      <c r="XX129"/>
      <c r="XY129"/>
      <c r="XZ129"/>
      <c r="YA129"/>
      <c r="YB129"/>
      <c r="YC129"/>
      <c r="YD129"/>
      <c r="YE129"/>
      <c r="YF129"/>
      <c r="YG129"/>
      <c r="YH129"/>
      <c r="YI129"/>
      <c r="YJ129"/>
      <c r="YK129"/>
      <c r="YL129"/>
      <c r="YM129"/>
      <c r="YN129"/>
      <c r="YO129"/>
      <c r="YP129"/>
      <c r="YQ129"/>
      <c r="YR129"/>
      <c r="YS129"/>
      <c r="YT129"/>
      <c r="YU129"/>
      <c r="YV129"/>
      <c r="YW129"/>
      <c r="YX129"/>
      <c r="YY129"/>
      <c r="YZ129"/>
      <c r="ZA129"/>
      <c r="ZB129"/>
      <c r="ZC129"/>
      <c r="ZD129"/>
      <c r="ZE129"/>
      <c r="ZF129"/>
      <c r="ZG129"/>
      <c r="ZH129"/>
      <c r="ZI129"/>
      <c r="ZJ129"/>
      <c r="ZK129"/>
      <c r="ZL129"/>
      <c r="ZM129"/>
      <c r="ZN129"/>
      <c r="ZO129"/>
      <c r="ZP129"/>
      <c r="ZQ129"/>
      <c r="ZR129"/>
      <c r="ZS129"/>
      <c r="ZT129"/>
      <c r="ZU129"/>
      <c r="ZV129"/>
      <c r="ZW129"/>
      <c r="ZX129"/>
      <c r="ZY129"/>
      <c r="ZZ129"/>
      <c r="AAA129"/>
      <c r="AAB129"/>
      <c r="AAC129"/>
      <c r="AAD129"/>
      <c r="AAE129"/>
      <c r="AAF129"/>
      <c r="AAG129"/>
      <c r="AAH129"/>
      <c r="AAI129"/>
      <c r="AAJ129"/>
      <c r="AAK129"/>
      <c r="AAL129"/>
      <c r="AAM129"/>
      <c r="AAN129"/>
      <c r="AAO129"/>
      <c r="AAP129"/>
      <c r="AAQ129"/>
      <c r="AAR129"/>
      <c r="AAS129"/>
      <c r="AAT129"/>
      <c r="AAU129"/>
      <c r="AAV129"/>
      <c r="AAW129"/>
      <c r="AAX129"/>
      <c r="AAY129"/>
      <c r="AAZ129"/>
      <c r="ABA129"/>
      <c r="ABB129"/>
      <c r="ABC129"/>
      <c r="ABD129"/>
      <c r="ABE129"/>
      <c r="ABF129"/>
      <c r="ABG129"/>
      <c r="ABH129"/>
      <c r="ABI129"/>
      <c r="ABJ129"/>
      <c r="ABK129"/>
      <c r="ABL129"/>
      <c r="ABM129"/>
      <c r="ABN129"/>
      <c r="ABO129"/>
      <c r="ABP129"/>
      <c r="ABQ129"/>
      <c r="ABR129"/>
      <c r="ABS129"/>
      <c r="ABT129"/>
      <c r="ABU129"/>
      <c r="ABV129"/>
      <c r="ABW129"/>
      <c r="ABX129"/>
      <c r="ABY129"/>
      <c r="ABZ129"/>
      <c r="ACA129"/>
      <c r="ACB129"/>
      <c r="ACC129"/>
      <c r="ACD129"/>
      <c r="ACE129"/>
      <c r="ACF129"/>
      <c r="ACG129"/>
      <c r="ACH129"/>
      <c r="ACI129"/>
      <c r="ACJ129"/>
      <c r="ACK129"/>
      <c r="ACL129"/>
      <c r="ACM129"/>
      <c r="ACN129"/>
      <c r="ACO129"/>
      <c r="ACP129"/>
      <c r="ACQ129"/>
      <c r="ACR129"/>
      <c r="ACS129"/>
      <c r="ACT129"/>
      <c r="ACU129"/>
      <c r="ACV129"/>
      <c r="ACW129"/>
      <c r="ACX129"/>
      <c r="ACY129"/>
      <c r="ACZ129"/>
      <c r="ADA129"/>
      <c r="ADB129"/>
      <c r="ADC129"/>
      <c r="ADD129"/>
      <c r="ADE129"/>
      <c r="ADF129"/>
      <c r="ADG129"/>
      <c r="ADH129"/>
      <c r="ADI129"/>
      <c r="ADJ129"/>
      <c r="ADK129"/>
      <c r="ADL129"/>
      <c r="ADM129"/>
      <c r="ADN129"/>
      <c r="ADO129"/>
      <c r="ADP129"/>
      <c r="ADQ129"/>
      <c r="ADR129"/>
      <c r="ADS129"/>
      <c r="ADT129"/>
      <c r="ADU129"/>
      <c r="ADV129"/>
      <c r="ADW129"/>
      <c r="ADX129"/>
      <c r="ADY129"/>
      <c r="ADZ129"/>
      <c r="AEA129"/>
      <c r="AEB129"/>
      <c r="AEC129"/>
      <c r="AED129"/>
      <c r="AEE129"/>
      <c r="AEF129"/>
      <c r="AEG129"/>
      <c r="AEH129"/>
      <c r="AEI129"/>
      <c r="AEJ129"/>
      <c r="AEK129"/>
      <c r="AEL129"/>
      <c r="AEM129"/>
      <c r="AEN129"/>
      <c r="AEO129"/>
      <c r="AEP129"/>
      <c r="AEQ129"/>
      <c r="AER129"/>
      <c r="AES129"/>
      <c r="AET129"/>
      <c r="AEU129"/>
      <c r="AEV129"/>
      <c r="AEW129"/>
      <c r="AEX129"/>
      <c r="AEY129"/>
      <c r="AEZ129"/>
      <c r="AFA129"/>
      <c r="AFB129"/>
      <c r="AFC129"/>
      <c r="AFD129"/>
      <c r="AFE129"/>
      <c r="AFF129"/>
      <c r="AFG129"/>
      <c r="AFH129"/>
      <c r="AFI129"/>
      <c r="AFJ129"/>
      <c r="AFK129"/>
      <c r="AFL129"/>
      <c r="AFM129"/>
      <c r="AFN129"/>
      <c r="AFO129"/>
      <c r="AFP129"/>
      <c r="AFQ129"/>
      <c r="AFR129"/>
      <c r="AFS129"/>
      <c r="AFT129"/>
      <c r="AFU129"/>
      <c r="AFV129"/>
      <c r="AFW129"/>
      <c r="AFX129"/>
      <c r="AFY129"/>
      <c r="AFZ129"/>
      <c r="AGA129"/>
      <c r="AGB129"/>
      <c r="AGC129"/>
      <c r="AGD129"/>
      <c r="AGE129"/>
      <c r="AGF129"/>
      <c r="AGG129"/>
      <c r="AGH129"/>
      <c r="AGI129"/>
      <c r="AGJ129"/>
      <c r="AGK129"/>
      <c r="AGL129"/>
      <c r="AGM129"/>
      <c r="AGN129"/>
      <c r="AGO129"/>
      <c r="AGP129"/>
      <c r="AGQ129"/>
      <c r="AGR129"/>
      <c r="AGS129"/>
      <c r="AGT129"/>
      <c r="AGU129"/>
      <c r="AGV129"/>
      <c r="AGW129"/>
      <c r="AGX129"/>
      <c r="AGY129"/>
      <c r="AGZ129"/>
      <c r="AHA129"/>
      <c r="AHB129"/>
      <c r="AHC129"/>
      <c r="AHD129"/>
      <c r="AHE129"/>
      <c r="AHF129"/>
      <c r="AHG129"/>
      <c r="AHH129"/>
      <c r="AHI129"/>
      <c r="AHJ129"/>
      <c r="AHK129"/>
      <c r="AHL129"/>
      <c r="AHM129"/>
      <c r="AHN129"/>
      <c r="AHO129"/>
      <c r="AHP129"/>
      <c r="AHQ129"/>
      <c r="AHR129"/>
      <c r="AHS129"/>
      <c r="AHT129"/>
      <c r="AHU129"/>
      <c r="AHV129"/>
      <c r="AHW129"/>
      <c r="AHX129"/>
      <c r="AHY129"/>
      <c r="AHZ129"/>
      <c r="AIA129"/>
      <c r="AIB129"/>
      <c r="AIC129"/>
      <c r="AID129"/>
      <c r="AIE129"/>
      <c r="AIF129"/>
      <c r="AIG129"/>
      <c r="AIH129"/>
      <c r="AII129"/>
      <c r="AIJ129"/>
      <c r="AIK129"/>
      <c r="AIL129"/>
      <c r="AIM129"/>
      <c r="AIN129"/>
      <c r="AIO129"/>
      <c r="AIP129"/>
      <c r="AIQ129"/>
      <c r="AIR129"/>
      <c r="AIS129"/>
      <c r="AIT129"/>
      <c r="AIU129"/>
      <c r="AIV129"/>
      <c r="AIW129"/>
      <c r="AIX129"/>
      <c r="AIY129"/>
      <c r="AIZ129"/>
      <c r="AJA129"/>
      <c r="AJB129"/>
      <c r="AJC129"/>
      <c r="AJD129"/>
      <c r="AJE129"/>
      <c r="AJF129"/>
      <c r="AJG129"/>
      <c r="AJH129"/>
      <c r="AJI129"/>
      <c r="AJJ129"/>
      <c r="AJK129"/>
      <c r="AJL129"/>
      <c r="AJM129"/>
      <c r="AJN129"/>
      <c r="AJO129"/>
      <c r="AJP129"/>
      <c r="AJQ129"/>
      <c r="AJR129"/>
      <c r="AJS129"/>
      <c r="AJT129"/>
      <c r="AJU129"/>
      <c r="AJV129"/>
      <c r="AJW129"/>
      <c r="AJX129"/>
      <c r="AJY129"/>
      <c r="AJZ129"/>
      <c r="AKA129"/>
      <c r="AKB129"/>
      <c r="AKC129"/>
      <c r="AKD129"/>
      <c r="AKE129"/>
      <c r="AKF129"/>
      <c r="AKG129"/>
      <c r="AKH129"/>
      <c r="AKI129"/>
      <c r="AKJ129"/>
      <c r="AKK129"/>
      <c r="AKL129"/>
      <c r="AKM129"/>
      <c r="AKN129"/>
      <c r="AKO129"/>
      <c r="AKP129"/>
      <c r="AKQ129"/>
      <c r="AKR129"/>
      <c r="AKS129"/>
      <c r="AKT129"/>
      <c r="AKU129"/>
      <c r="AKV129"/>
      <c r="AKW129"/>
      <c r="AKX129"/>
      <c r="AKY129"/>
      <c r="AKZ129"/>
      <c r="ALA129"/>
      <c r="ALB129"/>
      <c r="ALC129"/>
      <c r="ALD129"/>
      <c r="ALE129"/>
      <c r="ALF129"/>
      <c r="ALG129"/>
      <c r="ALH129"/>
      <c r="ALI129"/>
      <c r="ALJ129"/>
      <c r="ALK129"/>
      <c r="ALL129"/>
      <c r="ALM129"/>
      <c r="ALN129"/>
      <c r="ALO129"/>
      <c r="ALP129"/>
      <c r="ALQ129"/>
      <c r="ALR129"/>
      <c r="ALS129"/>
      <c r="ALT129"/>
      <c r="ALU129"/>
      <c r="ALV129"/>
      <c r="ALW129"/>
      <c r="ALX129"/>
      <c r="ALY129"/>
      <c r="ALZ129"/>
      <c r="AMA129"/>
      <c r="AMB129"/>
      <c r="AMC129"/>
      <c r="AMD129"/>
      <c r="AME129"/>
      <c r="AMF129"/>
      <c r="AMG129"/>
      <c r="AMH129"/>
      <c r="AMI129"/>
      <c r="AMJ129"/>
    </row>
    <row r="130" spans="1:1024" ht="23">
      <c r="A130"/>
      <c r="B130"/>
      <c r="C130"/>
      <c r="D130"/>
      <c r="E130" s="663" t="s">
        <v>852</v>
      </c>
      <c r="F130" s="664">
        <f>SUM(F95:F129)</f>
        <v>1417</v>
      </c>
      <c r="G130" s="665">
        <f>SUM(G95:G129)</f>
        <v>1417</v>
      </c>
      <c r="H130" s="630"/>
      <c r="I130" s="613"/>
      <c r="J130" s="613"/>
      <c r="K130" s="613"/>
      <c r="L130" s="613"/>
      <c r="M130" s="613"/>
      <c r="N130" s="613"/>
      <c r="O130" s="613"/>
      <c r="P130" s="613"/>
      <c r="Q130" s="613"/>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c r="MS130"/>
      <c r="MT130"/>
      <c r="MU130"/>
      <c r="MV130"/>
      <c r="MW130"/>
      <c r="MX130"/>
      <c r="MY130"/>
      <c r="MZ130"/>
      <c r="NA130"/>
      <c r="NB130"/>
      <c r="NC130"/>
      <c r="ND130"/>
      <c r="NE130"/>
      <c r="NF130"/>
      <c r="NG130"/>
      <c r="NH130"/>
      <c r="NI130"/>
      <c r="NJ130"/>
      <c r="NK130"/>
      <c r="NL130"/>
      <c r="NM130"/>
      <c r="NN130"/>
      <c r="NO130"/>
      <c r="NP130"/>
      <c r="NQ130"/>
      <c r="NR130"/>
      <c r="NS130"/>
      <c r="NT130"/>
      <c r="NU130"/>
      <c r="NV130"/>
      <c r="NW130"/>
      <c r="NX130"/>
      <c r="NY130"/>
      <c r="NZ130"/>
      <c r="OA130"/>
      <c r="OB130"/>
      <c r="OC130"/>
      <c r="OD130"/>
      <c r="OE130"/>
      <c r="OF130"/>
      <c r="OG130"/>
      <c r="OH130"/>
      <c r="OI130"/>
      <c r="OJ130"/>
      <c r="OK130"/>
      <c r="OL130"/>
      <c r="OM130"/>
      <c r="ON130"/>
      <c r="OO130"/>
      <c r="OP130"/>
      <c r="OQ130"/>
      <c r="OR130"/>
      <c r="OS130"/>
      <c r="OT130"/>
      <c r="OU130"/>
      <c r="OV130"/>
      <c r="OW130"/>
      <c r="OX130"/>
      <c r="OY130"/>
      <c r="OZ130"/>
      <c r="PA130"/>
      <c r="PB130"/>
      <c r="PC130"/>
      <c r="PD130"/>
      <c r="PE130"/>
      <c r="PF130"/>
      <c r="PG130"/>
      <c r="PH130"/>
      <c r="PI130"/>
      <c r="PJ130"/>
      <c r="PK130"/>
      <c r="PL130"/>
      <c r="PM130"/>
      <c r="PN130"/>
      <c r="PO130"/>
      <c r="PP130"/>
      <c r="PQ130"/>
      <c r="PR130"/>
      <c r="PS130"/>
      <c r="PT130"/>
      <c r="PU130"/>
      <c r="PV130"/>
      <c r="PW130"/>
      <c r="PX130"/>
      <c r="PY130"/>
      <c r="PZ130"/>
      <c r="QA130"/>
      <c r="QB130"/>
      <c r="QC130"/>
      <c r="QD130"/>
      <c r="QE130"/>
      <c r="QF130"/>
      <c r="QG130"/>
      <c r="QH130"/>
      <c r="QI130"/>
      <c r="QJ130"/>
      <c r="QK130"/>
      <c r="QL130"/>
      <c r="QM130"/>
      <c r="QN130"/>
      <c r="QO130"/>
      <c r="QP130"/>
      <c r="QQ130"/>
      <c r="QR130"/>
      <c r="QS130"/>
      <c r="QT130"/>
      <c r="QU130"/>
      <c r="QV130"/>
      <c r="QW130"/>
      <c r="QX130"/>
      <c r="QY130"/>
      <c r="QZ130"/>
      <c r="RA130"/>
      <c r="RB130"/>
      <c r="RC130"/>
      <c r="RD130"/>
      <c r="RE130"/>
      <c r="RF130"/>
      <c r="RG130"/>
      <c r="RH130"/>
      <c r="RI130"/>
      <c r="RJ130"/>
      <c r="RK130"/>
      <c r="RL130"/>
      <c r="RM130"/>
      <c r="RN130"/>
      <c r="RO130"/>
      <c r="RP130"/>
      <c r="RQ130"/>
      <c r="RR130"/>
      <c r="RS130"/>
      <c r="RT130"/>
      <c r="RU130"/>
      <c r="RV130"/>
      <c r="RW130"/>
      <c r="RX130"/>
      <c r="RY130"/>
      <c r="RZ130"/>
      <c r="SA130"/>
      <c r="SB130"/>
      <c r="SC130"/>
      <c r="SD130"/>
      <c r="SE130"/>
      <c r="SF130"/>
      <c r="SG130"/>
      <c r="SH130"/>
      <c r="SI130"/>
      <c r="SJ130"/>
      <c r="SK130"/>
      <c r="SL130"/>
      <c r="SM130"/>
      <c r="SN130"/>
      <c r="SO130"/>
      <c r="SP130"/>
      <c r="SQ130"/>
      <c r="SR130"/>
      <c r="SS130"/>
      <c r="ST130"/>
      <c r="SU130"/>
      <c r="SV130"/>
      <c r="SW130"/>
      <c r="SX130"/>
      <c r="SY130"/>
      <c r="SZ130"/>
      <c r="TA130"/>
      <c r="TB130"/>
      <c r="TC130"/>
      <c r="TD130"/>
      <c r="TE130"/>
      <c r="TF130"/>
      <c r="TG130"/>
      <c r="TH130"/>
      <c r="TI130"/>
      <c r="TJ130"/>
      <c r="TK130"/>
      <c r="TL130"/>
      <c r="TM130"/>
      <c r="TN130"/>
      <c r="TO130"/>
      <c r="TP130"/>
      <c r="TQ130"/>
      <c r="TR130"/>
      <c r="TS130"/>
      <c r="TT130"/>
      <c r="TU130"/>
      <c r="TV130"/>
      <c r="TW130"/>
      <c r="TX130"/>
      <c r="TY130"/>
      <c r="TZ130"/>
      <c r="UA130"/>
      <c r="UB130"/>
      <c r="UC130"/>
      <c r="UD130"/>
      <c r="UE130"/>
      <c r="UF130"/>
      <c r="UG130"/>
      <c r="UH130"/>
      <c r="UI130"/>
      <c r="UJ130"/>
      <c r="UK130"/>
      <c r="UL130"/>
      <c r="UM130"/>
      <c r="UN130"/>
      <c r="UO130"/>
      <c r="UP130"/>
      <c r="UQ130"/>
      <c r="UR130"/>
      <c r="US130"/>
      <c r="UT130"/>
      <c r="UU130"/>
      <c r="UV130"/>
      <c r="UW130"/>
      <c r="UX130"/>
      <c r="UY130"/>
      <c r="UZ130"/>
      <c r="VA130"/>
      <c r="VB130"/>
      <c r="VC130"/>
      <c r="VD130"/>
      <c r="VE130"/>
      <c r="VF130"/>
      <c r="VG130"/>
      <c r="VH130"/>
      <c r="VI130"/>
      <c r="VJ130"/>
      <c r="VK130"/>
      <c r="VL130"/>
      <c r="VM130"/>
      <c r="VN130"/>
      <c r="VO130"/>
      <c r="VP130"/>
      <c r="VQ130"/>
      <c r="VR130"/>
      <c r="VS130"/>
      <c r="VT130"/>
      <c r="VU130"/>
      <c r="VV130"/>
      <c r="VW130"/>
      <c r="VX130"/>
      <c r="VY130"/>
      <c r="VZ130"/>
      <c r="WA130"/>
      <c r="WB130"/>
      <c r="WC130"/>
      <c r="WD130"/>
      <c r="WE130"/>
      <c r="WF130"/>
      <c r="WG130"/>
      <c r="WH130"/>
      <c r="WI130"/>
      <c r="WJ130"/>
      <c r="WK130"/>
      <c r="WL130"/>
      <c r="WM130"/>
      <c r="WN130"/>
      <c r="WO130"/>
      <c r="WP130"/>
      <c r="WQ130"/>
      <c r="WR130"/>
      <c r="WS130"/>
      <c r="WT130"/>
      <c r="WU130"/>
      <c r="WV130"/>
      <c r="WW130"/>
      <c r="WX130"/>
      <c r="WY130"/>
      <c r="WZ130"/>
      <c r="XA130"/>
      <c r="XB130"/>
      <c r="XC130"/>
      <c r="XD130"/>
      <c r="XE130"/>
      <c r="XF130"/>
      <c r="XG130"/>
      <c r="XH130"/>
      <c r="XI130"/>
      <c r="XJ130"/>
      <c r="XK130"/>
      <c r="XL130"/>
      <c r="XM130"/>
      <c r="XN130"/>
      <c r="XO130"/>
      <c r="XP130"/>
      <c r="XQ130"/>
      <c r="XR130"/>
      <c r="XS130"/>
      <c r="XT130"/>
      <c r="XU130"/>
      <c r="XV130"/>
      <c r="XW130"/>
      <c r="XX130"/>
      <c r="XY130"/>
      <c r="XZ130"/>
      <c r="YA130"/>
      <c r="YB130"/>
      <c r="YC130"/>
      <c r="YD130"/>
      <c r="YE130"/>
      <c r="YF130"/>
      <c r="YG130"/>
      <c r="YH130"/>
      <c r="YI130"/>
      <c r="YJ130"/>
      <c r="YK130"/>
      <c r="YL130"/>
      <c r="YM130"/>
      <c r="YN130"/>
      <c r="YO130"/>
      <c r="YP130"/>
      <c r="YQ130"/>
      <c r="YR130"/>
      <c r="YS130"/>
      <c r="YT130"/>
      <c r="YU130"/>
      <c r="YV130"/>
      <c r="YW130"/>
      <c r="YX130"/>
      <c r="YY130"/>
      <c r="YZ130"/>
      <c r="ZA130"/>
      <c r="ZB130"/>
      <c r="ZC130"/>
      <c r="ZD130"/>
      <c r="ZE130"/>
      <c r="ZF130"/>
      <c r="ZG130"/>
      <c r="ZH130"/>
      <c r="ZI130"/>
      <c r="ZJ130"/>
      <c r="ZK130"/>
      <c r="ZL130"/>
      <c r="ZM130"/>
      <c r="ZN130"/>
      <c r="ZO130"/>
      <c r="ZP130"/>
      <c r="ZQ130"/>
      <c r="ZR130"/>
      <c r="ZS130"/>
      <c r="ZT130"/>
      <c r="ZU130"/>
      <c r="ZV130"/>
      <c r="ZW130"/>
      <c r="ZX130"/>
      <c r="ZY130"/>
      <c r="ZZ130"/>
      <c r="AAA130"/>
      <c r="AAB130"/>
      <c r="AAC130"/>
      <c r="AAD130"/>
      <c r="AAE130"/>
      <c r="AAF130"/>
      <c r="AAG130"/>
      <c r="AAH130"/>
      <c r="AAI130"/>
      <c r="AAJ130"/>
      <c r="AAK130"/>
      <c r="AAL130"/>
      <c r="AAM130"/>
      <c r="AAN130"/>
      <c r="AAO130"/>
      <c r="AAP130"/>
      <c r="AAQ130"/>
      <c r="AAR130"/>
      <c r="AAS130"/>
      <c r="AAT130"/>
      <c r="AAU130"/>
      <c r="AAV130"/>
      <c r="AAW130"/>
      <c r="AAX130"/>
      <c r="AAY130"/>
      <c r="AAZ130"/>
      <c r="ABA130"/>
      <c r="ABB130"/>
      <c r="ABC130"/>
      <c r="ABD130"/>
      <c r="ABE130"/>
      <c r="ABF130"/>
      <c r="ABG130"/>
      <c r="ABH130"/>
      <c r="ABI130"/>
      <c r="ABJ130"/>
      <c r="ABK130"/>
      <c r="ABL130"/>
      <c r="ABM130"/>
      <c r="ABN130"/>
      <c r="ABO130"/>
      <c r="ABP130"/>
      <c r="ABQ130"/>
      <c r="ABR130"/>
      <c r="ABS130"/>
      <c r="ABT130"/>
      <c r="ABU130"/>
      <c r="ABV130"/>
      <c r="ABW130"/>
      <c r="ABX130"/>
      <c r="ABY130"/>
      <c r="ABZ130"/>
      <c r="ACA130"/>
      <c r="ACB130"/>
      <c r="ACC130"/>
      <c r="ACD130"/>
      <c r="ACE130"/>
      <c r="ACF130"/>
      <c r="ACG130"/>
      <c r="ACH130"/>
      <c r="ACI130"/>
      <c r="ACJ130"/>
      <c r="ACK130"/>
      <c r="ACL130"/>
      <c r="ACM130"/>
      <c r="ACN130"/>
      <c r="ACO130"/>
      <c r="ACP130"/>
      <c r="ACQ130"/>
      <c r="ACR130"/>
      <c r="ACS130"/>
      <c r="ACT130"/>
      <c r="ACU130"/>
      <c r="ACV130"/>
      <c r="ACW130"/>
      <c r="ACX130"/>
      <c r="ACY130"/>
      <c r="ACZ130"/>
      <c r="ADA130"/>
      <c r="ADB130"/>
      <c r="ADC130"/>
      <c r="ADD130"/>
      <c r="ADE130"/>
      <c r="ADF130"/>
      <c r="ADG130"/>
      <c r="ADH130"/>
      <c r="ADI130"/>
      <c r="ADJ130"/>
      <c r="ADK130"/>
      <c r="ADL130"/>
      <c r="ADM130"/>
      <c r="ADN130"/>
      <c r="ADO130"/>
      <c r="ADP130"/>
      <c r="ADQ130"/>
      <c r="ADR130"/>
      <c r="ADS130"/>
      <c r="ADT130"/>
      <c r="ADU130"/>
      <c r="ADV130"/>
      <c r="ADW130"/>
      <c r="ADX130"/>
      <c r="ADY130"/>
      <c r="ADZ130"/>
      <c r="AEA130"/>
      <c r="AEB130"/>
      <c r="AEC130"/>
      <c r="AED130"/>
      <c r="AEE130"/>
      <c r="AEF130"/>
      <c r="AEG130"/>
      <c r="AEH130"/>
      <c r="AEI130"/>
      <c r="AEJ130"/>
      <c r="AEK130"/>
      <c r="AEL130"/>
      <c r="AEM130"/>
      <c r="AEN130"/>
      <c r="AEO130"/>
      <c r="AEP130"/>
      <c r="AEQ130"/>
      <c r="AER130"/>
      <c r="AES130"/>
      <c r="AET130"/>
      <c r="AEU130"/>
      <c r="AEV130"/>
      <c r="AEW130"/>
      <c r="AEX130"/>
      <c r="AEY130"/>
      <c r="AEZ130"/>
      <c r="AFA130"/>
      <c r="AFB130"/>
      <c r="AFC130"/>
      <c r="AFD130"/>
      <c r="AFE130"/>
      <c r="AFF130"/>
      <c r="AFG130"/>
      <c r="AFH130"/>
      <c r="AFI130"/>
      <c r="AFJ130"/>
      <c r="AFK130"/>
      <c r="AFL130"/>
      <c r="AFM130"/>
      <c r="AFN130"/>
      <c r="AFO130"/>
      <c r="AFP130"/>
      <c r="AFQ130"/>
      <c r="AFR130"/>
      <c r="AFS130"/>
      <c r="AFT130"/>
      <c r="AFU130"/>
      <c r="AFV130"/>
      <c r="AFW130"/>
      <c r="AFX130"/>
      <c r="AFY130"/>
      <c r="AFZ130"/>
      <c r="AGA130"/>
      <c r="AGB130"/>
      <c r="AGC130"/>
      <c r="AGD130"/>
      <c r="AGE130"/>
      <c r="AGF130"/>
      <c r="AGG130"/>
      <c r="AGH130"/>
      <c r="AGI130"/>
      <c r="AGJ130"/>
      <c r="AGK130"/>
      <c r="AGL130"/>
      <c r="AGM130"/>
      <c r="AGN130"/>
      <c r="AGO130"/>
      <c r="AGP130"/>
      <c r="AGQ130"/>
      <c r="AGR130"/>
      <c r="AGS130"/>
      <c r="AGT130"/>
      <c r="AGU130"/>
      <c r="AGV130"/>
      <c r="AGW130"/>
      <c r="AGX130"/>
      <c r="AGY130"/>
      <c r="AGZ130"/>
      <c r="AHA130"/>
      <c r="AHB130"/>
      <c r="AHC130"/>
      <c r="AHD130"/>
      <c r="AHE130"/>
      <c r="AHF130"/>
      <c r="AHG130"/>
      <c r="AHH130"/>
      <c r="AHI130"/>
      <c r="AHJ130"/>
      <c r="AHK130"/>
      <c r="AHL130"/>
      <c r="AHM130"/>
      <c r="AHN130"/>
      <c r="AHO130"/>
      <c r="AHP130"/>
      <c r="AHQ130"/>
      <c r="AHR130"/>
      <c r="AHS130"/>
      <c r="AHT130"/>
      <c r="AHU130"/>
      <c r="AHV130"/>
      <c r="AHW130"/>
      <c r="AHX130"/>
      <c r="AHY130"/>
      <c r="AHZ130"/>
      <c r="AIA130"/>
      <c r="AIB130"/>
      <c r="AIC130"/>
      <c r="AID130"/>
      <c r="AIE130"/>
      <c r="AIF130"/>
      <c r="AIG130"/>
      <c r="AIH130"/>
      <c r="AII130"/>
      <c r="AIJ130"/>
      <c r="AIK130"/>
      <c r="AIL130"/>
      <c r="AIM130"/>
      <c r="AIN130"/>
      <c r="AIO130"/>
      <c r="AIP130"/>
      <c r="AIQ130"/>
      <c r="AIR130"/>
      <c r="AIS130"/>
      <c r="AIT130"/>
      <c r="AIU130"/>
      <c r="AIV130"/>
      <c r="AIW130"/>
      <c r="AIX130"/>
      <c r="AIY130"/>
      <c r="AIZ130"/>
      <c r="AJA130"/>
      <c r="AJB130"/>
      <c r="AJC130"/>
      <c r="AJD130"/>
      <c r="AJE130"/>
      <c r="AJF130"/>
      <c r="AJG130"/>
      <c r="AJH130"/>
      <c r="AJI130"/>
      <c r="AJJ130"/>
      <c r="AJK130"/>
      <c r="AJL130"/>
      <c r="AJM130"/>
      <c r="AJN130"/>
      <c r="AJO130"/>
      <c r="AJP130"/>
      <c r="AJQ130"/>
      <c r="AJR130"/>
      <c r="AJS130"/>
      <c r="AJT130"/>
      <c r="AJU130"/>
      <c r="AJV130"/>
      <c r="AJW130"/>
      <c r="AJX130"/>
      <c r="AJY130"/>
      <c r="AJZ130"/>
      <c r="AKA130"/>
      <c r="AKB130"/>
      <c r="AKC130"/>
      <c r="AKD130"/>
      <c r="AKE130"/>
      <c r="AKF130"/>
      <c r="AKG130"/>
      <c r="AKH130"/>
      <c r="AKI130"/>
      <c r="AKJ130"/>
      <c r="AKK130"/>
      <c r="AKL130"/>
      <c r="AKM130"/>
      <c r="AKN130"/>
      <c r="AKO130"/>
      <c r="AKP130"/>
      <c r="AKQ130"/>
      <c r="AKR130"/>
      <c r="AKS130"/>
      <c r="AKT130"/>
      <c r="AKU130"/>
      <c r="AKV130"/>
      <c r="AKW130"/>
      <c r="AKX130"/>
      <c r="AKY130"/>
      <c r="AKZ130"/>
      <c r="ALA130"/>
      <c r="ALB130"/>
      <c r="ALC130"/>
      <c r="ALD130"/>
      <c r="ALE130"/>
      <c r="ALF130"/>
      <c r="ALG130"/>
      <c r="ALH130"/>
      <c r="ALI130"/>
      <c r="ALJ130"/>
      <c r="ALK130"/>
      <c r="ALL130"/>
      <c r="ALM130"/>
      <c r="ALN130"/>
      <c r="ALO130"/>
      <c r="ALP130"/>
      <c r="ALQ130"/>
      <c r="ALR130"/>
      <c r="ALS130"/>
      <c r="ALT130"/>
      <c r="ALU130"/>
      <c r="ALV130"/>
      <c r="ALW130"/>
      <c r="ALX130"/>
      <c r="ALY130"/>
      <c r="ALZ130"/>
      <c r="AMA130"/>
      <c r="AMB130"/>
      <c r="AMC130"/>
      <c r="AMD130"/>
      <c r="AME130"/>
      <c r="AMF130"/>
      <c r="AMG130"/>
      <c r="AMH130"/>
      <c r="AMI130"/>
      <c r="AMJ130"/>
    </row>
    <row r="131" spans="1:1024" ht="30" customHeight="1">
      <c r="A131" s="614"/>
      <c r="B131" s="614"/>
      <c r="C131" s="614"/>
      <c r="D131" s="611"/>
      <c r="E131" s="614"/>
      <c r="F131" s="614"/>
      <c r="G131" s="615"/>
      <c r="H131" s="628"/>
      <c r="I131" s="615"/>
      <c r="J131" s="615"/>
      <c r="K131" s="616"/>
      <c r="L131" s="615"/>
      <c r="M131" s="615"/>
      <c r="N131" s="615"/>
      <c r="O131" s="615"/>
      <c r="P131" s="615"/>
      <c r="Q131" s="615"/>
      <c r="R131" s="617"/>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c r="MS131"/>
      <c r="MT131"/>
      <c r="MU131"/>
      <c r="MV131"/>
      <c r="MW131"/>
      <c r="MX131"/>
      <c r="MY131"/>
      <c r="MZ131"/>
      <c r="NA131"/>
      <c r="NB131"/>
      <c r="NC131"/>
      <c r="ND131"/>
      <c r="NE131"/>
      <c r="NF131"/>
      <c r="NG131"/>
      <c r="NH131"/>
      <c r="NI131"/>
      <c r="NJ131"/>
      <c r="NK131"/>
      <c r="NL131"/>
      <c r="NM131"/>
      <c r="NN131"/>
      <c r="NO131"/>
      <c r="NP131"/>
      <c r="NQ131"/>
      <c r="NR131"/>
      <c r="NS131"/>
      <c r="NT131"/>
      <c r="NU131"/>
      <c r="NV131"/>
      <c r="NW131"/>
      <c r="NX131"/>
      <c r="NY131"/>
      <c r="NZ131"/>
      <c r="OA131"/>
      <c r="OB131"/>
      <c r="OC131"/>
      <c r="OD131"/>
      <c r="OE131"/>
      <c r="OF131"/>
      <c r="OG131"/>
      <c r="OH131"/>
      <c r="OI131"/>
      <c r="OJ131"/>
      <c r="OK131"/>
      <c r="OL131"/>
      <c r="OM131"/>
      <c r="ON131"/>
      <c r="OO131"/>
      <c r="OP131"/>
      <c r="OQ131"/>
      <c r="OR131"/>
      <c r="OS131"/>
      <c r="OT131"/>
      <c r="OU131"/>
      <c r="OV131"/>
      <c r="OW131"/>
      <c r="OX131"/>
      <c r="OY131"/>
      <c r="OZ131"/>
      <c r="PA131"/>
      <c r="PB131"/>
      <c r="PC131"/>
      <c r="PD131"/>
      <c r="PE131"/>
      <c r="PF131"/>
      <c r="PG131"/>
      <c r="PH131"/>
      <c r="PI131"/>
      <c r="PJ131"/>
      <c r="PK131"/>
      <c r="PL131"/>
      <c r="PM131"/>
      <c r="PN131"/>
      <c r="PO131"/>
      <c r="PP131"/>
      <c r="PQ131"/>
      <c r="PR131"/>
      <c r="PS131"/>
      <c r="PT131"/>
      <c r="PU131"/>
      <c r="PV131"/>
      <c r="PW131"/>
      <c r="PX131"/>
      <c r="PY131"/>
      <c r="PZ131"/>
      <c r="QA131"/>
      <c r="QB131"/>
      <c r="QC131"/>
      <c r="QD131"/>
      <c r="QE131"/>
      <c r="QF131"/>
      <c r="QG131"/>
      <c r="QH131"/>
      <c r="QI131"/>
      <c r="QJ131"/>
      <c r="QK131"/>
      <c r="QL131"/>
      <c r="QM131"/>
      <c r="QN131"/>
      <c r="QO131"/>
      <c r="QP131"/>
      <c r="QQ131"/>
      <c r="QR131"/>
      <c r="QS131"/>
      <c r="QT131"/>
      <c r="QU131"/>
      <c r="QV131"/>
      <c r="QW131"/>
      <c r="QX131"/>
      <c r="QY131"/>
      <c r="QZ131"/>
      <c r="RA131"/>
      <c r="RB131"/>
      <c r="RC131"/>
      <c r="RD131"/>
      <c r="RE131"/>
      <c r="RF131"/>
      <c r="RG131"/>
      <c r="RH131"/>
      <c r="RI131"/>
      <c r="RJ131"/>
      <c r="RK131"/>
      <c r="RL131"/>
      <c r="RM131"/>
      <c r="RN131"/>
      <c r="RO131"/>
      <c r="RP131"/>
      <c r="RQ131"/>
      <c r="RR131"/>
      <c r="RS131"/>
      <c r="RT131"/>
      <c r="RU131"/>
      <c r="RV131"/>
      <c r="RW131"/>
      <c r="RX131"/>
      <c r="RY131"/>
      <c r="RZ131"/>
      <c r="SA131"/>
      <c r="SB131"/>
      <c r="SC131"/>
      <c r="SD131"/>
      <c r="SE131"/>
      <c r="SF131"/>
      <c r="SG131"/>
      <c r="SH131"/>
      <c r="SI131"/>
      <c r="SJ131"/>
      <c r="SK131"/>
      <c r="SL131"/>
      <c r="SM131"/>
      <c r="SN131"/>
      <c r="SO131"/>
      <c r="SP131"/>
      <c r="SQ131"/>
      <c r="SR131"/>
      <c r="SS131"/>
      <c r="ST131"/>
      <c r="SU131"/>
      <c r="SV131"/>
      <c r="SW131"/>
      <c r="SX131"/>
      <c r="SY131"/>
      <c r="SZ131"/>
      <c r="TA131"/>
      <c r="TB131"/>
      <c r="TC131"/>
      <c r="TD131"/>
      <c r="TE131"/>
      <c r="TF131"/>
      <c r="TG131"/>
      <c r="TH131"/>
      <c r="TI131"/>
      <c r="TJ131"/>
      <c r="TK131"/>
      <c r="TL131"/>
      <c r="TM131"/>
      <c r="TN131"/>
      <c r="TO131"/>
      <c r="TP131"/>
      <c r="TQ131"/>
      <c r="TR131"/>
      <c r="TS131"/>
      <c r="TT131"/>
      <c r="TU131"/>
      <c r="TV131"/>
      <c r="TW131"/>
      <c r="TX131"/>
      <c r="TY131"/>
      <c r="TZ131"/>
      <c r="UA131"/>
      <c r="UB131"/>
      <c r="UC131"/>
      <c r="UD131"/>
      <c r="UE131"/>
      <c r="UF131"/>
      <c r="UG131"/>
      <c r="UH131"/>
      <c r="UI131"/>
      <c r="UJ131"/>
      <c r="UK131"/>
      <c r="UL131"/>
      <c r="UM131"/>
      <c r="UN131"/>
      <c r="UO131"/>
      <c r="UP131"/>
      <c r="UQ131"/>
      <c r="UR131"/>
      <c r="US131"/>
      <c r="UT131"/>
      <c r="UU131"/>
      <c r="UV131"/>
      <c r="UW131"/>
      <c r="UX131"/>
      <c r="UY131"/>
      <c r="UZ131"/>
      <c r="VA131"/>
      <c r="VB131"/>
      <c r="VC131"/>
      <c r="VD131"/>
      <c r="VE131"/>
      <c r="VF131"/>
      <c r="VG131"/>
      <c r="VH131"/>
      <c r="VI131"/>
      <c r="VJ131"/>
      <c r="VK131"/>
      <c r="VL131"/>
      <c r="VM131"/>
      <c r="VN131"/>
      <c r="VO131"/>
      <c r="VP131"/>
      <c r="VQ131"/>
      <c r="VR131"/>
      <c r="VS131"/>
      <c r="VT131"/>
      <c r="VU131"/>
      <c r="VV131"/>
      <c r="VW131"/>
      <c r="VX131"/>
      <c r="VY131"/>
      <c r="VZ131"/>
      <c r="WA131"/>
      <c r="WB131"/>
      <c r="WC131"/>
      <c r="WD131"/>
      <c r="WE131"/>
      <c r="WF131"/>
      <c r="WG131"/>
      <c r="WH131"/>
      <c r="WI131"/>
      <c r="WJ131"/>
      <c r="WK131"/>
      <c r="WL131"/>
      <c r="WM131"/>
      <c r="WN131"/>
      <c r="WO131"/>
      <c r="WP131"/>
      <c r="WQ131"/>
      <c r="WR131"/>
      <c r="WS131"/>
      <c r="WT131"/>
      <c r="WU131"/>
      <c r="WV131"/>
      <c r="WW131"/>
      <c r="WX131"/>
      <c r="WY131"/>
      <c r="WZ131"/>
      <c r="XA131"/>
      <c r="XB131"/>
      <c r="XC131"/>
      <c r="XD131"/>
      <c r="XE131"/>
      <c r="XF131"/>
      <c r="XG131"/>
      <c r="XH131"/>
      <c r="XI131"/>
      <c r="XJ131"/>
      <c r="XK131"/>
      <c r="XL131"/>
      <c r="XM131"/>
      <c r="XN131"/>
      <c r="XO131"/>
      <c r="XP131"/>
      <c r="XQ131"/>
      <c r="XR131"/>
      <c r="XS131"/>
      <c r="XT131"/>
      <c r="XU131"/>
      <c r="XV131"/>
      <c r="XW131"/>
      <c r="XX131"/>
      <c r="XY131"/>
      <c r="XZ131"/>
      <c r="YA131"/>
      <c r="YB131"/>
      <c r="YC131"/>
      <c r="YD131"/>
      <c r="YE131"/>
      <c r="YF131"/>
      <c r="YG131"/>
      <c r="YH131"/>
      <c r="YI131"/>
      <c r="YJ131"/>
      <c r="YK131"/>
      <c r="YL131"/>
      <c r="YM131"/>
      <c r="YN131"/>
      <c r="YO131"/>
      <c r="YP131"/>
      <c r="YQ131"/>
      <c r="YR131"/>
      <c r="YS131"/>
      <c r="YT131"/>
      <c r="YU131"/>
      <c r="YV131"/>
      <c r="YW131"/>
      <c r="YX131"/>
      <c r="YY131"/>
      <c r="YZ131"/>
      <c r="ZA131"/>
      <c r="ZB131"/>
      <c r="ZC131"/>
      <c r="ZD131"/>
      <c r="ZE131"/>
      <c r="ZF131"/>
      <c r="ZG131"/>
      <c r="ZH131"/>
      <c r="ZI131"/>
      <c r="ZJ131"/>
      <c r="ZK131"/>
      <c r="ZL131"/>
      <c r="ZM131"/>
      <c r="ZN131"/>
      <c r="ZO131"/>
      <c r="ZP131"/>
      <c r="ZQ131"/>
      <c r="ZR131"/>
      <c r="ZS131"/>
      <c r="ZT131"/>
      <c r="ZU131"/>
      <c r="ZV131"/>
      <c r="ZW131"/>
      <c r="ZX131"/>
      <c r="ZY131"/>
      <c r="ZZ131"/>
      <c r="AAA131"/>
      <c r="AAB131"/>
      <c r="AAC131"/>
      <c r="AAD131"/>
      <c r="AAE131"/>
      <c r="AAF131"/>
      <c r="AAG131"/>
      <c r="AAH131"/>
      <c r="AAI131"/>
      <c r="AAJ131"/>
      <c r="AAK131"/>
      <c r="AAL131"/>
      <c r="AAM131"/>
      <c r="AAN131"/>
      <c r="AAO131"/>
      <c r="AAP131"/>
      <c r="AAQ131"/>
      <c r="AAR131"/>
      <c r="AAS131"/>
      <c r="AAT131"/>
      <c r="AAU131"/>
      <c r="AAV131"/>
      <c r="AAW131"/>
      <c r="AAX131"/>
      <c r="AAY131"/>
      <c r="AAZ131"/>
      <c r="ABA131"/>
      <c r="ABB131"/>
      <c r="ABC131"/>
      <c r="ABD131"/>
      <c r="ABE131"/>
      <c r="ABF131"/>
      <c r="ABG131"/>
      <c r="ABH131"/>
      <c r="ABI131"/>
      <c r="ABJ131"/>
      <c r="ABK131"/>
      <c r="ABL131"/>
      <c r="ABM131"/>
      <c r="ABN131"/>
      <c r="ABO131"/>
      <c r="ABP131"/>
      <c r="ABQ131"/>
      <c r="ABR131"/>
      <c r="ABS131"/>
      <c r="ABT131"/>
      <c r="ABU131"/>
      <c r="ABV131"/>
      <c r="ABW131"/>
      <c r="ABX131"/>
      <c r="ABY131"/>
      <c r="ABZ131"/>
      <c r="ACA131"/>
      <c r="ACB131"/>
      <c r="ACC131"/>
      <c r="ACD131"/>
      <c r="ACE131"/>
      <c r="ACF131"/>
      <c r="ACG131"/>
      <c r="ACH131"/>
      <c r="ACI131"/>
      <c r="ACJ131"/>
      <c r="ACK131"/>
      <c r="ACL131"/>
      <c r="ACM131"/>
      <c r="ACN131"/>
      <c r="ACO131"/>
      <c r="ACP131"/>
      <c r="ACQ131"/>
      <c r="ACR131"/>
      <c r="ACS131"/>
      <c r="ACT131"/>
      <c r="ACU131"/>
      <c r="ACV131"/>
      <c r="ACW131"/>
      <c r="ACX131"/>
      <c r="ACY131"/>
      <c r="ACZ131"/>
      <c r="ADA131"/>
      <c r="ADB131"/>
      <c r="ADC131"/>
      <c r="ADD131"/>
      <c r="ADE131"/>
      <c r="ADF131"/>
      <c r="ADG131"/>
      <c r="ADH131"/>
      <c r="ADI131"/>
      <c r="ADJ131"/>
      <c r="ADK131"/>
      <c r="ADL131"/>
      <c r="ADM131"/>
      <c r="ADN131"/>
      <c r="ADO131"/>
      <c r="ADP131"/>
      <c r="ADQ131"/>
      <c r="ADR131"/>
      <c r="ADS131"/>
      <c r="ADT131"/>
      <c r="ADU131"/>
      <c r="ADV131"/>
      <c r="ADW131"/>
      <c r="ADX131"/>
      <c r="ADY131"/>
      <c r="ADZ131"/>
      <c r="AEA131"/>
      <c r="AEB131"/>
      <c r="AEC131"/>
      <c r="AED131"/>
      <c r="AEE131"/>
      <c r="AEF131"/>
      <c r="AEG131"/>
      <c r="AEH131"/>
      <c r="AEI131"/>
      <c r="AEJ131"/>
      <c r="AEK131"/>
      <c r="AEL131"/>
      <c r="AEM131"/>
      <c r="AEN131"/>
      <c r="AEO131"/>
      <c r="AEP131"/>
      <c r="AEQ131"/>
      <c r="AER131"/>
      <c r="AES131"/>
      <c r="AET131"/>
      <c r="AEU131"/>
      <c r="AEV131"/>
      <c r="AEW131"/>
      <c r="AEX131"/>
      <c r="AEY131"/>
      <c r="AEZ131"/>
      <c r="AFA131"/>
      <c r="AFB131"/>
      <c r="AFC131"/>
      <c r="AFD131"/>
      <c r="AFE131"/>
      <c r="AFF131"/>
      <c r="AFG131"/>
      <c r="AFH131"/>
      <c r="AFI131"/>
      <c r="AFJ131"/>
      <c r="AFK131"/>
      <c r="AFL131"/>
      <c r="AFM131"/>
      <c r="AFN131"/>
      <c r="AFO131"/>
      <c r="AFP131"/>
      <c r="AFQ131"/>
      <c r="AFR131"/>
      <c r="AFS131"/>
      <c r="AFT131"/>
      <c r="AFU131"/>
      <c r="AFV131"/>
      <c r="AFW131"/>
      <c r="AFX131"/>
      <c r="AFY131"/>
      <c r="AFZ131"/>
      <c r="AGA131"/>
      <c r="AGB131"/>
      <c r="AGC131"/>
      <c r="AGD131"/>
      <c r="AGE131"/>
      <c r="AGF131"/>
      <c r="AGG131"/>
      <c r="AGH131"/>
      <c r="AGI131"/>
      <c r="AGJ131"/>
      <c r="AGK131"/>
      <c r="AGL131"/>
      <c r="AGM131"/>
      <c r="AGN131"/>
      <c r="AGO131"/>
      <c r="AGP131"/>
      <c r="AGQ131"/>
      <c r="AGR131"/>
      <c r="AGS131"/>
      <c r="AGT131"/>
      <c r="AGU131"/>
      <c r="AGV131"/>
      <c r="AGW131"/>
      <c r="AGX131"/>
      <c r="AGY131"/>
      <c r="AGZ131"/>
      <c r="AHA131"/>
      <c r="AHB131"/>
      <c r="AHC131"/>
      <c r="AHD131"/>
      <c r="AHE131"/>
      <c r="AHF131"/>
      <c r="AHG131"/>
      <c r="AHH131"/>
      <c r="AHI131"/>
      <c r="AHJ131"/>
      <c r="AHK131"/>
      <c r="AHL131"/>
      <c r="AHM131"/>
      <c r="AHN131"/>
      <c r="AHO131"/>
      <c r="AHP131"/>
      <c r="AHQ131"/>
      <c r="AHR131"/>
      <c r="AHS131"/>
      <c r="AHT131"/>
      <c r="AHU131"/>
      <c r="AHV131"/>
      <c r="AHW131"/>
      <c r="AHX131"/>
      <c r="AHY131"/>
      <c r="AHZ131"/>
      <c r="AIA131"/>
      <c r="AIB131"/>
      <c r="AIC131"/>
      <c r="AID131"/>
      <c r="AIE131"/>
      <c r="AIF131"/>
      <c r="AIG131"/>
      <c r="AIH131"/>
      <c r="AII131"/>
      <c r="AIJ131"/>
      <c r="AIK131"/>
      <c r="AIL131"/>
      <c r="AIM131"/>
      <c r="AIN131"/>
      <c r="AIO131"/>
      <c r="AIP131"/>
      <c r="AIQ131"/>
      <c r="AIR131"/>
      <c r="AIS131"/>
      <c r="AIT131"/>
      <c r="AIU131"/>
      <c r="AIV131"/>
      <c r="AIW131"/>
      <c r="AIX131"/>
      <c r="AIY131"/>
      <c r="AIZ131"/>
      <c r="AJA131"/>
      <c r="AJB131"/>
      <c r="AJC131"/>
      <c r="AJD131"/>
      <c r="AJE131"/>
      <c r="AJF131"/>
      <c r="AJG131"/>
      <c r="AJH131"/>
      <c r="AJI131"/>
      <c r="AJJ131"/>
      <c r="AJK131"/>
      <c r="AJL131"/>
      <c r="AJM131"/>
      <c r="AJN131"/>
      <c r="AJO131"/>
      <c r="AJP131"/>
      <c r="AJQ131"/>
      <c r="AJR131"/>
      <c r="AJS131"/>
      <c r="AJT131"/>
      <c r="AJU131"/>
      <c r="AJV131"/>
      <c r="AJW131"/>
      <c r="AJX131"/>
      <c r="AJY131"/>
      <c r="AJZ131"/>
      <c r="AKA131"/>
      <c r="AKB131"/>
      <c r="AKC131"/>
      <c r="AKD131"/>
      <c r="AKE131"/>
      <c r="AKF131"/>
      <c r="AKG131"/>
      <c r="AKH131"/>
      <c r="AKI131"/>
      <c r="AKJ131"/>
      <c r="AKK131"/>
      <c r="AKL131"/>
      <c r="AKM131"/>
      <c r="AKN131"/>
      <c r="AKO131"/>
      <c r="AKP131"/>
      <c r="AKQ131"/>
      <c r="AKR131"/>
      <c r="AKS131"/>
      <c r="AKT131"/>
      <c r="AKU131"/>
      <c r="AKV131"/>
      <c r="AKW131"/>
      <c r="AKX131"/>
      <c r="AKY131"/>
      <c r="AKZ131"/>
      <c r="ALA131"/>
      <c r="ALB131"/>
      <c r="ALC131"/>
      <c r="ALD131"/>
      <c r="ALE131"/>
      <c r="ALF131"/>
      <c r="ALG131"/>
      <c r="ALH131"/>
      <c r="ALI131"/>
      <c r="ALJ131"/>
      <c r="ALK131"/>
      <c r="ALL131"/>
      <c r="ALM131"/>
      <c r="ALN131"/>
      <c r="ALO131"/>
      <c r="ALP131"/>
      <c r="ALQ131"/>
      <c r="ALR131"/>
      <c r="ALS131"/>
      <c r="ALT131"/>
      <c r="ALU131"/>
      <c r="ALV131"/>
      <c r="ALW131"/>
      <c r="ALX131"/>
      <c r="ALY131"/>
      <c r="ALZ131"/>
      <c r="AMA131"/>
      <c r="AMB131"/>
      <c r="AMC131"/>
      <c r="AMD131"/>
      <c r="AME131"/>
      <c r="AMF131"/>
      <c r="AMG131"/>
      <c r="AMH131"/>
      <c r="AMI131"/>
      <c r="AMJ131"/>
    </row>
    <row r="132" spans="1:1024" ht="30" customHeight="1">
      <c r="A132" s="773" t="s">
        <v>1107</v>
      </c>
      <c r="B132" s="773"/>
      <c r="C132" s="773"/>
      <c r="D132" s="773"/>
      <c r="E132" s="773"/>
      <c r="F132" s="773"/>
      <c r="G132" s="666"/>
      <c r="H132" s="667"/>
      <c r="I132" s="666"/>
      <c r="J132" s="666"/>
      <c r="K132" s="668" t="s">
        <v>819</v>
      </c>
      <c r="L132" s="666"/>
      <c r="M132" s="666"/>
      <c r="N132" s="666"/>
      <c r="O132" s="666"/>
      <c r="P132" s="666"/>
      <c r="Q132" s="666"/>
      <c r="R132" s="669"/>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c r="MS132"/>
      <c r="MT132"/>
      <c r="MU132"/>
      <c r="MV132"/>
      <c r="MW132"/>
      <c r="MX132"/>
      <c r="MY132"/>
      <c r="MZ132"/>
      <c r="NA132"/>
      <c r="NB132"/>
      <c r="NC132"/>
      <c r="ND132"/>
      <c r="NE132"/>
      <c r="NF132"/>
      <c r="NG132"/>
      <c r="NH132"/>
      <c r="NI132"/>
      <c r="NJ132"/>
      <c r="NK132"/>
      <c r="NL132"/>
      <c r="NM132"/>
      <c r="NN132"/>
      <c r="NO132"/>
      <c r="NP132"/>
      <c r="NQ132"/>
      <c r="NR132"/>
      <c r="NS132"/>
      <c r="NT132"/>
      <c r="NU132"/>
      <c r="NV132"/>
      <c r="NW132"/>
      <c r="NX132"/>
      <c r="NY132"/>
      <c r="NZ132"/>
      <c r="OA132"/>
      <c r="OB132"/>
      <c r="OC132"/>
      <c r="OD132"/>
      <c r="OE132"/>
      <c r="OF132"/>
      <c r="OG132"/>
      <c r="OH132"/>
      <c r="OI132"/>
      <c r="OJ132"/>
      <c r="OK132"/>
      <c r="OL132"/>
      <c r="OM132"/>
      <c r="ON132"/>
      <c r="OO132"/>
      <c r="OP132"/>
      <c r="OQ132"/>
      <c r="OR132"/>
      <c r="OS132"/>
      <c r="OT132"/>
      <c r="OU132"/>
      <c r="OV132"/>
      <c r="OW132"/>
      <c r="OX132"/>
      <c r="OY132"/>
      <c r="OZ132"/>
      <c r="PA132"/>
      <c r="PB132"/>
      <c r="PC132"/>
      <c r="PD132"/>
      <c r="PE132"/>
      <c r="PF132"/>
      <c r="PG132"/>
      <c r="PH132"/>
      <c r="PI132"/>
      <c r="PJ132"/>
      <c r="PK132"/>
      <c r="PL132"/>
      <c r="PM132"/>
      <c r="PN132"/>
      <c r="PO132"/>
      <c r="PP132"/>
      <c r="PQ132"/>
      <c r="PR132"/>
      <c r="PS132"/>
      <c r="PT132"/>
      <c r="PU132"/>
      <c r="PV132"/>
      <c r="PW132"/>
      <c r="PX132"/>
      <c r="PY132"/>
      <c r="PZ132"/>
      <c r="QA132"/>
      <c r="QB132"/>
      <c r="QC132"/>
      <c r="QD132"/>
      <c r="QE132"/>
      <c r="QF132"/>
      <c r="QG132"/>
      <c r="QH132"/>
      <c r="QI132"/>
      <c r="QJ132"/>
      <c r="QK132"/>
      <c r="QL132"/>
      <c r="QM132"/>
      <c r="QN132"/>
      <c r="QO132"/>
      <c r="QP132"/>
      <c r="QQ132"/>
      <c r="QR132"/>
      <c r="QS132"/>
      <c r="QT132"/>
      <c r="QU132"/>
      <c r="QV132"/>
      <c r="QW132"/>
      <c r="QX132"/>
      <c r="QY132"/>
      <c r="QZ132"/>
      <c r="RA132"/>
      <c r="RB132"/>
      <c r="RC132"/>
      <c r="RD132"/>
      <c r="RE132"/>
      <c r="RF132"/>
      <c r="RG132"/>
      <c r="RH132"/>
      <c r="RI132"/>
      <c r="RJ132"/>
      <c r="RK132"/>
      <c r="RL132"/>
      <c r="RM132"/>
      <c r="RN132"/>
      <c r="RO132"/>
      <c r="RP132"/>
      <c r="RQ132"/>
      <c r="RR132"/>
      <c r="RS132"/>
      <c r="RT132"/>
      <c r="RU132"/>
      <c r="RV132"/>
      <c r="RW132"/>
      <c r="RX132"/>
      <c r="RY132"/>
      <c r="RZ132"/>
      <c r="SA132"/>
      <c r="SB132"/>
      <c r="SC132"/>
      <c r="SD132"/>
      <c r="SE132"/>
      <c r="SF132"/>
      <c r="SG132"/>
      <c r="SH132"/>
      <c r="SI132"/>
      <c r="SJ132"/>
      <c r="SK132"/>
      <c r="SL132"/>
      <c r="SM132"/>
      <c r="SN132"/>
      <c r="SO132"/>
      <c r="SP132"/>
      <c r="SQ132"/>
      <c r="SR132"/>
      <c r="SS132"/>
      <c r="ST132"/>
      <c r="SU132"/>
      <c r="SV132"/>
      <c r="SW132"/>
      <c r="SX132"/>
      <c r="SY132"/>
      <c r="SZ132"/>
      <c r="TA132"/>
      <c r="TB132"/>
      <c r="TC132"/>
      <c r="TD132"/>
      <c r="TE132"/>
      <c r="TF132"/>
      <c r="TG132"/>
      <c r="TH132"/>
      <c r="TI132"/>
      <c r="TJ132"/>
      <c r="TK132"/>
      <c r="TL132"/>
      <c r="TM132"/>
      <c r="TN132"/>
      <c r="TO132"/>
      <c r="TP132"/>
      <c r="TQ132"/>
      <c r="TR132"/>
      <c r="TS132"/>
      <c r="TT132"/>
      <c r="TU132"/>
      <c r="TV132"/>
      <c r="TW132"/>
      <c r="TX132"/>
      <c r="TY132"/>
      <c r="TZ132"/>
      <c r="UA132"/>
      <c r="UB132"/>
      <c r="UC132"/>
      <c r="UD132"/>
      <c r="UE132"/>
      <c r="UF132"/>
      <c r="UG132"/>
      <c r="UH132"/>
      <c r="UI132"/>
      <c r="UJ132"/>
      <c r="UK132"/>
      <c r="UL132"/>
      <c r="UM132"/>
      <c r="UN132"/>
      <c r="UO132"/>
      <c r="UP132"/>
      <c r="UQ132"/>
      <c r="UR132"/>
      <c r="US132"/>
      <c r="UT132"/>
      <c r="UU132"/>
      <c r="UV132"/>
      <c r="UW132"/>
      <c r="UX132"/>
      <c r="UY132"/>
      <c r="UZ132"/>
      <c r="VA132"/>
      <c r="VB132"/>
      <c r="VC132"/>
      <c r="VD132"/>
      <c r="VE132"/>
      <c r="VF132"/>
      <c r="VG132"/>
      <c r="VH132"/>
      <c r="VI132"/>
      <c r="VJ132"/>
      <c r="VK132"/>
      <c r="VL132"/>
      <c r="VM132"/>
      <c r="VN132"/>
      <c r="VO132"/>
      <c r="VP132"/>
      <c r="VQ132"/>
      <c r="VR132"/>
      <c r="VS132"/>
      <c r="VT132"/>
      <c r="VU132"/>
      <c r="VV132"/>
      <c r="VW132"/>
      <c r="VX132"/>
      <c r="VY132"/>
      <c r="VZ132"/>
      <c r="WA132"/>
      <c r="WB132"/>
      <c r="WC132"/>
      <c r="WD132"/>
      <c r="WE132"/>
      <c r="WF132"/>
      <c r="WG132"/>
      <c r="WH132"/>
      <c r="WI132"/>
      <c r="WJ132"/>
      <c r="WK132"/>
      <c r="WL132"/>
      <c r="WM132"/>
      <c r="WN132"/>
      <c r="WO132"/>
      <c r="WP132"/>
      <c r="WQ132"/>
      <c r="WR132"/>
      <c r="WS132"/>
      <c r="WT132"/>
      <c r="WU132"/>
      <c r="WV132"/>
      <c r="WW132"/>
      <c r="WX132"/>
      <c r="WY132"/>
      <c r="WZ132"/>
      <c r="XA132"/>
      <c r="XB132"/>
      <c r="XC132"/>
      <c r="XD132"/>
      <c r="XE132"/>
      <c r="XF132"/>
      <c r="XG132"/>
      <c r="XH132"/>
      <c r="XI132"/>
      <c r="XJ132"/>
      <c r="XK132"/>
      <c r="XL132"/>
      <c r="XM132"/>
      <c r="XN132"/>
      <c r="XO132"/>
      <c r="XP132"/>
      <c r="XQ132"/>
      <c r="XR132"/>
      <c r="XS132"/>
      <c r="XT132"/>
      <c r="XU132"/>
      <c r="XV132"/>
      <c r="XW132"/>
      <c r="XX132"/>
      <c r="XY132"/>
      <c r="XZ132"/>
      <c r="YA132"/>
      <c r="YB132"/>
      <c r="YC132"/>
      <c r="YD132"/>
      <c r="YE132"/>
      <c r="YF132"/>
      <c r="YG132"/>
      <c r="YH132"/>
      <c r="YI132"/>
      <c r="YJ132"/>
      <c r="YK132"/>
      <c r="YL132"/>
      <c r="YM132"/>
      <c r="YN132"/>
      <c r="YO132"/>
      <c r="YP132"/>
      <c r="YQ132"/>
      <c r="YR132"/>
      <c r="YS132"/>
      <c r="YT132"/>
      <c r="YU132"/>
      <c r="YV132"/>
      <c r="YW132"/>
      <c r="YX132"/>
      <c r="YY132"/>
      <c r="YZ132"/>
      <c r="ZA132"/>
      <c r="ZB132"/>
      <c r="ZC132"/>
      <c r="ZD132"/>
      <c r="ZE132"/>
      <c r="ZF132"/>
      <c r="ZG132"/>
      <c r="ZH132"/>
      <c r="ZI132"/>
      <c r="ZJ132"/>
      <c r="ZK132"/>
      <c r="ZL132"/>
      <c r="ZM132"/>
      <c r="ZN132"/>
      <c r="ZO132"/>
      <c r="ZP132"/>
      <c r="ZQ132"/>
      <c r="ZR132"/>
      <c r="ZS132"/>
      <c r="ZT132"/>
      <c r="ZU132"/>
      <c r="ZV132"/>
      <c r="ZW132"/>
      <c r="ZX132"/>
      <c r="ZY132"/>
      <c r="ZZ132"/>
      <c r="AAA132"/>
      <c r="AAB132"/>
      <c r="AAC132"/>
      <c r="AAD132"/>
      <c r="AAE132"/>
      <c r="AAF132"/>
      <c r="AAG132"/>
      <c r="AAH132"/>
      <c r="AAI132"/>
      <c r="AAJ132"/>
      <c r="AAK132"/>
      <c r="AAL132"/>
      <c r="AAM132"/>
      <c r="AAN132"/>
      <c r="AAO132"/>
      <c r="AAP132"/>
      <c r="AAQ132"/>
      <c r="AAR132"/>
      <c r="AAS132"/>
      <c r="AAT132"/>
      <c r="AAU132"/>
      <c r="AAV132"/>
      <c r="AAW132"/>
      <c r="AAX132"/>
      <c r="AAY132"/>
      <c r="AAZ132"/>
      <c r="ABA132"/>
      <c r="ABB132"/>
      <c r="ABC132"/>
      <c r="ABD132"/>
      <c r="ABE132"/>
      <c r="ABF132"/>
      <c r="ABG132"/>
      <c r="ABH132"/>
      <c r="ABI132"/>
      <c r="ABJ132"/>
      <c r="ABK132"/>
      <c r="ABL132"/>
      <c r="ABM132"/>
      <c r="ABN132"/>
      <c r="ABO132"/>
      <c r="ABP132"/>
      <c r="ABQ132"/>
      <c r="ABR132"/>
      <c r="ABS132"/>
      <c r="ABT132"/>
      <c r="ABU132"/>
      <c r="ABV132"/>
      <c r="ABW132"/>
      <c r="ABX132"/>
      <c r="ABY132"/>
      <c r="ABZ132"/>
      <c r="ACA132"/>
      <c r="ACB132"/>
      <c r="ACC132"/>
      <c r="ACD132"/>
      <c r="ACE132"/>
      <c r="ACF132"/>
      <c r="ACG132"/>
      <c r="ACH132"/>
      <c r="ACI132"/>
      <c r="ACJ132"/>
      <c r="ACK132"/>
      <c r="ACL132"/>
      <c r="ACM132"/>
      <c r="ACN132"/>
      <c r="ACO132"/>
      <c r="ACP132"/>
      <c r="ACQ132"/>
      <c r="ACR132"/>
      <c r="ACS132"/>
      <c r="ACT132"/>
      <c r="ACU132"/>
      <c r="ACV132"/>
      <c r="ACW132"/>
      <c r="ACX132"/>
      <c r="ACY132"/>
      <c r="ACZ132"/>
      <c r="ADA132"/>
      <c r="ADB132"/>
      <c r="ADC132"/>
      <c r="ADD132"/>
      <c r="ADE132"/>
      <c r="ADF132"/>
      <c r="ADG132"/>
      <c r="ADH132"/>
      <c r="ADI132"/>
      <c r="ADJ132"/>
      <c r="ADK132"/>
      <c r="ADL132"/>
      <c r="ADM132"/>
      <c r="ADN132"/>
      <c r="ADO132"/>
      <c r="ADP132"/>
      <c r="ADQ132"/>
      <c r="ADR132"/>
      <c r="ADS132"/>
      <c r="ADT132"/>
      <c r="ADU132"/>
      <c r="ADV132"/>
      <c r="ADW132"/>
      <c r="ADX132"/>
      <c r="ADY132"/>
      <c r="ADZ132"/>
      <c r="AEA132"/>
      <c r="AEB132"/>
      <c r="AEC132"/>
      <c r="AED132"/>
      <c r="AEE132"/>
      <c r="AEF132"/>
      <c r="AEG132"/>
      <c r="AEH132"/>
      <c r="AEI132"/>
      <c r="AEJ132"/>
      <c r="AEK132"/>
      <c r="AEL132"/>
      <c r="AEM132"/>
      <c r="AEN132"/>
      <c r="AEO132"/>
      <c r="AEP132"/>
      <c r="AEQ132"/>
      <c r="AER132"/>
      <c r="AES132"/>
      <c r="AET132"/>
      <c r="AEU132"/>
      <c r="AEV132"/>
      <c r="AEW132"/>
      <c r="AEX132"/>
      <c r="AEY132"/>
      <c r="AEZ132"/>
      <c r="AFA132"/>
      <c r="AFB132"/>
      <c r="AFC132"/>
      <c r="AFD132"/>
      <c r="AFE132"/>
      <c r="AFF132"/>
      <c r="AFG132"/>
      <c r="AFH132"/>
      <c r="AFI132"/>
      <c r="AFJ132"/>
      <c r="AFK132"/>
      <c r="AFL132"/>
      <c r="AFM132"/>
      <c r="AFN132"/>
      <c r="AFO132"/>
      <c r="AFP132"/>
      <c r="AFQ132"/>
      <c r="AFR132"/>
      <c r="AFS132"/>
      <c r="AFT132"/>
      <c r="AFU132"/>
      <c r="AFV132"/>
      <c r="AFW132"/>
      <c r="AFX132"/>
      <c r="AFY132"/>
      <c r="AFZ132"/>
      <c r="AGA132"/>
      <c r="AGB132"/>
      <c r="AGC132"/>
      <c r="AGD132"/>
      <c r="AGE132"/>
      <c r="AGF132"/>
      <c r="AGG132"/>
      <c r="AGH132"/>
      <c r="AGI132"/>
      <c r="AGJ132"/>
      <c r="AGK132"/>
      <c r="AGL132"/>
      <c r="AGM132"/>
      <c r="AGN132"/>
      <c r="AGO132"/>
      <c r="AGP132"/>
      <c r="AGQ132"/>
      <c r="AGR132"/>
      <c r="AGS132"/>
      <c r="AGT132"/>
      <c r="AGU132"/>
      <c r="AGV132"/>
      <c r="AGW132"/>
      <c r="AGX132"/>
      <c r="AGY132"/>
      <c r="AGZ132"/>
      <c r="AHA132"/>
      <c r="AHB132"/>
      <c r="AHC132"/>
      <c r="AHD132"/>
      <c r="AHE132"/>
      <c r="AHF132"/>
      <c r="AHG132"/>
      <c r="AHH132"/>
      <c r="AHI132"/>
      <c r="AHJ132"/>
      <c r="AHK132"/>
      <c r="AHL132"/>
      <c r="AHM132"/>
      <c r="AHN132"/>
      <c r="AHO132"/>
      <c r="AHP132"/>
      <c r="AHQ132"/>
      <c r="AHR132"/>
      <c r="AHS132"/>
      <c r="AHT132"/>
      <c r="AHU132"/>
      <c r="AHV132"/>
      <c r="AHW132"/>
      <c r="AHX132"/>
      <c r="AHY132"/>
      <c r="AHZ132"/>
      <c r="AIA132"/>
      <c r="AIB132"/>
      <c r="AIC132"/>
      <c r="AID132"/>
      <c r="AIE132"/>
      <c r="AIF132"/>
      <c r="AIG132"/>
      <c r="AIH132"/>
      <c r="AII132"/>
      <c r="AIJ132"/>
      <c r="AIK132"/>
      <c r="AIL132"/>
      <c r="AIM132"/>
      <c r="AIN132"/>
      <c r="AIO132"/>
      <c r="AIP132"/>
      <c r="AIQ132"/>
      <c r="AIR132"/>
      <c r="AIS132"/>
      <c r="AIT132"/>
      <c r="AIU132"/>
      <c r="AIV132"/>
      <c r="AIW132"/>
      <c r="AIX132"/>
      <c r="AIY132"/>
      <c r="AIZ132"/>
      <c r="AJA132"/>
      <c r="AJB132"/>
      <c r="AJC132"/>
      <c r="AJD132"/>
      <c r="AJE132"/>
      <c r="AJF132"/>
      <c r="AJG132"/>
      <c r="AJH132"/>
      <c r="AJI132"/>
      <c r="AJJ132"/>
      <c r="AJK132"/>
      <c r="AJL132"/>
      <c r="AJM132"/>
      <c r="AJN132"/>
      <c r="AJO132"/>
      <c r="AJP132"/>
      <c r="AJQ132"/>
      <c r="AJR132"/>
      <c r="AJS132"/>
      <c r="AJT132"/>
      <c r="AJU132"/>
      <c r="AJV132"/>
      <c r="AJW132"/>
      <c r="AJX132"/>
      <c r="AJY132"/>
      <c r="AJZ132"/>
      <c r="AKA132"/>
      <c r="AKB132"/>
      <c r="AKC132"/>
      <c r="AKD132"/>
      <c r="AKE132"/>
      <c r="AKF132"/>
      <c r="AKG132"/>
      <c r="AKH132"/>
      <c r="AKI132"/>
      <c r="AKJ132"/>
      <c r="AKK132"/>
      <c r="AKL132"/>
      <c r="AKM132"/>
      <c r="AKN132"/>
      <c r="AKO132"/>
      <c r="AKP132"/>
      <c r="AKQ132"/>
      <c r="AKR132"/>
      <c r="AKS132"/>
      <c r="AKT132"/>
      <c r="AKU132"/>
      <c r="AKV132"/>
      <c r="AKW132"/>
      <c r="AKX132"/>
      <c r="AKY132"/>
      <c r="AKZ132"/>
      <c r="ALA132"/>
      <c r="ALB132"/>
      <c r="ALC132"/>
      <c r="ALD132"/>
      <c r="ALE132"/>
      <c r="ALF132"/>
      <c r="ALG132"/>
      <c r="ALH132"/>
      <c r="ALI132"/>
      <c r="ALJ132"/>
      <c r="ALK132"/>
      <c r="ALL132"/>
      <c r="ALM132"/>
      <c r="ALN132"/>
      <c r="ALO132"/>
      <c r="ALP132"/>
      <c r="ALQ132"/>
      <c r="ALR132"/>
      <c r="ALS132"/>
      <c r="ALT132"/>
      <c r="ALU132"/>
      <c r="ALV132"/>
      <c r="ALW132"/>
      <c r="ALX132"/>
      <c r="ALY132"/>
      <c r="ALZ132"/>
      <c r="AMA132"/>
      <c r="AMB132"/>
      <c r="AMC132"/>
      <c r="AMD132"/>
      <c r="AME132"/>
      <c r="AMF132"/>
      <c r="AMG132"/>
      <c r="AMH132"/>
      <c r="AMI132"/>
      <c r="AMJ132"/>
    </row>
    <row r="133" spans="1:1024" ht="100.5" customHeight="1">
      <c r="A133" s="670" t="s">
        <v>31</v>
      </c>
      <c r="B133" s="670" t="s">
        <v>32</v>
      </c>
      <c r="C133" s="670" t="s">
        <v>33</v>
      </c>
      <c r="D133" s="670" t="s">
        <v>34</v>
      </c>
      <c r="E133" s="670" t="s">
        <v>35</v>
      </c>
      <c r="F133" s="670" t="s">
        <v>36</v>
      </c>
      <c r="G133" s="670" t="s">
        <v>37</v>
      </c>
      <c r="H133" s="671" t="s">
        <v>38</v>
      </c>
      <c r="I133" s="672" t="s">
        <v>39</v>
      </c>
      <c r="J133" s="670" t="s">
        <v>854</v>
      </c>
      <c r="K133" s="670" t="s">
        <v>855</v>
      </c>
      <c r="L133" s="670" t="s">
        <v>856</v>
      </c>
      <c r="M133" s="670" t="s">
        <v>857</v>
      </c>
      <c r="N133" s="670" t="s">
        <v>858</v>
      </c>
      <c r="O133" s="670" t="s">
        <v>45</v>
      </c>
      <c r="P133" s="670" t="s">
        <v>46</v>
      </c>
      <c r="Q133" s="670" t="s">
        <v>822</v>
      </c>
      <c r="R133" s="670" t="s">
        <v>48</v>
      </c>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c r="JK133"/>
      <c r="JL133"/>
      <c r="JM133"/>
      <c r="JN133"/>
      <c r="JO133"/>
      <c r="JP133"/>
      <c r="JQ133"/>
      <c r="JR133"/>
      <c r="JS133"/>
      <c r="JT133"/>
      <c r="JU133"/>
      <c r="JV133"/>
      <c r="JW133"/>
      <c r="JX133"/>
      <c r="JY133"/>
      <c r="JZ133"/>
      <c r="KA133"/>
      <c r="KB133"/>
      <c r="KC133"/>
      <c r="KD133"/>
      <c r="KE133"/>
      <c r="KF133"/>
      <c r="KG133"/>
      <c r="KH133"/>
      <c r="KI133"/>
      <c r="KJ133"/>
      <c r="KK133"/>
      <c r="KL133"/>
      <c r="KM133"/>
      <c r="KN133"/>
      <c r="KO133"/>
      <c r="KP133"/>
      <c r="KQ133"/>
      <c r="KR133"/>
      <c r="KS133"/>
      <c r="KT133"/>
      <c r="KU133"/>
      <c r="KV133"/>
      <c r="KW133"/>
      <c r="KX133"/>
      <c r="KY133"/>
      <c r="KZ133"/>
      <c r="LA133"/>
      <c r="LB133"/>
      <c r="LC133"/>
      <c r="LD133"/>
      <c r="LE133"/>
      <c r="LF133"/>
      <c r="LG133"/>
      <c r="LH133"/>
      <c r="LI133"/>
      <c r="LJ133"/>
      <c r="LK133"/>
      <c r="LL133"/>
      <c r="LM133"/>
      <c r="LN133"/>
      <c r="LO133"/>
      <c r="LP133"/>
      <c r="LQ133"/>
      <c r="LR133"/>
      <c r="LS133"/>
      <c r="LT133"/>
      <c r="LU133"/>
      <c r="LV133"/>
      <c r="LW133"/>
      <c r="LX133"/>
      <c r="LY133"/>
      <c r="LZ133"/>
      <c r="MA133"/>
      <c r="MB133"/>
      <c r="MC133"/>
      <c r="MD133"/>
      <c r="ME133"/>
      <c r="MF133"/>
      <c r="MG133"/>
      <c r="MH133"/>
      <c r="MI133"/>
      <c r="MJ133"/>
      <c r="MK133"/>
      <c r="ML133"/>
      <c r="MM133"/>
      <c r="MN133"/>
      <c r="MO133"/>
      <c r="MP133"/>
      <c r="MQ133"/>
      <c r="MR133"/>
      <c r="MS133"/>
      <c r="MT133"/>
      <c r="MU133"/>
      <c r="MV133"/>
      <c r="MW133"/>
      <c r="MX133"/>
      <c r="MY133"/>
      <c r="MZ133"/>
      <c r="NA133"/>
      <c r="NB133"/>
      <c r="NC133"/>
      <c r="ND133"/>
      <c r="NE133"/>
      <c r="NF133"/>
      <c r="NG133"/>
      <c r="NH133"/>
      <c r="NI133"/>
      <c r="NJ133"/>
      <c r="NK133"/>
      <c r="NL133"/>
      <c r="NM133"/>
      <c r="NN133"/>
      <c r="NO133"/>
      <c r="NP133"/>
      <c r="NQ133"/>
      <c r="NR133"/>
      <c r="NS133"/>
      <c r="NT133"/>
      <c r="NU133"/>
      <c r="NV133"/>
      <c r="NW133"/>
      <c r="NX133"/>
      <c r="NY133"/>
      <c r="NZ133"/>
      <c r="OA133"/>
      <c r="OB133"/>
      <c r="OC133"/>
      <c r="OD133"/>
      <c r="OE133"/>
      <c r="OF133"/>
      <c r="OG133"/>
      <c r="OH133"/>
      <c r="OI133"/>
      <c r="OJ133"/>
      <c r="OK133"/>
      <c r="OL133"/>
      <c r="OM133"/>
      <c r="ON133"/>
      <c r="OO133"/>
      <c r="OP133"/>
      <c r="OQ133"/>
      <c r="OR133"/>
      <c r="OS133"/>
      <c r="OT133"/>
      <c r="OU133"/>
      <c r="OV133"/>
      <c r="OW133"/>
      <c r="OX133"/>
      <c r="OY133"/>
      <c r="OZ133"/>
      <c r="PA133"/>
      <c r="PB133"/>
      <c r="PC133"/>
      <c r="PD133"/>
      <c r="PE133"/>
      <c r="PF133"/>
      <c r="PG133"/>
      <c r="PH133"/>
      <c r="PI133"/>
      <c r="PJ133"/>
      <c r="PK133"/>
      <c r="PL133"/>
      <c r="PM133"/>
      <c r="PN133"/>
      <c r="PO133"/>
      <c r="PP133"/>
      <c r="PQ133"/>
      <c r="PR133"/>
      <c r="PS133"/>
      <c r="PT133"/>
      <c r="PU133"/>
      <c r="PV133"/>
      <c r="PW133"/>
      <c r="PX133"/>
      <c r="PY133"/>
      <c r="PZ133"/>
      <c r="QA133"/>
      <c r="QB133"/>
      <c r="QC133"/>
      <c r="QD133"/>
      <c r="QE133"/>
      <c r="QF133"/>
      <c r="QG133"/>
      <c r="QH133"/>
      <c r="QI133"/>
      <c r="QJ133"/>
      <c r="QK133"/>
      <c r="QL133"/>
      <c r="QM133"/>
      <c r="QN133"/>
      <c r="QO133"/>
      <c r="QP133"/>
      <c r="QQ133"/>
      <c r="QR133"/>
      <c r="QS133"/>
      <c r="QT133"/>
      <c r="QU133"/>
      <c r="QV133"/>
      <c r="QW133"/>
      <c r="QX133"/>
      <c r="QY133"/>
      <c r="QZ133"/>
      <c r="RA133"/>
      <c r="RB133"/>
      <c r="RC133"/>
      <c r="RD133"/>
      <c r="RE133"/>
      <c r="RF133"/>
      <c r="RG133"/>
      <c r="RH133"/>
      <c r="RI133"/>
      <c r="RJ133"/>
      <c r="RK133"/>
      <c r="RL133"/>
      <c r="RM133"/>
      <c r="RN133"/>
      <c r="RO133"/>
      <c r="RP133"/>
      <c r="RQ133"/>
      <c r="RR133"/>
      <c r="RS133"/>
      <c r="RT133"/>
      <c r="RU133"/>
      <c r="RV133"/>
      <c r="RW133"/>
      <c r="RX133"/>
      <c r="RY133"/>
      <c r="RZ133"/>
      <c r="SA133"/>
      <c r="SB133"/>
      <c r="SC133"/>
      <c r="SD133"/>
      <c r="SE133"/>
      <c r="SF133"/>
      <c r="SG133"/>
      <c r="SH133"/>
      <c r="SI133"/>
      <c r="SJ133"/>
      <c r="SK133"/>
      <c r="SL133"/>
      <c r="SM133"/>
      <c r="SN133"/>
      <c r="SO133"/>
      <c r="SP133"/>
      <c r="SQ133"/>
      <c r="SR133"/>
      <c r="SS133"/>
      <c r="ST133"/>
      <c r="SU133"/>
      <c r="SV133"/>
      <c r="SW133"/>
      <c r="SX133"/>
      <c r="SY133"/>
      <c r="SZ133"/>
      <c r="TA133"/>
      <c r="TB133"/>
      <c r="TC133"/>
      <c r="TD133"/>
      <c r="TE133"/>
      <c r="TF133"/>
      <c r="TG133"/>
      <c r="TH133"/>
      <c r="TI133"/>
      <c r="TJ133"/>
      <c r="TK133"/>
      <c r="TL133"/>
      <c r="TM133"/>
      <c r="TN133"/>
      <c r="TO133"/>
      <c r="TP133"/>
      <c r="TQ133"/>
      <c r="TR133"/>
      <c r="TS133"/>
      <c r="TT133"/>
      <c r="TU133"/>
      <c r="TV133"/>
      <c r="TW133"/>
      <c r="TX133"/>
      <c r="TY133"/>
      <c r="TZ133"/>
      <c r="UA133"/>
      <c r="UB133"/>
      <c r="UC133"/>
      <c r="UD133"/>
      <c r="UE133"/>
      <c r="UF133"/>
      <c r="UG133"/>
      <c r="UH133"/>
      <c r="UI133"/>
      <c r="UJ133"/>
      <c r="UK133"/>
      <c r="UL133"/>
      <c r="UM133"/>
      <c r="UN133"/>
      <c r="UO133"/>
      <c r="UP133"/>
      <c r="UQ133"/>
      <c r="UR133"/>
      <c r="US133"/>
      <c r="UT133"/>
      <c r="UU133"/>
      <c r="UV133"/>
      <c r="UW133"/>
      <c r="UX133"/>
      <c r="UY133"/>
      <c r="UZ133"/>
      <c r="VA133"/>
      <c r="VB133"/>
      <c r="VC133"/>
      <c r="VD133"/>
      <c r="VE133"/>
      <c r="VF133"/>
      <c r="VG133"/>
      <c r="VH133"/>
      <c r="VI133"/>
      <c r="VJ133"/>
      <c r="VK133"/>
      <c r="VL133"/>
      <c r="VM133"/>
      <c r="VN133"/>
      <c r="VO133"/>
      <c r="VP133"/>
      <c r="VQ133"/>
      <c r="VR133"/>
      <c r="VS133"/>
      <c r="VT133"/>
      <c r="VU133"/>
      <c r="VV133"/>
      <c r="VW133"/>
      <c r="VX133"/>
      <c r="VY133"/>
      <c r="VZ133"/>
      <c r="WA133"/>
      <c r="WB133"/>
      <c r="WC133"/>
      <c r="WD133"/>
      <c r="WE133"/>
      <c r="WF133"/>
      <c r="WG133"/>
      <c r="WH133"/>
      <c r="WI133"/>
      <c r="WJ133"/>
      <c r="WK133"/>
      <c r="WL133"/>
      <c r="WM133"/>
      <c r="WN133"/>
      <c r="WO133"/>
      <c r="WP133"/>
      <c r="WQ133"/>
      <c r="WR133"/>
      <c r="WS133"/>
      <c r="WT133"/>
      <c r="WU133"/>
      <c r="WV133"/>
      <c r="WW133"/>
      <c r="WX133"/>
      <c r="WY133"/>
      <c r="WZ133"/>
      <c r="XA133"/>
      <c r="XB133"/>
      <c r="XC133"/>
      <c r="XD133"/>
      <c r="XE133"/>
      <c r="XF133"/>
      <c r="XG133"/>
      <c r="XH133"/>
      <c r="XI133"/>
      <c r="XJ133"/>
      <c r="XK133"/>
      <c r="XL133"/>
      <c r="XM133"/>
      <c r="XN133"/>
      <c r="XO133"/>
      <c r="XP133"/>
      <c r="XQ133"/>
      <c r="XR133"/>
      <c r="XS133"/>
      <c r="XT133"/>
      <c r="XU133"/>
      <c r="XV133"/>
      <c r="XW133"/>
      <c r="XX133"/>
      <c r="XY133"/>
      <c r="XZ133"/>
      <c r="YA133"/>
      <c r="YB133"/>
      <c r="YC133"/>
      <c r="YD133"/>
      <c r="YE133"/>
      <c r="YF133"/>
      <c r="YG133"/>
      <c r="YH133"/>
      <c r="YI133"/>
      <c r="YJ133"/>
      <c r="YK133"/>
      <c r="YL133"/>
      <c r="YM133"/>
      <c r="YN133"/>
      <c r="YO133"/>
      <c r="YP133"/>
      <c r="YQ133"/>
      <c r="YR133"/>
      <c r="YS133"/>
      <c r="YT133"/>
      <c r="YU133"/>
      <c r="YV133"/>
      <c r="YW133"/>
      <c r="YX133"/>
      <c r="YY133"/>
      <c r="YZ133"/>
      <c r="ZA133"/>
      <c r="ZB133"/>
      <c r="ZC133"/>
      <c r="ZD133"/>
      <c r="ZE133"/>
      <c r="ZF133"/>
      <c r="ZG133"/>
      <c r="ZH133"/>
      <c r="ZI133"/>
      <c r="ZJ133"/>
      <c r="ZK133"/>
      <c r="ZL133"/>
      <c r="ZM133"/>
      <c r="ZN133"/>
      <c r="ZO133"/>
      <c r="ZP133"/>
      <c r="ZQ133"/>
      <c r="ZR133"/>
      <c r="ZS133"/>
      <c r="ZT133"/>
      <c r="ZU133"/>
      <c r="ZV133"/>
      <c r="ZW133"/>
      <c r="ZX133"/>
      <c r="ZY133"/>
      <c r="ZZ133"/>
      <c r="AAA133"/>
      <c r="AAB133"/>
      <c r="AAC133"/>
      <c r="AAD133"/>
      <c r="AAE133"/>
      <c r="AAF133"/>
      <c r="AAG133"/>
      <c r="AAH133"/>
      <c r="AAI133"/>
      <c r="AAJ133"/>
      <c r="AAK133"/>
      <c r="AAL133"/>
      <c r="AAM133"/>
      <c r="AAN133"/>
      <c r="AAO133"/>
      <c r="AAP133"/>
      <c r="AAQ133"/>
      <c r="AAR133"/>
      <c r="AAS133"/>
      <c r="AAT133"/>
      <c r="AAU133"/>
      <c r="AAV133"/>
      <c r="AAW133"/>
      <c r="AAX133"/>
      <c r="AAY133"/>
      <c r="AAZ133"/>
      <c r="ABA133"/>
      <c r="ABB133"/>
      <c r="ABC133"/>
      <c r="ABD133"/>
      <c r="ABE133"/>
      <c r="ABF133"/>
      <c r="ABG133"/>
      <c r="ABH133"/>
      <c r="ABI133"/>
      <c r="ABJ133"/>
      <c r="ABK133"/>
      <c r="ABL133"/>
      <c r="ABM133"/>
      <c r="ABN133"/>
      <c r="ABO133"/>
      <c r="ABP133"/>
      <c r="ABQ133"/>
      <c r="ABR133"/>
      <c r="ABS133"/>
      <c r="ABT133"/>
      <c r="ABU133"/>
      <c r="ABV133"/>
      <c r="ABW133"/>
      <c r="ABX133"/>
      <c r="ABY133"/>
      <c r="ABZ133"/>
      <c r="ACA133"/>
      <c r="ACB133"/>
      <c r="ACC133"/>
      <c r="ACD133"/>
      <c r="ACE133"/>
      <c r="ACF133"/>
      <c r="ACG133"/>
      <c r="ACH133"/>
      <c r="ACI133"/>
      <c r="ACJ133"/>
      <c r="ACK133"/>
      <c r="ACL133"/>
      <c r="ACM133"/>
      <c r="ACN133"/>
      <c r="ACO133"/>
      <c r="ACP133"/>
      <c r="ACQ133"/>
      <c r="ACR133"/>
      <c r="ACS133"/>
      <c r="ACT133"/>
      <c r="ACU133"/>
      <c r="ACV133"/>
      <c r="ACW133"/>
      <c r="ACX133"/>
      <c r="ACY133"/>
      <c r="ACZ133"/>
      <c r="ADA133"/>
      <c r="ADB133"/>
      <c r="ADC133"/>
      <c r="ADD133"/>
      <c r="ADE133"/>
      <c r="ADF133"/>
      <c r="ADG133"/>
      <c r="ADH133"/>
      <c r="ADI133"/>
      <c r="ADJ133"/>
      <c r="ADK133"/>
      <c r="ADL133"/>
      <c r="ADM133"/>
      <c r="ADN133"/>
      <c r="ADO133"/>
      <c r="ADP133"/>
      <c r="ADQ133"/>
      <c r="ADR133"/>
      <c r="ADS133"/>
      <c r="ADT133"/>
      <c r="ADU133"/>
      <c r="ADV133"/>
      <c r="ADW133"/>
      <c r="ADX133"/>
      <c r="ADY133"/>
      <c r="ADZ133"/>
      <c r="AEA133"/>
      <c r="AEB133"/>
      <c r="AEC133"/>
      <c r="AED133"/>
      <c r="AEE133"/>
      <c r="AEF133"/>
      <c r="AEG133"/>
      <c r="AEH133"/>
      <c r="AEI133"/>
      <c r="AEJ133"/>
      <c r="AEK133"/>
      <c r="AEL133"/>
      <c r="AEM133"/>
      <c r="AEN133"/>
      <c r="AEO133"/>
      <c r="AEP133"/>
      <c r="AEQ133"/>
      <c r="AER133"/>
      <c r="AES133"/>
      <c r="AET133"/>
      <c r="AEU133"/>
      <c r="AEV133"/>
      <c r="AEW133"/>
      <c r="AEX133"/>
      <c r="AEY133"/>
      <c r="AEZ133"/>
      <c r="AFA133"/>
      <c r="AFB133"/>
      <c r="AFC133"/>
      <c r="AFD133"/>
      <c r="AFE133"/>
      <c r="AFF133"/>
      <c r="AFG133"/>
      <c r="AFH133"/>
      <c r="AFI133"/>
      <c r="AFJ133"/>
      <c r="AFK133"/>
      <c r="AFL133"/>
      <c r="AFM133"/>
      <c r="AFN133"/>
      <c r="AFO133"/>
      <c r="AFP133"/>
      <c r="AFQ133"/>
      <c r="AFR133"/>
      <c r="AFS133"/>
      <c r="AFT133"/>
      <c r="AFU133"/>
      <c r="AFV133"/>
      <c r="AFW133"/>
      <c r="AFX133"/>
      <c r="AFY133"/>
      <c r="AFZ133"/>
      <c r="AGA133"/>
      <c r="AGB133"/>
      <c r="AGC133"/>
      <c r="AGD133"/>
      <c r="AGE133"/>
      <c r="AGF133"/>
      <c r="AGG133"/>
      <c r="AGH133"/>
      <c r="AGI133"/>
      <c r="AGJ133"/>
      <c r="AGK133"/>
      <c r="AGL133"/>
      <c r="AGM133"/>
      <c r="AGN133"/>
      <c r="AGO133"/>
      <c r="AGP133"/>
      <c r="AGQ133"/>
      <c r="AGR133"/>
      <c r="AGS133"/>
      <c r="AGT133"/>
      <c r="AGU133"/>
      <c r="AGV133"/>
      <c r="AGW133"/>
      <c r="AGX133"/>
      <c r="AGY133"/>
      <c r="AGZ133"/>
      <c r="AHA133"/>
      <c r="AHB133"/>
      <c r="AHC133"/>
      <c r="AHD133"/>
      <c r="AHE133"/>
      <c r="AHF133"/>
      <c r="AHG133"/>
      <c r="AHH133"/>
      <c r="AHI133"/>
      <c r="AHJ133"/>
      <c r="AHK133"/>
      <c r="AHL133"/>
      <c r="AHM133"/>
      <c r="AHN133"/>
      <c r="AHO133"/>
      <c r="AHP133"/>
      <c r="AHQ133"/>
      <c r="AHR133"/>
      <c r="AHS133"/>
      <c r="AHT133"/>
      <c r="AHU133"/>
      <c r="AHV133"/>
      <c r="AHW133"/>
      <c r="AHX133"/>
      <c r="AHY133"/>
      <c r="AHZ133"/>
      <c r="AIA133"/>
      <c r="AIB133"/>
      <c r="AIC133"/>
      <c r="AID133"/>
      <c r="AIE133"/>
      <c r="AIF133"/>
      <c r="AIG133"/>
      <c r="AIH133"/>
      <c r="AII133"/>
      <c r="AIJ133"/>
      <c r="AIK133"/>
      <c r="AIL133"/>
      <c r="AIM133"/>
      <c r="AIN133"/>
      <c r="AIO133"/>
      <c r="AIP133"/>
      <c r="AIQ133"/>
      <c r="AIR133"/>
      <c r="AIS133"/>
      <c r="AIT133"/>
      <c r="AIU133"/>
      <c r="AIV133"/>
      <c r="AIW133"/>
      <c r="AIX133"/>
      <c r="AIY133"/>
      <c r="AIZ133"/>
      <c r="AJA133"/>
      <c r="AJB133"/>
      <c r="AJC133"/>
      <c r="AJD133"/>
      <c r="AJE133"/>
      <c r="AJF133"/>
      <c r="AJG133"/>
      <c r="AJH133"/>
      <c r="AJI133"/>
      <c r="AJJ133"/>
      <c r="AJK133"/>
      <c r="AJL133"/>
      <c r="AJM133"/>
      <c r="AJN133"/>
      <c r="AJO133"/>
      <c r="AJP133"/>
      <c r="AJQ133"/>
      <c r="AJR133"/>
      <c r="AJS133"/>
      <c r="AJT133"/>
      <c r="AJU133"/>
      <c r="AJV133"/>
      <c r="AJW133"/>
      <c r="AJX133"/>
      <c r="AJY133"/>
      <c r="AJZ133"/>
      <c r="AKA133"/>
      <c r="AKB133"/>
      <c r="AKC133"/>
      <c r="AKD133"/>
      <c r="AKE133"/>
      <c r="AKF133"/>
      <c r="AKG133"/>
      <c r="AKH133"/>
      <c r="AKI133"/>
      <c r="AKJ133"/>
      <c r="AKK133"/>
      <c r="AKL133"/>
      <c r="AKM133"/>
      <c r="AKN133"/>
      <c r="AKO133"/>
      <c r="AKP133"/>
      <c r="AKQ133"/>
      <c r="AKR133"/>
      <c r="AKS133"/>
      <c r="AKT133"/>
      <c r="AKU133"/>
      <c r="AKV133"/>
      <c r="AKW133"/>
      <c r="AKX133"/>
      <c r="AKY133"/>
      <c r="AKZ133"/>
      <c r="ALA133"/>
      <c r="ALB133"/>
      <c r="ALC133"/>
      <c r="ALD133"/>
      <c r="ALE133"/>
      <c r="ALF133"/>
      <c r="ALG133"/>
      <c r="ALH133"/>
      <c r="ALI133"/>
      <c r="ALJ133"/>
      <c r="ALK133"/>
      <c r="ALL133"/>
      <c r="ALM133"/>
      <c r="ALN133"/>
      <c r="ALO133"/>
      <c r="ALP133"/>
      <c r="ALQ133"/>
      <c r="ALR133"/>
      <c r="ALS133"/>
      <c r="ALT133"/>
      <c r="ALU133"/>
      <c r="ALV133"/>
      <c r="ALW133"/>
      <c r="ALX133"/>
      <c r="ALY133"/>
      <c r="ALZ133"/>
      <c r="AMA133"/>
      <c r="AMB133"/>
      <c r="AMC133"/>
      <c r="AMD133"/>
      <c r="AME133"/>
      <c r="AMF133"/>
      <c r="AMG133"/>
      <c r="AMH133"/>
      <c r="AMI133"/>
      <c r="AMJ133"/>
    </row>
    <row r="134" spans="1:1024" ht="79.5" customHeight="1">
      <c r="A134" s="672">
        <v>1</v>
      </c>
      <c r="B134" s="672" t="s">
        <v>8584</v>
      </c>
      <c r="C134" s="672" t="s">
        <v>51</v>
      </c>
      <c r="D134" s="673" t="s">
        <v>8585</v>
      </c>
      <c r="E134" s="672" t="s">
        <v>8586</v>
      </c>
      <c r="F134" s="672">
        <v>33</v>
      </c>
      <c r="G134" s="672">
        <v>33</v>
      </c>
      <c r="H134" s="674" t="s">
        <v>8587</v>
      </c>
      <c r="I134" s="672">
        <v>1</v>
      </c>
      <c r="J134" s="672" t="s">
        <v>8402</v>
      </c>
      <c r="K134" s="672" t="s">
        <v>113</v>
      </c>
      <c r="L134" s="672" t="s">
        <v>113</v>
      </c>
      <c r="M134" s="672" t="s">
        <v>8588</v>
      </c>
      <c r="N134" s="672" t="s">
        <v>8589</v>
      </c>
      <c r="O134" s="672" t="s">
        <v>8590</v>
      </c>
      <c r="P134" s="672" t="s">
        <v>8560</v>
      </c>
      <c r="Q134" s="672" t="s">
        <v>8591</v>
      </c>
      <c r="R134" s="672" t="s">
        <v>8592</v>
      </c>
      <c r="S134" s="675"/>
      <c r="T134" s="675"/>
      <c r="U134" s="675"/>
      <c r="V134" s="675"/>
      <c r="W134" s="675"/>
      <c r="X134" s="675"/>
      <c r="Y134" s="675"/>
      <c r="Z134" s="675"/>
      <c r="AA134" s="675"/>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c r="JK134"/>
      <c r="JL134"/>
      <c r="JM134"/>
      <c r="JN134"/>
      <c r="JO134"/>
      <c r="JP134"/>
      <c r="JQ134"/>
      <c r="JR134"/>
      <c r="JS134"/>
      <c r="JT134"/>
      <c r="JU134"/>
      <c r="JV134"/>
      <c r="JW134"/>
      <c r="JX134"/>
      <c r="JY134"/>
      <c r="JZ134"/>
      <c r="KA134"/>
      <c r="KB134"/>
      <c r="KC134"/>
      <c r="KD134"/>
      <c r="KE134"/>
      <c r="KF134"/>
      <c r="KG134"/>
      <c r="KH134"/>
      <c r="KI134"/>
      <c r="KJ134"/>
      <c r="KK134"/>
      <c r="KL134"/>
      <c r="KM134"/>
      <c r="KN134"/>
      <c r="KO134"/>
      <c r="KP134"/>
      <c r="KQ134"/>
      <c r="KR134"/>
      <c r="KS134"/>
      <c r="KT134"/>
      <c r="KU134"/>
      <c r="KV134"/>
      <c r="KW134"/>
      <c r="KX134"/>
      <c r="KY134"/>
      <c r="KZ134"/>
      <c r="LA134"/>
      <c r="LB134"/>
      <c r="LC134"/>
      <c r="LD134"/>
      <c r="LE134"/>
      <c r="LF134"/>
      <c r="LG134"/>
      <c r="LH134"/>
      <c r="LI134"/>
      <c r="LJ134"/>
      <c r="LK134"/>
      <c r="LL134"/>
      <c r="LM134"/>
      <c r="LN134"/>
      <c r="LO134"/>
      <c r="LP134"/>
      <c r="LQ134"/>
      <c r="LR134"/>
      <c r="LS134"/>
      <c r="LT134"/>
      <c r="LU134"/>
      <c r="LV134"/>
      <c r="LW134"/>
      <c r="LX134"/>
      <c r="LY134"/>
      <c r="LZ134"/>
      <c r="MA134"/>
      <c r="MB134"/>
      <c r="MC134"/>
      <c r="MD134"/>
      <c r="ME134"/>
      <c r="MF134"/>
      <c r="MG134"/>
      <c r="MH134"/>
      <c r="MI134"/>
      <c r="MJ134"/>
      <c r="MK134"/>
      <c r="ML134"/>
      <c r="MM134"/>
      <c r="MN134"/>
      <c r="MO134"/>
      <c r="MP134"/>
      <c r="MQ134"/>
      <c r="MR134"/>
      <c r="MS134"/>
      <c r="MT134"/>
      <c r="MU134"/>
      <c r="MV134"/>
      <c r="MW134"/>
      <c r="MX134"/>
      <c r="MY134"/>
      <c r="MZ134"/>
      <c r="NA134"/>
      <c r="NB134"/>
      <c r="NC134"/>
      <c r="ND134"/>
      <c r="NE134"/>
      <c r="NF134"/>
      <c r="NG134"/>
      <c r="NH134"/>
      <c r="NI134"/>
      <c r="NJ134"/>
      <c r="NK134"/>
      <c r="NL134"/>
      <c r="NM134"/>
      <c r="NN134"/>
      <c r="NO134"/>
      <c r="NP134"/>
      <c r="NQ134"/>
      <c r="NR134"/>
      <c r="NS134"/>
      <c r="NT134"/>
      <c r="NU134"/>
      <c r="NV134"/>
      <c r="NW134"/>
      <c r="NX134"/>
      <c r="NY134"/>
      <c r="NZ134"/>
      <c r="OA134"/>
      <c r="OB134"/>
      <c r="OC134"/>
      <c r="OD134"/>
      <c r="OE134"/>
      <c r="OF134"/>
      <c r="OG134"/>
      <c r="OH134"/>
      <c r="OI134"/>
      <c r="OJ134"/>
      <c r="OK134"/>
      <c r="OL134"/>
      <c r="OM134"/>
      <c r="ON134"/>
      <c r="OO134"/>
      <c r="OP134"/>
      <c r="OQ134"/>
      <c r="OR134"/>
      <c r="OS134"/>
      <c r="OT134"/>
      <c r="OU134"/>
      <c r="OV134"/>
      <c r="OW134"/>
      <c r="OX134"/>
      <c r="OY134"/>
      <c r="OZ134"/>
      <c r="PA134"/>
      <c r="PB134"/>
      <c r="PC134"/>
      <c r="PD134"/>
      <c r="PE134"/>
      <c r="PF134"/>
      <c r="PG134"/>
      <c r="PH134"/>
      <c r="PI134"/>
      <c r="PJ134"/>
      <c r="PK134"/>
      <c r="PL134"/>
      <c r="PM134"/>
      <c r="PN134"/>
      <c r="PO134"/>
      <c r="PP134"/>
      <c r="PQ134"/>
      <c r="PR134"/>
      <c r="PS134"/>
      <c r="PT134"/>
      <c r="PU134"/>
      <c r="PV134"/>
      <c r="PW134"/>
      <c r="PX134"/>
      <c r="PY134"/>
      <c r="PZ134"/>
      <c r="QA134"/>
      <c r="QB134"/>
      <c r="QC134"/>
      <c r="QD134"/>
      <c r="QE134"/>
      <c r="QF134"/>
      <c r="QG134"/>
      <c r="QH134"/>
      <c r="QI134"/>
      <c r="QJ134"/>
      <c r="QK134"/>
      <c r="QL134"/>
      <c r="QM134"/>
      <c r="QN134"/>
      <c r="QO134"/>
      <c r="QP134"/>
      <c r="QQ134"/>
      <c r="QR134"/>
      <c r="QS134"/>
      <c r="QT134"/>
      <c r="QU134"/>
      <c r="QV134"/>
      <c r="QW134"/>
      <c r="QX134"/>
      <c r="QY134"/>
      <c r="QZ134"/>
      <c r="RA134"/>
      <c r="RB134"/>
      <c r="RC134"/>
      <c r="RD134"/>
      <c r="RE134"/>
      <c r="RF134"/>
      <c r="RG134"/>
      <c r="RH134"/>
      <c r="RI134"/>
      <c r="RJ134"/>
      <c r="RK134"/>
      <c r="RL134"/>
      <c r="RM134"/>
      <c r="RN134"/>
      <c r="RO134"/>
      <c r="RP134"/>
      <c r="RQ134"/>
      <c r="RR134"/>
      <c r="RS134"/>
      <c r="RT134"/>
      <c r="RU134"/>
      <c r="RV134"/>
      <c r="RW134"/>
      <c r="RX134"/>
      <c r="RY134"/>
      <c r="RZ134"/>
      <c r="SA134"/>
      <c r="SB134"/>
      <c r="SC134"/>
      <c r="SD134"/>
      <c r="SE134"/>
      <c r="SF134"/>
      <c r="SG134"/>
      <c r="SH134"/>
      <c r="SI134"/>
      <c r="SJ134"/>
      <c r="SK134"/>
      <c r="SL134"/>
      <c r="SM134"/>
      <c r="SN134"/>
      <c r="SO134"/>
      <c r="SP134"/>
      <c r="SQ134"/>
      <c r="SR134"/>
      <c r="SS134"/>
      <c r="ST134"/>
      <c r="SU134"/>
      <c r="SV134"/>
      <c r="SW134"/>
      <c r="SX134"/>
      <c r="SY134"/>
      <c r="SZ134"/>
      <c r="TA134"/>
      <c r="TB134"/>
      <c r="TC134"/>
      <c r="TD134"/>
      <c r="TE134"/>
      <c r="TF134"/>
      <c r="TG134"/>
      <c r="TH134"/>
      <c r="TI134"/>
      <c r="TJ134"/>
      <c r="TK134"/>
      <c r="TL134"/>
      <c r="TM134"/>
      <c r="TN134"/>
      <c r="TO134"/>
      <c r="TP134"/>
      <c r="TQ134"/>
      <c r="TR134"/>
      <c r="TS134"/>
      <c r="TT134"/>
      <c r="TU134"/>
      <c r="TV134"/>
      <c r="TW134"/>
      <c r="TX134"/>
      <c r="TY134"/>
      <c r="TZ134"/>
      <c r="UA134"/>
      <c r="UB134"/>
      <c r="UC134"/>
      <c r="UD134"/>
      <c r="UE134"/>
      <c r="UF134"/>
      <c r="UG134"/>
      <c r="UH134"/>
      <c r="UI134"/>
      <c r="UJ134"/>
      <c r="UK134"/>
      <c r="UL134"/>
      <c r="UM134"/>
      <c r="UN134"/>
      <c r="UO134"/>
      <c r="UP134"/>
      <c r="UQ134"/>
      <c r="UR134"/>
      <c r="US134"/>
      <c r="UT134"/>
      <c r="UU134"/>
      <c r="UV134"/>
      <c r="UW134"/>
      <c r="UX134"/>
      <c r="UY134"/>
      <c r="UZ134"/>
      <c r="VA134"/>
      <c r="VB134"/>
      <c r="VC134"/>
      <c r="VD134"/>
      <c r="VE134"/>
      <c r="VF134"/>
      <c r="VG134"/>
      <c r="VH134"/>
      <c r="VI134"/>
      <c r="VJ134"/>
      <c r="VK134"/>
      <c r="VL134"/>
      <c r="VM134"/>
      <c r="VN134"/>
      <c r="VO134"/>
      <c r="VP134"/>
      <c r="VQ134"/>
      <c r="VR134"/>
      <c r="VS134"/>
      <c r="VT134"/>
      <c r="VU134"/>
      <c r="VV134"/>
      <c r="VW134"/>
      <c r="VX134"/>
      <c r="VY134"/>
      <c r="VZ134"/>
      <c r="WA134"/>
      <c r="WB134"/>
      <c r="WC134"/>
      <c r="WD134"/>
      <c r="WE134"/>
      <c r="WF134"/>
      <c r="WG134"/>
      <c r="WH134"/>
      <c r="WI134"/>
      <c r="WJ134"/>
      <c r="WK134"/>
      <c r="WL134"/>
      <c r="WM134"/>
      <c r="WN134"/>
      <c r="WO134"/>
      <c r="WP134"/>
      <c r="WQ134"/>
      <c r="WR134"/>
      <c r="WS134"/>
      <c r="WT134"/>
      <c r="WU134"/>
      <c r="WV134"/>
      <c r="WW134"/>
      <c r="WX134"/>
      <c r="WY134"/>
      <c r="WZ134"/>
      <c r="XA134"/>
      <c r="XB134"/>
      <c r="XC134"/>
      <c r="XD134"/>
      <c r="XE134"/>
      <c r="XF134"/>
      <c r="XG134"/>
      <c r="XH134"/>
      <c r="XI134"/>
      <c r="XJ134"/>
      <c r="XK134"/>
      <c r="XL134"/>
      <c r="XM134"/>
      <c r="XN134"/>
      <c r="XO134"/>
      <c r="XP134"/>
      <c r="XQ134"/>
      <c r="XR134"/>
      <c r="XS134"/>
      <c r="XT134"/>
      <c r="XU134"/>
      <c r="XV134"/>
      <c r="XW134"/>
      <c r="XX134"/>
      <c r="XY134"/>
      <c r="XZ134"/>
      <c r="YA134"/>
      <c r="YB134"/>
      <c r="YC134"/>
      <c r="YD134"/>
      <c r="YE134"/>
      <c r="YF134"/>
      <c r="YG134"/>
      <c r="YH134"/>
      <c r="YI134"/>
      <c r="YJ134"/>
      <c r="YK134"/>
      <c r="YL134"/>
      <c r="YM134"/>
      <c r="YN134"/>
      <c r="YO134"/>
      <c r="YP134"/>
      <c r="YQ134"/>
      <c r="YR134"/>
      <c r="YS134"/>
      <c r="YT134"/>
      <c r="YU134"/>
      <c r="YV134"/>
      <c r="YW134"/>
      <c r="YX134"/>
      <c r="YY134"/>
      <c r="YZ134"/>
      <c r="ZA134"/>
      <c r="ZB134"/>
      <c r="ZC134"/>
      <c r="ZD134"/>
      <c r="ZE134"/>
      <c r="ZF134"/>
      <c r="ZG134"/>
      <c r="ZH134"/>
      <c r="ZI134"/>
      <c r="ZJ134"/>
      <c r="ZK134"/>
      <c r="ZL134"/>
      <c r="ZM134"/>
      <c r="ZN134"/>
      <c r="ZO134"/>
      <c r="ZP134"/>
      <c r="ZQ134"/>
      <c r="ZR134"/>
      <c r="ZS134"/>
      <c r="ZT134"/>
      <c r="ZU134"/>
      <c r="ZV134"/>
      <c r="ZW134"/>
      <c r="ZX134"/>
      <c r="ZY134"/>
      <c r="ZZ134"/>
      <c r="AAA134"/>
      <c r="AAB134"/>
      <c r="AAC134"/>
      <c r="AAD134"/>
      <c r="AAE134"/>
      <c r="AAF134"/>
      <c r="AAG134"/>
      <c r="AAH134"/>
      <c r="AAI134"/>
      <c r="AAJ134"/>
      <c r="AAK134"/>
      <c r="AAL134"/>
      <c r="AAM134"/>
      <c r="AAN134"/>
      <c r="AAO134"/>
      <c r="AAP134"/>
      <c r="AAQ134"/>
      <c r="AAR134"/>
      <c r="AAS134"/>
      <c r="AAT134"/>
      <c r="AAU134"/>
      <c r="AAV134"/>
      <c r="AAW134"/>
      <c r="AAX134"/>
      <c r="AAY134"/>
      <c r="AAZ134"/>
      <c r="ABA134"/>
      <c r="ABB134"/>
      <c r="ABC134"/>
      <c r="ABD134"/>
      <c r="ABE134"/>
      <c r="ABF134"/>
      <c r="ABG134"/>
      <c r="ABH134"/>
      <c r="ABI134"/>
      <c r="ABJ134"/>
      <c r="ABK134"/>
      <c r="ABL134"/>
      <c r="ABM134"/>
      <c r="ABN134"/>
      <c r="ABO134"/>
      <c r="ABP134"/>
      <c r="ABQ134"/>
      <c r="ABR134"/>
      <c r="ABS134"/>
      <c r="ABT134"/>
      <c r="ABU134"/>
      <c r="ABV134"/>
      <c r="ABW134"/>
      <c r="ABX134"/>
      <c r="ABY134"/>
      <c r="ABZ134"/>
      <c r="ACA134"/>
      <c r="ACB134"/>
      <c r="ACC134"/>
      <c r="ACD134"/>
      <c r="ACE134"/>
      <c r="ACF134"/>
      <c r="ACG134"/>
      <c r="ACH134"/>
      <c r="ACI134"/>
      <c r="ACJ134"/>
      <c r="ACK134"/>
      <c r="ACL134"/>
      <c r="ACM134"/>
      <c r="ACN134"/>
      <c r="ACO134"/>
      <c r="ACP134"/>
      <c r="ACQ134"/>
      <c r="ACR134"/>
      <c r="ACS134"/>
      <c r="ACT134"/>
      <c r="ACU134"/>
      <c r="ACV134"/>
      <c r="ACW134"/>
      <c r="ACX134"/>
      <c r="ACY134"/>
      <c r="ACZ134"/>
      <c r="ADA134"/>
      <c r="ADB134"/>
      <c r="ADC134"/>
      <c r="ADD134"/>
      <c r="ADE134"/>
      <c r="ADF134"/>
      <c r="ADG134"/>
      <c r="ADH134"/>
      <c r="ADI134"/>
      <c r="ADJ134"/>
      <c r="ADK134"/>
      <c r="ADL134"/>
      <c r="ADM134"/>
      <c r="ADN134"/>
      <c r="ADO134"/>
      <c r="ADP134"/>
      <c r="ADQ134"/>
      <c r="ADR134"/>
      <c r="ADS134"/>
      <c r="ADT134"/>
      <c r="ADU134"/>
      <c r="ADV134"/>
      <c r="ADW134"/>
      <c r="ADX134"/>
      <c r="ADY134"/>
      <c r="ADZ134"/>
      <c r="AEA134"/>
      <c r="AEB134"/>
      <c r="AEC134"/>
      <c r="AED134"/>
      <c r="AEE134"/>
      <c r="AEF134"/>
      <c r="AEG134"/>
      <c r="AEH134"/>
      <c r="AEI134"/>
      <c r="AEJ134"/>
      <c r="AEK134"/>
      <c r="AEL134"/>
      <c r="AEM134"/>
      <c r="AEN134"/>
      <c r="AEO134"/>
      <c r="AEP134"/>
      <c r="AEQ134"/>
      <c r="AER134"/>
      <c r="AES134"/>
      <c r="AET134"/>
      <c r="AEU134"/>
      <c r="AEV134"/>
      <c r="AEW134"/>
      <c r="AEX134"/>
      <c r="AEY134"/>
      <c r="AEZ134"/>
      <c r="AFA134"/>
      <c r="AFB134"/>
      <c r="AFC134"/>
      <c r="AFD134"/>
      <c r="AFE134"/>
      <c r="AFF134"/>
      <c r="AFG134"/>
      <c r="AFH134"/>
      <c r="AFI134"/>
      <c r="AFJ134"/>
      <c r="AFK134"/>
      <c r="AFL134"/>
      <c r="AFM134"/>
      <c r="AFN134"/>
      <c r="AFO134"/>
      <c r="AFP134"/>
      <c r="AFQ134"/>
      <c r="AFR134"/>
      <c r="AFS134"/>
      <c r="AFT134"/>
      <c r="AFU134"/>
      <c r="AFV134"/>
      <c r="AFW134"/>
      <c r="AFX134"/>
      <c r="AFY134"/>
      <c r="AFZ134"/>
      <c r="AGA134"/>
      <c r="AGB134"/>
      <c r="AGC134"/>
      <c r="AGD134"/>
      <c r="AGE134"/>
      <c r="AGF134"/>
      <c r="AGG134"/>
      <c r="AGH134"/>
      <c r="AGI134"/>
      <c r="AGJ134"/>
      <c r="AGK134"/>
      <c r="AGL134"/>
      <c r="AGM134"/>
      <c r="AGN134"/>
      <c r="AGO134"/>
      <c r="AGP134"/>
      <c r="AGQ134"/>
      <c r="AGR134"/>
      <c r="AGS134"/>
      <c r="AGT134"/>
      <c r="AGU134"/>
      <c r="AGV134"/>
      <c r="AGW134"/>
      <c r="AGX134"/>
      <c r="AGY134"/>
      <c r="AGZ134"/>
      <c r="AHA134"/>
      <c r="AHB134"/>
      <c r="AHC134"/>
      <c r="AHD134"/>
      <c r="AHE134"/>
      <c r="AHF134"/>
      <c r="AHG134"/>
      <c r="AHH134"/>
      <c r="AHI134"/>
      <c r="AHJ134"/>
      <c r="AHK134"/>
      <c r="AHL134"/>
      <c r="AHM134"/>
      <c r="AHN134"/>
      <c r="AHO134"/>
      <c r="AHP134"/>
      <c r="AHQ134"/>
      <c r="AHR134"/>
      <c r="AHS134"/>
      <c r="AHT134"/>
      <c r="AHU134"/>
      <c r="AHV134"/>
      <c r="AHW134"/>
      <c r="AHX134"/>
      <c r="AHY134"/>
      <c r="AHZ134"/>
      <c r="AIA134"/>
      <c r="AIB134"/>
      <c r="AIC134"/>
      <c r="AID134"/>
      <c r="AIE134"/>
      <c r="AIF134"/>
      <c r="AIG134"/>
      <c r="AIH134"/>
      <c r="AII134"/>
      <c r="AIJ134"/>
      <c r="AIK134"/>
      <c r="AIL134"/>
      <c r="AIM134"/>
      <c r="AIN134"/>
      <c r="AIO134"/>
      <c r="AIP134"/>
      <c r="AIQ134"/>
      <c r="AIR134"/>
      <c r="AIS134"/>
      <c r="AIT134"/>
      <c r="AIU134"/>
      <c r="AIV134"/>
      <c r="AIW134"/>
      <c r="AIX134"/>
      <c r="AIY134"/>
      <c r="AIZ134"/>
      <c r="AJA134"/>
      <c r="AJB134"/>
      <c r="AJC134"/>
      <c r="AJD134"/>
      <c r="AJE134"/>
      <c r="AJF134"/>
      <c r="AJG134"/>
      <c r="AJH134"/>
      <c r="AJI134"/>
      <c r="AJJ134"/>
      <c r="AJK134"/>
      <c r="AJL134"/>
      <c r="AJM134"/>
      <c r="AJN134"/>
      <c r="AJO134"/>
      <c r="AJP134"/>
      <c r="AJQ134"/>
      <c r="AJR134"/>
      <c r="AJS134"/>
      <c r="AJT134"/>
      <c r="AJU134"/>
      <c r="AJV134"/>
      <c r="AJW134"/>
      <c r="AJX134"/>
      <c r="AJY134"/>
      <c r="AJZ134"/>
      <c r="AKA134"/>
      <c r="AKB134"/>
      <c r="AKC134"/>
      <c r="AKD134"/>
      <c r="AKE134"/>
      <c r="AKF134"/>
      <c r="AKG134"/>
      <c r="AKH134"/>
      <c r="AKI134"/>
      <c r="AKJ134"/>
      <c r="AKK134"/>
      <c r="AKL134"/>
      <c r="AKM134"/>
      <c r="AKN134"/>
      <c r="AKO134"/>
      <c r="AKP134"/>
      <c r="AKQ134"/>
      <c r="AKR134"/>
      <c r="AKS134"/>
      <c r="AKT134"/>
      <c r="AKU134"/>
      <c r="AKV134"/>
      <c r="AKW134"/>
      <c r="AKX134"/>
      <c r="AKY134"/>
      <c r="AKZ134"/>
      <c r="ALA134"/>
      <c r="ALB134"/>
      <c r="ALC134"/>
      <c r="ALD134"/>
      <c r="ALE134"/>
      <c r="ALF134"/>
      <c r="ALG134"/>
      <c r="ALH134"/>
      <c r="ALI134"/>
      <c r="ALJ134"/>
      <c r="ALK134"/>
      <c r="ALL134"/>
      <c r="ALM134"/>
      <c r="ALN134"/>
      <c r="ALO134"/>
      <c r="ALP134"/>
      <c r="ALQ134"/>
      <c r="ALR134"/>
      <c r="ALS134"/>
      <c r="ALT134"/>
      <c r="ALU134"/>
      <c r="ALV134"/>
      <c r="ALW134"/>
      <c r="ALX134"/>
      <c r="ALY134"/>
      <c r="ALZ134"/>
      <c r="AMA134"/>
      <c r="AMB134"/>
      <c r="AMC134"/>
      <c r="AMD134"/>
      <c r="AME134"/>
      <c r="AMF134"/>
      <c r="AMG134"/>
      <c r="AMH134"/>
      <c r="AMI134"/>
      <c r="AMJ134"/>
    </row>
    <row r="135" spans="1:1024" ht="52.5" customHeight="1">
      <c r="A135" s="672">
        <v>2</v>
      </c>
      <c r="B135" s="672" t="s">
        <v>8584</v>
      </c>
      <c r="C135" s="672" t="s">
        <v>51</v>
      </c>
      <c r="D135" s="672" t="s">
        <v>8593</v>
      </c>
      <c r="E135" s="672" t="s">
        <v>8594</v>
      </c>
      <c r="F135" s="672">
        <v>60</v>
      </c>
      <c r="G135" s="672">
        <v>60</v>
      </c>
      <c r="H135" s="674" t="s">
        <v>8587</v>
      </c>
      <c r="I135" s="672">
        <v>2</v>
      </c>
      <c r="J135" s="672" t="s">
        <v>8402</v>
      </c>
      <c r="K135" s="672" t="s">
        <v>113</v>
      </c>
      <c r="L135" s="672" t="s">
        <v>113</v>
      </c>
      <c r="M135" s="672" t="s">
        <v>8595</v>
      </c>
      <c r="N135" s="672" t="s">
        <v>8596</v>
      </c>
      <c r="O135" s="672" t="s">
        <v>260</v>
      </c>
      <c r="P135" s="672" t="s">
        <v>8597</v>
      </c>
      <c r="Q135" s="672" t="s">
        <v>8598</v>
      </c>
      <c r="R135" s="672" t="s">
        <v>8599</v>
      </c>
      <c r="S135" s="675"/>
      <c r="T135" s="675"/>
      <c r="U135" s="675"/>
      <c r="V135" s="675"/>
      <c r="W135" s="675"/>
      <c r="X135" s="675"/>
      <c r="Y135" s="675"/>
      <c r="Z135" s="675"/>
      <c r="AA135" s="67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c r="JR135"/>
      <c r="JS135"/>
      <c r="JT135"/>
      <c r="JU135"/>
      <c r="JV135"/>
      <c r="JW135"/>
      <c r="JX135"/>
      <c r="JY135"/>
      <c r="JZ135"/>
      <c r="KA135"/>
      <c r="KB135"/>
      <c r="KC135"/>
      <c r="KD135"/>
      <c r="KE135"/>
      <c r="KF135"/>
      <c r="KG135"/>
      <c r="KH135"/>
      <c r="KI135"/>
      <c r="KJ135"/>
      <c r="KK135"/>
      <c r="KL135"/>
      <c r="KM135"/>
      <c r="KN135"/>
      <c r="KO135"/>
      <c r="KP135"/>
      <c r="KQ135"/>
      <c r="KR135"/>
      <c r="KS135"/>
      <c r="KT135"/>
      <c r="KU135"/>
      <c r="KV135"/>
      <c r="KW135"/>
      <c r="KX135"/>
      <c r="KY135"/>
      <c r="KZ135"/>
      <c r="LA135"/>
      <c r="LB135"/>
      <c r="LC135"/>
      <c r="LD135"/>
      <c r="LE135"/>
      <c r="LF135"/>
      <c r="LG135"/>
      <c r="LH135"/>
      <c r="LI135"/>
      <c r="LJ135"/>
      <c r="LK135"/>
      <c r="LL135"/>
      <c r="LM135"/>
      <c r="LN135"/>
      <c r="LO135"/>
      <c r="LP135"/>
      <c r="LQ135"/>
      <c r="LR135"/>
      <c r="LS135"/>
      <c r="LT135"/>
      <c r="LU135"/>
      <c r="LV135"/>
      <c r="LW135"/>
      <c r="LX135"/>
      <c r="LY135"/>
      <c r="LZ135"/>
      <c r="MA135"/>
      <c r="MB135"/>
      <c r="MC135"/>
      <c r="MD135"/>
      <c r="ME135"/>
      <c r="MF135"/>
      <c r="MG135"/>
      <c r="MH135"/>
      <c r="MI135"/>
      <c r="MJ135"/>
      <c r="MK135"/>
      <c r="ML135"/>
      <c r="MM135"/>
      <c r="MN135"/>
      <c r="MO135"/>
      <c r="MP135"/>
      <c r="MQ135"/>
      <c r="MR135"/>
      <c r="MS135"/>
      <c r="MT135"/>
      <c r="MU135"/>
      <c r="MV135"/>
      <c r="MW135"/>
      <c r="MX135"/>
      <c r="MY135"/>
      <c r="MZ135"/>
      <c r="NA135"/>
      <c r="NB135"/>
      <c r="NC135"/>
      <c r="ND135"/>
      <c r="NE135"/>
      <c r="NF135"/>
      <c r="NG135"/>
      <c r="NH135"/>
      <c r="NI135"/>
      <c r="NJ135"/>
      <c r="NK135"/>
      <c r="NL135"/>
      <c r="NM135"/>
      <c r="NN135"/>
      <c r="NO135"/>
      <c r="NP135"/>
      <c r="NQ135"/>
      <c r="NR135"/>
      <c r="NS135"/>
      <c r="NT135"/>
      <c r="NU135"/>
      <c r="NV135"/>
      <c r="NW135"/>
      <c r="NX135"/>
      <c r="NY135"/>
      <c r="NZ135"/>
      <c r="OA135"/>
      <c r="OB135"/>
      <c r="OC135"/>
      <c r="OD135"/>
      <c r="OE135"/>
      <c r="OF135"/>
      <c r="OG135"/>
      <c r="OH135"/>
      <c r="OI135"/>
      <c r="OJ135"/>
      <c r="OK135"/>
      <c r="OL135"/>
      <c r="OM135"/>
      <c r="ON135"/>
      <c r="OO135"/>
      <c r="OP135"/>
      <c r="OQ135"/>
      <c r="OR135"/>
      <c r="OS135"/>
      <c r="OT135"/>
      <c r="OU135"/>
      <c r="OV135"/>
      <c r="OW135"/>
      <c r="OX135"/>
      <c r="OY135"/>
      <c r="OZ135"/>
      <c r="PA135"/>
      <c r="PB135"/>
      <c r="PC135"/>
      <c r="PD135"/>
      <c r="PE135"/>
      <c r="PF135"/>
      <c r="PG135"/>
      <c r="PH135"/>
      <c r="PI135"/>
      <c r="PJ135"/>
      <c r="PK135"/>
      <c r="PL135"/>
      <c r="PM135"/>
      <c r="PN135"/>
      <c r="PO135"/>
      <c r="PP135"/>
      <c r="PQ135"/>
      <c r="PR135"/>
      <c r="PS135"/>
      <c r="PT135"/>
      <c r="PU135"/>
      <c r="PV135"/>
      <c r="PW135"/>
      <c r="PX135"/>
      <c r="PY135"/>
      <c r="PZ135"/>
      <c r="QA135"/>
      <c r="QB135"/>
      <c r="QC135"/>
      <c r="QD135"/>
      <c r="QE135"/>
      <c r="QF135"/>
      <c r="QG135"/>
      <c r="QH135"/>
      <c r="QI135"/>
      <c r="QJ135"/>
      <c r="QK135"/>
      <c r="QL135"/>
      <c r="QM135"/>
      <c r="QN135"/>
      <c r="QO135"/>
      <c r="QP135"/>
      <c r="QQ135"/>
      <c r="QR135"/>
      <c r="QS135"/>
      <c r="QT135"/>
      <c r="QU135"/>
      <c r="QV135"/>
      <c r="QW135"/>
      <c r="QX135"/>
      <c r="QY135"/>
      <c r="QZ135"/>
      <c r="RA135"/>
      <c r="RB135"/>
      <c r="RC135"/>
      <c r="RD135"/>
      <c r="RE135"/>
      <c r="RF135"/>
      <c r="RG135"/>
      <c r="RH135"/>
      <c r="RI135"/>
      <c r="RJ135"/>
      <c r="RK135"/>
      <c r="RL135"/>
      <c r="RM135"/>
      <c r="RN135"/>
      <c r="RO135"/>
      <c r="RP135"/>
      <c r="RQ135"/>
      <c r="RR135"/>
      <c r="RS135"/>
      <c r="RT135"/>
      <c r="RU135"/>
      <c r="RV135"/>
      <c r="RW135"/>
      <c r="RX135"/>
      <c r="RY135"/>
      <c r="RZ135"/>
      <c r="SA135"/>
      <c r="SB135"/>
      <c r="SC135"/>
      <c r="SD135"/>
      <c r="SE135"/>
      <c r="SF135"/>
      <c r="SG135"/>
      <c r="SH135"/>
      <c r="SI135"/>
      <c r="SJ135"/>
      <c r="SK135"/>
      <c r="SL135"/>
      <c r="SM135"/>
      <c r="SN135"/>
      <c r="SO135"/>
      <c r="SP135"/>
      <c r="SQ135"/>
      <c r="SR135"/>
      <c r="SS135"/>
      <c r="ST135"/>
      <c r="SU135"/>
      <c r="SV135"/>
      <c r="SW135"/>
      <c r="SX135"/>
      <c r="SY135"/>
      <c r="SZ135"/>
      <c r="TA135"/>
      <c r="TB135"/>
      <c r="TC135"/>
      <c r="TD135"/>
      <c r="TE135"/>
      <c r="TF135"/>
      <c r="TG135"/>
      <c r="TH135"/>
      <c r="TI135"/>
      <c r="TJ135"/>
      <c r="TK135"/>
      <c r="TL135"/>
      <c r="TM135"/>
      <c r="TN135"/>
      <c r="TO135"/>
      <c r="TP135"/>
      <c r="TQ135"/>
      <c r="TR135"/>
      <c r="TS135"/>
      <c r="TT135"/>
      <c r="TU135"/>
      <c r="TV135"/>
      <c r="TW135"/>
      <c r="TX135"/>
      <c r="TY135"/>
      <c r="TZ135"/>
      <c r="UA135"/>
      <c r="UB135"/>
      <c r="UC135"/>
      <c r="UD135"/>
      <c r="UE135"/>
      <c r="UF135"/>
      <c r="UG135"/>
      <c r="UH135"/>
      <c r="UI135"/>
      <c r="UJ135"/>
      <c r="UK135"/>
      <c r="UL135"/>
      <c r="UM135"/>
      <c r="UN135"/>
      <c r="UO135"/>
      <c r="UP135"/>
      <c r="UQ135"/>
      <c r="UR135"/>
      <c r="US135"/>
      <c r="UT135"/>
      <c r="UU135"/>
      <c r="UV135"/>
      <c r="UW135"/>
      <c r="UX135"/>
      <c r="UY135"/>
      <c r="UZ135"/>
      <c r="VA135"/>
      <c r="VB135"/>
      <c r="VC135"/>
      <c r="VD135"/>
      <c r="VE135"/>
      <c r="VF135"/>
      <c r="VG135"/>
      <c r="VH135"/>
      <c r="VI135"/>
      <c r="VJ135"/>
      <c r="VK135"/>
      <c r="VL135"/>
      <c r="VM135"/>
      <c r="VN135"/>
      <c r="VO135"/>
      <c r="VP135"/>
      <c r="VQ135"/>
      <c r="VR135"/>
      <c r="VS135"/>
      <c r="VT135"/>
      <c r="VU135"/>
      <c r="VV135"/>
      <c r="VW135"/>
      <c r="VX135"/>
      <c r="VY135"/>
      <c r="VZ135"/>
      <c r="WA135"/>
      <c r="WB135"/>
      <c r="WC135"/>
      <c r="WD135"/>
      <c r="WE135"/>
      <c r="WF135"/>
      <c r="WG135"/>
      <c r="WH135"/>
      <c r="WI135"/>
      <c r="WJ135"/>
      <c r="WK135"/>
      <c r="WL135"/>
      <c r="WM135"/>
      <c r="WN135"/>
      <c r="WO135"/>
      <c r="WP135"/>
      <c r="WQ135"/>
      <c r="WR135"/>
      <c r="WS135"/>
      <c r="WT135"/>
      <c r="WU135"/>
      <c r="WV135"/>
      <c r="WW135"/>
      <c r="WX135"/>
      <c r="WY135"/>
      <c r="WZ135"/>
      <c r="XA135"/>
      <c r="XB135"/>
      <c r="XC135"/>
      <c r="XD135"/>
      <c r="XE135"/>
      <c r="XF135"/>
      <c r="XG135"/>
      <c r="XH135"/>
      <c r="XI135"/>
      <c r="XJ135"/>
      <c r="XK135"/>
      <c r="XL135"/>
      <c r="XM135"/>
      <c r="XN135"/>
      <c r="XO135"/>
      <c r="XP135"/>
      <c r="XQ135"/>
      <c r="XR135"/>
      <c r="XS135"/>
      <c r="XT135"/>
      <c r="XU135"/>
      <c r="XV135"/>
      <c r="XW135"/>
      <c r="XX135"/>
      <c r="XY135"/>
      <c r="XZ135"/>
      <c r="YA135"/>
      <c r="YB135"/>
      <c r="YC135"/>
      <c r="YD135"/>
      <c r="YE135"/>
      <c r="YF135"/>
      <c r="YG135"/>
      <c r="YH135"/>
      <c r="YI135"/>
      <c r="YJ135"/>
      <c r="YK135"/>
      <c r="YL135"/>
      <c r="YM135"/>
      <c r="YN135"/>
      <c r="YO135"/>
      <c r="YP135"/>
      <c r="YQ135"/>
      <c r="YR135"/>
      <c r="YS135"/>
      <c r="YT135"/>
      <c r="YU135"/>
      <c r="YV135"/>
      <c r="YW135"/>
      <c r="YX135"/>
      <c r="YY135"/>
      <c r="YZ135"/>
      <c r="ZA135"/>
      <c r="ZB135"/>
      <c r="ZC135"/>
      <c r="ZD135"/>
      <c r="ZE135"/>
      <c r="ZF135"/>
      <c r="ZG135"/>
      <c r="ZH135"/>
      <c r="ZI135"/>
      <c r="ZJ135"/>
      <c r="ZK135"/>
      <c r="ZL135"/>
      <c r="ZM135"/>
      <c r="ZN135"/>
      <c r="ZO135"/>
      <c r="ZP135"/>
      <c r="ZQ135"/>
      <c r="ZR135"/>
      <c r="ZS135"/>
      <c r="ZT135"/>
      <c r="ZU135"/>
      <c r="ZV135"/>
      <c r="ZW135"/>
      <c r="ZX135"/>
      <c r="ZY135"/>
      <c r="ZZ135"/>
      <c r="AAA135"/>
      <c r="AAB135"/>
      <c r="AAC135"/>
      <c r="AAD135"/>
      <c r="AAE135"/>
      <c r="AAF135"/>
      <c r="AAG135"/>
      <c r="AAH135"/>
      <c r="AAI135"/>
      <c r="AAJ135"/>
      <c r="AAK135"/>
      <c r="AAL135"/>
      <c r="AAM135"/>
      <c r="AAN135"/>
      <c r="AAO135"/>
      <c r="AAP135"/>
      <c r="AAQ135"/>
      <c r="AAR135"/>
      <c r="AAS135"/>
      <c r="AAT135"/>
      <c r="AAU135"/>
      <c r="AAV135"/>
      <c r="AAW135"/>
      <c r="AAX135"/>
      <c r="AAY135"/>
      <c r="AAZ135"/>
      <c r="ABA135"/>
      <c r="ABB135"/>
      <c r="ABC135"/>
      <c r="ABD135"/>
      <c r="ABE135"/>
      <c r="ABF135"/>
      <c r="ABG135"/>
      <c r="ABH135"/>
      <c r="ABI135"/>
      <c r="ABJ135"/>
      <c r="ABK135"/>
      <c r="ABL135"/>
      <c r="ABM135"/>
      <c r="ABN135"/>
      <c r="ABO135"/>
      <c r="ABP135"/>
      <c r="ABQ135"/>
      <c r="ABR135"/>
      <c r="ABS135"/>
      <c r="ABT135"/>
      <c r="ABU135"/>
      <c r="ABV135"/>
      <c r="ABW135"/>
      <c r="ABX135"/>
      <c r="ABY135"/>
      <c r="ABZ135"/>
      <c r="ACA135"/>
      <c r="ACB135"/>
      <c r="ACC135"/>
      <c r="ACD135"/>
      <c r="ACE135"/>
      <c r="ACF135"/>
      <c r="ACG135"/>
      <c r="ACH135"/>
      <c r="ACI135"/>
      <c r="ACJ135"/>
      <c r="ACK135"/>
      <c r="ACL135"/>
      <c r="ACM135"/>
      <c r="ACN135"/>
      <c r="ACO135"/>
      <c r="ACP135"/>
      <c r="ACQ135"/>
      <c r="ACR135"/>
      <c r="ACS135"/>
      <c r="ACT135"/>
      <c r="ACU135"/>
      <c r="ACV135"/>
      <c r="ACW135"/>
      <c r="ACX135"/>
      <c r="ACY135"/>
      <c r="ACZ135"/>
      <c r="ADA135"/>
      <c r="ADB135"/>
      <c r="ADC135"/>
      <c r="ADD135"/>
      <c r="ADE135"/>
      <c r="ADF135"/>
      <c r="ADG135"/>
      <c r="ADH135"/>
      <c r="ADI135"/>
      <c r="ADJ135"/>
      <c r="ADK135"/>
      <c r="ADL135"/>
      <c r="ADM135"/>
      <c r="ADN135"/>
      <c r="ADO135"/>
      <c r="ADP135"/>
      <c r="ADQ135"/>
      <c r="ADR135"/>
      <c r="ADS135"/>
      <c r="ADT135"/>
      <c r="ADU135"/>
      <c r="ADV135"/>
      <c r="ADW135"/>
      <c r="ADX135"/>
      <c r="ADY135"/>
      <c r="ADZ135"/>
      <c r="AEA135"/>
      <c r="AEB135"/>
      <c r="AEC135"/>
      <c r="AED135"/>
      <c r="AEE135"/>
      <c r="AEF135"/>
      <c r="AEG135"/>
      <c r="AEH135"/>
      <c r="AEI135"/>
      <c r="AEJ135"/>
      <c r="AEK135"/>
      <c r="AEL135"/>
      <c r="AEM135"/>
      <c r="AEN135"/>
      <c r="AEO135"/>
      <c r="AEP135"/>
      <c r="AEQ135"/>
      <c r="AER135"/>
      <c r="AES135"/>
      <c r="AET135"/>
      <c r="AEU135"/>
      <c r="AEV135"/>
      <c r="AEW135"/>
      <c r="AEX135"/>
      <c r="AEY135"/>
      <c r="AEZ135"/>
      <c r="AFA135"/>
      <c r="AFB135"/>
      <c r="AFC135"/>
      <c r="AFD135"/>
      <c r="AFE135"/>
      <c r="AFF135"/>
      <c r="AFG135"/>
      <c r="AFH135"/>
      <c r="AFI135"/>
      <c r="AFJ135"/>
      <c r="AFK135"/>
      <c r="AFL135"/>
      <c r="AFM135"/>
      <c r="AFN135"/>
      <c r="AFO135"/>
      <c r="AFP135"/>
      <c r="AFQ135"/>
      <c r="AFR135"/>
      <c r="AFS135"/>
      <c r="AFT135"/>
      <c r="AFU135"/>
      <c r="AFV135"/>
      <c r="AFW135"/>
      <c r="AFX135"/>
      <c r="AFY135"/>
      <c r="AFZ135"/>
      <c r="AGA135"/>
      <c r="AGB135"/>
      <c r="AGC135"/>
      <c r="AGD135"/>
      <c r="AGE135"/>
      <c r="AGF135"/>
      <c r="AGG135"/>
      <c r="AGH135"/>
      <c r="AGI135"/>
      <c r="AGJ135"/>
      <c r="AGK135"/>
      <c r="AGL135"/>
      <c r="AGM135"/>
      <c r="AGN135"/>
      <c r="AGO135"/>
      <c r="AGP135"/>
      <c r="AGQ135"/>
      <c r="AGR135"/>
      <c r="AGS135"/>
      <c r="AGT135"/>
      <c r="AGU135"/>
      <c r="AGV135"/>
      <c r="AGW135"/>
      <c r="AGX135"/>
      <c r="AGY135"/>
      <c r="AGZ135"/>
      <c r="AHA135"/>
      <c r="AHB135"/>
      <c r="AHC135"/>
      <c r="AHD135"/>
      <c r="AHE135"/>
      <c r="AHF135"/>
      <c r="AHG135"/>
      <c r="AHH135"/>
      <c r="AHI135"/>
      <c r="AHJ135"/>
      <c r="AHK135"/>
      <c r="AHL135"/>
      <c r="AHM135"/>
      <c r="AHN135"/>
      <c r="AHO135"/>
      <c r="AHP135"/>
      <c r="AHQ135"/>
      <c r="AHR135"/>
      <c r="AHS135"/>
      <c r="AHT135"/>
      <c r="AHU135"/>
      <c r="AHV135"/>
      <c r="AHW135"/>
      <c r="AHX135"/>
      <c r="AHY135"/>
      <c r="AHZ135"/>
      <c r="AIA135"/>
      <c r="AIB135"/>
      <c r="AIC135"/>
      <c r="AID135"/>
      <c r="AIE135"/>
      <c r="AIF135"/>
      <c r="AIG135"/>
      <c r="AIH135"/>
      <c r="AII135"/>
      <c r="AIJ135"/>
      <c r="AIK135"/>
      <c r="AIL135"/>
      <c r="AIM135"/>
      <c r="AIN135"/>
      <c r="AIO135"/>
      <c r="AIP135"/>
      <c r="AIQ135"/>
      <c r="AIR135"/>
      <c r="AIS135"/>
      <c r="AIT135"/>
      <c r="AIU135"/>
      <c r="AIV135"/>
      <c r="AIW135"/>
      <c r="AIX135"/>
      <c r="AIY135"/>
      <c r="AIZ135"/>
      <c r="AJA135"/>
      <c r="AJB135"/>
      <c r="AJC135"/>
      <c r="AJD135"/>
      <c r="AJE135"/>
      <c r="AJF135"/>
      <c r="AJG135"/>
      <c r="AJH135"/>
      <c r="AJI135"/>
      <c r="AJJ135"/>
      <c r="AJK135"/>
      <c r="AJL135"/>
      <c r="AJM135"/>
      <c r="AJN135"/>
      <c r="AJO135"/>
      <c r="AJP135"/>
      <c r="AJQ135"/>
      <c r="AJR135"/>
      <c r="AJS135"/>
      <c r="AJT135"/>
      <c r="AJU135"/>
      <c r="AJV135"/>
      <c r="AJW135"/>
      <c r="AJX135"/>
      <c r="AJY135"/>
      <c r="AJZ135"/>
      <c r="AKA135"/>
      <c r="AKB135"/>
      <c r="AKC135"/>
      <c r="AKD135"/>
      <c r="AKE135"/>
      <c r="AKF135"/>
      <c r="AKG135"/>
      <c r="AKH135"/>
      <c r="AKI135"/>
      <c r="AKJ135"/>
      <c r="AKK135"/>
      <c r="AKL135"/>
      <c r="AKM135"/>
      <c r="AKN135"/>
      <c r="AKO135"/>
      <c r="AKP135"/>
      <c r="AKQ135"/>
      <c r="AKR135"/>
      <c r="AKS135"/>
      <c r="AKT135"/>
      <c r="AKU135"/>
      <c r="AKV135"/>
      <c r="AKW135"/>
      <c r="AKX135"/>
      <c r="AKY135"/>
      <c r="AKZ135"/>
      <c r="ALA135"/>
      <c r="ALB135"/>
      <c r="ALC135"/>
      <c r="ALD135"/>
      <c r="ALE135"/>
      <c r="ALF135"/>
      <c r="ALG135"/>
      <c r="ALH135"/>
      <c r="ALI135"/>
      <c r="ALJ135"/>
      <c r="ALK135"/>
      <c r="ALL135"/>
      <c r="ALM135"/>
      <c r="ALN135"/>
      <c r="ALO135"/>
      <c r="ALP135"/>
      <c r="ALQ135"/>
      <c r="ALR135"/>
      <c r="ALS135"/>
      <c r="ALT135"/>
      <c r="ALU135"/>
      <c r="ALV135"/>
      <c r="ALW135"/>
      <c r="ALX135"/>
      <c r="ALY135"/>
      <c r="ALZ135"/>
      <c r="AMA135"/>
      <c r="AMB135"/>
      <c r="AMC135"/>
      <c r="AMD135"/>
      <c r="AME135"/>
      <c r="AMF135"/>
      <c r="AMG135"/>
      <c r="AMH135"/>
      <c r="AMI135"/>
      <c r="AMJ135"/>
    </row>
    <row r="136" spans="1:1024" ht="30" customHeight="1">
      <c r="A136" s="672">
        <v>3</v>
      </c>
      <c r="B136" s="672" t="s">
        <v>8584</v>
      </c>
      <c r="C136" s="672" t="s">
        <v>51</v>
      </c>
      <c r="D136" s="672" t="s">
        <v>8600</v>
      </c>
      <c r="E136" s="672" t="s">
        <v>8601</v>
      </c>
      <c r="F136" s="672">
        <v>13</v>
      </c>
      <c r="G136" s="672">
        <v>13</v>
      </c>
      <c r="H136" s="674" t="s">
        <v>8587</v>
      </c>
      <c r="I136" s="672">
        <v>1</v>
      </c>
      <c r="J136" s="672" t="s">
        <v>8402</v>
      </c>
      <c r="K136" s="672" t="s">
        <v>113</v>
      </c>
      <c r="L136" s="672" t="s">
        <v>113</v>
      </c>
      <c r="M136" s="672" t="s">
        <v>8602</v>
      </c>
      <c r="N136" s="672" t="s">
        <v>8603</v>
      </c>
      <c r="O136" s="672" t="s">
        <v>260</v>
      </c>
      <c r="P136" s="672" t="s">
        <v>8551</v>
      </c>
      <c r="Q136" s="672" t="s">
        <v>8604</v>
      </c>
      <c r="R136" s="672" t="s">
        <v>8605</v>
      </c>
      <c r="S136" s="675"/>
      <c r="T136" s="675"/>
      <c r="U136" s="675"/>
      <c r="V136" s="675"/>
      <c r="W136" s="675"/>
      <c r="X136" s="675"/>
      <c r="Y136" s="675"/>
      <c r="Z136" s="675"/>
      <c r="AA136" s="675"/>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c r="JS136"/>
      <c r="JT136"/>
      <c r="JU136"/>
      <c r="JV136"/>
      <c r="JW136"/>
      <c r="JX136"/>
      <c r="JY136"/>
      <c r="JZ136"/>
      <c r="KA136"/>
      <c r="KB136"/>
      <c r="KC136"/>
      <c r="KD136"/>
      <c r="KE136"/>
      <c r="KF136"/>
      <c r="KG136"/>
      <c r="KH136"/>
      <c r="KI136"/>
      <c r="KJ136"/>
      <c r="KK136"/>
      <c r="KL136"/>
      <c r="KM136"/>
      <c r="KN136"/>
      <c r="KO136"/>
      <c r="KP136"/>
      <c r="KQ136"/>
      <c r="KR136"/>
      <c r="KS136"/>
      <c r="KT136"/>
      <c r="KU136"/>
      <c r="KV136"/>
      <c r="KW136"/>
      <c r="KX136"/>
      <c r="KY136"/>
      <c r="KZ136"/>
      <c r="LA136"/>
      <c r="LB136"/>
      <c r="LC136"/>
      <c r="LD136"/>
      <c r="LE136"/>
      <c r="LF136"/>
      <c r="LG136"/>
      <c r="LH136"/>
      <c r="LI136"/>
      <c r="LJ136"/>
      <c r="LK136"/>
      <c r="LL136"/>
      <c r="LM136"/>
      <c r="LN136"/>
      <c r="LO136"/>
      <c r="LP136"/>
      <c r="LQ136"/>
      <c r="LR136"/>
      <c r="LS136"/>
      <c r="LT136"/>
      <c r="LU136"/>
      <c r="LV136"/>
      <c r="LW136"/>
      <c r="LX136"/>
      <c r="LY136"/>
      <c r="LZ136"/>
      <c r="MA136"/>
      <c r="MB136"/>
      <c r="MC136"/>
      <c r="MD136"/>
      <c r="ME136"/>
      <c r="MF136"/>
      <c r="MG136"/>
      <c r="MH136"/>
      <c r="MI136"/>
      <c r="MJ136"/>
      <c r="MK136"/>
      <c r="ML136"/>
      <c r="MM136"/>
      <c r="MN136"/>
      <c r="MO136"/>
      <c r="MP136"/>
      <c r="MQ136"/>
      <c r="MR136"/>
      <c r="MS136"/>
      <c r="MT136"/>
      <c r="MU136"/>
      <c r="MV136"/>
      <c r="MW136"/>
      <c r="MX136"/>
      <c r="MY136"/>
      <c r="MZ136"/>
      <c r="NA136"/>
      <c r="NB136"/>
      <c r="NC136"/>
      <c r="ND136"/>
      <c r="NE136"/>
      <c r="NF136"/>
      <c r="NG136"/>
      <c r="NH136"/>
      <c r="NI136"/>
      <c r="NJ136"/>
      <c r="NK136"/>
      <c r="NL136"/>
      <c r="NM136"/>
      <c r="NN136"/>
      <c r="NO136"/>
      <c r="NP136"/>
      <c r="NQ136"/>
      <c r="NR136"/>
      <c r="NS136"/>
      <c r="NT136"/>
      <c r="NU136"/>
      <c r="NV136"/>
      <c r="NW136"/>
      <c r="NX136"/>
      <c r="NY136"/>
      <c r="NZ136"/>
      <c r="OA136"/>
      <c r="OB136"/>
      <c r="OC136"/>
      <c r="OD136"/>
      <c r="OE136"/>
      <c r="OF136"/>
      <c r="OG136"/>
      <c r="OH136"/>
      <c r="OI136"/>
      <c r="OJ136"/>
      <c r="OK136"/>
      <c r="OL136"/>
      <c r="OM136"/>
      <c r="ON136"/>
      <c r="OO136"/>
      <c r="OP136"/>
      <c r="OQ136"/>
      <c r="OR136"/>
      <c r="OS136"/>
      <c r="OT136"/>
      <c r="OU136"/>
      <c r="OV136"/>
      <c r="OW136"/>
      <c r="OX136"/>
      <c r="OY136"/>
      <c r="OZ136"/>
      <c r="PA136"/>
      <c r="PB136"/>
      <c r="PC136"/>
      <c r="PD136"/>
      <c r="PE136"/>
      <c r="PF136"/>
      <c r="PG136"/>
      <c r="PH136"/>
      <c r="PI136"/>
      <c r="PJ136"/>
      <c r="PK136"/>
      <c r="PL136"/>
      <c r="PM136"/>
      <c r="PN136"/>
      <c r="PO136"/>
      <c r="PP136"/>
      <c r="PQ136"/>
      <c r="PR136"/>
      <c r="PS136"/>
      <c r="PT136"/>
      <c r="PU136"/>
      <c r="PV136"/>
      <c r="PW136"/>
      <c r="PX136"/>
      <c r="PY136"/>
      <c r="PZ136"/>
      <c r="QA136"/>
      <c r="QB136"/>
      <c r="QC136"/>
      <c r="QD136"/>
      <c r="QE136"/>
      <c r="QF136"/>
      <c r="QG136"/>
      <c r="QH136"/>
      <c r="QI136"/>
      <c r="QJ136"/>
      <c r="QK136"/>
      <c r="QL136"/>
      <c r="QM136"/>
      <c r="QN136"/>
      <c r="QO136"/>
      <c r="QP136"/>
      <c r="QQ136"/>
      <c r="QR136"/>
      <c r="QS136"/>
      <c r="QT136"/>
      <c r="QU136"/>
      <c r="QV136"/>
      <c r="QW136"/>
      <c r="QX136"/>
      <c r="QY136"/>
      <c r="QZ136"/>
      <c r="RA136"/>
      <c r="RB136"/>
      <c r="RC136"/>
      <c r="RD136"/>
      <c r="RE136"/>
      <c r="RF136"/>
      <c r="RG136"/>
      <c r="RH136"/>
      <c r="RI136"/>
      <c r="RJ136"/>
      <c r="RK136"/>
      <c r="RL136"/>
      <c r="RM136"/>
      <c r="RN136"/>
      <c r="RO136"/>
      <c r="RP136"/>
      <c r="RQ136"/>
      <c r="RR136"/>
      <c r="RS136"/>
      <c r="RT136"/>
      <c r="RU136"/>
      <c r="RV136"/>
      <c r="RW136"/>
      <c r="RX136"/>
      <c r="RY136"/>
      <c r="RZ136"/>
      <c r="SA136"/>
      <c r="SB136"/>
      <c r="SC136"/>
      <c r="SD136"/>
      <c r="SE136"/>
      <c r="SF136"/>
      <c r="SG136"/>
      <c r="SH136"/>
      <c r="SI136"/>
      <c r="SJ136"/>
      <c r="SK136"/>
      <c r="SL136"/>
      <c r="SM136"/>
      <c r="SN136"/>
      <c r="SO136"/>
      <c r="SP136"/>
      <c r="SQ136"/>
      <c r="SR136"/>
      <c r="SS136"/>
      <c r="ST136"/>
      <c r="SU136"/>
      <c r="SV136"/>
      <c r="SW136"/>
      <c r="SX136"/>
      <c r="SY136"/>
      <c r="SZ136"/>
      <c r="TA136"/>
      <c r="TB136"/>
      <c r="TC136"/>
      <c r="TD136"/>
      <c r="TE136"/>
      <c r="TF136"/>
      <c r="TG136"/>
      <c r="TH136"/>
      <c r="TI136"/>
      <c r="TJ136"/>
      <c r="TK136"/>
      <c r="TL136"/>
      <c r="TM136"/>
      <c r="TN136"/>
      <c r="TO136"/>
      <c r="TP136"/>
      <c r="TQ136"/>
      <c r="TR136"/>
      <c r="TS136"/>
      <c r="TT136"/>
      <c r="TU136"/>
      <c r="TV136"/>
      <c r="TW136"/>
      <c r="TX136"/>
      <c r="TY136"/>
      <c r="TZ136"/>
      <c r="UA136"/>
      <c r="UB136"/>
      <c r="UC136"/>
      <c r="UD136"/>
      <c r="UE136"/>
      <c r="UF136"/>
      <c r="UG136"/>
      <c r="UH136"/>
      <c r="UI136"/>
      <c r="UJ136"/>
      <c r="UK136"/>
      <c r="UL136"/>
      <c r="UM136"/>
      <c r="UN136"/>
      <c r="UO136"/>
      <c r="UP136"/>
      <c r="UQ136"/>
      <c r="UR136"/>
      <c r="US136"/>
      <c r="UT136"/>
      <c r="UU136"/>
      <c r="UV136"/>
      <c r="UW136"/>
      <c r="UX136"/>
      <c r="UY136"/>
      <c r="UZ136"/>
      <c r="VA136"/>
      <c r="VB136"/>
      <c r="VC136"/>
      <c r="VD136"/>
      <c r="VE136"/>
      <c r="VF136"/>
      <c r="VG136"/>
      <c r="VH136"/>
      <c r="VI136"/>
      <c r="VJ136"/>
      <c r="VK136"/>
      <c r="VL136"/>
      <c r="VM136"/>
      <c r="VN136"/>
      <c r="VO136"/>
      <c r="VP136"/>
      <c r="VQ136"/>
      <c r="VR136"/>
      <c r="VS136"/>
      <c r="VT136"/>
      <c r="VU136"/>
      <c r="VV136"/>
      <c r="VW136"/>
      <c r="VX136"/>
      <c r="VY136"/>
      <c r="VZ136"/>
      <c r="WA136"/>
      <c r="WB136"/>
      <c r="WC136"/>
      <c r="WD136"/>
      <c r="WE136"/>
      <c r="WF136"/>
      <c r="WG136"/>
      <c r="WH136"/>
      <c r="WI136"/>
      <c r="WJ136"/>
      <c r="WK136"/>
      <c r="WL136"/>
      <c r="WM136"/>
      <c r="WN136"/>
      <c r="WO136"/>
      <c r="WP136"/>
      <c r="WQ136"/>
      <c r="WR136"/>
      <c r="WS136"/>
      <c r="WT136"/>
      <c r="WU136"/>
      <c r="WV136"/>
      <c r="WW136"/>
      <c r="WX136"/>
      <c r="WY136"/>
      <c r="WZ136"/>
      <c r="XA136"/>
      <c r="XB136"/>
      <c r="XC136"/>
      <c r="XD136"/>
      <c r="XE136"/>
      <c r="XF136"/>
      <c r="XG136"/>
      <c r="XH136"/>
      <c r="XI136"/>
      <c r="XJ136"/>
      <c r="XK136"/>
      <c r="XL136"/>
      <c r="XM136"/>
      <c r="XN136"/>
      <c r="XO136"/>
      <c r="XP136"/>
      <c r="XQ136"/>
      <c r="XR136"/>
      <c r="XS136"/>
      <c r="XT136"/>
      <c r="XU136"/>
      <c r="XV136"/>
      <c r="XW136"/>
      <c r="XX136"/>
      <c r="XY136"/>
      <c r="XZ136"/>
      <c r="YA136"/>
      <c r="YB136"/>
      <c r="YC136"/>
      <c r="YD136"/>
      <c r="YE136"/>
      <c r="YF136"/>
      <c r="YG136"/>
      <c r="YH136"/>
      <c r="YI136"/>
      <c r="YJ136"/>
      <c r="YK136"/>
      <c r="YL136"/>
      <c r="YM136"/>
      <c r="YN136"/>
      <c r="YO136"/>
      <c r="YP136"/>
      <c r="YQ136"/>
      <c r="YR136"/>
      <c r="YS136"/>
      <c r="YT136"/>
      <c r="YU136"/>
      <c r="YV136"/>
      <c r="YW136"/>
      <c r="YX136"/>
      <c r="YY136"/>
      <c r="YZ136"/>
      <c r="ZA136"/>
      <c r="ZB136"/>
      <c r="ZC136"/>
      <c r="ZD136"/>
      <c r="ZE136"/>
      <c r="ZF136"/>
      <c r="ZG136"/>
      <c r="ZH136"/>
      <c r="ZI136"/>
      <c r="ZJ136"/>
      <c r="ZK136"/>
      <c r="ZL136"/>
      <c r="ZM136"/>
      <c r="ZN136"/>
      <c r="ZO136"/>
      <c r="ZP136"/>
      <c r="ZQ136"/>
      <c r="ZR136"/>
      <c r="ZS136"/>
      <c r="ZT136"/>
      <c r="ZU136"/>
      <c r="ZV136"/>
      <c r="ZW136"/>
      <c r="ZX136"/>
      <c r="ZY136"/>
      <c r="ZZ136"/>
      <c r="AAA136"/>
      <c r="AAB136"/>
      <c r="AAC136"/>
      <c r="AAD136"/>
      <c r="AAE136"/>
      <c r="AAF136"/>
      <c r="AAG136"/>
      <c r="AAH136"/>
      <c r="AAI136"/>
      <c r="AAJ136"/>
      <c r="AAK136"/>
      <c r="AAL136"/>
      <c r="AAM136"/>
      <c r="AAN136"/>
      <c r="AAO136"/>
      <c r="AAP136"/>
      <c r="AAQ136"/>
      <c r="AAR136"/>
      <c r="AAS136"/>
      <c r="AAT136"/>
      <c r="AAU136"/>
      <c r="AAV136"/>
      <c r="AAW136"/>
      <c r="AAX136"/>
      <c r="AAY136"/>
      <c r="AAZ136"/>
      <c r="ABA136"/>
      <c r="ABB136"/>
      <c r="ABC136"/>
      <c r="ABD136"/>
      <c r="ABE136"/>
      <c r="ABF136"/>
      <c r="ABG136"/>
      <c r="ABH136"/>
      <c r="ABI136"/>
      <c r="ABJ136"/>
      <c r="ABK136"/>
      <c r="ABL136"/>
      <c r="ABM136"/>
      <c r="ABN136"/>
      <c r="ABO136"/>
      <c r="ABP136"/>
      <c r="ABQ136"/>
      <c r="ABR136"/>
      <c r="ABS136"/>
      <c r="ABT136"/>
      <c r="ABU136"/>
      <c r="ABV136"/>
      <c r="ABW136"/>
      <c r="ABX136"/>
      <c r="ABY136"/>
      <c r="ABZ136"/>
      <c r="ACA136"/>
      <c r="ACB136"/>
      <c r="ACC136"/>
      <c r="ACD136"/>
      <c r="ACE136"/>
      <c r="ACF136"/>
      <c r="ACG136"/>
      <c r="ACH136"/>
      <c r="ACI136"/>
      <c r="ACJ136"/>
      <c r="ACK136"/>
      <c r="ACL136"/>
      <c r="ACM136"/>
      <c r="ACN136"/>
      <c r="ACO136"/>
      <c r="ACP136"/>
      <c r="ACQ136"/>
      <c r="ACR136"/>
      <c r="ACS136"/>
      <c r="ACT136"/>
      <c r="ACU136"/>
      <c r="ACV136"/>
      <c r="ACW136"/>
      <c r="ACX136"/>
      <c r="ACY136"/>
      <c r="ACZ136"/>
      <c r="ADA136"/>
      <c r="ADB136"/>
      <c r="ADC136"/>
      <c r="ADD136"/>
      <c r="ADE136"/>
      <c r="ADF136"/>
      <c r="ADG136"/>
      <c r="ADH136"/>
      <c r="ADI136"/>
      <c r="ADJ136"/>
      <c r="ADK136"/>
      <c r="ADL136"/>
      <c r="ADM136"/>
      <c r="ADN136"/>
      <c r="ADO136"/>
      <c r="ADP136"/>
      <c r="ADQ136"/>
      <c r="ADR136"/>
      <c r="ADS136"/>
      <c r="ADT136"/>
      <c r="ADU136"/>
      <c r="ADV136"/>
      <c r="ADW136"/>
      <c r="ADX136"/>
      <c r="ADY136"/>
      <c r="ADZ136"/>
      <c r="AEA136"/>
      <c r="AEB136"/>
      <c r="AEC136"/>
      <c r="AED136"/>
      <c r="AEE136"/>
      <c r="AEF136"/>
      <c r="AEG136"/>
      <c r="AEH136"/>
      <c r="AEI136"/>
      <c r="AEJ136"/>
      <c r="AEK136"/>
      <c r="AEL136"/>
      <c r="AEM136"/>
      <c r="AEN136"/>
      <c r="AEO136"/>
      <c r="AEP136"/>
      <c r="AEQ136"/>
      <c r="AER136"/>
      <c r="AES136"/>
      <c r="AET136"/>
      <c r="AEU136"/>
      <c r="AEV136"/>
      <c r="AEW136"/>
      <c r="AEX136"/>
      <c r="AEY136"/>
      <c r="AEZ136"/>
      <c r="AFA136"/>
      <c r="AFB136"/>
      <c r="AFC136"/>
      <c r="AFD136"/>
      <c r="AFE136"/>
      <c r="AFF136"/>
      <c r="AFG136"/>
      <c r="AFH136"/>
      <c r="AFI136"/>
      <c r="AFJ136"/>
      <c r="AFK136"/>
      <c r="AFL136"/>
      <c r="AFM136"/>
      <c r="AFN136"/>
      <c r="AFO136"/>
      <c r="AFP136"/>
      <c r="AFQ136"/>
      <c r="AFR136"/>
      <c r="AFS136"/>
      <c r="AFT136"/>
      <c r="AFU136"/>
      <c r="AFV136"/>
      <c r="AFW136"/>
      <c r="AFX136"/>
      <c r="AFY136"/>
      <c r="AFZ136"/>
      <c r="AGA136"/>
      <c r="AGB136"/>
      <c r="AGC136"/>
      <c r="AGD136"/>
      <c r="AGE136"/>
      <c r="AGF136"/>
      <c r="AGG136"/>
      <c r="AGH136"/>
      <c r="AGI136"/>
      <c r="AGJ136"/>
      <c r="AGK136"/>
      <c r="AGL136"/>
      <c r="AGM136"/>
      <c r="AGN136"/>
      <c r="AGO136"/>
      <c r="AGP136"/>
      <c r="AGQ136"/>
      <c r="AGR136"/>
      <c r="AGS136"/>
      <c r="AGT136"/>
      <c r="AGU136"/>
      <c r="AGV136"/>
      <c r="AGW136"/>
      <c r="AGX136"/>
      <c r="AGY136"/>
      <c r="AGZ136"/>
      <c r="AHA136"/>
      <c r="AHB136"/>
      <c r="AHC136"/>
      <c r="AHD136"/>
      <c r="AHE136"/>
      <c r="AHF136"/>
      <c r="AHG136"/>
      <c r="AHH136"/>
      <c r="AHI136"/>
      <c r="AHJ136"/>
      <c r="AHK136"/>
      <c r="AHL136"/>
      <c r="AHM136"/>
      <c r="AHN136"/>
      <c r="AHO136"/>
      <c r="AHP136"/>
      <c r="AHQ136"/>
      <c r="AHR136"/>
      <c r="AHS136"/>
      <c r="AHT136"/>
      <c r="AHU136"/>
      <c r="AHV136"/>
      <c r="AHW136"/>
      <c r="AHX136"/>
      <c r="AHY136"/>
      <c r="AHZ136"/>
      <c r="AIA136"/>
      <c r="AIB136"/>
      <c r="AIC136"/>
      <c r="AID136"/>
      <c r="AIE136"/>
      <c r="AIF136"/>
      <c r="AIG136"/>
      <c r="AIH136"/>
      <c r="AII136"/>
      <c r="AIJ136"/>
      <c r="AIK136"/>
      <c r="AIL136"/>
      <c r="AIM136"/>
      <c r="AIN136"/>
      <c r="AIO136"/>
      <c r="AIP136"/>
      <c r="AIQ136"/>
      <c r="AIR136"/>
      <c r="AIS136"/>
      <c r="AIT136"/>
      <c r="AIU136"/>
      <c r="AIV136"/>
      <c r="AIW136"/>
      <c r="AIX136"/>
      <c r="AIY136"/>
      <c r="AIZ136"/>
      <c r="AJA136"/>
      <c r="AJB136"/>
      <c r="AJC136"/>
      <c r="AJD136"/>
      <c r="AJE136"/>
      <c r="AJF136"/>
      <c r="AJG136"/>
      <c r="AJH136"/>
      <c r="AJI136"/>
      <c r="AJJ136"/>
      <c r="AJK136"/>
      <c r="AJL136"/>
      <c r="AJM136"/>
      <c r="AJN136"/>
      <c r="AJO136"/>
      <c r="AJP136"/>
      <c r="AJQ136"/>
      <c r="AJR136"/>
      <c r="AJS136"/>
      <c r="AJT136"/>
      <c r="AJU136"/>
      <c r="AJV136"/>
      <c r="AJW136"/>
      <c r="AJX136"/>
      <c r="AJY136"/>
      <c r="AJZ136"/>
      <c r="AKA136"/>
      <c r="AKB136"/>
      <c r="AKC136"/>
      <c r="AKD136"/>
      <c r="AKE136"/>
      <c r="AKF136"/>
      <c r="AKG136"/>
      <c r="AKH136"/>
      <c r="AKI136"/>
      <c r="AKJ136"/>
      <c r="AKK136"/>
      <c r="AKL136"/>
      <c r="AKM136"/>
      <c r="AKN136"/>
      <c r="AKO136"/>
      <c r="AKP136"/>
      <c r="AKQ136"/>
      <c r="AKR136"/>
      <c r="AKS136"/>
      <c r="AKT136"/>
      <c r="AKU136"/>
      <c r="AKV136"/>
      <c r="AKW136"/>
      <c r="AKX136"/>
      <c r="AKY136"/>
      <c r="AKZ136"/>
      <c r="ALA136"/>
      <c r="ALB136"/>
      <c r="ALC136"/>
      <c r="ALD136"/>
      <c r="ALE136"/>
      <c r="ALF136"/>
      <c r="ALG136"/>
      <c r="ALH136"/>
      <c r="ALI136"/>
      <c r="ALJ136"/>
      <c r="ALK136"/>
      <c r="ALL136"/>
      <c r="ALM136"/>
      <c r="ALN136"/>
      <c r="ALO136"/>
      <c r="ALP136"/>
      <c r="ALQ136"/>
      <c r="ALR136"/>
      <c r="ALS136"/>
      <c r="ALT136"/>
      <c r="ALU136"/>
      <c r="ALV136"/>
      <c r="ALW136"/>
      <c r="ALX136"/>
      <c r="ALY136"/>
      <c r="ALZ136"/>
      <c r="AMA136"/>
      <c r="AMB136"/>
      <c r="AMC136"/>
      <c r="AMD136"/>
      <c r="AME136"/>
      <c r="AMF136"/>
      <c r="AMG136"/>
      <c r="AMH136"/>
      <c r="AMI136"/>
      <c r="AMJ136"/>
    </row>
    <row r="137" spans="1:1024" ht="60.75" customHeight="1">
      <c r="A137" s="672">
        <v>4</v>
      </c>
      <c r="B137" s="672" t="s">
        <v>8584</v>
      </c>
      <c r="C137" s="672" t="s">
        <v>51</v>
      </c>
      <c r="D137" s="672" t="s">
        <v>8606</v>
      </c>
      <c r="E137" s="672" t="s">
        <v>8607</v>
      </c>
      <c r="F137" s="672">
        <v>30</v>
      </c>
      <c r="G137" s="672">
        <v>30</v>
      </c>
      <c r="H137" s="674" t="s">
        <v>8587</v>
      </c>
      <c r="I137" s="672">
        <v>2</v>
      </c>
      <c r="J137" s="672" t="s">
        <v>8402</v>
      </c>
      <c r="K137" s="672" t="s">
        <v>113</v>
      </c>
      <c r="L137" s="672" t="s">
        <v>113</v>
      </c>
      <c r="M137" s="672" t="s">
        <v>8608</v>
      </c>
      <c r="N137" s="672" t="s">
        <v>8609</v>
      </c>
      <c r="O137" s="672" t="s">
        <v>260</v>
      </c>
      <c r="P137" s="672" t="s">
        <v>8569</v>
      </c>
      <c r="Q137" s="672" t="s">
        <v>8610</v>
      </c>
      <c r="R137" s="672" t="s">
        <v>8611</v>
      </c>
      <c r="S137" s="675"/>
      <c r="T137" s="675"/>
      <c r="U137" s="675"/>
      <c r="V137" s="675"/>
      <c r="W137" s="675"/>
      <c r="X137" s="675"/>
      <c r="Y137" s="675"/>
      <c r="Z137" s="675"/>
      <c r="AA137" s="675"/>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c r="JR137"/>
      <c r="JS137"/>
      <c r="JT137"/>
      <c r="JU137"/>
      <c r="JV137"/>
      <c r="JW137"/>
      <c r="JX137"/>
      <c r="JY137"/>
      <c r="JZ137"/>
      <c r="KA137"/>
      <c r="KB137"/>
      <c r="KC137"/>
      <c r="KD137"/>
      <c r="KE137"/>
      <c r="KF137"/>
      <c r="KG137"/>
      <c r="KH137"/>
      <c r="KI137"/>
      <c r="KJ137"/>
      <c r="KK137"/>
      <c r="KL137"/>
      <c r="KM137"/>
      <c r="KN137"/>
      <c r="KO137"/>
      <c r="KP137"/>
      <c r="KQ137"/>
      <c r="KR137"/>
      <c r="KS137"/>
      <c r="KT137"/>
      <c r="KU137"/>
      <c r="KV137"/>
      <c r="KW137"/>
      <c r="KX137"/>
      <c r="KY137"/>
      <c r="KZ137"/>
      <c r="LA137"/>
      <c r="LB137"/>
      <c r="LC137"/>
      <c r="LD137"/>
      <c r="LE137"/>
      <c r="LF137"/>
      <c r="LG137"/>
      <c r="LH137"/>
      <c r="LI137"/>
      <c r="LJ137"/>
      <c r="LK137"/>
      <c r="LL137"/>
      <c r="LM137"/>
      <c r="LN137"/>
      <c r="LO137"/>
      <c r="LP137"/>
      <c r="LQ137"/>
      <c r="LR137"/>
      <c r="LS137"/>
      <c r="LT137"/>
      <c r="LU137"/>
      <c r="LV137"/>
      <c r="LW137"/>
      <c r="LX137"/>
      <c r="LY137"/>
      <c r="LZ137"/>
      <c r="MA137"/>
      <c r="MB137"/>
      <c r="MC137"/>
      <c r="MD137"/>
      <c r="ME137"/>
      <c r="MF137"/>
      <c r="MG137"/>
      <c r="MH137"/>
      <c r="MI137"/>
      <c r="MJ137"/>
      <c r="MK137"/>
      <c r="ML137"/>
      <c r="MM137"/>
      <c r="MN137"/>
      <c r="MO137"/>
      <c r="MP137"/>
      <c r="MQ137"/>
      <c r="MR137"/>
      <c r="MS137"/>
      <c r="MT137"/>
      <c r="MU137"/>
      <c r="MV137"/>
      <c r="MW137"/>
      <c r="MX137"/>
      <c r="MY137"/>
      <c r="MZ137"/>
      <c r="NA137"/>
      <c r="NB137"/>
      <c r="NC137"/>
      <c r="ND137"/>
      <c r="NE137"/>
      <c r="NF137"/>
      <c r="NG137"/>
      <c r="NH137"/>
      <c r="NI137"/>
      <c r="NJ137"/>
      <c r="NK137"/>
      <c r="NL137"/>
      <c r="NM137"/>
      <c r="NN137"/>
      <c r="NO137"/>
      <c r="NP137"/>
      <c r="NQ137"/>
      <c r="NR137"/>
      <c r="NS137"/>
      <c r="NT137"/>
      <c r="NU137"/>
      <c r="NV137"/>
      <c r="NW137"/>
      <c r="NX137"/>
      <c r="NY137"/>
      <c r="NZ137"/>
      <c r="OA137"/>
      <c r="OB137"/>
      <c r="OC137"/>
      <c r="OD137"/>
      <c r="OE137"/>
      <c r="OF137"/>
      <c r="OG137"/>
      <c r="OH137"/>
      <c r="OI137"/>
      <c r="OJ137"/>
      <c r="OK137"/>
      <c r="OL137"/>
      <c r="OM137"/>
      <c r="ON137"/>
      <c r="OO137"/>
      <c r="OP137"/>
      <c r="OQ137"/>
      <c r="OR137"/>
      <c r="OS137"/>
      <c r="OT137"/>
      <c r="OU137"/>
      <c r="OV137"/>
      <c r="OW137"/>
      <c r="OX137"/>
      <c r="OY137"/>
      <c r="OZ137"/>
      <c r="PA137"/>
      <c r="PB137"/>
      <c r="PC137"/>
      <c r="PD137"/>
      <c r="PE137"/>
      <c r="PF137"/>
      <c r="PG137"/>
      <c r="PH137"/>
      <c r="PI137"/>
      <c r="PJ137"/>
      <c r="PK137"/>
      <c r="PL137"/>
      <c r="PM137"/>
      <c r="PN137"/>
      <c r="PO137"/>
      <c r="PP137"/>
      <c r="PQ137"/>
      <c r="PR137"/>
      <c r="PS137"/>
      <c r="PT137"/>
      <c r="PU137"/>
      <c r="PV137"/>
      <c r="PW137"/>
      <c r="PX137"/>
      <c r="PY137"/>
      <c r="PZ137"/>
      <c r="QA137"/>
      <c r="QB137"/>
      <c r="QC137"/>
      <c r="QD137"/>
      <c r="QE137"/>
      <c r="QF137"/>
      <c r="QG137"/>
      <c r="QH137"/>
      <c r="QI137"/>
      <c r="QJ137"/>
      <c r="QK137"/>
      <c r="QL137"/>
      <c r="QM137"/>
      <c r="QN137"/>
      <c r="QO137"/>
      <c r="QP137"/>
      <c r="QQ137"/>
      <c r="QR137"/>
      <c r="QS137"/>
      <c r="QT137"/>
      <c r="QU137"/>
      <c r="QV137"/>
      <c r="QW137"/>
      <c r="QX137"/>
      <c r="QY137"/>
      <c r="QZ137"/>
      <c r="RA137"/>
      <c r="RB137"/>
      <c r="RC137"/>
      <c r="RD137"/>
      <c r="RE137"/>
      <c r="RF137"/>
      <c r="RG137"/>
      <c r="RH137"/>
      <c r="RI137"/>
      <c r="RJ137"/>
      <c r="RK137"/>
      <c r="RL137"/>
      <c r="RM137"/>
      <c r="RN137"/>
      <c r="RO137"/>
      <c r="RP137"/>
      <c r="RQ137"/>
      <c r="RR137"/>
      <c r="RS137"/>
      <c r="RT137"/>
      <c r="RU137"/>
      <c r="RV137"/>
      <c r="RW137"/>
      <c r="RX137"/>
      <c r="RY137"/>
      <c r="RZ137"/>
      <c r="SA137"/>
      <c r="SB137"/>
      <c r="SC137"/>
      <c r="SD137"/>
      <c r="SE137"/>
      <c r="SF137"/>
      <c r="SG137"/>
      <c r="SH137"/>
      <c r="SI137"/>
      <c r="SJ137"/>
      <c r="SK137"/>
      <c r="SL137"/>
      <c r="SM137"/>
      <c r="SN137"/>
      <c r="SO137"/>
      <c r="SP137"/>
      <c r="SQ137"/>
      <c r="SR137"/>
      <c r="SS137"/>
      <c r="ST137"/>
      <c r="SU137"/>
      <c r="SV137"/>
      <c r="SW137"/>
      <c r="SX137"/>
      <c r="SY137"/>
      <c r="SZ137"/>
      <c r="TA137"/>
      <c r="TB137"/>
      <c r="TC137"/>
      <c r="TD137"/>
      <c r="TE137"/>
      <c r="TF137"/>
      <c r="TG137"/>
      <c r="TH137"/>
      <c r="TI137"/>
      <c r="TJ137"/>
      <c r="TK137"/>
      <c r="TL137"/>
      <c r="TM137"/>
      <c r="TN137"/>
      <c r="TO137"/>
      <c r="TP137"/>
      <c r="TQ137"/>
      <c r="TR137"/>
      <c r="TS137"/>
      <c r="TT137"/>
      <c r="TU137"/>
      <c r="TV137"/>
      <c r="TW137"/>
      <c r="TX137"/>
      <c r="TY137"/>
      <c r="TZ137"/>
      <c r="UA137"/>
      <c r="UB137"/>
      <c r="UC137"/>
      <c r="UD137"/>
      <c r="UE137"/>
      <c r="UF137"/>
      <c r="UG137"/>
      <c r="UH137"/>
      <c r="UI137"/>
      <c r="UJ137"/>
      <c r="UK137"/>
      <c r="UL137"/>
      <c r="UM137"/>
      <c r="UN137"/>
      <c r="UO137"/>
      <c r="UP137"/>
      <c r="UQ137"/>
      <c r="UR137"/>
      <c r="US137"/>
      <c r="UT137"/>
      <c r="UU137"/>
      <c r="UV137"/>
      <c r="UW137"/>
      <c r="UX137"/>
      <c r="UY137"/>
      <c r="UZ137"/>
      <c r="VA137"/>
      <c r="VB137"/>
      <c r="VC137"/>
      <c r="VD137"/>
      <c r="VE137"/>
      <c r="VF137"/>
      <c r="VG137"/>
      <c r="VH137"/>
      <c r="VI137"/>
      <c r="VJ137"/>
      <c r="VK137"/>
      <c r="VL137"/>
      <c r="VM137"/>
      <c r="VN137"/>
      <c r="VO137"/>
      <c r="VP137"/>
      <c r="VQ137"/>
      <c r="VR137"/>
      <c r="VS137"/>
      <c r="VT137"/>
      <c r="VU137"/>
      <c r="VV137"/>
      <c r="VW137"/>
      <c r="VX137"/>
      <c r="VY137"/>
      <c r="VZ137"/>
      <c r="WA137"/>
      <c r="WB137"/>
      <c r="WC137"/>
      <c r="WD137"/>
      <c r="WE137"/>
      <c r="WF137"/>
      <c r="WG137"/>
      <c r="WH137"/>
      <c r="WI137"/>
      <c r="WJ137"/>
      <c r="WK137"/>
      <c r="WL137"/>
      <c r="WM137"/>
      <c r="WN137"/>
      <c r="WO137"/>
      <c r="WP137"/>
      <c r="WQ137"/>
      <c r="WR137"/>
      <c r="WS137"/>
      <c r="WT137"/>
      <c r="WU137"/>
      <c r="WV137"/>
      <c r="WW137"/>
      <c r="WX137"/>
      <c r="WY137"/>
      <c r="WZ137"/>
      <c r="XA137"/>
      <c r="XB137"/>
      <c r="XC137"/>
      <c r="XD137"/>
      <c r="XE137"/>
      <c r="XF137"/>
      <c r="XG137"/>
      <c r="XH137"/>
      <c r="XI137"/>
      <c r="XJ137"/>
      <c r="XK137"/>
      <c r="XL137"/>
      <c r="XM137"/>
      <c r="XN137"/>
      <c r="XO137"/>
      <c r="XP137"/>
      <c r="XQ137"/>
      <c r="XR137"/>
      <c r="XS137"/>
      <c r="XT137"/>
      <c r="XU137"/>
      <c r="XV137"/>
      <c r="XW137"/>
      <c r="XX137"/>
      <c r="XY137"/>
      <c r="XZ137"/>
      <c r="YA137"/>
      <c r="YB137"/>
      <c r="YC137"/>
      <c r="YD137"/>
      <c r="YE137"/>
      <c r="YF137"/>
      <c r="YG137"/>
      <c r="YH137"/>
      <c r="YI137"/>
      <c r="YJ137"/>
      <c r="YK137"/>
      <c r="YL137"/>
      <c r="YM137"/>
      <c r="YN137"/>
      <c r="YO137"/>
      <c r="YP137"/>
      <c r="YQ137"/>
      <c r="YR137"/>
      <c r="YS137"/>
      <c r="YT137"/>
      <c r="YU137"/>
      <c r="YV137"/>
      <c r="YW137"/>
      <c r="YX137"/>
      <c r="YY137"/>
      <c r="YZ137"/>
      <c r="ZA137"/>
      <c r="ZB137"/>
      <c r="ZC137"/>
      <c r="ZD137"/>
      <c r="ZE137"/>
      <c r="ZF137"/>
      <c r="ZG137"/>
      <c r="ZH137"/>
      <c r="ZI137"/>
      <c r="ZJ137"/>
      <c r="ZK137"/>
      <c r="ZL137"/>
      <c r="ZM137"/>
      <c r="ZN137"/>
      <c r="ZO137"/>
      <c r="ZP137"/>
      <c r="ZQ137"/>
      <c r="ZR137"/>
      <c r="ZS137"/>
      <c r="ZT137"/>
      <c r="ZU137"/>
      <c r="ZV137"/>
      <c r="ZW137"/>
      <c r="ZX137"/>
      <c r="ZY137"/>
      <c r="ZZ137"/>
      <c r="AAA137"/>
      <c r="AAB137"/>
      <c r="AAC137"/>
      <c r="AAD137"/>
      <c r="AAE137"/>
      <c r="AAF137"/>
      <c r="AAG137"/>
      <c r="AAH137"/>
      <c r="AAI137"/>
      <c r="AAJ137"/>
      <c r="AAK137"/>
      <c r="AAL137"/>
      <c r="AAM137"/>
      <c r="AAN137"/>
      <c r="AAO137"/>
      <c r="AAP137"/>
      <c r="AAQ137"/>
      <c r="AAR137"/>
      <c r="AAS137"/>
      <c r="AAT137"/>
      <c r="AAU137"/>
      <c r="AAV137"/>
      <c r="AAW137"/>
      <c r="AAX137"/>
      <c r="AAY137"/>
      <c r="AAZ137"/>
      <c r="ABA137"/>
      <c r="ABB137"/>
      <c r="ABC137"/>
      <c r="ABD137"/>
      <c r="ABE137"/>
      <c r="ABF137"/>
      <c r="ABG137"/>
      <c r="ABH137"/>
      <c r="ABI137"/>
      <c r="ABJ137"/>
      <c r="ABK137"/>
      <c r="ABL137"/>
      <c r="ABM137"/>
      <c r="ABN137"/>
      <c r="ABO137"/>
      <c r="ABP137"/>
      <c r="ABQ137"/>
      <c r="ABR137"/>
      <c r="ABS137"/>
      <c r="ABT137"/>
      <c r="ABU137"/>
      <c r="ABV137"/>
      <c r="ABW137"/>
      <c r="ABX137"/>
      <c r="ABY137"/>
      <c r="ABZ137"/>
      <c r="ACA137"/>
      <c r="ACB137"/>
      <c r="ACC137"/>
      <c r="ACD137"/>
      <c r="ACE137"/>
      <c r="ACF137"/>
      <c r="ACG137"/>
      <c r="ACH137"/>
      <c r="ACI137"/>
      <c r="ACJ137"/>
      <c r="ACK137"/>
      <c r="ACL137"/>
      <c r="ACM137"/>
      <c r="ACN137"/>
      <c r="ACO137"/>
      <c r="ACP137"/>
      <c r="ACQ137"/>
      <c r="ACR137"/>
      <c r="ACS137"/>
      <c r="ACT137"/>
      <c r="ACU137"/>
      <c r="ACV137"/>
      <c r="ACW137"/>
      <c r="ACX137"/>
      <c r="ACY137"/>
      <c r="ACZ137"/>
      <c r="ADA137"/>
      <c r="ADB137"/>
      <c r="ADC137"/>
      <c r="ADD137"/>
      <c r="ADE137"/>
      <c r="ADF137"/>
      <c r="ADG137"/>
      <c r="ADH137"/>
      <c r="ADI137"/>
      <c r="ADJ137"/>
      <c r="ADK137"/>
      <c r="ADL137"/>
      <c r="ADM137"/>
      <c r="ADN137"/>
      <c r="ADO137"/>
      <c r="ADP137"/>
      <c r="ADQ137"/>
      <c r="ADR137"/>
      <c r="ADS137"/>
      <c r="ADT137"/>
      <c r="ADU137"/>
      <c r="ADV137"/>
      <c r="ADW137"/>
      <c r="ADX137"/>
      <c r="ADY137"/>
      <c r="ADZ137"/>
      <c r="AEA137"/>
      <c r="AEB137"/>
      <c r="AEC137"/>
      <c r="AED137"/>
      <c r="AEE137"/>
      <c r="AEF137"/>
      <c r="AEG137"/>
      <c r="AEH137"/>
      <c r="AEI137"/>
      <c r="AEJ137"/>
      <c r="AEK137"/>
      <c r="AEL137"/>
      <c r="AEM137"/>
      <c r="AEN137"/>
      <c r="AEO137"/>
      <c r="AEP137"/>
      <c r="AEQ137"/>
      <c r="AER137"/>
      <c r="AES137"/>
      <c r="AET137"/>
      <c r="AEU137"/>
      <c r="AEV137"/>
      <c r="AEW137"/>
      <c r="AEX137"/>
      <c r="AEY137"/>
      <c r="AEZ137"/>
      <c r="AFA137"/>
      <c r="AFB137"/>
      <c r="AFC137"/>
      <c r="AFD137"/>
      <c r="AFE137"/>
      <c r="AFF137"/>
      <c r="AFG137"/>
      <c r="AFH137"/>
      <c r="AFI137"/>
      <c r="AFJ137"/>
      <c r="AFK137"/>
      <c r="AFL137"/>
      <c r="AFM137"/>
      <c r="AFN137"/>
      <c r="AFO137"/>
      <c r="AFP137"/>
      <c r="AFQ137"/>
      <c r="AFR137"/>
      <c r="AFS137"/>
      <c r="AFT137"/>
      <c r="AFU137"/>
      <c r="AFV137"/>
      <c r="AFW137"/>
      <c r="AFX137"/>
      <c r="AFY137"/>
      <c r="AFZ137"/>
      <c r="AGA137"/>
      <c r="AGB137"/>
      <c r="AGC137"/>
      <c r="AGD137"/>
      <c r="AGE137"/>
      <c r="AGF137"/>
      <c r="AGG137"/>
      <c r="AGH137"/>
      <c r="AGI137"/>
      <c r="AGJ137"/>
      <c r="AGK137"/>
      <c r="AGL137"/>
      <c r="AGM137"/>
      <c r="AGN137"/>
      <c r="AGO137"/>
      <c r="AGP137"/>
      <c r="AGQ137"/>
      <c r="AGR137"/>
      <c r="AGS137"/>
      <c r="AGT137"/>
      <c r="AGU137"/>
      <c r="AGV137"/>
      <c r="AGW137"/>
      <c r="AGX137"/>
      <c r="AGY137"/>
      <c r="AGZ137"/>
      <c r="AHA137"/>
      <c r="AHB137"/>
      <c r="AHC137"/>
      <c r="AHD137"/>
      <c r="AHE137"/>
      <c r="AHF137"/>
      <c r="AHG137"/>
      <c r="AHH137"/>
      <c r="AHI137"/>
      <c r="AHJ137"/>
      <c r="AHK137"/>
      <c r="AHL137"/>
      <c r="AHM137"/>
      <c r="AHN137"/>
      <c r="AHO137"/>
      <c r="AHP137"/>
      <c r="AHQ137"/>
      <c r="AHR137"/>
      <c r="AHS137"/>
      <c r="AHT137"/>
      <c r="AHU137"/>
      <c r="AHV137"/>
      <c r="AHW137"/>
      <c r="AHX137"/>
      <c r="AHY137"/>
      <c r="AHZ137"/>
      <c r="AIA137"/>
      <c r="AIB137"/>
      <c r="AIC137"/>
      <c r="AID137"/>
      <c r="AIE137"/>
      <c r="AIF137"/>
      <c r="AIG137"/>
      <c r="AIH137"/>
      <c r="AII137"/>
      <c r="AIJ137"/>
      <c r="AIK137"/>
      <c r="AIL137"/>
      <c r="AIM137"/>
      <c r="AIN137"/>
      <c r="AIO137"/>
      <c r="AIP137"/>
      <c r="AIQ137"/>
      <c r="AIR137"/>
      <c r="AIS137"/>
      <c r="AIT137"/>
      <c r="AIU137"/>
      <c r="AIV137"/>
      <c r="AIW137"/>
      <c r="AIX137"/>
      <c r="AIY137"/>
      <c r="AIZ137"/>
      <c r="AJA137"/>
      <c r="AJB137"/>
      <c r="AJC137"/>
      <c r="AJD137"/>
      <c r="AJE137"/>
      <c r="AJF137"/>
      <c r="AJG137"/>
      <c r="AJH137"/>
      <c r="AJI137"/>
      <c r="AJJ137"/>
      <c r="AJK137"/>
      <c r="AJL137"/>
      <c r="AJM137"/>
      <c r="AJN137"/>
      <c r="AJO137"/>
      <c r="AJP137"/>
      <c r="AJQ137"/>
      <c r="AJR137"/>
      <c r="AJS137"/>
      <c r="AJT137"/>
      <c r="AJU137"/>
      <c r="AJV137"/>
      <c r="AJW137"/>
      <c r="AJX137"/>
      <c r="AJY137"/>
      <c r="AJZ137"/>
      <c r="AKA137"/>
      <c r="AKB137"/>
      <c r="AKC137"/>
      <c r="AKD137"/>
      <c r="AKE137"/>
      <c r="AKF137"/>
      <c r="AKG137"/>
      <c r="AKH137"/>
      <c r="AKI137"/>
      <c r="AKJ137"/>
      <c r="AKK137"/>
      <c r="AKL137"/>
      <c r="AKM137"/>
      <c r="AKN137"/>
      <c r="AKO137"/>
      <c r="AKP137"/>
      <c r="AKQ137"/>
      <c r="AKR137"/>
      <c r="AKS137"/>
      <c r="AKT137"/>
      <c r="AKU137"/>
      <c r="AKV137"/>
      <c r="AKW137"/>
      <c r="AKX137"/>
      <c r="AKY137"/>
      <c r="AKZ137"/>
      <c r="ALA137"/>
      <c r="ALB137"/>
      <c r="ALC137"/>
      <c r="ALD137"/>
      <c r="ALE137"/>
      <c r="ALF137"/>
      <c r="ALG137"/>
      <c r="ALH137"/>
      <c r="ALI137"/>
      <c r="ALJ137"/>
      <c r="ALK137"/>
      <c r="ALL137"/>
      <c r="ALM137"/>
      <c r="ALN137"/>
      <c r="ALO137"/>
      <c r="ALP137"/>
      <c r="ALQ137"/>
      <c r="ALR137"/>
      <c r="ALS137"/>
      <c r="ALT137"/>
      <c r="ALU137"/>
      <c r="ALV137"/>
      <c r="ALW137"/>
      <c r="ALX137"/>
      <c r="ALY137"/>
      <c r="ALZ137"/>
      <c r="AMA137"/>
      <c r="AMB137"/>
      <c r="AMC137"/>
      <c r="AMD137"/>
      <c r="AME137"/>
      <c r="AMF137"/>
      <c r="AMG137"/>
      <c r="AMH137"/>
      <c r="AMI137"/>
      <c r="AMJ137"/>
    </row>
    <row r="138" spans="1:1024" ht="84" customHeight="1">
      <c r="A138" s="672">
        <v>5</v>
      </c>
      <c r="B138" s="672" t="s">
        <v>8584</v>
      </c>
      <c r="C138" s="672" t="s">
        <v>51</v>
      </c>
      <c r="D138" s="672" t="s">
        <v>8612</v>
      </c>
      <c r="E138" s="672" t="s">
        <v>8613</v>
      </c>
      <c r="F138" s="672">
        <v>39</v>
      </c>
      <c r="G138" s="672">
        <v>39</v>
      </c>
      <c r="H138" s="674" t="s">
        <v>8587</v>
      </c>
      <c r="I138" s="672">
        <v>2</v>
      </c>
      <c r="J138" s="672" t="s">
        <v>8402</v>
      </c>
      <c r="K138" s="672" t="s">
        <v>113</v>
      </c>
      <c r="L138" s="672" t="s">
        <v>113</v>
      </c>
      <c r="M138" s="672" t="s">
        <v>8614</v>
      </c>
      <c r="N138" s="672" t="s">
        <v>8615</v>
      </c>
      <c r="O138" s="672" t="s">
        <v>260</v>
      </c>
      <c r="P138" s="672"/>
      <c r="Q138" s="672" t="s">
        <v>8616</v>
      </c>
      <c r="R138" s="672" t="s">
        <v>8617</v>
      </c>
      <c r="S138" s="675"/>
      <c r="T138" s="675"/>
      <c r="U138" s="675"/>
      <c r="V138" s="675"/>
      <c r="W138" s="675"/>
      <c r="X138" s="675"/>
      <c r="Y138" s="675"/>
      <c r="Z138" s="675"/>
      <c r="AA138" s="675"/>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c r="JK138"/>
      <c r="JL138"/>
      <c r="JM138"/>
      <c r="JN138"/>
      <c r="JO138"/>
      <c r="JP138"/>
      <c r="JQ138"/>
      <c r="JR138"/>
      <c r="JS138"/>
      <c r="JT138"/>
      <c r="JU138"/>
      <c r="JV138"/>
      <c r="JW138"/>
      <c r="JX138"/>
      <c r="JY138"/>
      <c r="JZ138"/>
      <c r="KA138"/>
      <c r="KB138"/>
      <c r="KC138"/>
      <c r="KD138"/>
      <c r="KE138"/>
      <c r="KF138"/>
      <c r="KG138"/>
      <c r="KH138"/>
      <c r="KI138"/>
      <c r="KJ138"/>
      <c r="KK138"/>
      <c r="KL138"/>
      <c r="KM138"/>
      <c r="KN138"/>
      <c r="KO138"/>
      <c r="KP138"/>
      <c r="KQ138"/>
      <c r="KR138"/>
      <c r="KS138"/>
      <c r="KT138"/>
      <c r="KU138"/>
      <c r="KV138"/>
      <c r="KW138"/>
      <c r="KX138"/>
      <c r="KY138"/>
      <c r="KZ138"/>
      <c r="LA138"/>
      <c r="LB138"/>
      <c r="LC138"/>
      <c r="LD138"/>
      <c r="LE138"/>
      <c r="LF138"/>
      <c r="LG138"/>
      <c r="LH138"/>
      <c r="LI138"/>
      <c r="LJ138"/>
      <c r="LK138"/>
      <c r="LL138"/>
      <c r="LM138"/>
      <c r="LN138"/>
      <c r="LO138"/>
      <c r="LP138"/>
      <c r="LQ138"/>
      <c r="LR138"/>
      <c r="LS138"/>
      <c r="LT138"/>
      <c r="LU138"/>
      <c r="LV138"/>
      <c r="LW138"/>
      <c r="LX138"/>
      <c r="LY138"/>
      <c r="LZ138"/>
      <c r="MA138"/>
      <c r="MB138"/>
      <c r="MC138"/>
      <c r="MD138"/>
      <c r="ME138"/>
      <c r="MF138"/>
      <c r="MG138"/>
      <c r="MH138"/>
      <c r="MI138"/>
      <c r="MJ138"/>
      <c r="MK138"/>
      <c r="ML138"/>
      <c r="MM138"/>
      <c r="MN138"/>
      <c r="MO138"/>
      <c r="MP138"/>
      <c r="MQ138"/>
      <c r="MR138"/>
      <c r="MS138"/>
      <c r="MT138"/>
      <c r="MU138"/>
      <c r="MV138"/>
      <c r="MW138"/>
      <c r="MX138"/>
      <c r="MY138"/>
      <c r="MZ138"/>
      <c r="NA138"/>
      <c r="NB138"/>
      <c r="NC138"/>
      <c r="ND138"/>
      <c r="NE138"/>
      <c r="NF138"/>
      <c r="NG138"/>
      <c r="NH138"/>
      <c r="NI138"/>
      <c r="NJ138"/>
      <c r="NK138"/>
      <c r="NL138"/>
      <c r="NM138"/>
      <c r="NN138"/>
      <c r="NO138"/>
      <c r="NP138"/>
      <c r="NQ138"/>
      <c r="NR138"/>
      <c r="NS138"/>
      <c r="NT138"/>
      <c r="NU138"/>
      <c r="NV138"/>
      <c r="NW138"/>
      <c r="NX138"/>
      <c r="NY138"/>
      <c r="NZ138"/>
      <c r="OA138"/>
      <c r="OB138"/>
      <c r="OC138"/>
      <c r="OD138"/>
      <c r="OE138"/>
      <c r="OF138"/>
      <c r="OG138"/>
      <c r="OH138"/>
      <c r="OI138"/>
      <c r="OJ138"/>
      <c r="OK138"/>
      <c r="OL138"/>
      <c r="OM138"/>
      <c r="ON138"/>
      <c r="OO138"/>
      <c r="OP138"/>
      <c r="OQ138"/>
      <c r="OR138"/>
      <c r="OS138"/>
      <c r="OT138"/>
      <c r="OU138"/>
      <c r="OV138"/>
      <c r="OW138"/>
      <c r="OX138"/>
      <c r="OY138"/>
      <c r="OZ138"/>
      <c r="PA138"/>
      <c r="PB138"/>
      <c r="PC138"/>
      <c r="PD138"/>
      <c r="PE138"/>
      <c r="PF138"/>
      <c r="PG138"/>
      <c r="PH138"/>
      <c r="PI138"/>
      <c r="PJ138"/>
      <c r="PK138"/>
      <c r="PL138"/>
      <c r="PM138"/>
      <c r="PN138"/>
      <c r="PO138"/>
      <c r="PP138"/>
      <c r="PQ138"/>
      <c r="PR138"/>
      <c r="PS138"/>
      <c r="PT138"/>
      <c r="PU138"/>
      <c r="PV138"/>
      <c r="PW138"/>
      <c r="PX138"/>
      <c r="PY138"/>
      <c r="PZ138"/>
      <c r="QA138"/>
      <c r="QB138"/>
      <c r="QC138"/>
      <c r="QD138"/>
      <c r="QE138"/>
      <c r="QF138"/>
      <c r="QG138"/>
      <c r="QH138"/>
      <c r="QI138"/>
      <c r="QJ138"/>
      <c r="QK138"/>
      <c r="QL138"/>
      <c r="QM138"/>
      <c r="QN138"/>
      <c r="QO138"/>
      <c r="QP138"/>
      <c r="QQ138"/>
      <c r="QR138"/>
      <c r="QS138"/>
      <c r="QT138"/>
      <c r="QU138"/>
      <c r="QV138"/>
      <c r="QW138"/>
      <c r="QX138"/>
      <c r="QY138"/>
      <c r="QZ138"/>
      <c r="RA138"/>
      <c r="RB138"/>
      <c r="RC138"/>
      <c r="RD138"/>
      <c r="RE138"/>
      <c r="RF138"/>
      <c r="RG138"/>
      <c r="RH138"/>
      <c r="RI138"/>
      <c r="RJ138"/>
      <c r="RK138"/>
      <c r="RL138"/>
      <c r="RM138"/>
      <c r="RN138"/>
      <c r="RO138"/>
      <c r="RP138"/>
      <c r="RQ138"/>
      <c r="RR138"/>
      <c r="RS138"/>
      <c r="RT138"/>
      <c r="RU138"/>
      <c r="RV138"/>
      <c r="RW138"/>
      <c r="RX138"/>
      <c r="RY138"/>
      <c r="RZ138"/>
      <c r="SA138"/>
      <c r="SB138"/>
      <c r="SC138"/>
      <c r="SD138"/>
      <c r="SE138"/>
      <c r="SF138"/>
      <c r="SG138"/>
      <c r="SH138"/>
      <c r="SI138"/>
      <c r="SJ138"/>
      <c r="SK138"/>
      <c r="SL138"/>
      <c r="SM138"/>
      <c r="SN138"/>
      <c r="SO138"/>
      <c r="SP138"/>
      <c r="SQ138"/>
      <c r="SR138"/>
      <c r="SS138"/>
      <c r="ST138"/>
      <c r="SU138"/>
      <c r="SV138"/>
      <c r="SW138"/>
      <c r="SX138"/>
      <c r="SY138"/>
      <c r="SZ138"/>
      <c r="TA138"/>
      <c r="TB138"/>
      <c r="TC138"/>
      <c r="TD138"/>
      <c r="TE138"/>
      <c r="TF138"/>
      <c r="TG138"/>
      <c r="TH138"/>
      <c r="TI138"/>
      <c r="TJ138"/>
      <c r="TK138"/>
      <c r="TL138"/>
      <c r="TM138"/>
      <c r="TN138"/>
      <c r="TO138"/>
      <c r="TP138"/>
      <c r="TQ138"/>
      <c r="TR138"/>
      <c r="TS138"/>
      <c r="TT138"/>
      <c r="TU138"/>
      <c r="TV138"/>
      <c r="TW138"/>
      <c r="TX138"/>
      <c r="TY138"/>
      <c r="TZ138"/>
      <c r="UA138"/>
      <c r="UB138"/>
      <c r="UC138"/>
      <c r="UD138"/>
      <c r="UE138"/>
      <c r="UF138"/>
      <c r="UG138"/>
      <c r="UH138"/>
      <c r="UI138"/>
      <c r="UJ138"/>
      <c r="UK138"/>
      <c r="UL138"/>
      <c r="UM138"/>
      <c r="UN138"/>
      <c r="UO138"/>
      <c r="UP138"/>
      <c r="UQ138"/>
      <c r="UR138"/>
      <c r="US138"/>
      <c r="UT138"/>
      <c r="UU138"/>
      <c r="UV138"/>
      <c r="UW138"/>
      <c r="UX138"/>
      <c r="UY138"/>
      <c r="UZ138"/>
      <c r="VA138"/>
      <c r="VB138"/>
      <c r="VC138"/>
      <c r="VD138"/>
      <c r="VE138"/>
      <c r="VF138"/>
      <c r="VG138"/>
      <c r="VH138"/>
      <c r="VI138"/>
      <c r="VJ138"/>
      <c r="VK138"/>
      <c r="VL138"/>
      <c r="VM138"/>
      <c r="VN138"/>
      <c r="VO138"/>
      <c r="VP138"/>
      <c r="VQ138"/>
      <c r="VR138"/>
      <c r="VS138"/>
      <c r="VT138"/>
      <c r="VU138"/>
      <c r="VV138"/>
      <c r="VW138"/>
      <c r="VX138"/>
      <c r="VY138"/>
      <c r="VZ138"/>
      <c r="WA138"/>
      <c r="WB138"/>
      <c r="WC138"/>
      <c r="WD138"/>
      <c r="WE138"/>
      <c r="WF138"/>
      <c r="WG138"/>
      <c r="WH138"/>
      <c r="WI138"/>
      <c r="WJ138"/>
      <c r="WK138"/>
      <c r="WL138"/>
      <c r="WM138"/>
      <c r="WN138"/>
      <c r="WO138"/>
      <c r="WP138"/>
      <c r="WQ138"/>
      <c r="WR138"/>
      <c r="WS138"/>
      <c r="WT138"/>
      <c r="WU138"/>
      <c r="WV138"/>
      <c r="WW138"/>
      <c r="WX138"/>
      <c r="WY138"/>
      <c r="WZ138"/>
      <c r="XA138"/>
      <c r="XB138"/>
      <c r="XC138"/>
      <c r="XD138"/>
      <c r="XE138"/>
      <c r="XF138"/>
      <c r="XG138"/>
      <c r="XH138"/>
      <c r="XI138"/>
      <c r="XJ138"/>
      <c r="XK138"/>
      <c r="XL138"/>
      <c r="XM138"/>
      <c r="XN138"/>
      <c r="XO138"/>
      <c r="XP138"/>
      <c r="XQ138"/>
      <c r="XR138"/>
      <c r="XS138"/>
      <c r="XT138"/>
      <c r="XU138"/>
      <c r="XV138"/>
      <c r="XW138"/>
      <c r="XX138"/>
      <c r="XY138"/>
      <c r="XZ138"/>
      <c r="YA138"/>
      <c r="YB138"/>
      <c r="YC138"/>
      <c r="YD138"/>
      <c r="YE138"/>
      <c r="YF138"/>
      <c r="YG138"/>
      <c r="YH138"/>
      <c r="YI138"/>
      <c r="YJ138"/>
      <c r="YK138"/>
      <c r="YL138"/>
      <c r="YM138"/>
      <c r="YN138"/>
      <c r="YO138"/>
      <c r="YP138"/>
      <c r="YQ138"/>
      <c r="YR138"/>
      <c r="YS138"/>
      <c r="YT138"/>
      <c r="YU138"/>
      <c r="YV138"/>
      <c r="YW138"/>
      <c r="YX138"/>
      <c r="YY138"/>
      <c r="YZ138"/>
      <c r="ZA138"/>
      <c r="ZB138"/>
      <c r="ZC138"/>
      <c r="ZD138"/>
      <c r="ZE138"/>
      <c r="ZF138"/>
      <c r="ZG138"/>
      <c r="ZH138"/>
      <c r="ZI138"/>
      <c r="ZJ138"/>
      <c r="ZK138"/>
      <c r="ZL138"/>
      <c r="ZM138"/>
      <c r="ZN138"/>
      <c r="ZO138"/>
      <c r="ZP138"/>
      <c r="ZQ138"/>
      <c r="ZR138"/>
      <c r="ZS138"/>
      <c r="ZT138"/>
      <c r="ZU138"/>
      <c r="ZV138"/>
      <c r="ZW138"/>
      <c r="ZX138"/>
      <c r="ZY138"/>
      <c r="ZZ138"/>
      <c r="AAA138"/>
      <c r="AAB138"/>
      <c r="AAC138"/>
      <c r="AAD138"/>
      <c r="AAE138"/>
      <c r="AAF138"/>
      <c r="AAG138"/>
      <c r="AAH138"/>
      <c r="AAI138"/>
      <c r="AAJ138"/>
      <c r="AAK138"/>
      <c r="AAL138"/>
      <c r="AAM138"/>
      <c r="AAN138"/>
      <c r="AAO138"/>
      <c r="AAP138"/>
      <c r="AAQ138"/>
      <c r="AAR138"/>
      <c r="AAS138"/>
      <c r="AAT138"/>
      <c r="AAU138"/>
      <c r="AAV138"/>
      <c r="AAW138"/>
      <c r="AAX138"/>
      <c r="AAY138"/>
      <c r="AAZ138"/>
      <c r="ABA138"/>
      <c r="ABB138"/>
      <c r="ABC138"/>
      <c r="ABD138"/>
      <c r="ABE138"/>
      <c r="ABF138"/>
      <c r="ABG138"/>
      <c r="ABH138"/>
      <c r="ABI138"/>
      <c r="ABJ138"/>
      <c r="ABK138"/>
      <c r="ABL138"/>
      <c r="ABM138"/>
      <c r="ABN138"/>
      <c r="ABO138"/>
      <c r="ABP138"/>
      <c r="ABQ138"/>
      <c r="ABR138"/>
      <c r="ABS138"/>
      <c r="ABT138"/>
      <c r="ABU138"/>
      <c r="ABV138"/>
      <c r="ABW138"/>
      <c r="ABX138"/>
      <c r="ABY138"/>
      <c r="ABZ138"/>
      <c r="ACA138"/>
      <c r="ACB138"/>
      <c r="ACC138"/>
      <c r="ACD138"/>
      <c r="ACE138"/>
      <c r="ACF138"/>
      <c r="ACG138"/>
      <c r="ACH138"/>
      <c r="ACI138"/>
      <c r="ACJ138"/>
      <c r="ACK138"/>
      <c r="ACL138"/>
      <c r="ACM138"/>
      <c r="ACN138"/>
      <c r="ACO138"/>
      <c r="ACP138"/>
      <c r="ACQ138"/>
      <c r="ACR138"/>
      <c r="ACS138"/>
      <c r="ACT138"/>
      <c r="ACU138"/>
      <c r="ACV138"/>
      <c r="ACW138"/>
      <c r="ACX138"/>
      <c r="ACY138"/>
      <c r="ACZ138"/>
      <c r="ADA138"/>
      <c r="ADB138"/>
      <c r="ADC138"/>
      <c r="ADD138"/>
      <c r="ADE138"/>
      <c r="ADF138"/>
      <c r="ADG138"/>
      <c r="ADH138"/>
      <c r="ADI138"/>
      <c r="ADJ138"/>
      <c r="ADK138"/>
      <c r="ADL138"/>
      <c r="ADM138"/>
      <c r="ADN138"/>
      <c r="ADO138"/>
      <c r="ADP138"/>
      <c r="ADQ138"/>
      <c r="ADR138"/>
      <c r="ADS138"/>
      <c r="ADT138"/>
      <c r="ADU138"/>
      <c r="ADV138"/>
      <c r="ADW138"/>
      <c r="ADX138"/>
      <c r="ADY138"/>
      <c r="ADZ138"/>
      <c r="AEA138"/>
      <c r="AEB138"/>
      <c r="AEC138"/>
      <c r="AED138"/>
      <c r="AEE138"/>
      <c r="AEF138"/>
      <c r="AEG138"/>
      <c r="AEH138"/>
      <c r="AEI138"/>
      <c r="AEJ138"/>
      <c r="AEK138"/>
      <c r="AEL138"/>
      <c r="AEM138"/>
      <c r="AEN138"/>
      <c r="AEO138"/>
      <c r="AEP138"/>
      <c r="AEQ138"/>
      <c r="AER138"/>
      <c r="AES138"/>
      <c r="AET138"/>
      <c r="AEU138"/>
      <c r="AEV138"/>
      <c r="AEW138"/>
      <c r="AEX138"/>
      <c r="AEY138"/>
      <c r="AEZ138"/>
      <c r="AFA138"/>
      <c r="AFB138"/>
      <c r="AFC138"/>
      <c r="AFD138"/>
      <c r="AFE138"/>
      <c r="AFF138"/>
      <c r="AFG138"/>
      <c r="AFH138"/>
      <c r="AFI138"/>
      <c r="AFJ138"/>
      <c r="AFK138"/>
      <c r="AFL138"/>
      <c r="AFM138"/>
      <c r="AFN138"/>
      <c r="AFO138"/>
      <c r="AFP138"/>
      <c r="AFQ138"/>
      <c r="AFR138"/>
      <c r="AFS138"/>
      <c r="AFT138"/>
      <c r="AFU138"/>
      <c r="AFV138"/>
      <c r="AFW138"/>
      <c r="AFX138"/>
      <c r="AFY138"/>
      <c r="AFZ138"/>
      <c r="AGA138"/>
      <c r="AGB138"/>
      <c r="AGC138"/>
      <c r="AGD138"/>
      <c r="AGE138"/>
      <c r="AGF138"/>
      <c r="AGG138"/>
      <c r="AGH138"/>
      <c r="AGI138"/>
      <c r="AGJ138"/>
      <c r="AGK138"/>
      <c r="AGL138"/>
      <c r="AGM138"/>
      <c r="AGN138"/>
      <c r="AGO138"/>
      <c r="AGP138"/>
      <c r="AGQ138"/>
      <c r="AGR138"/>
      <c r="AGS138"/>
      <c r="AGT138"/>
      <c r="AGU138"/>
      <c r="AGV138"/>
      <c r="AGW138"/>
      <c r="AGX138"/>
      <c r="AGY138"/>
      <c r="AGZ138"/>
      <c r="AHA138"/>
      <c r="AHB138"/>
      <c r="AHC138"/>
      <c r="AHD138"/>
      <c r="AHE138"/>
      <c r="AHF138"/>
      <c r="AHG138"/>
      <c r="AHH138"/>
      <c r="AHI138"/>
      <c r="AHJ138"/>
      <c r="AHK138"/>
      <c r="AHL138"/>
      <c r="AHM138"/>
      <c r="AHN138"/>
      <c r="AHO138"/>
      <c r="AHP138"/>
      <c r="AHQ138"/>
      <c r="AHR138"/>
      <c r="AHS138"/>
      <c r="AHT138"/>
      <c r="AHU138"/>
      <c r="AHV138"/>
      <c r="AHW138"/>
      <c r="AHX138"/>
      <c r="AHY138"/>
      <c r="AHZ138"/>
      <c r="AIA138"/>
      <c r="AIB138"/>
      <c r="AIC138"/>
      <c r="AID138"/>
      <c r="AIE138"/>
      <c r="AIF138"/>
      <c r="AIG138"/>
      <c r="AIH138"/>
      <c r="AII138"/>
      <c r="AIJ138"/>
      <c r="AIK138"/>
      <c r="AIL138"/>
      <c r="AIM138"/>
      <c r="AIN138"/>
      <c r="AIO138"/>
      <c r="AIP138"/>
      <c r="AIQ138"/>
      <c r="AIR138"/>
      <c r="AIS138"/>
      <c r="AIT138"/>
      <c r="AIU138"/>
      <c r="AIV138"/>
      <c r="AIW138"/>
      <c r="AIX138"/>
      <c r="AIY138"/>
      <c r="AIZ138"/>
      <c r="AJA138"/>
      <c r="AJB138"/>
      <c r="AJC138"/>
      <c r="AJD138"/>
      <c r="AJE138"/>
      <c r="AJF138"/>
      <c r="AJG138"/>
      <c r="AJH138"/>
      <c r="AJI138"/>
      <c r="AJJ138"/>
      <c r="AJK138"/>
      <c r="AJL138"/>
      <c r="AJM138"/>
      <c r="AJN138"/>
      <c r="AJO138"/>
      <c r="AJP138"/>
      <c r="AJQ138"/>
      <c r="AJR138"/>
      <c r="AJS138"/>
      <c r="AJT138"/>
      <c r="AJU138"/>
      <c r="AJV138"/>
      <c r="AJW138"/>
      <c r="AJX138"/>
      <c r="AJY138"/>
      <c r="AJZ138"/>
      <c r="AKA138"/>
      <c r="AKB138"/>
      <c r="AKC138"/>
      <c r="AKD138"/>
      <c r="AKE138"/>
      <c r="AKF138"/>
      <c r="AKG138"/>
      <c r="AKH138"/>
      <c r="AKI138"/>
      <c r="AKJ138"/>
      <c r="AKK138"/>
      <c r="AKL138"/>
      <c r="AKM138"/>
      <c r="AKN138"/>
      <c r="AKO138"/>
      <c r="AKP138"/>
      <c r="AKQ138"/>
      <c r="AKR138"/>
      <c r="AKS138"/>
      <c r="AKT138"/>
      <c r="AKU138"/>
      <c r="AKV138"/>
      <c r="AKW138"/>
      <c r="AKX138"/>
      <c r="AKY138"/>
      <c r="AKZ138"/>
      <c r="ALA138"/>
      <c r="ALB138"/>
      <c r="ALC138"/>
      <c r="ALD138"/>
      <c r="ALE138"/>
      <c r="ALF138"/>
      <c r="ALG138"/>
      <c r="ALH138"/>
      <c r="ALI138"/>
      <c r="ALJ138"/>
      <c r="ALK138"/>
      <c r="ALL138"/>
      <c r="ALM138"/>
      <c r="ALN138"/>
      <c r="ALO138"/>
      <c r="ALP138"/>
      <c r="ALQ138"/>
      <c r="ALR138"/>
      <c r="ALS138"/>
      <c r="ALT138"/>
      <c r="ALU138"/>
      <c r="ALV138"/>
      <c r="ALW138"/>
      <c r="ALX138"/>
      <c r="ALY138"/>
      <c r="ALZ138"/>
      <c r="AMA138"/>
      <c r="AMB138"/>
      <c r="AMC138"/>
      <c r="AMD138"/>
      <c r="AME138"/>
      <c r="AMF138"/>
      <c r="AMG138"/>
      <c r="AMH138"/>
      <c r="AMI138"/>
      <c r="AMJ138"/>
    </row>
    <row r="139" spans="1:1024" ht="73.5" customHeight="1">
      <c r="A139" s="672">
        <v>6</v>
      </c>
      <c r="B139" s="672" t="s">
        <v>8584</v>
      </c>
      <c r="C139" s="672" t="s">
        <v>51</v>
      </c>
      <c r="D139" s="672" t="s">
        <v>8618</v>
      </c>
      <c r="E139" s="672" t="s">
        <v>8619</v>
      </c>
      <c r="F139" s="672">
        <v>18</v>
      </c>
      <c r="G139" s="672">
        <v>18</v>
      </c>
      <c r="H139" s="674" t="s">
        <v>8620</v>
      </c>
      <c r="I139" s="672">
        <v>1</v>
      </c>
      <c r="J139" s="672" t="s">
        <v>8402</v>
      </c>
      <c r="K139" s="672" t="s">
        <v>113</v>
      </c>
      <c r="L139" s="672" t="s">
        <v>113</v>
      </c>
      <c r="M139" s="672" t="s">
        <v>8621</v>
      </c>
      <c r="N139" s="674" t="s">
        <v>8622</v>
      </c>
      <c r="O139" s="672" t="s">
        <v>8623</v>
      </c>
      <c r="P139" s="672" t="s">
        <v>4275</v>
      </c>
      <c r="Q139" s="672" t="s">
        <v>8624</v>
      </c>
      <c r="R139" s="672" t="s">
        <v>8625</v>
      </c>
      <c r="S139" s="676"/>
      <c r="T139" s="676"/>
      <c r="U139" s="676"/>
      <c r="V139" s="676"/>
      <c r="W139" s="676"/>
      <c r="X139" s="676"/>
      <c r="Y139" s="676"/>
      <c r="Z139" s="676"/>
      <c r="AA139" s="676"/>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c r="JK139"/>
      <c r="JL139"/>
      <c r="JM139"/>
      <c r="JN139"/>
      <c r="JO139"/>
      <c r="JP139"/>
      <c r="JQ139"/>
      <c r="JR139"/>
      <c r="JS139"/>
      <c r="JT139"/>
      <c r="JU139"/>
      <c r="JV139"/>
      <c r="JW139"/>
      <c r="JX139"/>
      <c r="JY139"/>
      <c r="JZ139"/>
      <c r="KA139"/>
      <c r="KB139"/>
      <c r="KC139"/>
      <c r="KD139"/>
      <c r="KE139"/>
      <c r="KF139"/>
      <c r="KG139"/>
      <c r="KH139"/>
      <c r="KI139"/>
      <c r="KJ139"/>
      <c r="KK139"/>
      <c r="KL139"/>
      <c r="KM139"/>
      <c r="KN139"/>
      <c r="KO139"/>
      <c r="KP139"/>
      <c r="KQ139"/>
      <c r="KR139"/>
      <c r="KS139"/>
      <c r="KT139"/>
      <c r="KU139"/>
      <c r="KV139"/>
      <c r="KW139"/>
      <c r="KX139"/>
      <c r="KY139"/>
      <c r="KZ139"/>
      <c r="LA139"/>
      <c r="LB139"/>
      <c r="LC139"/>
      <c r="LD139"/>
      <c r="LE139"/>
      <c r="LF139"/>
      <c r="LG139"/>
      <c r="LH139"/>
      <c r="LI139"/>
      <c r="LJ139"/>
      <c r="LK139"/>
      <c r="LL139"/>
      <c r="LM139"/>
      <c r="LN139"/>
      <c r="LO139"/>
      <c r="LP139"/>
      <c r="LQ139"/>
      <c r="LR139"/>
      <c r="LS139"/>
      <c r="LT139"/>
      <c r="LU139"/>
      <c r="LV139"/>
      <c r="LW139"/>
      <c r="LX139"/>
      <c r="LY139"/>
      <c r="LZ139"/>
      <c r="MA139"/>
      <c r="MB139"/>
      <c r="MC139"/>
      <c r="MD139"/>
      <c r="ME139"/>
      <c r="MF139"/>
      <c r="MG139"/>
      <c r="MH139"/>
      <c r="MI139"/>
      <c r="MJ139"/>
      <c r="MK139"/>
      <c r="ML139"/>
      <c r="MM139"/>
      <c r="MN139"/>
      <c r="MO139"/>
      <c r="MP139"/>
      <c r="MQ139"/>
      <c r="MR139"/>
      <c r="MS139"/>
      <c r="MT139"/>
      <c r="MU139"/>
      <c r="MV139"/>
      <c r="MW139"/>
      <c r="MX139"/>
      <c r="MY139"/>
      <c r="MZ139"/>
      <c r="NA139"/>
      <c r="NB139"/>
      <c r="NC139"/>
      <c r="ND139"/>
      <c r="NE139"/>
      <c r="NF139"/>
      <c r="NG139"/>
      <c r="NH139"/>
      <c r="NI139"/>
      <c r="NJ139"/>
      <c r="NK139"/>
      <c r="NL139"/>
      <c r="NM139"/>
      <c r="NN139"/>
      <c r="NO139"/>
      <c r="NP139"/>
      <c r="NQ139"/>
      <c r="NR139"/>
      <c r="NS139"/>
      <c r="NT139"/>
      <c r="NU139"/>
      <c r="NV139"/>
      <c r="NW139"/>
      <c r="NX139"/>
      <c r="NY139"/>
      <c r="NZ139"/>
      <c r="OA139"/>
      <c r="OB139"/>
      <c r="OC139"/>
      <c r="OD139"/>
      <c r="OE139"/>
      <c r="OF139"/>
      <c r="OG139"/>
      <c r="OH139"/>
      <c r="OI139"/>
      <c r="OJ139"/>
      <c r="OK139"/>
      <c r="OL139"/>
      <c r="OM139"/>
      <c r="ON139"/>
      <c r="OO139"/>
      <c r="OP139"/>
      <c r="OQ139"/>
      <c r="OR139"/>
      <c r="OS139"/>
      <c r="OT139"/>
      <c r="OU139"/>
      <c r="OV139"/>
      <c r="OW139"/>
      <c r="OX139"/>
      <c r="OY139"/>
      <c r="OZ139"/>
      <c r="PA139"/>
      <c r="PB139"/>
      <c r="PC139"/>
      <c r="PD139"/>
      <c r="PE139"/>
      <c r="PF139"/>
      <c r="PG139"/>
      <c r="PH139"/>
      <c r="PI139"/>
      <c r="PJ139"/>
      <c r="PK139"/>
      <c r="PL139"/>
      <c r="PM139"/>
      <c r="PN139"/>
      <c r="PO139"/>
      <c r="PP139"/>
      <c r="PQ139"/>
      <c r="PR139"/>
      <c r="PS139"/>
      <c r="PT139"/>
      <c r="PU139"/>
      <c r="PV139"/>
      <c r="PW139"/>
      <c r="PX139"/>
      <c r="PY139"/>
      <c r="PZ139"/>
      <c r="QA139"/>
      <c r="QB139"/>
      <c r="QC139"/>
      <c r="QD139"/>
      <c r="QE139"/>
      <c r="QF139"/>
      <c r="QG139"/>
      <c r="QH139"/>
      <c r="QI139"/>
      <c r="QJ139"/>
      <c r="QK139"/>
      <c r="QL139"/>
      <c r="QM139"/>
      <c r="QN139"/>
      <c r="QO139"/>
      <c r="QP139"/>
      <c r="QQ139"/>
      <c r="QR139"/>
      <c r="QS139"/>
      <c r="QT139"/>
      <c r="QU139"/>
      <c r="QV139"/>
      <c r="QW139"/>
      <c r="QX139"/>
      <c r="QY139"/>
      <c r="QZ139"/>
      <c r="RA139"/>
      <c r="RB139"/>
      <c r="RC139"/>
      <c r="RD139"/>
      <c r="RE139"/>
      <c r="RF139"/>
      <c r="RG139"/>
      <c r="RH139"/>
      <c r="RI139"/>
      <c r="RJ139"/>
      <c r="RK139"/>
      <c r="RL139"/>
      <c r="RM139"/>
      <c r="RN139"/>
      <c r="RO139"/>
      <c r="RP139"/>
      <c r="RQ139"/>
      <c r="RR139"/>
      <c r="RS139"/>
      <c r="RT139"/>
      <c r="RU139"/>
      <c r="RV139"/>
      <c r="RW139"/>
      <c r="RX139"/>
      <c r="RY139"/>
      <c r="RZ139"/>
      <c r="SA139"/>
      <c r="SB139"/>
      <c r="SC139"/>
      <c r="SD139"/>
      <c r="SE139"/>
      <c r="SF139"/>
      <c r="SG139"/>
      <c r="SH139"/>
      <c r="SI139"/>
      <c r="SJ139"/>
      <c r="SK139"/>
      <c r="SL139"/>
      <c r="SM139"/>
      <c r="SN139"/>
      <c r="SO139"/>
      <c r="SP139"/>
      <c r="SQ139"/>
      <c r="SR139"/>
      <c r="SS139"/>
      <c r="ST139"/>
      <c r="SU139"/>
      <c r="SV139"/>
      <c r="SW139"/>
      <c r="SX139"/>
      <c r="SY139"/>
      <c r="SZ139"/>
      <c r="TA139"/>
      <c r="TB139"/>
      <c r="TC139"/>
      <c r="TD139"/>
      <c r="TE139"/>
      <c r="TF139"/>
      <c r="TG139"/>
      <c r="TH139"/>
      <c r="TI139"/>
      <c r="TJ139"/>
      <c r="TK139"/>
      <c r="TL139"/>
      <c r="TM139"/>
      <c r="TN139"/>
      <c r="TO139"/>
      <c r="TP139"/>
      <c r="TQ139"/>
      <c r="TR139"/>
      <c r="TS139"/>
      <c r="TT139"/>
      <c r="TU139"/>
      <c r="TV139"/>
      <c r="TW139"/>
      <c r="TX139"/>
      <c r="TY139"/>
      <c r="TZ139"/>
      <c r="UA139"/>
      <c r="UB139"/>
      <c r="UC139"/>
      <c r="UD139"/>
      <c r="UE139"/>
      <c r="UF139"/>
      <c r="UG139"/>
      <c r="UH139"/>
      <c r="UI139"/>
      <c r="UJ139"/>
      <c r="UK139"/>
      <c r="UL139"/>
      <c r="UM139"/>
      <c r="UN139"/>
      <c r="UO139"/>
      <c r="UP139"/>
      <c r="UQ139"/>
      <c r="UR139"/>
      <c r="US139"/>
      <c r="UT139"/>
      <c r="UU139"/>
      <c r="UV139"/>
      <c r="UW139"/>
      <c r="UX139"/>
      <c r="UY139"/>
      <c r="UZ139"/>
      <c r="VA139"/>
      <c r="VB139"/>
      <c r="VC139"/>
      <c r="VD139"/>
      <c r="VE139"/>
      <c r="VF139"/>
      <c r="VG139"/>
      <c r="VH139"/>
      <c r="VI139"/>
      <c r="VJ139"/>
      <c r="VK139"/>
      <c r="VL139"/>
      <c r="VM139"/>
      <c r="VN139"/>
      <c r="VO139"/>
      <c r="VP139"/>
      <c r="VQ139"/>
      <c r="VR139"/>
      <c r="VS139"/>
      <c r="VT139"/>
      <c r="VU139"/>
      <c r="VV139"/>
      <c r="VW139"/>
      <c r="VX139"/>
      <c r="VY139"/>
      <c r="VZ139"/>
      <c r="WA139"/>
      <c r="WB139"/>
      <c r="WC139"/>
      <c r="WD139"/>
      <c r="WE139"/>
      <c r="WF139"/>
      <c r="WG139"/>
      <c r="WH139"/>
      <c r="WI139"/>
      <c r="WJ139"/>
      <c r="WK139"/>
      <c r="WL139"/>
      <c r="WM139"/>
      <c r="WN139"/>
      <c r="WO139"/>
      <c r="WP139"/>
      <c r="WQ139"/>
      <c r="WR139"/>
      <c r="WS139"/>
      <c r="WT139"/>
      <c r="WU139"/>
      <c r="WV139"/>
      <c r="WW139"/>
      <c r="WX139"/>
      <c r="WY139"/>
      <c r="WZ139"/>
      <c r="XA139"/>
      <c r="XB139"/>
      <c r="XC139"/>
      <c r="XD139"/>
      <c r="XE139"/>
      <c r="XF139"/>
      <c r="XG139"/>
      <c r="XH139"/>
      <c r="XI139"/>
      <c r="XJ139"/>
      <c r="XK139"/>
      <c r="XL139"/>
      <c r="XM139"/>
      <c r="XN139"/>
      <c r="XO139"/>
      <c r="XP139"/>
      <c r="XQ139"/>
      <c r="XR139"/>
      <c r="XS139"/>
      <c r="XT139"/>
      <c r="XU139"/>
      <c r="XV139"/>
      <c r="XW139"/>
      <c r="XX139"/>
      <c r="XY139"/>
      <c r="XZ139"/>
      <c r="YA139"/>
      <c r="YB139"/>
      <c r="YC139"/>
      <c r="YD139"/>
      <c r="YE139"/>
      <c r="YF139"/>
      <c r="YG139"/>
      <c r="YH139"/>
      <c r="YI139"/>
      <c r="YJ139"/>
      <c r="YK139"/>
      <c r="YL139"/>
      <c r="YM139"/>
      <c r="YN139"/>
      <c r="YO139"/>
      <c r="YP139"/>
      <c r="YQ139"/>
      <c r="YR139"/>
      <c r="YS139"/>
      <c r="YT139"/>
      <c r="YU139"/>
      <c r="YV139"/>
      <c r="YW139"/>
      <c r="YX139"/>
      <c r="YY139"/>
      <c r="YZ139"/>
      <c r="ZA139"/>
      <c r="ZB139"/>
      <c r="ZC139"/>
      <c r="ZD139"/>
      <c r="ZE139"/>
      <c r="ZF139"/>
      <c r="ZG139"/>
      <c r="ZH139"/>
      <c r="ZI139"/>
      <c r="ZJ139"/>
      <c r="ZK139"/>
      <c r="ZL139"/>
      <c r="ZM139"/>
      <c r="ZN139"/>
      <c r="ZO139"/>
      <c r="ZP139"/>
      <c r="ZQ139"/>
      <c r="ZR139"/>
      <c r="ZS139"/>
      <c r="ZT139"/>
      <c r="ZU139"/>
      <c r="ZV139"/>
      <c r="ZW139"/>
      <c r="ZX139"/>
      <c r="ZY139"/>
      <c r="ZZ139"/>
      <c r="AAA139"/>
      <c r="AAB139"/>
      <c r="AAC139"/>
      <c r="AAD139"/>
      <c r="AAE139"/>
      <c r="AAF139"/>
      <c r="AAG139"/>
      <c r="AAH139"/>
      <c r="AAI139"/>
      <c r="AAJ139"/>
      <c r="AAK139"/>
      <c r="AAL139"/>
      <c r="AAM139"/>
      <c r="AAN139"/>
      <c r="AAO139"/>
      <c r="AAP139"/>
      <c r="AAQ139"/>
      <c r="AAR139"/>
      <c r="AAS139"/>
      <c r="AAT139"/>
      <c r="AAU139"/>
      <c r="AAV139"/>
      <c r="AAW139"/>
      <c r="AAX139"/>
      <c r="AAY139"/>
      <c r="AAZ139"/>
      <c r="ABA139"/>
      <c r="ABB139"/>
      <c r="ABC139"/>
      <c r="ABD139"/>
      <c r="ABE139"/>
      <c r="ABF139"/>
      <c r="ABG139"/>
      <c r="ABH139"/>
      <c r="ABI139"/>
      <c r="ABJ139"/>
      <c r="ABK139"/>
      <c r="ABL139"/>
      <c r="ABM139"/>
      <c r="ABN139"/>
      <c r="ABO139"/>
      <c r="ABP139"/>
      <c r="ABQ139"/>
      <c r="ABR139"/>
      <c r="ABS139"/>
      <c r="ABT139"/>
      <c r="ABU139"/>
      <c r="ABV139"/>
      <c r="ABW139"/>
      <c r="ABX139"/>
      <c r="ABY139"/>
      <c r="ABZ139"/>
      <c r="ACA139"/>
      <c r="ACB139"/>
      <c r="ACC139"/>
      <c r="ACD139"/>
      <c r="ACE139"/>
      <c r="ACF139"/>
      <c r="ACG139"/>
      <c r="ACH139"/>
      <c r="ACI139"/>
      <c r="ACJ139"/>
      <c r="ACK139"/>
      <c r="ACL139"/>
      <c r="ACM139"/>
      <c r="ACN139"/>
      <c r="ACO139"/>
      <c r="ACP139"/>
      <c r="ACQ139"/>
      <c r="ACR139"/>
      <c r="ACS139"/>
      <c r="ACT139"/>
      <c r="ACU139"/>
      <c r="ACV139"/>
      <c r="ACW139"/>
      <c r="ACX139"/>
      <c r="ACY139"/>
      <c r="ACZ139"/>
      <c r="ADA139"/>
      <c r="ADB139"/>
      <c r="ADC139"/>
      <c r="ADD139"/>
      <c r="ADE139"/>
      <c r="ADF139"/>
      <c r="ADG139"/>
      <c r="ADH139"/>
      <c r="ADI139"/>
      <c r="ADJ139"/>
      <c r="ADK139"/>
      <c r="ADL139"/>
      <c r="ADM139"/>
      <c r="ADN139"/>
      <c r="ADO139"/>
      <c r="ADP139"/>
      <c r="ADQ139"/>
      <c r="ADR139"/>
      <c r="ADS139"/>
      <c r="ADT139"/>
      <c r="ADU139"/>
      <c r="ADV139"/>
      <c r="ADW139"/>
      <c r="ADX139"/>
      <c r="ADY139"/>
      <c r="ADZ139"/>
      <c r="AEA139"/>
      <c r="AEB139"/>
      <c r="AEC139"/>
      <c r="AED139"/>
      <c r="AEE139"/>
      <c r="AEF139"/>
      <c r="AEG139"/>
      <c r="AEH139"/>
      <c r="AEI139"/>
      <c r="AEJ139"/>
      <c r="AEK139"/>
      <c r="AEL139"/>
      <c r="AEM139"/>
      <c r="AEN139"/>
      <c r="AEO139"/>
      <c r="AEP139"/>
      <c r="AEQ139"/>
      <c r="AER139"/>
      <c r="AES139"/>
      <c r="AET139"/>
      <c r="AEU139"/>
      <c r="AEV139"/>
      <c r="AEW139"/>
      <c r="AEX139"/>
      <c r="AEY139"/>
      <c r="AEZ139"/>
      <c r="AFA139"/>
      <c r="AFB139"/>
      <c r="AFC139"/>
      <c r="AFD139"/>
      <c r="AFE139"/>
      <c r="AFF139"/>
      <c r="AFG139"/>
      <c r="AFH139"/>
      <c r="AFI139"/>
      <c r="AFJ139"/>
      <c r="AFK139"/>
      <c r="AFL139"/>
      <c r="AFM139"/>
      <c r="AFN139"/>
      <c r="AFO139"/>
      <c r="AFP139"/>
      <c r="AFQ139"/>
      <c r="AFR139"/>
      <c r="AFS139"/>
      <c r="AFT139"/>
      <c r="AFU139"/>
      <c r="AFV139"/>
      <c r="AFW139"/>
      <c r="AFX139"/>
      <c r="AFY139"/>
      <c r="AFZ139"/>
      <c r="AGA139"/>
      <c r="AGB139"/>
      <c r="AGC139"/>
      <c r="AGD139"/>
      <c r="AGE139"/>
      <c r="AGF139"/>
      <c r="AGG139"/>
      <c r="AGH139"/>
      <c r="AGI139"/>
      <c r="AGJ139"/>
      <c r="AGK139"/>
      <c r="AGL139"/>
      <c r="AGM139"/>
      <c r="AGN139"/>
      <c r="AGO139"/>
      <c r="AGP139"/>
      <c r="AGQ139"/>
      <c r="AGR139"/>
      <c r="AGS139"/>
      <c r="AGT139"/>
      <c r="AGU139"/>
      <c r="AGV139"/>
      <c r="AGW139"/>
      <c r="AGX139"/>
      <c r="AGY139"/>
      <c r="AGZ139"/>
      <c r="AHA139"/>
      <c r="AHB139"/>
      <c r="AHC139"/>
      <c r="AHD139"/>
      <c r="AHE139"/>
      <c r="AHF139"/>
      <c r="AHG139"/>
      <c r="AHH139"/>
      <c r="AHI139"/>
      <c r="AHJ139"/>
      <c r="AHK139"/>
      <c r="AHL139"/>
      <c r="AHM139"/>
      <c r="AHN139"/>
      <c r="AHO139"/>
      <c r="AHP139"/>
      <c r="AHQ139"/>
      <c r="AHR139"/>
      <c r="AHS139"/>
      <c r="AHT139"/>
      <c r="AHU139"/>
      <c r="AHV139"/>
      <c r="AHW139"/>
      <c r="AHX139"/>
      <c r="AHY139"/>
      <c r="AHZ139"/>
      <c r="AIA139"/>
      <c r="AIB139"/>
      <c r="AIC139"/>
      <c r="AID139"/>
      <c r="AIE139"/>
      <c r="AIF139"/>
      <c r="AIG139"/>
      <c r="AIH139"/>
      <c r="AII139"/>
      <c r="AIJ139"/>
      <c r="AIK139"/>
      <c r="AIL139"/>
      <c r="AIM139"/>
      <c r="AIN139"/>
      <c r="AIO139"/>
      <c r="AIP139"/>
      <c r="AIQ139"/>
      <c r="AIR139"/>
      <c r="AIS139"/>
      <c r="AIT139"/>
      <c r="AIU139"/>
      <c r="AIV139"/>
      <c r="AIW139"/>
      <c r="AIX139"/>
      <c r="AIY139"/>
      <c r="AIZ139"/>
      <c r="AJA139"/>
      <c r="AJB139"/>
      <c r="AJC139"/>
      <c r="AJD139"/>
      <c r="AJE139"/>
      <c r="AJF139"/>
      <c r="AJG139"/>
      <c r="AJH139"/>
      <c r="AJI139"/>
      <c r="AJJ139"/>
      <c r="AJK139"/>
      <c r="AJL139"/>
      <c r="AJM139"/>
      <c r="AJN139"/>
      <c r="AJO139"/>
      <c r="AJP139"/>
      <c r="AJQ139"/>
      <c r="AJR139"/>
      <c r="AJS139"/>
      <c r="AJT139"/>
      <c r="AJU139"/>
      <c r="AJV139"/>
      <c r="AJW139"/>
      <c r="AJX139"/>
      <c r="AJY139"/>
      <c r="AJZ139"/>
      <c r="AKA139"/>
      <c r="AKB139"/>
      <c r="AKC139"/>
      <c r="AKD139"/>
      <c r="AKE139"/>
      <c r="AKF139"/>
      <c r="AKG139"/>
      <c r="AKH139"/>
      <c r="AKI139"/>
      <c r="AKJ139"/>
      <c r="AKK139"/>
      <c r="AKL139"/>
      <c r="AKM139"/>
      <c r="AKN139"/>
      <c r="AKO139"/>
      <c r="AKP139"/>
      <c r="AKQ139"/>
      <c r="AKR139"/>
      <c r="AKS139"/>
      <c r="AKT139"/>
      <c r="AKU139"/>
      <c r="AKV139"/>
      <c r="AKW139"/>
      <c r="AKX139"/>
      <c r="AKY139"/>
      <c r="AKZ139"/>
      <c r="ALA139"/>
      <c r="ALB139"/>
      <c r="ALC139"/>
      <c r="ALD139"/>
      <c r="ALE139"/>
      <c r="ALF139"/>
      <c r="ALG139"/>
      <c r="ALH139"/>
      <c r="ALI139"/>
      <c r="ALJ139"/>
      <c r="ALK139"/>
      <c r="ALL139"/>
      <c r="ALM139"/>
      <c r="ALN139"/>
      <c r="ALO139"/>
      <c r="ALP139"/>
      <c r="ALQ139"/>
      <c r="ALR139"/>
      <c r="ALS139"/>
      <c r="ALT139"/>
      <c r="ALU139"/>
      <c r="ALV139"/>
      <c r="ALW139"/>
      <c r="ALX139"/>
      <c r="ALY139"/>
      <c r="ALZ139"/>
      <c r="AMA139"/>
      <c r="AMB139"/>
      <c r="AMC139"/>
      <c r="AMD139"/>
      <c r="AME139"/>
      <c r="AMF139"/>
      <c r="AMG139"/>
      <c r="AMH139"/>
      <c r="AMI139"/>
      <c r="AMJ139"/>
    </row>
    <row r="140" spans="1:1024" ht="45.75" customHeight="1">
      <c r="A140" s="672">
        <v>7</v>
      </c>
      <c r="B140" s="672" t="s">
        <v>8584</v>
      </c>
      <c r="C140" s="672" t="s">
        <v>51</v>
      </c>
      <c r="D140" s="672" t="s">
        <v>8626</v>
      </c>
      <c r="E140" s="672" t="s">
        <v>8627</v>
      </c>
      <c r="F140" s="672">
        <v>60</v>
      </c>
      <c r="G140" s="672">
        <v>60</v>
      </c>
      <c r="H140" s="674" t="s">
        <v>8620</v>
      </c>
      <c r="I140" s="672">
        <v>1</v>
      </c>
      <c r="J140" s="672" t="s">
        <v>8402</v>
      </c>
      <c r="K140" s="672" t="s">
        <v>113</v>
      </c>
      <c r="L140" s="672" t="s">
        <v>113</v>
      </c>
      <c r="M140" s="672" t="s">
        <v>8628</v>
      </c>
      <c r="N140" s="672" t="s">
        <v>8629</v>
      </c>
      <c r="O140" s="672" t="s">
        <v>260</v>
      </c>
      <c r="P140" s="672" t="s">
        <v>8630</v>
      </c>
      <c r="Q140" s="672" t="s">
        <v>8631</v>
      </c>
      <c r="R140" s="672" t="s">
        <v>8632</v>
      </c>
      <c r="S140" s="676"/>
      <c r="T140" s="676"/>
      <c r="U140" s="676"/>
      <c r="V140" s="676"/>
      <c r="W140" s="676"/>
      <c r="X140" s="676"/>
      <c r="Y140" s="676"/>
      <c r="Z140" s="676"/>
      <c r="AA140" s="676"/>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c r="JK140"/>
      <c r="JL140"/>
      <c r="JM140"/>
      <c r="JN140"/>
      <c r="JO140"/>
      <c r="JP140"/>
      <c r="JQ140"/>
      <c r="JR140"/>
      <c r="JS140"/>
      <c r="JT140"/>
      <c r="JU140"/>
      <c r="JV140"/>
      <c r="JW140"/>
      <c r="JX140"/>
      <c r="JY140"/>
      <c r="JZ140"/>
      <c r="KA140"/>
      <c r="KB140"/>
      <c r="KC140"/>
      <c r="KD140"/>
      <c r="KE140"/>
      <c r="KF140"/>
      <c r="KG140"/>
      <c r="KH140"/>
      <c r="KI140"/>
      <c r="KJ140"/>
      <c r="KK140"/>
      <c r="KL140"/>
      <c r="KM140"/>
      <c r="KN140"/>
      <c r="KO140"/>
      <c r="KP140"/>
      <c r="KQ140"/>
      <c r="KR140"/>
      <c r="KS140"/>
      <c r="KT140"/>
      <c r="KU140"/>
      <c r="KV140"/>
      <c r="KW140"/>
      <c r="KX140"/>
      <c r="KY140"/>
      <c r="KZ140"/>
      <c r="LA140"/>
      <c r="LB140"/>
      <c r="LC140"/>
      <c r="LD140"/>
      <c r="LE140"/>
      <c r="LF140"/>
      <c r="LG140"/>
      <c r="LH140"/>
      <c r="LI140"/>
      <c r="LJ140"/>
      <c r="LK140"/>
      <c r="LL140"/>
      <c r="LM140"/>
      <c r="LN140"/>
      <c r="LO140"/>
      <c r="LP140"/>
      <c r="LQ140"/>
      <c r="LR140"/>
      <c r="LS140"/>
      <c r="LT140"/>
      <c r="LU140"/>
      <c r="LV140"/>
      <c r="LW140"/>
      <c r="LX140"/>
      <c r="LY140"/>
      <c r="LZ140"/>
      <c r="MA140"/>
      <c r="MB140"/>
      <c r="MC140"/>
      <c r="MD140"/>
      <c r="ME140"/>
      <c r="MF140"/>
      <c r="MG140"/>
      <c r="MH140"/>
      <c r="MI140"/>
      <c r="MJ140"/>
      <c r="MK140"/>
      <c r="ML140"/>
      <c r="MM140"/>
      <c r="MN140"/>
      <c r="MO140"/>
      <c r="MP140"/>
      <c r="MQ140"/>
      <c r="MR140"/>
      <c r="MS140"/>
      <c r="MT140"/>
      <c r="MU140"/>
      <c r="MV140"/>
      <c r="MW140"/>
      <c r="MX140"/>
      <c r="MY140"/>
      <c r="MZ140"/>
      <c r="NA140"/>
      <c r="NB140"/>
      <c r="NC140"/>
      <c r="ND140"/>
      <c r="NE140"/>
      <c r="NF140"/>
      <c r="NG140"/>
      <c r="NH140"/>
      <c r="NI140"/>
      <c r="NJ140"/>
      <c r="NK140"/>
      <c r="NL140"/>
      <c r="NM140"/>
      <c r="NN140"/>
      <c r="NO140"/>
      <c r="NP140"/>
      <c r="NQ140"/>
      <c r="NR140"/>
      <c r="NS140"/>
      <c r="NT140"/>
      <c r="NU140"/>
      <c r="NV140"/>
      <c r="NW140"/>
      <c r="NX140"/>
      <c r="NY140"/>
      <c r="NZ140"/>
      <c r="OA140"/>
      <c r="OB140"/>
      <c r="OC140"/>
      <c r="OD140"/>
      <c r="OE140"/>
      <c r="OF140"/>
      <c r="OG140"/>
      <c r="OH140"/>
      <c r="OI140"/>
      <c r="OJ140"/>
      <c r="OK140"/>
      <c r="OL140"/>
      <c r="OM140"/>
      <c r="ON140"/>
      <c r="OO140"/>
      <c r="OP140"/>
      <c r="OQ140"/>
      <c r="OR140"/>
      <c r="OS140"/>
      <c r="OT140"/>
      <c r="OU140"/>
      <c r="OV140"/>
      <c r="OW140"/>
      <c r="OX140"/>
      <c r="OY140"/>
      <c r="OZ140"/>
      <c r="PA140"/>
      <c r="PB140"/>
      <c r="PC140"/>
      <c r="PD140"/>
      <c r="PE140"/>
      <c r="PF140"/>
      <c r="PG140"/>
      <c r="PH140"/>
      <c r="PI140"/>
      <c r="PJ140"/>
      <c r="PK140"/>
      <c r="PL140"/>
      <c r="PM140"/>
      <c r="PN140"/>
      <c r="PO140"/>
      <c r="PP140"/>
      <c r="PQ140"/>
      <c r="PR140"/>
      <c r="PS140"/>
      <c r="PT140"/>
      <c r="PU140"/>
      <c r="PV140"/>
      <c r="PW140"/>
      <c r="PX140"/>
      <c r="PY140"/>
      <c r="PZ140"/>
      <c r="QA140"/>
      <c r="QB140"/>
      <c r="QC140"/>
      <c r="QD140"/>
      <c r="QE140"/>
      <c r="QF140"/>
      <c r="QG140"/>
      <c r="QH140"/>
      <c r="QI140"/>
      <c r="QJ140"/>
      <c r="QK140"/>
      <c r="QL140"/>
      <c r="QM140"/>
      <c r="QN140"/>
      <c r="QO140"/>
      <c r="QP140"/>
      <c r="QQ140"/>
      <c r="QR140"/>
      <c r="QS140"/>
      <c r="QT140"/>
      <c r="QU140"/>
      <c r="QV140"/>
      <c r="QW140"/>
      <c r="QX140"/>
      <c r="QY140"/>
      <c r="QZ140"/>
      <c r="RA140"/>
      <c r="RB140"/>
      <c r="RC140"/>
      <c r="RD140"/>
      <c r="RE140"/>
      <c r="RF140"/>
      <c r="RG140"/>
      <c r="RH140"/>
      <c r="RI140"/>
      <c r="RJ140"/>
      <c r="RK140"/>
      <c r="RL140"/>
      <c r="RM140"/>
      <c r="RN140"/>
      <c r="RO140"/>
      <c r="RP140"/>
      <c r="RQ140"/>
      <c r="RR140"/>
      <c r="RS140"/>
      <c r="RT140"/>
      <c r="RU140"/>
      <c r="RV140"/>
      <c r="RW140"/>
      <c r="RX140"/>
      <c r="RY140"/>
      <c r="RZ140"/>
      <c r="SA140"/>
      <c r="SB140"/>
      <c r="SC140"/>
      <c r="SD140"/>
      <c r="SE140"/>
      <c r="SF140"/>
      <c r="SG140"/>
      <c r="SH140"/>
      <c r="SI140"/>
      <c r="SJ140"/>
      <c r="SK140"/>
      <c r="SL140"/>
      <c r="SM140"/>
      <c r="SN140"/>
      <c r="SO140"/>
      <c r="SP140"/>
      <c r="SQ140"/>
      <c r="SR140"/>
      <c r="SS140"/>
      <c r="ST140"/>
      <c r="SU140"/>
      <c r="SV140"/>
      <c r="SW140"/>
      <c r="SX140"/>
      <c r="SY140"/>
      <c r="SZ140"/>
      <c r="TA140"/>
      <c r="TB140"/>
      <c r="TC140"/>
      <c r="TD140"/>
      <c r="TE140"/>
      <c r="TF140"/>
      <c r="TG140"/>
      <c r="TH140"/>
      <c r="TI140"/>
      <c r="TJ140"/>
      <c r="TK140"/>
      <c r="TL140"/>
      <c r="TM140"/>
      <c r="TN140"/>
      <c r="TO140"/>
      <c r="TP140"/>
      <c r="TQ140"/>
      <c r="TR140"/>
      <c r="TS140"/>
      <c r="TT140"/>
      <c r="TU140"/>
      <c r="TV140"/>
      <c r="TW140"/>
      <c r="TX140"/>
      <c r="TY140"/>
      <c r="TZ140"/>
      <c r="UA140"/>
      <c r="UB140"/>
      <c r="UC140"/>
      <c r="UD140"/>
      <c r="UE140"/>
      <c r="UF140"/>
      <c r="UG140"/>
      <c r="UH140"/>
      <c r="UI140"/>
      <c r="UJ140"/>
      <c r="UK140"/>
      <c r="UL140"/>
      <c r="UM140"/>
      <c r="UN140"/>
      <c r="UO140"/>
      <c r="UP140"/>
      <c r="UQ140"/>
      <c r="UR140"/>
      <c r="US140"/>
      <c r="UT140"/>
      <c r="UU140"/>
      <c r="UV140"/>
      <c r="UW140"/>
      <c r="UX140"/>
      <c r="UY140"/>
      <c r="UZ140"/>
      <c r="VA140"/>
      <c r="VB140"/>
      <c r="VC140"/>
      <c r="VD140"/>
      <c r="VE140"/>
      <c r="VF140"/>
      <c r="VG140"/>
      <c r="VH140"/>
      <c r="VI140"/>
      <c r="VJ140"/>
      <c r="VK140"/>
      <c r="VL140"/>
      <c r="VM140"/>
      <c r="VN140"/>
      <c r="VO140"/>
      <c r="VP140"/>
      <c r="VQ140"/>
      <c r="VR140"/>
      <c r="VS140"/>
      <c r="VT140"/>
      <c r="VU140"/>
      <c r="VV140"/>
      <c r="VW140"/>
      <c r="VX140"/>
      <c r="VY140"/>
      <c r="VZ140"/>
      <c r="WA140"/>
      <c r="WB140"/>
      <c r="WC140"/>
      <c r="WD140"/>
      <c r="WE140"/>
      <c r="WF140"/>
      <c r="WG140"/>
      <c r="WH140"/>
      <c r="WI140"/>
      <c r="WJ140"/>
      <c r="WK140"/>
      <c r="WL140"/>
      <c r="WM140"/>
      <c r="WN140"/>
      <c r="WO140"/>
      <c r="WP140"/>
      <c r="WQ140"/>
      <c r="WR140"/>
      <c r="WS140"/>
      <c r="WT140"/>
      <c r="WU140"/>
      <c r="WV140"/>
      <c r="WW140"/>
      <c r="WX140"/>
      <c r="WY140"/>
      <c r="WZ140"/>
      <c r="XA140"/>
      <c r="XB140"/>
      <c r="XC140"/>
      <c r="XD140"/>
      <c r="XE140"/>
      <c r="XF140"/>
      <c r="XG140"/>
      <c r="XH140"/>
      <c r="XI140"/>
      <c r="XJ140"/>
      <c r="XK140"/>
      <c r="XL140"/>
      <c r="XM140"/>
      <c r="XN140"/>
      <c r="XO140"/>
      <c r="XP140"/>
      <c r="XQ140"/>
      <c r="XR140"/>
      <c r="XS140"/>
      <c r="XT140"/>
      <c r="XU140"/>
      <c r="XV140"/>
      <c r="XW140"/>
      <c r="XX140"/>
      <c r="XY140"/>
      <c r="XZ140"/>
      <c r="YA140"/>
      <c r="YB140"/>
      <c r="YC140"/>
      <c r="YD140"/>
      <c r="YE140"/>
      <c r="YF140"/>
      <c r="YG140"/>
      <c r="YH140"/>
      <c r="YI140"/>
      <c r="YJ140"/>
      <c r="YK140"/>
      <c r="YL140"/>
      <c r="YM140"/>
      <c r="YN140"/>
      <c r="YO140"/>
      <c r="YP140"/>
      <c r="YQ140"/>
      <c r="YR140"/>
      <c r="YS140"/>
      <c r="YT140"/>
      <c r="YU140"/>
      <c r="YV140"/>
      <c r="YW140"/>
      <c r="YX140"/>
      <c r="YY140"/>
      <c r="YZ140"/>
      <c r="ZA140"/>
      <c r="ZB140"/>
      <c r="ZC140"/>
      <c r="ZD140"/>
      <c r="ZE140"/>
      <c r="ZF140"/>
      <c r="ZG140"/>
      <c r="ZH140"/>
      <c r="ZI140"/>
      <c r="ZJ140"/>
      <c r="ZK140"/>
      <c r="ZL140"/>
      <c r="ZM140"/>
      <c r="ZN140"/>
      <c r="ZO140"/>
      <c r="ZP140"/>
      <c r="ZQ140"/>
      <c r="ZR140"/>
      <c r="ZS140"/>
      <c r="ZT140"/>
      <c r="ZU140"/>
      <c r="ZV140"/>
      <c r="ZW140"/>
      <c r="ZX140"/>
      <c r="ZY140"/>
      <c r="ZZ140"/>
      <c r="AAA140"/>
      <c r="AAB140"/>
      <c r="AAC140"/>
      <c r="AAD140"/>
      <c r="AAE140"/>
      <c r="AAF140"/>
      <c r="AAG140"/>
      <c r="AAH140"/>
      <c r="AAI140"/>
      <c r="AAJ140"/>
      <c r="AAK140"/>
      <c r="AAL140"/>
      <c r="AAM140"/>
      <c r="AAN140"/>
      <c r="AAO140"/>
      <c r="AAP140"/>
      <c r="AAQ140"/>
      <c r="AAR140"/>
      <c r="AAS140"/>
      <c r="AAT140"/>
      <c r="AAU140"/>
      <c r="AAV140"/>
      <c r="AAW140"/>
      <c r="AAX140"/>
      <c r="AAY140"/>
      <c r="AAZ140"/>
      <c r="ABA140"/>
      <c r="ABB140"/>
      <c r="ABC140"/>
      <c r="ABD140"/>
      <c r="ABE140"/>
      <c r="ABF140"/>
      <c r="ABG140"/>
      <c r="ABH140"/>
      <c r="ABI140"/>
      <c r="ABJ140"/>
      <c r="ABK140"/>
      <c r="ABL140"/>
      <c r="ABM140"/>
      <c r="ABN140"/>
      <c r="ABO140"/>
      <c r="ABP140"/>
      <c r="ABQ140"/>
      <c r="ABR140"/>
      <c r="ABS140"/>
      <c r="ABT140"/>
      <c r="ABU140"/>
      <c r="ABV140"/>
      <c r="ABW140"/>
      <c r="ABX140"/>
      <c r="ABY140"/>
      <c r="ABZ140"/>
      <c r="ACA140"/>
      <c r="ACB140"/>
      <c r="ACC140"/>
      <c r="ACD140"/>
      <c r="ACE140"/>
      <c r="ACF140"/>
      <c r="ACG140"/>
      <c r="ACH140"/>
      <c r="ACI140"/>
      <c r="ACJ140"/>
      <c r="ACK140"/>
      <c r="ACL140"/>
      <c r="ACM140"/>
      <c r="ACN140"/>
      <c r="ACO140"/>
      <c r="ACP140"/>
      <c r="ACQ140"/>
      <c r="ACR140"/>
      <c r="ACS140"/>
      <c r="ACT140"/>
      <c r="ACU140"/>
      <c r="ACV140"/>
      <c r="ACW140"/>
      <c r="ACX140"/>
      <c r="ACY140"/>
      <c r="ACZ140"/>
      <c r="ADA140"/>
      <c r="ADB140"/>
      <c r="ADC140"/>
      <c r="ADD140"/>
      <c r="ADE140"/>
      <c r="ADF140"/>
      <c r="ADG140"/>
      <c r="ADH140"/>
      <c r="ADI140"/>
      <c r="ADJ140"/>
      <c r="ADK140"/>
      <c r="ADL140"/>
      <c r="ADM140"/>
      <c r="ADN140"/>
      <c r="ADO140"/>
      <c r="ADP140"/>
      <c r="ADQ140"/>
      <c r="ADR140"/>
      <c r="ADS140"/>
      <c r="ADT140"/>
      <c r="ADU140"/>
      <c r="ADV140"/>
      <c r="ADW140"/>
      <c r="ADX140"/>
      <c r="ADY140"/>
      <c r="ADZ140"/>
      <c r="AEA140"/>
      <c r="AEB140"/>
      <c r="AEC140"/>
      <c r="AED140"/>
      <c r="AEE140"/>
      <c r="AEF140"/>
      <c r="AEG140"/>
      <c r="AEH140"/>
      <c r="AEI140"/>
      <c r="AEJ140"/>
      <c r="AEK140"/>
      <c r="AEL140"/>
      <c r="AEM140"/>
      <c r="AEN140"/>
      <c r="AEO140"/>
      <c r="AEP140"/>
      <c r="AEQ140"/>
      <c r="AER140"/>
      <c r="AES140"/>
      <c r="AET140"/>
      <c r="AEU140"/>
      <c r="AEV140"/>
      <c r="AEW140"/>
      <c r="AEX140"/>
      <c r="AEY140"/>
      <c r="AEZ140"/>
      <c r="AFA140"/>
      <c r="AFB140"/>
      <c r="AFC140"/>
      <c r="AFD140"/>
      <c r="AFE140"/>
      <c r="AFF140"/>
      <c r="AFG140"/>
      <c r="AFH140"/>
      <c r="AFI140"/>
      <c r="AFJ140"/>
      <c r="AFK140"/>
      <c r="AFL140"/>
      <c r="AFM140"/>
      <c r="AFN140"/>
      <c r="AFO140"/>
      <c r="AFP140"/>
      <c r="AFQ140"/>
      <c r="AFR140"/>
      <c r="AFS140"/>
      <c r="AFT140"/>
      <c r="AFU140"/>
      <c r="AFV140"/>
      <c r="AFW140"/>
      <c r="AFX140"/>
      <c r="AFY140"/>
      <c r="AFZ140"/>
      <c r="AGA140"/>
      <c r="AGB140"/>
      <c r="AGC140"/>
      <c r="AGD140"/>
      <c r="AGE140"/>
      <c r="AGF140"/>
      <c r="AGG140"/>
      <c r="AGH140"/>
      <c r="AGI140"/>
      <c r="AGJ140"/>
      <c r="AGK140"/>
      <c r="AGL140"/>
      <c r="AGM140"/>
      <c r="AGN140"/>
      <c r="AGO140"/>
      <c r="AGP140"/>
      <c r="AGQ140"/>
      <c r="AGR140"/>
      <c r="AGS140"/>
      <c r="AGT140"/>
      <c r="AGU140"/>
      <c r="AGV140"/>
      <c r="AGW140"/>
      <c r="AGX140"/>
      <c r="AGY140"/>
      <c r="AGZ140"/>
      <c r="AHA140"/>
      <c r="AHB140"/>
      <c r="AHC140"/>
      <c r="AHD140"/>
      <c r="AHE140"/>
      <c r="AHF140"/>
      <c r="AHG140"/>
      <c r="AHH140"/>
      <c r="AHI140"/>
      <c r="AHJ140"/>
      <c r="AHK140"/>
      <c r="AHL140"/>
      <c r="AHM140"/>
      <c r="AHN140"/>
      <c r="AHO140"/>
      <c r="AHP140"/>
      <c r="AHQ140"/>
      <c r="AHR140"/>
      <c r="AHS140"/>
      <c r="AHT140"/>
      <c r="AHU140"/>
      <c r="AHV140"/>
      <c r="AHW140"/>
      <c r="AHX140"/>
      <c r="AHY140"/>
      <c r="AHZ140"/>
      <c r="AIA140"/>
      <c r="AIB140"/>
      <c r="AIC140"/>
      <c r="AID140"/>
      <c r="AIE140"/>
      <c r="AIF140"/>
      <c r="AIG140"/>
      <c r="AIH140"/>
      <c r="AII140"/>
      <c r="AIJ140"/>
      <c r="AIK140"/>
      <c r="AIL140"/>
      <c r="AIM140"/>
      <c r="AIN140"/>
      <c r="AIO140"/>
      <c r="AIP140"/>
      <c r="AIQ140"/>
      <c r="AIR140"/>
      <c r="AIS140"/>
      <c r="AIT140"/>
      <c r="AIU140"/>
      <c r="AIV140"/>
      <c r="AIW140"/>
      <c r="AIX140"/>
      <c r="AIY140"/>
      <c r="AIZ140"/>
      <c r="AJA140"/>
      <c r="AJB140"/>
      <c r="AJC140"/>
      <c r="AJD140"/>
      <c r="AJE140"/>
      <c r="AJF140"/>
      <c r="AJG140"/>
      <c r="AJH140"/>
      <c r="AJI140"/>
      <c r="AJJ140"/>
      <c r="AJK140"/>
      <c r="AJL140"/>
      <c r="AJM140"/>
      <c r="AJN140"/>
      <c r="AJO140"/>
      <c r="AJP140"/>
      <c r="AJQ140"/>
      <c r="AJR140"/>
      <c r="AJS140"/>
      <c r="AJT140"/>
      <c r="AJU140"/>
      <c r="AJV140"/>
      <c r="AJW140"/>
      <c r="AJX140"/>
      <c r="AJY140"/>
      <c r="AJZ140"/>
      <c r="AKA140"/>
      <c r="AKB140"/>
      <c r="AKC140"/>
      <c r="AKD140"/>
      <c r="AKE140"/>
      <c r="AKF140"/>
      <c r="AKG140"/>
      <c r="AKH140"/>
      <c r="AKI140"/>
      <c r="AKJ140"/>
      <c r="AKK140"/>
      <c r="AKL140"/>
      <c r="AKM140"/>
      <c r="AKN140"/>
      <c r="AKO140"/>
      <c r="AKP140"/>
      <c r="AKQ140"/>
      <c r="AKR140"/>
      <c r="AKS140"/>
      <c r="AKT140"/>
      <c r="AKU140"/>
      <c r="AKV140"/>
      <c r="AKW140"/>
      <c r="AKX140"/>
      <c r="AKY140"/>
      <c r="AKZ140"/>
      <c r="ALA140"/>
      <c r="ALB140"/>
      <c r="ALC140"/>
      <c r="ALD140"/>
      <c r="ALE140"/>
      <c r="ALF140"/>
      <c r="ALG140"/>
      <c r="ALH140"/>
      <c r="ALI140"/>
      <c r="ALJ140"/>
      <c r="ALK140"/>
      <c r="ALL140"/>
      <c r="ALM140"/>
      <c r="ALN140"/>
      <c r="ALO140"/>
      <c r="ALP140"/>
      <c r="ALQ140"/>
      <c r="ALR140"/>
      <c r="ALS140"/>
      <c r="ALT140"/>
      <c r="ALU140"/>
      <c r="ALV140"/>
      <c r="ALW140"/>
      <c r="ALX140"/>
      <c r="ALY140"/>
      <c r="ALZ140"/>
      <c r="AMA140"/>
      <c r="AMB140"/>
      <c r="AMC140"/>
      <c r="AMD140"/>
      <c r="AME140"/>
      <c r="AMF140"/>
      <c r="AMG140"/>
      <c r="AMH140"/>
      <c r="AMI140"/>
      <c r="AMJ140"/>
    </row>
    <row r="141" spans="1:1024" ht="55.5" customHeight="1">
      <c r="A141" s="672">
        <v>8</v>
      </c>
      <c r="B141" s="672" t="s">
        <v>8584</v>
      </c>
      <c r="C141" s="672" t="s">
        <v>51</v>
      </c>
      <c r="D141" s="672" t="s">
        <v>8633</v>
      </c>
      <c r="E141" s="672" t="s">
        <v>8634</v>
      </c>
      <c r="F141" s="672">
        <v>72</v>
      </c>
      <c r="G141" s="672">
        <v>72</v>
      </c>
      <c r="H141" s="674" t="s">
        <v>8620</v>
      </c>
      <c r="I141" s="672">
        <v>1</v>
      </c>
      <c r="J141" s="672" t="s">
        <v>8402</v>
      </c>
      <c r="K141" s="672" t="s">
        <v>92</v>
      </c>
      <c r="L141" s="672" t="s">
        <v>92</v>
      </c>
      <c r="M141" s="672" t="s">
        <v>8635</v>
      </c>
      <c r="N141" s="672" t="s">
        <v>8636</v>
      </c>
      <c r="O141" s="672" t="s">
        <v>260</v>
      </c>
      <c r="P141" s="672" t="s">
        <v>8637</v>
      </c>
      <c r="Q141" s="672" t="s">
        <v>8638</v>
      </c>
      <c r="R141" s="672" t="s">
        <v>8639</v>
      </c>
      <c r="S141" s="676"/>
      <c r="T141" s="676"/>
      <c r="U141" s="676"/>
      <c r="V141" s="676"/>
      <c r="W141" s="676"/>
      <c r="X141" s="676"/>
      <c r="Y141" s="676"/>
      <c r="Z141" s="676"/>
      <c r="AA141" s="676"/>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c r="JK141"/>
      <c r="JL141"/>
      <c r="JM141"/>
      <c r="JN141"/>
      <c r="JO141"/>
      <c r="JP141"/>
      <c r="JQ141"/>
      <c r="JR141"/>
      <c r="JS141"/>
      <c r="JT141"/>
      <c r="JU141"/>
      <c r="JV141"/>
      <c r="JW141"/>
      <c r="JX141"/>
      <c r="JY141"/>
      <c r="JZ141"/>
      <c r="KA141"/>
      <c r="KB141"/>
      <c r="KC141"/>
      <c r="KD141"/>
      <c r="KE141"/>
      <c r="KF141"/>
      <c r="KG141"/>
      <c r="KH141"/>
      <c r="KI141"/>
      <c r="KJ141"/>
      <c r="KK141"/>
      <c r="KL141"/>
      <c r="KM141"/>
      <c r="KN141"/>
      <c r="KO141"/>
      <c r="KP141"/>
      <c r="KQ141"/>
      <c r="KR141"/>
      <c r="KS141"/>
      <c r="KT141"/>
      <c r="KU141"/>
      <c r="KV141"/>
      <c r="KW141"/>
      <c r="KX141"/>
      <c r="KY141"/>
      <c r="KZ141"/>
      <c r="LA141"/>
      <c r="LB141"/>
      <c r="LC141"/>
      <c r="LD141"/>
      <c r="LE141"/>
      <c r="LF141"/>
      <c r="LG141"/>
      <c r="LH141"/>
      <c r="LI141"/>
      <c r="LJ141"/>
      <c r="LK141"/>
      <c r="LL141"/>
      <c r="LM141"/>
      <c r="LN141"/>
      <c r="LO141"/>
      <c r="LP141"/>
      <c r="LQ141"/>
      <c r="LR141"/>
      <c r="LS141"/>
      <c r="LT141"/>
      <c r="LU141"/>
      <c r="LV141"/>
      <c r="LW141"/>
      <c r="LX141"/>
      <c r="LY141"/>
      <c r="LZ141"/>
      <c r="MA141"/>
      <c r="MB141"/>
      <c r="MC141"/>
      <c r="MD141"/>
      <c r="ME141"/>
      <c r="MF141"/>
      <c r="MG141"/>
      <c r="MH141"/>
      <c r="MI141"/>
      <c r="MJ141"/>
      <c r="MK141"/>
      <c r="ML141"/>
      <c r="MM141"/>
      <c r="MN141"/>
      <c r="MO141"/>
      <c r="MP141"/>
      <c r="MQ141"/>
      <c r="MR141"/>
      <c r="MS141"/>
      <c r="MT141"/>
      <c r="MU141"/>
      <c r="MV141"/>
      <c r="MW141"/>
      <c r="MX141"/>
      <c r="MY141"/>
      <c r="MZ141"/>
      <c r="NA141"/>
      <c r="NB141"/>
      <c r="NC141"/>
      <c r="ND141"/>
      <c r="NE141"/>
      <c r="NF141"/>
      <c r="NG141"/>
      <c r="NH141"/>
      <c r="NI141"/>
      <c r="NJ141"/>
      <c r="NK141"/>
      <c r="NL141"/>
      <c r="NM141"/>
      <c r="NN141"/>
      <c r="NO141"/>
      <c r="NP141"/>
      <c r="NQ141"/>
      <c r="NR141"/>
      <c r="NS141"/>
      <c r="NT141"/>
      <c r="NU141"/>
      <c r="NV141"/>
      <c r="NW141"/>
      <c r="NX141"/>
      <c r="NY141"/>
      <c r="NZ141"/>
      <c r="OA141"/>
      <c r="OB141"/>
      <c r="OC141"/>
      <c r="OD141"/>
      <c r="OE141"/>
      <c r="OF141"/>
      <c r="OG141"/>
      <c r="OH141"/>
      <c r="OI141"/>
      <c r="OJ141"/>
      <c r="OK141"/>
      <c r="OL141"/>
      <c r="OM141"/>
      <c r="ON141"/>
      <c r="OO141"/>
      <c r="OP141"/>
      <c r="OQ141"/>
      <c r="OR141"/>
      <c r="OS141"/>
      <c r="OT141"/>
      <c r="OU141"/>
      <c r="OV141"/>
      <c r="OW141"/>
      <c r="OX141"/>
      <c r="OY141"/>
      <c r="OZ141"/>
      <c r="PA141"/>
      <c r="PB141"/>
      <c r="PC141"/>
      <c r="PD141"/>
      <c r="PE141"/>
      <c r="PF141"/>
      <c r="PG141"/>
      <c r="PH141"/>
      <c r="PI141"/>
      <c r="PJ141"/>
      <c r="PK141"/>
      <c r="PL141"/>
      <c r="PM141"/>
      <c r="PN141"/>
      <c r="PO141"/>
      <c r="PP141"/>
      <c r="PQ141"/>
      <c r="PR141"/>
      <c r="PS141"/>
      <c r="PT141"/>
      <c r="PU141"/>
      <c r="PV141"/>
      <c r="PW141"/>
      <c r="PX141"/>
      <c r="PY141"/>
      <c r="PZ141"/>
      <c r="QA141"/>
      <c r="QB141"/>
      <c r="QC141"/>
      <c r="QD141"/>
      <c r="QE141"/>
      <c r="QF141"/>
      <c r="QG141"/>
      <c r="QH141"/>
      <c r="QI141"/>
      <c r="QJ141"/>
      <c r="QK141"/>
      <c r="QL141"/>
      <c r="QM141"/>
      <c r="QN141"/>
      <c r="QO141"/>
      <c r="QP141"/>
      <c r="QQ141"/>
      <c r="QR141"/>
      <c r="QS141"/>
      <c r="QT141"/>
      <c r="QU141"/>
      <c r="QV141"/>
      <c r="QW141"/>
      <c r="QX141"/>
      <c r="QY141"/>
      <c r="QZ141"/>
      <c r="RA141"/>
      <c r="RB141"/>
      <c r="RC141"/>
      <c r="RD141"/>
      <c r="RE141"/>
      <c r="RF141"/>
      <c r="RG141"/>
      <c r="RH141"/>
      <c r="RI141"/>
      <c r="RJ141"/>
      <c r="RK141"/>
      <c r="RL141"/>
      <c r="RM141"/>
      <c r="RN141"/>
      <c r="RO141"/>
      <c r="RP141"/>
      <c r="RQ141"/>
      <c r="RR141"/>
      <c r="RS141"/>
      <c r="RT141"/>
      <c r="RU141"/>
      <c r="RV141"/>
      <c r="RW141"/>
      <c r="RX141"/>
      <c r="RY141"/>
      <c r="RZ141"/>
      <c r="SA141"/>
      <c r="SB141"/>
      <c r="SC141"/>
      <c r="SD141"/>
      <c r="SE141"/>
      <c r="SF141"/>
      <c r="SG141"/>
      <c r="SH141"/>
      <c r="SI141"/>
      <c r="SJ141"/>
      <c r="SK141"/>
      <c r="SL141"/>
      <c r="SM141"/>
      <c r="SN141"/>
      <c r="SO141"/>
      <c r="SP141"/>
      <c r="SQ141"/>
      <c r="SR141"/>
      <c r="SS141"/>
      <c r="ST141"/>
      <c r="SU141"/>
      <c r="SV141"/>
      <c r="SW141"/>
      <c r="SX141"/>
      <c r="SY141"/>
      <c r="SZ141"/>
      <c r="TA141"/>
      <c r="TB141"/>
      <c r="TC141"/>
      <c r="TD141"/>
      <c r="TE141"/>
      <c r="TF141"/>
      <c r="TG141"/>
      <c r="TH141"/>
      <c r="TI141"/>
      <c r="TJ141"/>
      <c r="TK141"/>
      <c r="TL141"/>
      <c r="TM141"/>
      <c r="TN141"/>
      <c r="TO141"/>
      <c r="TP141"/>
      <c r="TQ141"/>
      <c r="TR141"/>
      <c r="TS141"/>
      <c r="TT141"/>
      <c r="TU141"/>
      <c r="TV141"/>
      <c r="TW141"/>
      <c r="TX141"/>
      <c r="TY141"/>
      <c r="TZ141"/>
      <c r="UA141"/>
      <c r="UB141"/>
      <c r="UC141"/>
      <c r="UD141"/>
      <c r="UE141"/>
      <c r="UF141"/>
      <c r="UG141"/>
      <c r="UH141"/>
      <c r="UI141"/>
      <c r="UJ141"/>
      <c r="UK141"/>
      <c r="UL141"/>
      <c r="UM141"/>
      <c r="UN141"/>
      <c r="UO141"/>
      <c r="UP141"/>
      <c r="UQ141"/>
      <c r="UR141"/>
      <c r="US141"/>
      <c r="UT141"/>
      <c r="UU141"/>
      <c r="UV141"/>
      <c r="UW141"/>
      <c r="UX141"/>
      <c r="UY141"/>
      <c r="UZ141"/>
      <c r="VA141"/>
      <c r="VB141"/>
      <c r="VC141"/>
      <c r="VD141"/>
      <c r="VE141"/>
      <c r="VF141"/>
      <c r="VG141"/>
      <c r="VH141"/>
      <c r="VI141"/>
      <c r="VJ141"/>
      <c r="VK141"/>
      <c r="VL141"/>
      <c r="VM141"/>
      <c r="VN141"/>
      <c r="VO141"/>
      <c r="VP141"/>
      <c r="VQ141"/>
      <c r="VR141"/>
      <c r="VS141"/>
      <c r="VT141"/>
      <c r="VU141"/>
      <c r="VV141"/>
      <c r="VW141"/>
      <c r="VX141"/>
      <c r="VY141"/>
      <c r="VZ141"/>
      <c r="WA141"/>
      <c r="WB141"/>
      <c r="WC141"/>
      <c r="WD141"/>
      <c r="WE141"/>
      <c r="WF141"/>
      <c r="WG141"/>
      <c r="WH141"/>
      <c r="WI141"/>
      <c r="WJ141"/>
      <c r="WK141"/>
      <c r="WL141"/>
      <c r="WM141"/>
      <c r="WN141"/>
      <c r="WO141"/>
      <c r="WP141"/>
      <c r="WQ141"/>
      <c r="WR141"/>
      <c r="WS141"/>
      <c r="WT141"/>
      <c r="WU141"/>
      <c r="WV141"/>
      <c r="WW141"/>
      <c r="WX141"/>
      <c r="WY141"/>
      <c r="WZ141"/>
      <c r="XA141"/>
      <c r="XB141"/>
      <c r="XC141"/>
      <c r="XD141"/>
      <c r="XE141"/>
      <c r="XF141"/>
      <c r="XG141"/>
      <c r="XH141"/>
      <c r="XI141"/>
      <c r="XJ141"/>
      <c r="XK141"/>
      <c r="XL141"/>
      <c r="XM141"/>
      <c r="XN141"/>
      <c r="XO141"/>
      <c r="XP141"/>
      <c r="XQ141"/>
      <c r="XR141"/>
      <c r="XS141"/>
      <c r="XT141"/>
      <c r="XU141"/>
      <c r="XV141"/>
      <c r="XW141"/>
      <c r="XX141"/>
      <c r="XY141"/>
      <c r="XZ141"/>
      <c r="YA141"/>
      <c r="YB141"/>
      <c r="YC141"/>
      <c r="YD141"/>
      <c r="YE141"/>
      <c r="YF141"/>
      <c r="YG141"/>
      <c r="YH141"/>
      <c r="YI141"/>
      <c r="YJ141"/>
      <c r="YK141"/>
      <c r="YL141"/>
      <c r="YM141"/>
      <c r="YN141"/>
      <c r="YO141"/>
      <c r="YP141"/>
      <c r="YQ141"/>
      <c r="YR141"/>
      <c r="YS141"/>
      <c r="YT141"/>
      <c r="YU141"/>
      <c r="YV141"/>
      <c r="YW141"/>
      <c r="YX141"/>
      <c r="YY141"/>
      <c r="YZ141"/>
      <c r="ZA141"/>
      <c r="ZB141"/>
      <c r="ZC141"/>
      <c r="ZD141"/>
      <c r="ZE141"/>
      <c r="ZF141"/>
      <c r="ZG141"/>
      <c r="ZH141"/>
      <c r="ZI141"/>
      <c r="ZJ141"/>
      <c r="ZK141"/>
      <c r="ZL141"/>
      <c r="ZM141"/>
      <c r="ZN141"/>
      <c r="ZO141"/>
      <c r="ZP141"/>
      <c r="ZQ141"/>
      <c r="ZR141"/>
      <c r="ZS141"/>
      <c r="ZT141"/>
      <c r="ZU141"/>
      <c r="ZV141"/>
      <c r="ZW141"/>
      <c r="ZX141"/>
      <c r="ZY141"/>
      <c r="ZZ141"/>
      <c r="AAA141"/>
      <c r="AAB141"/>
      <c r="AAC141"/>
      <c r="AAD141"/>
      <c r="AAE141"/>
      <c r="AAF141"/>
      <c r="AAG141"/>
      <c r="AAH141"/>
      <c r="AAI141"/>
      <c r="AAJ141"/>
      <c r="AAK141"/>
      <c r="AAL141"/>
      <c r="AAM141"/>
      <c r="AAN141"/>
      <c r="AAO141"/>
      <c r="AAP141"/>
      <c r="AAQ141"/>
      <c r="AAR141"/>
      <c r="AAS141"/>
      <c r="AAT141"/>
      <c r="AAU141"/>
      <c r="AAV141"/>
      <c r="AAW141"/>
      <c r="AAX141"/>
      <c r="AAY141"/>
      <c r="AAZ141"/>
      <c r="ABA141"/>
      <c r="ABB141"/>
      <c r="ABC141"/>
      <c r="ABD141"/>
      <c r="ABE141"/>
      <c r="ABF141"/>
      <c r="ABG141"/>
      <c r="ABH141"/>
      <c r="ABI141"/>
      <c r="ABJ141"/>
      <c r="ABK141"/>
      <c r="ABL141"/>
      <c r="ABM141"/>
      <c r="ABN141"/>
      <c r="ABO141"/>
      <c r="ABP141"/>
      <c r="ABQ141"/>
      <c r="ABR141"/>
      <c r="ABS141"/>
      <c r="ABT141"/>
      <c r="ABU141"/>
      <c r="ABV141"/>
      <c r="ABW141"/>
      <c r="ABX141"/>
      <c r="ABY141"/>
      <c r="ABZ141"/>
      <c r="ACA141"/>
      <c r="ACB141"/>
      <c r="ACC141"/>
      <c r="ACD141"/>
      <c r="ACE141"/>
      <c r="ACF141"/>
      <c r="ACG141"/>
      <c r="ACH141"/>
      <c r="ACI141"/>
      <c r="ACJ141"/>
      <c r="ACK141"/>
      <c r="ACL141"/>
      <c r="ACM141"/>
      <c r="ACN141"/>
      <c r="ACO141"/>
      <c r="ACP141"/>
      <c r="ACQ141"/>
      <c r="ACR141"/>
      <c r="ACS141"/>
      <c r="ACT141"/>
      <c r="ACU141"/>
      <c r="ACV141"/>
      <c r="ACW141"/>
      <c r="ACX141"/>
      <c r="ACY141"/>
      <c r="ACZ141"/>
      <c r="ADA141"/>
      <c r="ADB141"/>
      <c r="ADC141"/>
      <c r="ADD141"/>
      <c r="ADE141"/>
      <c r="ADF141"/>
      <c r="ADG141"/>
      <c r="ADH141"/>
      <c r="ADI141"/>
      <c r="ADJ141"/>
      <c r="ADK141"/>
      <c r="ADL141"/>
      <c r="ADM141"/>
      <c r="ADN141"/>
      <c r="ADO141"/>
      <c r="ADP141"/>
      <c r="ADQ141"/>
      <c r="ADR141"/>
      <c r="ADS141"/>
      <c r="ADT141"/>
      <c r="ADU141"/>
      <c r="ADV141"/>
      <c r="ADW141"/>
      <c r="ADX141"/>
      <c r="ADY141"/>
      <c r="ADZ141"/>
      <c r="AEA141"/>
      <c r="AEB141"/>
      <c r="AEC141"/>
      <c r="AED141"/>
      <c r="AEE141"/>
      <c r="AEF141"/>
      <c r="AEG141"/>
      <c r="AEH141"/>
      <c r="AEI141"/>
      <c r="AEJ141"/>
      <c r="AEK141"/>
      <c r="AEL141"/>
      <c r="AEM141"/>
      <c r="AEN141"/>
      <c r="AEO141"/>
      <c r="AEP141"/>
      <c r="AEQ141"/>
      <c r="AER141"/>
      <c r="AES141"/>
      <c r="AET141"/>
      <c r="AEU141"/>
      <c r="AEV141"/>
      <c r="AEW141"/>
      <c r="AEX141"/>
      <c r="AEY141"/>
      <c r="AEZ141"/>
      <c r="AFA141"/>
      <c r="AFB141"/>
      <c r="AFC141"/>
      <c r="AFD141"/>
      <c r="AFE141"/>
      <c r="AFF141"/>
      <c r="AFG141"/>
      <c r="AFH141"/>
      <c r="AFI141"/>
      <c r="AFJ141"/>
      <c r="AFK141"/>
      <c r="AFL141"/>
      <c r="AFM141"/>
      <c r="AFN141"/>
      <c r="AFO141"/>
      <c r="AFP141"/>
      <c r="AFQ141"/>
      <c r="AFR141"/>
      <c r="AFS141"/>
      <c r="AFT141"/>
      <c r="AFU141"/>
      <c r="AFV141"/>
      <c r="AFW141"/>
      <c r="AFX141"/>
      <c r="AFY141"/>
      <c r="AFZ141"/>
      <c r="AGA141"/>
      <c r="AGB141"/>
      <c r="AGC141"/>
      <c r="AGD141"/>
      <c r="AGE141"/>
      <c r="AGF141"/>
      <c r="AGG141"/>
      <c r="AGH141"/>
      <c r="AGI141"/>
      <c r="AGJ141"/>
      <c r="AGK141"/>
      <c r="AGL141"/>
      <c r="AGM141"/>
      <c r="AGN141"/>
      <c r="AGO141"/>
      <c r="AGP141"/>
      <c r="AGQ141"/>
      <c r="AGR141"/>
      <c r="AGS141"/>
      <c r="AGT141"/>
      <c r="AGU141"/>
      <c r="AGV141"/>
      <c r="AGW141"/>
      <c r="AGX141"/>
      <c r="AGY141"/>
      <c r="AGZ141"/>
      <c r="AHA141"/>
      <c r="AHB141"/>
      <c r="AHC141"/>
      <c r="AHD141"/>
      <c r="AHE141"/>
      <c r="AHF141"/>
      <c r="AHG141"/>
      <c r="AHH141"/>
      <c r="AHI141"/>
      <c r="AHJ141"/>
      <c r="AHK141"/>
      <c r="AHL141"/>
      <c r="AHM141"/>
      <c r="AHN141"/>
      <c r="AHO141"/>
      <c r="AHP141"/>
      <c r="AHQ141"/>
      <c r="AHR141"/>
      <c r="AHS141"/>
      <c r="AHT141"/>
      <c r="AHU141"/>
      <c r="AHV141"/>
      <c r="AHW141"/>
      <c r="AHX141"/>
      <c r="AHY141"/>
      <c r="AHZ141"/>
      <c r="AIA141"/>
      <c r="AIB141"/>
      <c r="AIC141"/>
      <c r="AID141"/>
      <c r="AIE141"/>
      <c r="AIF141"/>
      <c r="AIG141"/>
      <c r="AIH141"/>
      <c r="AII141"/>
      <c r="AIJ141"/>
      <c r="AIK141"/>
      <c r="AIL141"/>
      <c r="AIM141"/>
      <c r="AIN141"/>
      <c r="AIO141"/>
      <c r="AIP141"/>
      <c r="AIQ141"/>
      <c r="AIR141"/>
      <c r="AIS141"/>
      <c r="AIT141"/>
      <c r="AIU141"/>
      <c r="AIV141"/>
      <c r="AIW141"/>
      <c r="AIX141"/>
      <c r="AIY141"/>
      <c r="AIZ141"/>
      <c r="AJA141"/>
      <c r="AJB141"/>
      <c r="AJC141"/>
      <c r="AJD141"/>
      <c r="AJE141"/>
      <c r="AJF141"/>
      <c r="AJG141"/>
      <c r="AJH141"/>
      <c r="AJI141"/>
      <c r="AJJ141"/>
      <c r="AJK141"/>
      <c r="AJL141"/>
      <c r="AJM141"/>
      <c r="AJN141"/>
      <c r="AJO141"/>
      <c r="AJP141"/>
      <c r="AJQ141"/>
      <c r="AJR141"/>
      <c r="AJS141"/>
      <c r="AJT141"/>
      <c r="AJU141"/>
      <c r="AJV141"/>
      <c r="AJW141"/>
      <c r="AJX141"/>
      <c r="AJY141"/>
      <c r="AJZ141"/>
      <c r="AKA141"/>
      <c r="AKB141"/>
      <c r="AKC141"/>
      <c r="AKD141"/>
      <c r="AKE141"/>
      <c r="AKF141"/>
      <c r="AKG141"/>
      <c r="AKH141"/>
      <c r="AKI141"/>
      <c r="AKJ141"/>
      <c r="AKK141"/>
      <c r="AKL141"/>
      <c r="AKM141"/>
      <c r="AKN141"/>
      <c r="AKO141"/>
      <c r="AKP141"/>
      <c r="AKQ141"/>
      <c r="AKR141"/>
      <c r="AKS141"/>
      <c r="AKT141"/>
      <c r="AKU141"/>
      <c r="AKV141"/>
      <c r="AKW141"/>
      <c r="AKX141"/>
      <c r="AKY141"/>
      <c r="AKZ141"/>
      <c r="ALA141"/>
      <c r="ALB141"/>
      <c r="ALC141"/>
      <c r="ALD141"/>
      <c r="ALE141"/>
      <c r="ALF141"/>
      <c r="ALG141"/>
      <c r="ALH141"/>
      <c r="ALI141"/>
      <c r="ALJ141"/>
      <c r="ALK141"/>
      <c r="ALL141"/>
      <c r="ALM141"/>
      <c r="ALN141"/>
      <c r="ALO141"/>
      <c r="ALP141"/>
      <c r="ALQ141"/>
      <c r="ALR141"/>
      <c r="ALS141"/>
      <c r="ALT141"/>
      <c r="ALU141"/>
      <c r="ALV141"/>
      <c r="ALW141"/>
      <c r="ALX141"/>
      <c r="ALY141"/>
      <c r="ALZ141"/>
      <c r="AMA141"/>
      <c r="AMB141"/>
      <c r="AMC141"/>
      <c r="AMD141"/>
      <c r="AME141"/>
      <c r="AMF141"/>
      <c r="AMG141"/>
      <c r="AMH141"/>
      <c r="AMI141"/>
      <c r="AMJ141"/>
    </row>
    <row r="142" spans="1:1024" ht="54" customHeight="1">
      <c r="A142" s="672">
        <v>9</v>
      </c>
      <c r="B142" s="672" t="s">
        <v>8584</v>
      </c>
      <c r="C142" s="672" t="s">
        <v>51</v>
      </c>
      <c r="D142" s="672" t="s">
        <v>8640</v>
      </c>
      <c r="E142" s="672" t="s">
        <v>8641</v>
      </c>
      <c r="F142" s="672">
        <v>100</v>
      </c>
      <c r="G142" s="672">
        <v>100</v>
      </c>
      <c r="H142" s="674" t="s">
        <v>8587</v>
      </c>
      <c r="I142" s="672">
        <v>2</v>
      </c>
      <c r="J142" s="672" t="s">
        <v>8402</v>
      </c>
      <c r="K142" s="672">
        <v>1</v>
      </c>
      <c r="L142" s="672" t="s">
        <v>92</v>
      </c>
      <c r="M142" s="672" t="s">
        <v>8642</v>
      </c>
      <c r="N142" s="672" t="s">
        <v>8643</v>
      </c>
      <c r="O142" s="672" t="s">
        <v>260</v>
      </c>
      <c r="P142" s="672" t="s">
        <v>8560</v>
      </c>
      <c r="Q142" s="672" t="s">
        <v>8644</v>
      </c>
      <c r="R142" s="672" t="s">
        <v>8645</v>
      </c>
      <c r="S142" s="676"/>
      <c r="T142" s="676"/>
      <c r="U142" s="676"/>
      <c r="V142" s="676"/>
      <c r="W142" s="676"/>
      <c r="X142" s="676"/>
      <c r="Y142" s="676"/>
      <c r="Z142" s="676"/>
      <c r="AA142" s="676"/>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c r="JK142"/>
      <c r="JL142"/>
      <c r="JM142"/>
      <c r="JN142"/>
      <c r="JO142"/>
      <c r="JP142"/>
      <c r="JQ142"/>
      <c r="JR142"/>
      <c r="JS142"/>
      <c r="JT142"/>
      <c r="JU142"/>
      <c r="JV142"/>
      <c r="JW142"/>
      <c r="JX142"/>
      <c r="JY142"/>
      <c r="JZ142"/>
      <c r="KA142"/>
      <c r="KB142"/>
      <c r="KC142"/>
      <c r="KD142"/>
      <c r="KE142"/>
      <c r="KF142"/>
      <c r="KG142"/>
      <c r="KH142"/>
      <c r="KI142"/>
      <c r="KJ142"/>
      <c r="KK142"/>
      <c r="KL142"/>
      <c r="KM142"/>
      <c r="KN142"/>
      <c r="KO142"/>
      <c r="KP142"/>
      <c r="KQ142"/>
      <c r="KR142"/>
      <c r="KS142"/>
      <c r="KT142"/>
      <c r="KU142"/>
      <c r="KV142"/>
      <c r="KW142"/>
      <c r="KX142"/>
      <c r="KY142"/>
      <c r="KZ142"/>
      <c r="LA142"/>
      <c r="LB142"/>
      <c r="LC142"/>
      <c r="LD142"/>
      <c r="LE142"/>
      <c r="LF142"/>
      <c r="LG142"/>
      <c r="LH142"/>
      <c r="LI142"/>
      <c r="LJ142"/>
      <c r="LK142"/>
      <c r="LL142"/>
      <c r="LM142"/>
      <c r="LN142"/>
      <c r="LO142"/>
      <c r="LP142"/>
      <c r="LQ142"/>
      <c r="LR142"/>
      <c r="LS142"/>
      <c r="LT142"/>
      <c r="LU142"/>
      <c r="LV142"/>
      <c r="LW142"/>
      <c r="LX142"/>
      <c r="LY142"/>
      <c r="LZ142"/>
      <c r="MA142"/>
      <c r="MB142"/>
      <c r="MC142"/>
      <c r="MD142"/>
      <c r="ME142"/>
      <c r="MF142"/>
      <c r="MG142"/>
      <c r="MH142"/>
      <c r="MI142"/>
      <c r="MJ142"/>
      <c r="MK142"/>
      <c r="ML142"/>
      <c r="MM142"/>
      <c r="MN142"/>
      <c r="MO142"/>
      <c r="MP142"/>
      <c r="MQ142"/>
      <c r="MR142"/>
      <c r="MS142"/>
      <c r="MT142"/>
      <c r="MU142"/>
      <c r="MV142"/>
      <c r="MW142"/>
      <c r="MX142"/>
      <c r="MY142"/>
      <c r="MZ142"/>
      <c r="NA142"/>
      <c r="NB142"/>
      <c r="NC142"/>
      <c r="ND142"/>
      <c r="NE142"/>
      <c r="NF142"/>
      <c r="NG142"/>
      <c r="NH142"/>
      <c r="NI142"/>
      <c r="NJ142"/>
      <c r="NK142"/>
      <c r="NL142"/>
      <c r="NM142"/>
      <c r="NN142"/>
      <c r="NO142"/>
      <c r="NP142"/>
      <c r="NQ142"/>
      <c r="NR142"/>
      <c r="NS142"/>
      <c r="NT142"/>
      <c r="NU142"/>
      <c r="NV142"/>
      <c r="NW142"/>
      <c r="NX142"/>
      <c r="NY142"/>
      <c r="NZ142"/>
      <c r="OA142"/>
      <c r="OB142"/>
      <c r="OC142"/>
      <c r="OD142"/>
      <c r="OE142"/>
      <c r="OF142"/>
      <c r="OG142"/>
      <c r="OH142"/>
      <c r="OI142"/>
      <c r="OJ142"/>
      <c r="OK142"/>
      <c r="OL142"/>
      <c r="OM142"/>
      <c r="ON142"/>
      <c r="OO142"/>
      <c r="OP142"/>
      <c r="OQ142"/>
      <c r="OR142"/>
      <c r="OS142"/>
      <c r="OT142"/>
      <c r="OU142"/>
      <c r="OV142"/>
      <c r="OW142"/>
      <c r="OX142"/>
      <c r="OY142"/>
      <c r="OZ142"/>
      <c r="PA142"/>
      <c r="PB142"/>
      <c r="PC142"/>
      <c r="PD142"/>
      <c r="PE142"/>
      <c r="PF142"/>
      <c r="PG142"/>
      <c r="PH142"/>
      <c r="PI142"/>
      <c r="PJ142"/>
      <c r="PK142"/>
      <c r="PL142"/>
      <c r="PM142"/>
      <c r="PN142"/>
      <c r="PO142"/>
      <c r="PP142"/>
      <c r="PQ142"/>
      <c r="PR142"/>
      <c r="PS142"/>
      <c r="PT142"/>
      <c r="PU142"/>
      <c r="PV142"/>
      <c r="PW142"/>
      <c r="PX142"/>
      <c r="PY142"/>
      <c r="PZ142"/>
      <c r="QA142"/>
      <c r="QB142"/>
      <c r="QC142"/>
      <c r="QD142"/>
      <c r="QE142"/>
      <c r="QF142"/>
      <c r="QG142"/>
      <c r="QH142"/>
      <c r="QI142"/>
      <c r="QJ142"/>
      <c r="QK142"/>
      <c r="QL142"/>
      <c r="QM142"/>
      <c r="QN142"/>
      <c r="QO142"/>
      <c r="QP142"/>
      <c r="QQ142"/>
      <c r="QR142"/>
      <c r="QS142"/>
      <c r="QT142"/>
      <c r="QU142"/>
      <c r="QV142"/>
      <c r="QW142"/>
      <c r="QX142"/>
      <c r="QY142"/>
      <c r="QZ142"/>
      <c r="RA142"/>
      <c r="RB142"/>
      <c r="RC142"/>
      <c r="RD142"/>
      <c r="RE142"/>
      <c r="RF142"/>
      <c r="RG142"/>
      <c r="RH142"/>
      <c r="RI142"/>
      <c r="RJ142"/>
      <c r="RK142"/>
      <c r="RL142"/>
      <c r="RM142"/>
      <c r="RN142"/>
      <c r="RO142"/>
      <c r="RP142"/>
      <c r="RQ142"/>
      <c r="RR142"/>
      <c r="RS142"/>
      <c r="RT142"/>
      <c r="RU142"/>
      <c r="RV142"/>
      <c r="RW142"/>
      <c r="RX142"/>
      <c r="RY142"/>
      <c r="RZ142"/>
      <c r="SA142"/>
      <c r="SB142"/>
      <c r="SC142"/>
      <c r="SD142"/>
      <c r="SE142"/>
      <c r="SF142"/>
      <c r="SG142"/>
      <c r="SH142"/>
      <c r="SI142"/>
      <c r="SJ142"/>
      <c r="SK142"/>
      <c r="SL142"/>
      <c r="SM142"/>
      <c r="SN142"/>
      <c r="SO142"/>
      <c r="SP142"/>
      <c r="SQ142"/>
      <c r="SR142"/>
      <c r="SS142"/>
      <c r="ST142"/>
      <c r="SU142"/>
      <c r="SV142"/>
      <c r="SW142"/>
      <c r="SX142"/>
      <c r="SY142"/>
      <c r="SZ142"/>
      <c r="TA142"/>
      <c r="TB142"/>
      <c r="TC142"/>
      <c r="TD142"/>
      <c r="TE142"/>
      <c r="TF142"/>
      <c r="TG142"/>
      <c r="TH142"/>
      <c r="TI142"/>
      <c r="TJ142"/>
      <c r="TK142"/>
      <c r="TL142"/>
      <c r="TM142"/>
      <c r="TN142"/>
      <c r="TO142"/>
      <c r="TP142"/>
      <c r="TQ142"/>
      <c r="TR142"/>
      <c r="TS142"/>
      <c r="TT142"/>
      <c r="TU142"/>
      <c r="TV142"/>
      <c r="TW142"/>
      <c r="TX142"/>
      <c r="TY142"/>
      <c r="TZ142"/>
      <c r="UA142"/>
      <c r="UB142"/>
      <c r="UC142"/>
      <c r="UD142"/>
      <c r="UE142"/>
      <c r="UF142"/>
      <c r="UG142"/>
      <c r="UH142"/>
      <c r="UI142"/>
      <c r="UJ142"/>
      <c r="UK142"/>
      <c r="UL142"/>
      <c r="UM142"/>
      <c r="UN142"/>
      <c r="UO142"/>
      <c r="UP142"/>
      <c r="UQ142"/>
      <c r="UR142"/>
      <c r="US142"/>
      <c r="UT142"/>
      <c r="UU142"/>
      <c r="UV142"/>
      <c r="UW142"/>
      <c r="UX142"/>
      <c r="UY142"/>
      <c r="UZ142"/>
      <c r="VA142"/>
      <c r="VB142"/>
      <c r="VC142"/>
      <c r="VD142"/>
      <c r="VE142"/>
      <c r="VF142"/>
      <c r="VG142"/>
      <c r="VH142"/>
      <c r="VI142"/>
      <c r="VJ142"/>
      <c r="VK142"/>
      <c r="VL142"/>
      <c r="VM142"/>
      <c r="VN142"/>
      <c r="VO142"/>
      <c r="VP142"/>
      <c r="VQ142"/>
      <c r="VR142"/>
      <c r="VS142"/>
      <c r="VT142"/>
      <c r="VU142"/>
      <c r="VV142"/>
      <c r="VW142"/>
      <c r="VX142"/>
      <c r="VY142"/>
      <c r="VZ142"/>
      <c r="WA142"/>
      <c r="WB142"/>
      <c r="WC142"/>
      <c r="WD142"/>
      <c r="WE142"/>
      <c r="WF142"/>
      <c r="WG142"/>
      <c r="WH142"/>
      <c r="WI142"/>
      <c r="WJ142"/>
      <c r="WK142"/>
      <c r="WL142"/>
      <c r="WM142"/>
      <c r="WN142"/>
      <c r="WO142"/>
      <c r="WP142"/>
      <c r="WQ142"/>
      <c r="WR142"/>
      <c r="WS142"/>
      <c r="WT142"/>
      <c r="WU142"/>
      <c r="WV142"/>
      <c r="WW142"/>
      <c r="WX142"/>
      <c r="WY142"/>
      <c r="WZ142"/>
      <c r="XA142"/>
      <c r="XB142"/>
      <c r="XC142"/>
      <c r="XD142"/>
      <c r="XE142"/>
      <c r="XF142"/>
      <c r="XG142"/>
      <c r="XH142"/>
      <c r="XI142"/>
      <c r="XJ142"/>
      <c r="XK142"/>
      <c r="XL142"/>
      <c r="XM142"/>
      <c r="XN142"/>
      <c r="XO142"/>
      <c r="XP142"/>
      <c r="XQ142"/>
      <c r="XR142"/>
      <c r="XS142"/>
      <c r="XT142"/>
      <c r="XU142"/>
      <c r="XV142"/>
      <c r="XW142"/>
      <c r="XX142"/>
      <c r="XY142"/>
      <c r="XZ142"/>
      <c r="YA142"/>
      <c r="YB142"/>
      <c r="YC142"/>
      <c r="YD142"/>
      <c r="YE142"/>
      <c r="YF142"/>
      <c r="YG142"/>
      <c r="YH142"/>
      <c r="YI142"/>
      <c r="YJ142"/>
      <c r="YK142"/>
      <c r="YL142"/>
      <c r="YM142"/>
      <c r="YN142"/>
      <c r="YO142"/>
      <c r="YP142"/>
      <c r="YQ142"/>
      <c r="YR142"/>
      <c r="YS142"/>
      <c r="YT142"/>
      <c r="YU142"/>
      <c r="YV142"/>
      <c r="YW142"/>
      <c r="YX142"/>
      <c r="YY142"/>
      <c r="YZ142"/>
      <c r="ZA142"/>
      <c r="ZB142"/>
      <c r="ZC142"/>
      <c r="ZD142"/>
      <c r="ZE142"/>
      <c r="ZF142"/>
      <c r="ZG142"/>
      <c r="ZH142"/>
      <c r="ZI142"/>
      <c r="ZJ142"/>
      <c r="ZK142"/>
      <c r="ZL142"/>
      <c r="ZM142"/>
      <c r="ZN142"/>
      <c r="ZO142"/>
      <c r="ZP142"/>
      <c r="ZQ142"/>
      <c r="ZR142"/>
      <c r="ZS142"/>
      <c r="ZT142"/>
      <c r="ZU142"/>
      <c r="ZV142"/>
      <c r="ZW142"/>
      <c r="ZX142"/>
      <c r="ZY142"/>
      <c r="ZZ142"/>
      <c r="AAA142"/>
      <c r="AAB142"/>
      <c r="AAC142"/>
      <c r="AAD142"/>
      <c r="AAE142"/>
      <c r="AAF142"/>
      <c r="AAG142"/>
      <c r="AAH142"/>
      <c r="AAI142"/>
      <c r="AAJ142"/>
      <c r="AAK142"/>
      <c r="AAL142"/>
      <c r="AAM142"/>
      <c r="AAN142"/>
      <c r="AAO142"/>
      <c r="AAP142"/>
      <c r="AAQ142"/>
      <c r="AAR142"/>
      <c r="AAS142"/>
      <c r="AAT142"/>
      <c r="AAU142"/>
      <c r="AAV142"/>
      <c r="AAW142"/>
      <c r="AAX142"/>
      <c r="AAY142"/>
      <c r="AAZ142"/>
      <c r="ABA142"/>
      <c r="ABB142"/>
      <c r="ABC142"/>
      <c r="ABD142"/>
      <c r="ABE142"/>
      <c r="ABF142"/>
      <c r="ABG142"/>
      <c r="ABH142"/>
      <c r="ABI142"/>
      <c r="ABJ142"/>
      <c r="ABK142"/>
      <c r="ABL142"/>
      <c r="ABM142"/>
      <c r="ABN142"/>
      <c r="ABO142"/>
      <c r="ABP142"/>
      <c r="ABQ142"/>
      <c r="ABR142"/>
      <c r="ABS142"/>
      <c r="ABT142"/>
      <c r="ABU142"/>
      <c r="ABV142"/>
      <c r="ABW142"/>
      <c r="ABX142"/>
      <c r="ABY142"/>
      <c r="ABZ142"/>
      <c r="ACA142"/>
      <c r="ACB142"/>
      <c r="ACC142"/>
      <c r="ACD142"/>
      <c r="ACE142"/>
      <c r="ACF142"/>
      <c r="ACG142"/>
      <c r="ACH142"/>
      <c r="ACI142"/>
      <c r="ACJ142"/>
      <c r="ACK142"/>
      <c r="ACL142"/>
      <c r="ACM142"/>
      <c r="ACN142"/>
      <c r="ACO142"/>
      <c r="ACP142"/>
      <c r="ACQ142"/>
      <c r="ACR142"/>
      <c r="ACS142"/>
      <c r="ACT142"/>
      <c r="ACU142"/>
      <c r="ACV142"/>
      <c r="ACW142"/>
      <c r="ACX142"/>
      <c r="ACY142"/>
      <c r="ACZ142"/>
      <c r="ADA142"/>
      <c r="ADB142"/>
      <c r="ADC142"/>
      <c r="ADD142"/>
      <c r="ADE142"/>
      <c r="ADF142"/>
      <c r="ADG142"/>
      <c r="ADH142"/>
      <c r="ADI142"/>
      <c r="ADJ142"/>
      <c r="ADK142"/>
      <c r="ADL142"/>
      <c r="ADM142"/>
      <c r="ADN142"/>
      <c r="ADO142"/>
      <c r="ADP142"/>
      <c r="ADQ142"/>
      <c r="ADR142"/>
      <c r="ADS142"/>
      <c r="ADT142"/>
      <c r="ADU142"/>
      <c r="ADV142"/>
      <c r="ADW142"/>
      <c r="ADX142"/>
      <c r="ADY142"/>
      <c r="ADZ142"/>
      <c r="AEA142"/>
      <c r="AEB142"/>
      <c r="AEC142"/>
      <c r="AED142"/>
      <c r="AEE142"/>
      <c r="AEF142"/>
      <c r="AEG142"/>
      <c r="AEH142"/>
      <c r="AEI142"/>
      <c r="AEJ142"/>
      <c r="AEK142"/>
      <c r="AEL142"/>
      <c r="AEM142"/>
      <c r="AEN142"/>
      <c r="AEO142"/>
      <c r="AEP142"/>
      <c r="AEQ142"/>
      <c r="AER142"/>
      <c r="AES142"/>
      <c r="AET142"/>
      <c r="AEU142"/>
      <c r="AEV142"/>
      <c r="AEW142"/>
      <c r="AEX142"/>
      <c r="AEY142"/>
      <c r="AEZ142"/>
      <c r="AFA142"/>
      <c r="AFB142"/>
      <c r="AFC142"/>
      <c r="AFD142"/>
      <c r="AFE142"/>
      <c r="AFF142"/>
      <c r="AFG142"/>
      <c r="AFH142"/>
      <c r="AFI142"/>
      <c r="AFJ142"/>
      <c r="AFK142"/>
      <c r="AFL142"/>
      <c r="AFM142"/>
      <c r="AFN142"/>
      <c r="AFO142"/>
      <c r="AFP142"/>
      <c r="AFQ142"/>
      <c r="AFR142"/>
      <c r="AFS142"/>
      <c r="AFT142"/>
      <c r="AFU142"/>
      <c r="AFV142"/>
      <c r="AFW142"/>
      <c r="AFX142"/>
      <c r="AFY142"/>
      <c r="AFZ142"/>
      <c r="AGA142"/>
      <c r="AGB142"/>
      <c r="AGC142"/>
      <c r="AGD142"/>
      <c r="AGE142"/>
      <c r="AGF142"/>
      <c r="AGG142"/>
      <c r="AGH142"/>
      <c r="AGI142"/>
      <c r="AGJ142"/>
      <c r="AGK142"/>
      <c r="AGL142"/>
      <c r="AGM142"/>
      <c r="AGN142"/>
      <c r="AGO142"/>
      <c r="AGP142"/>
      <c r="AGQ142"/>
      <c r="AGR142"/>
      <c r="AGS142"/>
      <c r="AGT142"/>
      <c r="AGU142"/>
      <c r="AGV142"/>
      <c r="AGW142"/>
      <c r="AGX142"/>
      <c r="AGY142"/>
      <c r="AGZ142"/>
      <c r="AHA142"/>
      <c r="AHB142"/>
      <c r="AHC142"/>
      <c r="AHD142"/>
      <c r="AHE142"/>
      <c r="AHF142"/>
      <c r="AHG142"/>
      <c r="AHH142"/>
      <c r="AHI142"/>
      <c r="AHJ142"/>
      <c r="AHK142"/>
      <c r="AHL142"/>
      <c r="AHM142"/>
      <c r="AHN142"/>
      <c r="AHO142"/>
      <c r="AHP142"/>
      <c r="AHQ142"/>
      <c r="AHR142"/>
      <c r="AHS142"/>
      <c r="AHT142"/>
      <c r="AHU142"/>
      <c r="AHV142"/>
      <c r="AHW142"/>
      <c r="AHX142"/>
      <c r="AHY142"/>
      <c r="AHZ142"/>
      <c r="AIA142"/>
      <c r="AIB142"/>
      <c r="AIC142"/>
      <c r="AID142"/>
      <c r="AIE142"/>
      <c r="AIF142"/>
      <c r="AIG142"/>
      <c r="AIH142"/>
      <c r="AII142"/>
      <c r="AIJ142"/>
      <c r="AIK142"/>
      <c r="AIL142"/>
      <c r="AIM142"/>
      <c r="AIN142"/>
      <c r="AIO142"/>
      <c r="AIP142"/>
      <c r="AIQ142"/>
      <c r="AIR142"/>
      <c r="AIS142"/>
      <c r="AIT142"/>
      <c r="AIU142"/>
      <c r="AIV142"/>
      <c r="AIW142"/>
      <c r="AIX142"/>
      <c r="AIY142"/>
      <c r="AIZ142"/>
      <c r="AJA142"/>
      <c r="AJB142"/>
      <c r="AJC142"/>
      <c r="AJD142"/>
      <c r="AJE142"/>
      <c r="AJF142"/>
      <c r="AJG142"/>
      <c r="AJH142"/>
      <c r="AJI142"/>
      <c r="AJJ142"/>
      <c r="AJK142"/>
      <c r="AJL142"/>
      <c r="AJM142"/>
      <c r="AJN142"/>
      <c r="AJO142"/>
      <c r="AJP142"/>
      <c r="AJQ142"/>
      <c r="AJR142"/>
      <c r="AJS142"/>
      <c r="AJT142"/>
      <c r="AJU142"/>
      <c r="AJV142"/>
      <c r="AJW142"/>
      <c r="AJX142"/>
      <c r="AJY142"/>
      <c r="AJZ142"/>
      <c r="AKA142"/>
      <c r="AKB142"/>
      <c r="AKC142"/>
      <c r="AKD142"/>
      <c r="AKE142"/>
      <c r="AKF142"/>
      <c r="AKG142"/>
      <c r="AKH142"/>
      <c r="AKI142"/>
      <c r="AKJ142"/>
      <c r="AKK142"/>
      <c r="AKL142"/>
      <c r="AKM142"/>
      <c r="AKN142"/>
      <c r="AKO142"/>
      <c r="AKP142"/>
      <c r="AKQ142"/>
      <c r="AKR142"/>
      <c r="AKS142"/>
      <c r="AKT142"/>
      <c r="AKU142"/>
      <c r="AKV142"/>
      <c r="AKW142"/>
      <c r="AKX142"/>
      <c r="AKY142"/>
      <c r="AKZ142"/>
      <c r="ALA142"/>
      <c r="ALB142"/>
      <c r="ALC142"/>
      <c r="ALD142"/>
      <c r="ALE142"/>
      <c r="ALF142"/>
      <c r="ALG142"/>
      <c r="ALH142"/>
      <c r="ALI142"/>
      <c r="ALJ142"/>
      <c r="ALK142"/>
      <c r="ALL142"/>
      <c r="ALM142"/>
      <c r="ALN142"/>
      <c r="ALO142"/>
      <c r="ALP142"/>
      <c r="ALQ142"/>
      <c r="ALR142"/>
      <c r="ALS142"/>
      <c r="ALT142"/>
      <c r="ALU142"/>
      <c r="ALV142"/>
      <c r="ALW142"/>
      <c r="ALX142"/>
      <c r="ALY142"/>
      <c r="ALZ142"/>
      <c r="AMA142"/>
      <c r="AMB142"/>
      <c r="AMC142"/>
      <c r="AMD142"/>
      <c r="AME142"/>
      <c r="AMF142"/>
      <c r="AMG142"/>
      <c r="AMH142"/>
      <c r="AMI142"/>
      <c r="AMJ142"/>
    </row>
    <row r="143" spans="1:1024" ht="30" customHeight="1">
      <c r="A143" s="672">
        <v>10</v>
      </c>
      <c r="B143" s="672" t="s">
        <v>8584</v>
      </c>
      <c r="C143" s="672" t="s">
        <v>51</v>
      </c>
      <c r="D143" s="677" t="s">
        <v>8646</v>
      </c>
      <c r="E143" s="678" t="s">
        <v>8647</v>
      </c>
      <c r="F143" s="678">
        <v>130</v>
      </c>
      <c r="G143" s="678">
        <v>130</v>
      </c>
      <c r="H143" s="679" t="s">
        <v>8648</v>
      </c>
      <c r="I143" s="678">
        <v>2</v>
      </c>
      <c r="J143" s="672" t="s">
        <v>8402</v>
      </c>
      <c r="K143" s="672" t="s">
        <v>92</v>
      </c>
      <c r="L143" s="672" t="s">
        <v>92</v>
      </c>
      <c r="M143" s="678"/>
      <c r="N143" s="672" t="s">
        <v>8643</v>
      </c>
      <c r="O143" s="672" t="s">
        <v>260</v>
      </c>
      <c r="P143" s="672" t="s">
        <v>8560</v>
      </c>
      <c r="Q143" s="678"/>
      <c r="R143" s="680"/>
      <c r="S143" s="676"/>
      <c r="T143" s="676"/>
      <c r="U143" s="676"/>
      <c r="V143" s="676"/>
      <c r="W143" s="676"/>
      <c r="X143" s="676"/>
      <c r="Y143" s="676"/>
      <c r="Z143" s="676"/>
      <c r="AA143" s="676"/>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c r="JK143"/>
      <c r="JL143"/>
      <c r="JM143"/>
      <c r="JN143"/>
      <c r="JO143"/>
      <c r="JP143"/>
      <c r="JQ143"/>
      <c r="JR143"/>
      <c r="JS143"/>
      <c r="JT143"/>
      <c r="JU143"/>
      <c r="JV143"/>
      <c r="JW143"/>
      <c r="JX143"/>
      <c r="JY143"/>
      <c r="JZ143"/>
      <c r="KA143"/>
      <c r="KB143"/>
      <c r="KC143"/>
      <c r="KD143"/>
      <c r="KE143"/>
      <c r="KF143"/>
      <c r="KG143"/>
      <c r="KH143"/>
      <c r="KI143"/>
      <c r="KJ143"/>
      <c r="KK143"/>
      <c r="KL143"/>
      <c r="KM143"/>
      <c r="KN143"/>
      <c r="KO143"/>
      <c r="KP143"/>
      <c r="KQ143"/>
      <c r="KR143"/>
      <c r="KS143"/>
      <c r="KT143"/>
      <c r="KU143"/>
      <c r="KV143"/>
      <c r="KW143"/>
      <c r="KX143"/>
      <c r="KY143"/>
      <c r="KZ143"/>
      <c r="LA143"/>
      <c r="LB143"/>
      <c r="LC143"/>
      <c r="LD143"/>
      <c r="LE143"/>
      <c r="LF143"/>
      <c r="LG143"/>
      <c r="LH143"/>
      <c r="LI143"/>
      <c r="LJ143"/>
      <c r="LK143"/>
      <c r="LL143"/>
      <c r="LM143"/>
      <c r="LN143"/>
      <c r="LO143"/>
      <c r="LP143"/>
      <c r="LQ143"/>
      <c r="LR143"/>
      <c r="LS143"/>
      <c r="LT143"/>
      <c r="LU143"/>
      <c r="LV143"/>
      <c r="LW143"/>
      <c r="LX143"/>
      <c r="LY143"/>
      <c r="LZ143"/>
      <c r="MA143"/>
      <c r="MB143"/>
      <c r="MC143"/>
      <c r="MD143"/>
      <c r="ME143"/>
      <c r="MF143"/>
      <c r="MG143"/>
      <c r="MH143"/>
      <c r="MI143"/>
      <c r="MJ143"/>
      <c r="MK143"/>
      <c r="ML143"/>
      <c r="MM143"/>
      <c r="MN143"/>
      <c r="MO143"/>
      <c r="MP143"/>
      <c r="MQ143"/>
      <c r="MR143"/>
      <c r="MS143"/>
      <c r="MT143"/>
      <c r="MU143"/>
      <c r="MV143"/>
      <c r="MW143"/>
      <c r="MX143"/>
      <c r="MY143"/>
      <c r="MZ143"/>
      <c r="NA143"/>
      <c r="NB143"/>
      <c r="NC143"/>
      <c r="ND143"/>
      <c r="NE143"/>
      <c r="NF143"/>
      <c r="NG143"/>
      <c r="NH143"/>
      <c r="NI143"/>
      <c r="NJ143"/>
      <c r="NK143"/>
      <c r="NL143"/>
      <c r="NM143"/>
      <c r="NN143"/>
      <c r="NO143"/>
      <c r="NP143"/>
      <c r="NQ143"/>
      <c r="NR143"/>
      <c r="NS143"/>
      <c r="NT143"/>
      <c r="NU143"/>
      <c r="NV143"/>
      <c r="NW143"/>
      <c r="NX143"/>
      <c r="NY143"/>
      <c r="NZ143"/>
      <c r="OA143"/>
      <c r="OB143"/>
      <c r="OC143"/>
      <c r="OD143"/>
      <c r="OE143"/>
      <c r="OF143"/>
      <c r="OG143"/>
      <c r="OH143"/>
      <c r="OI143"/>
      <c r="OJ143"/>
      <c r="OK143"/>
      <c r="OL143"/>
      <c r="OM143"/>
      <c r="ON143"/>
      <c r="OO143"/>
      <c r="OP143"/>
      <c r="OQ143"/>
      <c r="OR143"/>
      <c r="OS143"/>
      <c r="OT143"/>
      <c r="OU143"/>
      <c r="OV143"/>
      <c r="OW143"/>
      <c r="OX143"/>
      <c r="OY143"/>
      <c r="OZ143"/>
      <c r="PA143"/>
      <c r="PB143"/>
      <c r="PC143"/>
      <c r="PD143"/>
      <c r="PE143"/>
      <c r="PF143"/>
      <c r="PG143"/>
      <c r="PH143"/>
      <c r="PI143"/>
      <c r="PJ143"/>
      <c r="PK143"/>
      <c r="PL143"/>
      <c r="PM143"/>
      <c r="PN143"/>
      <c r="PO143"/>
      <c r="PP143"/>
      <c r="PQ143"/>
      <c r="PR143"/>
      <c r="PS143"/>
      <c r="PT143"/>
      <c r="PU143"/>
      <c r="PV143"/>
      <c r="PW143"/>
      <c r="PX143"/>
      <c r="PY143"/>
      <c r="PZ143"/>
      <c r="QA143"/>
      <c r="QB143"/>
      <c r="QC143"/>
      <c r="QD143"/>
      <c r="QE143"/>
      <c r="QF143"/>
      <c r="QG143"/>
      <c r="QH143"/>
      <c r="QI143"/>
      <c r="QJ143"/>
      <c r="QK143"/>
      <c r="QL143"/>
      <c r="QM143"/>
      <c r="QN143"/>
      <c r="QO143"/>
      <c r="QP143"/>
      <c r="QQ143"/>
      <c r="QR143"/>
      <c r="QS143"/>
      <c r="QT143"/>
      <c r="QU143"/>
      <c r="QV143"/>
      <c r="QW143"/>
      <c r="QX143"/>
      <c r="QY143"/>
      <c r="QZ143"/>
      <c r="RA143"/>
      <c r="RB143"/>
      <c r="RC143"/>
      <c r="RD143"/>
      <c r="RE143"/>
      <c r="RF143"/>
      <c r="RG143"/>
      <c r="RH143"/>
      <c r="RI143"/>
      <c r="RJ143"/>
      <c r="RK143"/>
      <c r="RL143"/>
      <c r="RM143"/>
      <c r="RN143"/>
      <c r="RO143"/>
      <c r="RP143"/>
      <c r="RQ143"/>
      <c r="RR143"/>
      <c r="RS143"/>
      <c r="RT143"/>
      <c r="RU143"/>
      <c r="RV143"/>
      <c r="RW143"/>
      <c r="RX143"/>
      <c r="RY143"/>
      <c r="RZ143"/>
      <c r="SA143"/>
      <c r="SB143"/>
      <c r="SC143"/>
      <c r="SD143"/>
      <c r="SE143"/>
      <c r="SF143"/>
      <c r="SG143"/>
      <c r="SH143"/>
      <c r="SI143"/>
      <c r="SJ143"/>
      <c r="SK143"/>
      <c r="SL143"/>
      <c r="SM143"/>
      <c r="SN143"/>
      <c r="SO143"/>
      <c r="SP143"/>
      <c r="SQ143"/>
      <c r="SR143"/>
      <c r="SS143"/>
      <c r="ST143"/>
      <c r="SU143"/>
      <c r="SV143"/>
      <c r="SW143"/>
      <c r="SX143"/>
      <c r="SY143"/>
      <c r="SZ143"/>
      <c r="TA143"/>
      <c r="TB143"/>
      <c r="TC143"/>
      <c r="TD143"/>
      <c r="TE143"/>
      <c r="TF143"/>
      <c r="TG143"/>
      <c r="TH143"/>
      <c r="TI143"/>
      <c r="TJ143"/>
      <c r="TK143"/>
      <c r="TL143"/>
      <c r="TM143"/>
      <c r="TN143"/>
      <c r="TO143"/>
      <c r="TP143"/>
      <c r="TQ143"/>
      <c r="TR143"/>
      <c r="TS143"/>
      <c r="TT143"/>
      <c r="TU143"/>
      <c r="TV143"/>
      <c r="TW143"/>
      <c r="TX143"/>
      <c r="TY143"/>
      <c r="TZ143"/>
      <c r="UA143"/>
      <c r="UB143"/>
      <c r="UC143"/>
      <c r="UD143"/>
      <c r="UE143"/>
      <c r="UF143"/>
      <c r="UG143"/>
      <c r="UH143"/>
      <c r="UI143"/>
      <c r="UJ143"/>
      <c r="UK143"/>
      <c r="UL143"/>
      <c r="UM143"/>
      <c r="UN143"/>
      <c r="UO143"/>
      <c r="UP143"/>
      <c r="UQ143"/>
      <c r="UR143"/>
      <c r="US143"/>
      <c r="UT143"/>
      <c r="UU143"/>
      <c r="UV143"/>
      <c r="UW143"/>
      <c r="UX143"/>
      <c r="UY143"/>
      <c r="UZ143"/>
      <c r="VA143"/>
      <c r="VB143"/>
      <c r="VC143"/>
      <c r="VD143"/>
      <c r="VE143"/>
      <c r="VF143"/>
      <c r="VG143"/>
      <c r="VH143"/>
      <c r="VI143"/>
      <c r="VJ143"/>
      <c r="VK143"/>
      <c r="VL143"/>
      <c r="VM143"/>
      <c r="VN143"/>
      <c r="VO143"/>
      <c r="VP143"/>
      <c r="VQ143"/>
      <c r="VR143"/>
      <c r="VS143"/>
      <c r="VT143"/>
      <c r="VU143"/>
      <c r="VV143"/>
      <c r="VW143"/>
      <c r="VX143"/>
      <c r="VY143"/>
      <c r="VZ143"/>
      <c r="WA143"/>
      <c r="WB143"/>
      <c r="WC143"/>
      <c r="WD143"/>
      <c r="WE143"/>
      <c r="WF143"/>
      <c r="WG143"/>
      <c r="WH143"/>
      <c r="WI143"/>
      <c r="WJ143"/>
      <c r="WK143"/>
      <c r="WL143"/>
      <c r="WM143"/>
      <c r="WN143"/>
      <c r="WO143"/>
      <c r="WP143"/>
      <c r="WQ143"/>
      <c r="WR143"/>
      <c r="WS143"/>
      <c r="WT143"/>
      <c r="WU143"/>
      <c r="WV143"/>
      <c r="WW143"/>
      <c r="WX143"/>
      <c r="WY143"/>
      <c r="WZ143"/>
      <c r="XA143"/>
      <c r="XB143"/>
      <c r="XC143"/>
      <c r="XD143"/>
      <c r="XE143"/>
      <c r="XF143"/>
      <c r="XG143"/>
      <c r="XH143"/>
      <c r="XI143"/>
      <c r="XJ143"/>
      <c r="XK143"/>
      <c r="XL143"/>
      <c r="XM143"/>
      <c r="XN143"/>
      <c r="XO143"/>
      <c r="XP143"/>
      <c r="XQ143"/>
      <c r="XR143"/>
      <c r="XS143"/>
      <c r="XT143"/>
      <c r="XU143"/>
      <c r="XV143"/>
      <c r="XW143"/>
      <c r="XX143"/>
      <c r="XY143"/>
      <c r="XZ143"/>
      <c r="YA143"/>
      <c r="YB143"/>
      <c r="YC143"/>
      <c r="YD143"/>
      <c r="YE143"/>
      <c r="YF143"/>
      <c r="YG143"/>
      <c r="YH143"/>
      <c r="YI143"/>
      <c r="YJ143"/>
      <c r="YK143"/>
      <c r="YL143"/>
      <c r="YM143"/>
      <c r="YN143"/>
      <c r="YO143"/>
      <c r="YP143"/>
      <c r="YQ143"/>
      <c r="YR143"/>
      <c r="YS143"/>
      <c r="YT143"/>
      <c r="YU143"/>
      <c r="YV143"/>
      <c r="YW143"/>
      <c r="YX143"/>
      <c r="YY143"/>
      <c r="YZ143"/>
      <c r="ZA143"/>
      <c r="ZB143"/>
      <c r="ZC143"/>
      <c r="ZD143"/>
      <c r="ZE143"/>
      <c r="ZF143"/>
      <c r="ZG143"/>
      <c r="ZH143"/>
      <c r="ZI143"/>
      <c r="ZJ143"/>
      <c r="ZK143"/>
      <c r="ZL143"/>
      <c r="ZM143"/>
      <c r="ZN143"/>
      <c r="ZO143"/>
      <c r="ZP143"/>
      <c r="ZQ143"/>
      <c r="ZR143"/>
      <c r="ZS143"/>
      <c r="ZT143"/>
      <c r="ZU143"/>
      <c r="ZV143"/>
      <c r="ZW143"/>
      <c r="ZX143"/>
      <c r="ZY143"/>
      <c r="ZZ143"/>
      <c r="AAA143"/>
      <c r="AAB143"/>
      <c r="AAC143"/>
      <c r="AAD143"/>
      <c r="AAE143"/>
      <c r="AAF143"/>
      <c r="AAG143"/>
      <c r="AAH143"/>
      <c r="AAI143"/>
      <c r="AAJ143"/>
      <c r="AAK143"/>
      <c r="AAL143"/>
      <c r="AAM143"/>
      <c r="AAN143"/>
      <c r="AAO143"/>
      <c r="AAP143"/>
      <c r="AAQ143"/>
      <c r="AAR143"/>
      <c r="AAS143"/>
      <c r="AAT143"/>
      <c r="AAU143"/>
      <c r="AAV143"/>
      <c r="AAW143"/>
      <c r="AAX143"/>
      <c r="AAY143"/>
      <c r="AAZ143"/>
      <c r="ABA143"/>
      <c r="ABB143"/>
      <c r="ABC143"/>
      <c r="ABD143"/>
      <c r="ABE143"/>
      <c r="ABF143"/>
      <c r="ABG143"/>
      <c r="ABH143"/>
      <c r="ABI143"/>
      <c r="ABJ143"/>
      <c r="ABK143"/>
      <c r="ABL143"/>
      <c r="ABM143"/>
      <c r="ABN143"/>
      <c r="ABO143"/>
      <c r="ABP143"/>
      <c r="ABQ143"/>
      <c r="ABR143"/>
      <c r="ABS143"/>
      <c r="ABT143"/>
      <c r="ABU143"/>
      <c r="ABV143"/>
      <c r="ABW143"/>
      <c r="ABX143"/>
      <c r="ABY143"/>
      <c r="ABZ143"/>
      <c r="ACA143"/>
      <c r="ACB143"/>
      <c r="ACC143"/>
      <c r="ACD143"/>
      <c r="ACE143"/>
      <c r="ACF143"/>
      <c r="ACG143"/>
      <c r="ACH143"/>
      <c r="ACI143"/>
      <c r="ACJ143"/>
      <c r="ACK143"/>
      <c r="ACL143"/>
      <c r="ACM143"/>
      <c r="ACN143"/>
      <c r="ACO143"/>
      <c r="ACP143"/>
      <c r="ACQ143"/>
      <c r="ACR143"/>
      <c r="ACS143"/>
      <c r="ACT143"/>
      <c r="ACU143"/>
      <c r="ACV143"/>
      <c r="ACW143"/>
      <c r="ACX143"/>
      <c r="ACY143"/>
      <c r="ACZ143"/>
      <c r="ADA143"/>
      <c r="ADB143"/>
      <c r="ADC143"/>
      <c r="ADD143"/>
      <c r="ADE143"/>
      <c r="ADF143"/>
      <c r="ADG143"/>
      <c r="ADH143"/>
      <c r="ADI143"/>
      <c r="ADJ143"/>
      <c r="ADK143"/>
      <c r="ADL143"/>
      <c r="ADM143"/>
      <c r="ADN143"/>
      <c r="ADO143"/>
      <c r="ADP143"/>
      <c r="ADQ143"/>
      <c r="ADR143"/>
      <c r="ADS143"/>
      <c r="ADT143"/>
      <c r="ADU143"/>
      <c r="ADV143"/>
      <c r="ADW143"/>
      <c r="ADX143"/>
      <c r="ADY143"/>
      <c r="ADZ143"/>
      <c r="AEA143"/>
      <c r="AEB143"/>
      <c r="AEC143"/>
      <c r="AED143"/>
      <c r="AEE143"/>
      <c r="AEF143"/>
      <c r="AEG143"/>
      <c r="AEH143"/>
      <c r="AEI143"/>
      <c r="AEJ143"/>
      <c r="AEK143"/>
      <c r="AEL143"/>
      <c r="AEM143"/>
      <c r="AEN143"/>
      <c r="AEO143"/>
      <c r="AEP143"/>
      <c r="AEQ143"/>
      <c r="AER143"/>
      <c r="AES143"/>
      <c r="AET143"/>
      <c r="AEU143"/>
      <c r="AEV143"/>
      <c r="AEW143"/>
      <c r="AEX143"/>
      <c r="AEY143"/>
      <c r="AEZ143"/>
      <c r="AFA143"/>
      <c r="AFB143"/>
      <c r="AFC143"/>
      <c r="AFD143"/>
      <c r="AFE143"/>
      <c r="AFF143"/>
      <c r="AFG143"/>
      <c r="AFH143"/>
      <c r="AFI143"/>
      <c r="AFJ143"/>
      <c r="AFK143"/>
      <c r="AFL143"/>
      <c r="AFM143"/>
      <c r="AFN143"/>
      <c r="AFO143"/>
      <c r="AFP143"/>
      <c r="AFQ143"/>
      <c r="AFR143"/>
      <c r="AFS143"/>
      <c r="AFT143"/>
      <c r="AFU143"/>
      <c r="AFV143"/>
      <c r="AFW143"/>
      <c r="AFX143"/>
      <c r="AFY143"/>
      <c r="AFZ143"/>
      <c r="AGA143"/>
      <c r="AGB143"/>
      <c r="AGC143"/>
      <c r="AGD143"/>
      <c r="AGE143"/>
      <c r="AGF143"/>
      <c r="AGG143"/>
      <c r="AGH143"/>
      <c r="AGI143"/>
      <c r="AGJ143"/>
      <c r="AGK143"/>
      <c r="AGL143"/>
      <c r="AGM143"/>
      <c r="AGN143"/>
      <c r="AGO143"/>
      <c r="AGP143"/>
      <c r="AGQ143"/>
      <c r="AGR143"/>
      <c r="AGS143"/>
      <c r="AGT143"/>
      <c r="AGU143"/>
      <c r="AGV143"/>
      <c r="AGW143"/>
      <c r="AGX143"/>
      <c r="AGY143"/>
      <c r="AGZ143"/>
      <c r="AHA143"/>
      <c r="AHB143"/>
      <c r="AHC143"/>
      <c r="AHD143"/>
      <c r="AHE143"/>
      <c r="AHF143"/>
      <c r="AHG143"/>
      <c r="AHH143"/>
      <c r="AHI143"/>
      <c r="AHJ143"/>
      <c r="AHK143"/>
      <c r="AHL143"/>
      <c r="AHM143"/>
      <c r="AHN143"/>
      <c r="AHO143"/>
      <c r="AHP143"/>
      <c r="AHQ143"/>
      <c r="AHR143"/>
      <c r="AHS143"/>
      <c r="AHT143"/>
      <c r="AHU143"/>
      <c r="AHV143"/>
      <c r="AHW143"/>
      <c r="AHX143"/>
      <c r="AHY143"/>
      <c r="AHZ143"/>
      <c r="AIA143"/>
      <c r="AIB143"/>
      <c r="AIC143"/>
      <c r="AID143"/>
      <c r="AIE143"/>
      <c r="AIF143"/>
      <c r="AIG143"/>
      <c r="AIH143"/>
      <c r="AII143"/>
      <c r="AIJ143"/>
      <c r="AIK143"/>
      <c r="AIL143"/>
      <c r="AIM143"/>
      <c r="AIN143"/>
      <c r="AIO143"/>
      <c r="AIP143"/>
      <c r="AIQ143"/>
      <c r="AIR143"/>
      <c r="AIS143"/>
      <c r="AIT143"/>
      <c r="AIU143"/>
      <c r="AIV143"/>
      <c r="AIW143"/>
      <c r="AIX143"/>
      <c r="AIY143"/>
      <c r="AIZ143"/>
      <c r="AJA143"/>
      <c r="AJB143"/>
      <c r="AJC143"/>
      <c r="AJD143"/>
      <c r="AJE143"/>
      <c r="AJF143"/>
      <c r="AJG143"/>
      <c r="AJH143"/>
      <c r="AJI143"/>
      <c r="AJJ143"/>
      <c r="AJK143"/>
      <c r="AJL143"/>
      <c r="AJM143"/>
      <c r="AJN143"/>
      <c r="AJO143"/>
      <c r="AJP143"/>
      <c r="AJQ143"/>
      <c r="AJR143"/>
      <c r="AJS143"/>
      <c r="AJT143"/>
      <c r="AJU143"/>
      <c r="AJV143"/>
      <c r="AJW143"/>
      <c r="AJX143"/>
      <c r="AJY143"/>
      <c r="AJZ143"/>
      <c r="AKA143"/>
      <c r="AKB143"/>
      <c r="AKC143"/>
      <c r="AKD143"/>
      <c r="AKE143"/>
      <c r="AKF143"/>
      <c r="AKG143"/>
      <c r="AKH143"/>
      <c r="AKI143"/>
      <c r="AKJ143"/>
      <c r="AKK143"/>
      <c r="AKL143"/>
      <c r="AKM143"/>
      <c r="AKN143"/>
      <c r="AKO143"/>
      <c r="AKP143"/>
      <c r="AKQ143"/>
      <c r="AKR143"/>
      <c r="AKS143"/>
      <c r="AKT143"/>
      <c r="AKU143"/>
      <c r="AKV143"/>
      <c r="AKW143"/>
      <c r="AKX143"/>
      <c r="AKY143"/>
      <c r="AKZ143"/>
      <c r="ALA143"/>
      <c r="ALB143"/>
      <c r="ALC143"/>
      <c r="ALD143"/>
      <c r="ALE143"/>
      <c r="ALF143"/>
      <c r="ALG143"/>
      <c r="ALH143"/>
      <c r="ALI143"/>
      <c r="ALJ143"/>
      <c r="ALK143"/>
      <c r="ALL143"/>
      <c r="ALM143"/>
      <c r="ALN143"/>
      <c r="ALO143"/>
      <c r="ALP143"/>
      <c r="ALQ143"/>
      <c r="ALR143"/>
      <c r="ALS143"/>
      <c r="ALT143"/>
      <c r="ALU143"/>
      <c r="ALV143"/>
      <c r="ALW143"/>
      <c r="ALX143"/>
      <c r="ALY143"/>
      <c r="ALZ143"/>
      <c r="AMA143"/>
      <c r="AMB143"/>
      <c r="AMC143"/>
      <c r="AMD143"/>
      <c r="AME143"/>
      <c r="AMF143"/>
      <c r="AMG143"/>
      <c r="AMH143"/>
      <c r="AMI143"/>
      <c r="AMJ143"/>
    </row>
    <row r="144" spans="1:1024" ht="30" customHeight="1">
      <c r="A144" s="672">
        <v>11</v>
      </c>
      <c r="B144" s="672" t="s">
        <v>8584</v>
      </c>
      <c r="C144" s="672" t="s">
        <v>51</v>
      </c>
      <c r="D144" s="677" t="s">
        <v>8649</v>
      </c>
      <c r="E144" s="678" t="s">
        <v>8375</v>
      </c>
      <c r="F144" s="678">
        <v>55</v>
      </c>
      <c r="G144" s="678">
        <v>55</v>
      </c>
      <c r="H144" s="679" t="s">
        <v>8648</v>
      </c>
      <c r="I144" s="678">
        <v>2</v>
      </c>
      <c r="J144" s="672" t="s">
        <v>8402</v>
      </c>
      <c r="K144" s="672" t="s">
        <v>92</v>
      </c>
      <c r="L144" s="672" t="s">
        <v>92</v>
      </c>
      <c r="M144" s="678"/>
      <c r="N144" s="672" t="s">
        <v>8643</v>
      </c>
      <c r="O144" s="672" t="s">
        <v>260</v>
      </c>
      <c r="P144" s="672" t="s">
        <v>8560</v>
      </c>
      <c r="Q144" s="678"/>
      <c r="R144" s="680"/>
      <c r="S144" s="676"/>
      <c r="T144" s="676"/>
      <c r="U144" s="676"/>
      <c r="V144" s="676"/>
      <c r="W144" s="676"/>
      <c r="X144" s="676"/>
      <c r="Y144" s="676"/>
      <c r="Z144" s="676"/>
      <c r="AA144" s="676"/>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c r="JK144"/>
      <c r="JL144"/>
      <c r="JM144"/>
      <c r="JN144"/>
      <c r="JO144"/>
      <c r="JP144"/>
      <c r="JQ144"/>
      <c r="JR144"/>
      <c r="JS144"/>
      <c r="JT144"/>
      <c r="JU144"/>
      <c r="JV144"/>
      <c r="JW144"/>
      <c r="JX144"/>
      <c r="JY144"/>
      <c r="JZ144"/>
      <c r="KA144"/>
      <c r="KB144"/>
      <c r="KC144"/>
      <c r="KD144"/>
      <c r="KE144"/>
      <c r="KF144"/>
      <c r="KG144"/>
      <c r="KH144"/>
      <c r="KI144"/>
      <c r="KJ144"/>
      <c r="KK144"/>
      <c r="KL144"/>
      <c r="KM144"/>
      <c r="KN144"/>
      <c r="KO144"/>
      <c r="KP144"/>
      <c r="KQ144"/>
      <c r="KR144"/>
      <c r="KS144"/>
      <c r="KT144"/>
      <c r="KU144"/>
      <c r="KV144"/>
      <c r="KW144"/>
      <c r="KX144"/>
      <c r="KY144"/>
      <c r="KZ144"/>
      <c r="LA144"/>
      <c r="LB144"/>
      <c r="LC144"/>
      <c r="LD144"/>
      <c r="LE144"/>
      <c r="LF144"/>
      <c r="LG144"/>
      <c r="LH144"/>
      <c r="LI144"/>
      <c r="LJ144"/>
      <c r="LK144"/>
      <c r="LL144"/>
      <c r="LM144"/>
      <c r="LN144"/>
      <c r="LO144"/>
      <c r="LP144"/>
      <c r="LQ144"/>
      <c r="LR144"/>
      <c r="LS144"/>
      <c r="LT144"/>
      <c r="LU144"/>
      <c r="LV144"/>
      <c r="LW144"/>
      <c r="LX144"/>
      <c r="LY144"/>
      <c r="LZ144"/>
      <c r="MA144"/>
      <c r="MB144"/>
      <c r="MC144"/>
      <c r="MD144"/>
      <c r="ME144"/>
      <c r="MF144"/>
      <c r="MG144"/>
      <c r="MH144"/>
      <c r="MI144"/>
      <c r="MJ144"/>
      <c r="MK144"/>
      <c r="ML144"/>
      <c r="MM144"/>
      <c r="MN144"/>
      <c r="MO144"/>
      <c r="MP144"/>
      <c r="MQ144"/>
      <c r="MR144"/>
      <c r="MS144"/>
      <c r="MT144"/>
      <c r="MU144"/>
      <c r="MV144"/>
      <c r="MW144"/>
      <c r="MX144"/>
      <c r="MY144"/>
      <c r="MZ144"/>
      <c r="NA144"/>
      <c r="NB144"/>
      <c r="NC144"/>
      <c r="ND144"/>
      <c r="NE144"/>
      <c r="NF144"/>
      <c r="NG144"/>
      <c r="NH144"/>
      <c r="NI144"/>
      <c r="NJ144"/>
      <c r="NK144"/>
      <c r="NL144"/>
      <c r="NM144"/>
      <c r="NN144"/>
      <c r="NO144"/>
      <c r="NP144"/>
      <c r="NQ144"/>
      <c r="NR144"/>
      <c r="NS144"/>
      <c r="NT144"/>
      <c r="NU144"/>
      <c r="NV144"/>
      <c r="NW144"/>
      <c r="NX144"/>
      <c r="NY144"/>
      <c r="NZ144"/>
      <c r="OA144"/>
      <c r="OB144"/>
      <c r="OC144"/>
      <c r="OD144"/>
      <c r="OE144"/>
      <c r="OF144"/>
      <c r="OG144"/>
      <c r="OH144"/>
      <c r="OI144"/>
      <c r="OJ144"/>
      <c r="OK144"/>
      <c r="OL144"/>
      <c r="OM144"/>
      <c r="ON144"/>
      <c r="OO144"/>
      <c r="OP144"/>
      <c r="OQ144"/>
      <c r="OR144"/>
      <c r="OS144"/>
      <c r="OT144"/>
      <c r="OU144"/>
      <c r="OV144"/>
      <c r="OW144"/>
      <c r="OX144"/>
      <c r="OY144"/>
      <c r="OZ144"/>
      <c r="PA144"/>
      <c r="PB144"/>
      <c r="PC144"/>
      <c r="PD144"/>
      <c r="PE144"/>
      <c r="PF144"/>
      <c r="PG144"/>
      <c r="PH144"/>
      <c r="PI144"/>
      <c r="PJ144"/>
      <c r="PK144"/>
      <c r="PL144"/>
      <c r="PM144"/>
      <c r="PN144"/>
      <c r="PO144"/>
      <c r="PP144"/>
      <c r="PQ144"/>
      <c r="PR144"/>
      <c r="PS144"/>
      <c r="PT144"/>
      <c r="PU144"/>
      <c r="PV144"/>
      <c r="PW144"/>
      <c r="PX144"/>
      <c r="PY144"/>
      <c r="PZ144"/>
      <c r="QA144"/>
      <c r="QB144"/>
      <c r="QC144"/>
      <c r="QD144"/>
      <c r="QE144"/>
      <c r="QF144"/>
      <c r="QG144"/>
      <c r="QH144"/>
      <c r="QI144"/>
      <c r="QJ144"/>
      <c r="QK144"/>
      <c r="QL144"/>
      <c r="QM144"/>
      <c r="QN144"/>
      <c r="QO144"/>
      <c r="QP144"/>
      <c r="QQ144"/>
      <c r="QR144"/>
      <c r="QS144"/>
      <c r="QT144"/>
      <c r="QU144"/>
      <c r="QV144"/>
      <c r="QW144"/>
      <c r="QX144"/>
      <c r="QY144"/>
      <c r="QZ144"/>
      <c r="RA144"/>
      <c r="RB144"/>
      <c r="RC144"/>
      <c r="RD144"/>
      <c r="RE144"/>
      <c r="RF144"/>
      <c r="RG144"/>
      <c r="RH144"/>
      <c r="RI144"/>
      <c r="RJ144"/>
      <c r="RK144"/>
      <c r="RL144"/>
      <c r="RM144"/>
      <c r="RN144"/>
      <c r="RO144"/>
      <c r="RP144"/>
      <c r="RQ144"/>
      <c r="RR144"/>
      <c r="RS144"/>
      <c r="RT144"/>
      <c r="RU144"/>
      <c r="RV144"/>
      <c r="RW144"/>
      <c r="RX144"/>
      <c r="RY144"/>
      <c r="RZ144"/>
      <c r="SA144"/>
      <c r="SB144"/>
      <c r="SC144"/>
      <c r="SD144"/>
      <c r="SE144"/>
      <c r="SF144"/>
      <c r="SG144"/>
      <c r="SH144"/>
      <c r="SI144"/>
      <c r="SJ144"/>
      <c r="SK144"/>
      <c r="SL144"/>
      <c r="SM144"/>
      <c r="SN144"/>
      <c r="SO144"/>
      <c r="SP144"/>
      <c r="SQ144"/>
      <c r="SR144"/>
      <c r="SS144"/>
      <c r="ST144"/>
      <c r="SU144"/>
      <c r="SV144"/>
      <c r="SW144"/>
      <c r="SX144"/>
      <c r="SY144"/>
      <c r="SZ144"/>
      <c r="TA144"/>
      <c r="TB144"/>
      <c r="TC144"/>
      <c r="TD144"/>
      <c r="TE144"/>
      <c r="TF144"/>
      <c r="TG144"/>
      <c r="TH144"/>
      <c r="TI144"/>
      <c r="TJ144"/>
      <c r="TK144"/>
      <c r="TL144"/>
      <c r="TM144"/>
      <c r="TN144"/>
      <c r="TO144"/>
      <c r="TP144"/>
      <c r="TQ144"/>
      <c r="TR144"/>
      <c r="TS144"/>
      <c r="TT144"/>
      <c r="TU144"/>
      <c r="TV144"/>
      <c r="TW144"/>
      <c r="TX144"/>
      <c r="TY144"/>
      <c r="TZ144"/>
      <c r="UA144"/>
      <c r="UB144"/>
      <c r="UC144"/>
      <c r="UD144"/>
      <c r="UE144"/>
      <c r="UF144"/>
      <c r="UG144"/>
      <c r="UH144"/>
      <c r="UI144"/>
      <c r="UJ144"/>
      <c r="UK144"/>
      <c r="UL144"/>
      <c r="UM144"/>
      <c r="UN144"/>
      <c r="UO144"/>
      <c r="UP144"/>
      <c r="UQ144"/>
      <c r="UR144"/>
      <c r="US144"/>
      <c r="UT144"/>
      <c r="UU144"/>
      <c r="UV144"/>
      <c r="UW144"/>
      <c r="UX144"/>
      <c r="UY144"/>
      <c r="UZ144"/>
      <c r="VA144"/>
      <c r="VB144"/>
      <c r="VC144"/>
      <c r="VD144"/>
      <c r="VE144"/>
      <c r="VF144"/>
      <c r="VG144"/>
      <c r="VH144"/>
      <c r="VI144"/>
      <c r="VJ144"/>
      <c r="VK144"/>
      <c r="VL144"/>
      <c r="VM144"/>
      <c r="VN144"/>
      <c r="VO144"/>
      <c r="VP144"/>
      <c r="VQ144"/>
      <c r="VR144"/>
      <c r="VS144"/>
      <c r="VT144"/>
      <c r="VU144"/>
      <c r="VV144"/>
      <c r="VW144"/>
      <c r="VX144"/>
      <c r="VY144"/>
      <c r="VZ144"/>
      <c r="WA144"/>
      <c r="WB144"/>
      <c r="WC144"/>
      <c r="WD144"/>
      <c r="WE144"/>
      <c r="WF144"/>
      <c r="WG144"/>
      <c r="WH144"/>
      <c r="WI144"/>
      <c r="WJ144"/>
      <c r="WK144"/>
      <c r="WL144"/>
      <c r="WM144"/>
      <c r="WN144"/>
      <c r="WO144"/>
      <c r="WP144"/>
      <c r="WQ144"/>
      <c r="WR144"/>
      <c r="WS144"/>
      <c r="WT144"/>
      <c r="WU144"/>
      <c r="WV144"/>
      <c r="WW144"/>
      <c r="WX144"/>
      <c r="WY144"/>
      <c r="WZ144"/>
      <c r="XA144"/>
      <c r="XB144"/>
      <c r="XC144"/>
      <c r="XD144"/>
      <c r="XE144"/>
      <c r="XF144"/>
      <c r="XG144"/>
      <c r="XH144"/>
      <c r="XI144"/>
      <c r="XJ144"/>
      <c r="XK144"/>
      <c r="XL144"/>
      <c r="XM144"/>
      <c r="XN144"/>
      <c r="XO144"/>
      <c r="XP144"/>
      <c r="XQ144"/>
      <c r="XR144"/>
      <c r="XS144"/>
      <c r="XT144"/>
      <c r="XU144"/>
      <c r="XV144"/>
      <c r="XW144"/>
      <c r="XX144"/>
      <c r="XY144"/>
      <c r="XZ144"/>
      <c r="YA144"/>
      <c r="YB144"/>
      <c r="YC144"/>
      <c r="YD144"/>
      <c r="YE144"/>
      <c r="YF144"/>
      <c r="YG144"/>
      <c r="YH144"/>
      <c r="YI144"/>
      <c r="YJ144"/>
      <c r="YK144"/>
      <c r="YL144"/>
      <c r="YM144"/>
      <c r="YN144"/>
      <c r="YO144"/>
      <c r="YP144"/>
      <c r="YQ144"/>
      <c r="YR144"/>
      <c r="YS144"/>
      <c r="YT144"/>
      <c r="YU144"/>
      <c r="YV144"/>
      <c r="YW144"/>
      <c r="YX144"/>
      <c r="YY144"/>
      <c r="YZ144"/>
      <c r="ZA144"/>
      <c r="ZB144"/>
      <c r="ZC144"/>
      <c r="ZD144"/>
      <c r="ZE144"/>
      <c r="ZF144"/>
      <c r="ZG144"/>
      <c r="ZH144"/>
      <c r="ZI144"/>
      <c r="ZJ144"/>
      <c r="ZK144"/>
      <c r="ZL144"/>
      <c r="ZM144"/>
      <c r="ZN144"/>
      <c r="ZO144"/>
      <c r="ZP144"/>
      <c r="ZQ144"/>
      <c r="ZR144"/>
      <c r="ZS144"/>
      <c r="ZT144"/>
      <c r="ZU144"/>
      <c r="ZV144"/>
      <c r="ZW144"/>
      <c r="ZX144"/>
      <c r="ZY144"/>
      <c r="ZZ144"/>
      <c r="AAA144"/>
      <c r="AAB144"/>
      <c r="AAC144"/>
      <c r="AAD144"/>
      <c r="AAE144"/>
      <c r="AAF144"/>
      <c r="AAG144"/>
      <c r="AAH144"/>
      <c r="AAI144"/>
      <c r="AAJ144"/>
      <c r="AAK144"/>
      <c r="AAL144"/>
      <c r="AAM144"/>
      <c r="AAN144"/>
      <c r="AAO144"/>
      <c r="AAP144"/>
      <c r="AAQ144"/>
      <c r="AAR144"/>
      <c r="AAS144"/>
      <c r="AAT144"/>
      <c r="AAU144"/>
      <c r="AAV144"/>
      <c r="AAW144"/>
      <c r="AAX144"/>
      <c r="AAY144"/>
      <c r="AAZ144"/>
      <c r="ABA144"/>
      <c r="ABB144"/>
      <c r="ABC144"/>
      <c r="ABD144"/>
      <c r="ABE144"/>
      <c r="ABF144"/>
      <c r="ABG144"/>
      <c r="ABH144"/>
      <c r="ABI144"/>
      <c r="ABJ144"/>
      <c r="ABK144"/>
      <c r="ABL144"/>
      <c r="ABM144"/>
      <c r="ABN144"/>
      <c r="ABO144"/>
      <c r="ABP144"/>
      <c r="ABQ144"/>
      <c r="ABR144"/>
      <c r="ABS144"/>
      <c r="ABT144"/>
      <c r="ABU144"/>
      <c r="ABV144"/>
      <c r="ABW144"/>
      <c r="ABX144"/>
      <c r="ABY144"/>
      <c r="ABZ144"/>
      <c r="ACA144"/>
      <c r="ACB144"/>
      <c r="ACC144"/>
      <c r="ACD144"/>
      <c r="ACE144"/>
      <c r="ACF144"/>
      <c r="ACG144"/>
      <c r="ACH144"/>
      <c r="ACI144"/>
      <c r="ACJ144"/>
      <c r="ACK144"/>
      <c r="ACL144"/>
      <c r="ACM144"/>
      <c r="ACN144"/>
      <c r="ACO144"/>
      <c r="ACP144"/>
      <c r="ACQ144"/>
      <c r="ACR144"/>
      <c r="ACS144"/>
      <c r="ACT144"/>
      <c r="ACU144"/>
      <c r="ACV144"/>
      <c r="ACW144"/>
      <c r="ACX144"/>
      <c r="ACY144"/>
      <c r="ACZ144"/>
      <c r="ADA144"/>
      <c r="ADB144"/>
      <c r="ADC144"/>
      <c r="ADD144"/>
      <c r="ADE144"/>
      <c r="ADF144"/>
      <c r="ADG144"/>
      <c r="ADH144"/>
      <c r="ADI144"/>
      <c r="ADJ144"/>
      <c r="ADK144"/>
      <c r="ADL144"/>
      <c r="ADM144"/>
      <c r="ADN144"/>
      <c r="ADO144"/>
      <c r="ADP144"/>
      <c r="ADQ144"/>
      <c r="ADR144"/>
      <c r="ADS144"/>
      <c r="ADT144"/>
      <c r="ADU144"/>
      <c r="ADV144"/>
      <c r="ADW144"/>
      <c r="ADX144"/>
      <c r="ADY144"/>
      <c r="ADZ144"/>
      <c r="AEA144"/>
      <c r="AEB144"/>
      <c r="AEC144"/>
      <c r="AED144"/>
      <c r="AEE144"/>
      <c r="AEF144"/>
      <c r="AEG144"/>
      <c r="AEH144"/>
      <c r="AEI144"/>
      <c r="AEJ144"/>
      <c r="AEK144"/>
      <c r="AEL144"/>
      <c r="AEM144"/>
      <c r="AEN144"/>
      <c r="AEO144"/>
      <c r="AEP144"/>
      <c r="AEQ144"/>
      <c r="AER144"/>
      <c r="AES144"/>
      <c r="AET144"/>
      <c r="AEU144"/>
      <c r="AEV144"/>
      <c r="AEW144"/>
      <c r="AEX144"/>
      <c r="AEY144"/>
      <c r="AEZ144"/>
      <c r="AFA144"/>
      <c r="AFB144"/>
      <c r="AFC144"/>
      <c r="AFD144"/>
      <c r="AFE144"/>
      <c r="AFF144"/>
      <c r="AFG144"/>
      <c r="AFH144"/>
      <c r="AFI144"/>
      <c r="AFJ144"/>
      <c r="AFK144"/>
      <c r="AFL144"/>
      <c r="AFM144"/>
      <c r="AFN144"/>
      <c r="AFO144"/>
      <c r="AFP144"/>
      <c r="AFQ144"/>
      <c r="AFR144"/>
      <c r="AFS144"/>
      <c r="AFT144"/>
      <c r="AFU144"/>
      <c r="AFV144"/>
      <c r="AFW144"/>
      <c r="AFX144"/>
      <c r="AFY144"/>
      <c r="AFZ144"/>
      <c r="AGA144"/>
      <c r="AGB144"/>
      <c r="AGC144"/>
      <c r="AGD144"/>
      <c r="AGE144"/>
      <c r="AGF144"/>
      <c r="AGG144"/>
      <c r="AGH144"/>
      <c r="AGI144"/>
      <c r="AGJ144"/>
      <c r="AGK144"/>
      <c r="AGL144"/>
      <c r="AGM144"/>
      <c r="AGN144"/>
      <c r="AGO144"/>
      <c r="AGP144"/>
      <c r="AGQ144"/>
      <c r="AGR144"/>
      <c r="AGS144"/>
      <c r="AGT144"/>
      <c r="AGU144"/>
      <c r="AGV144"/>
      <c r="AGW144"/>
      <c r="AGX144"/>
      <c r="AGY144"/>
      <c r="AGZ144"/>
      <c r="AHA144"/>
      <c r="AHB144"/>
      <c r="AHC144"/>
      <c r="AHD144"/>
      <c r="AHE144"/>
      <c r="AHF144"/>
      <c r="AHG144"/>
      <c r="AHH144"/>
      <c r="AHI144"/>
      <c r="AHJ144"/>
      <c r="AHK144"/>
      <c r="AHL144"/>
      <c r="AHM144"/>
      <c r="AHN144"/>
      <c r="AHO144"/>
      <c r="AHP144"/>
      <c r="AHQ144"/>
      <c r="AHR144"/>
      <c r="AHS144"/>
      <c r="AHT144"/>
      <c r="AHU144"/>
      <c r="AHV144"/>
      <c r="AHW144"/>
      <c r="AHX144"/>
      <c r="AHY144"/>
      <c r="AHZ144"/>
      <c r="AIA144"/>
      <c r="AIB144"/>
      <c r="AIC144"/>
      <c r="AID144"/>
      <c r="AIE144"/>
      <c r="AIF144"/>
      <c r="AIG144"/>
      <c r="AIH144"/>
      <c r="AII144"/>
      <c r="AIJ144"/>
      <c r="AIK144"/>
      <c r="AIL144"/>
      <c r="AIM144"/>
      <c r="AIN144"/>
      <c r="AIO144"/>
      <c r="AIP144"/>
      <c r="AIQ144"/>
      <c r="AIR144"/>
      <c r="AIS144"/>
      <c r="AIT144"/>
      <c r="AIU144"/>
      <c r="AIV144"/>
      <c r="AIW144"/>
      <c r="AIX144"/>
      <c r="AIY144"/>
      <c r="AIZ144"/>
      <c r="AJA144"/>
      <c r="AJB144"/>
      <c r="AJC144"/>
      <c r="AJD144"/>
      <c r="AJE144"/>
      <c r="AJF144"/>
      <c r="AJG144"/>
      <c r="AJH144"/>
      <c r="AJI144"/>
      <c r="AJJ144"/>
      <c r="AJK144"/>
      <c r="AJL144"/>
      <c r="AJM144"/>
      <c r="AJN144"/>
      <c r="AJO144"/>
      <c r="AJP144"/>
      <c r="AJQ144"/>
      <c r="AJR144"/>
      <c r="AJS144"/>
      <c r="AJT144"/>
      <c r="AJU144"/>
      <c r="AJV144"/>
      <c r="AJW144"/>
      <c r="AJX144"/>
      <c r="AJY144"/>
      <c r="AJZ144"/>
      <c r="AKA144"/>
      <c r="AKB144"/>
      <c r="AKC144"/>
      <c r="AKD144"/>
      <c r="AKE144"/>
      <c r="AKF144"/>
      <c r="AKG144"/>
      <c r="AKH144"/>
      <c r="AKI144"/>
      <c r="AKJ144"/>
      <c r="AKK144"/>
      <c r="AKL144"/>
      <c r="AKM144"/>
      <c r="AKN144"/>
      <c r="AKO144"/>
      <c r="AKP144"/>
      <c r="AKQ144"/>
      <c r="AKR144"/>
      <c r="AKS144"/>
      <c r="AKT144"/>
      <c r="AKU144"/>
      <c r="AKV144"/>
      <c r="AKW144"/>
      <c r="AKX144"/>
      <c r="AKY144"/>
      <c r="AKZ144"/>
      <c r="ALA144"/>
      <c r="ALB144"/>
      <c r="ALC144"/>
      <c r="ALD144"/>
      <c r="ALE144"/>
      <c r="ALF144"/>
      <c r="ALG144"/>
      <c r="ALH144"/>
      <c r="ALI144"/>
      <c r="ALJ144"/>
      <c r="ALK144"/>
      <c r="ALL144"/>
      <c r="ALM144"/>
      <c r="ALN144"/>
      <c r="ALO144"/>
      <c r="ALP144"/>
      <c r="ALQ144"/>
      <c r="ALR144"/>
      <c r="ALS144"/>
      <c r="ALT144"/>
      <c r="ALU144"/>
      <c r="ALV144"/>
      <c r="ALW144"/>
      <c r="ALX144"/>
      <c r="ALY144"/>
      <c r="ALZ144"/>
      <c r="AMA144"/>
      <c r="AMB144"/>
      <c r="AMC144"/>
      <c r="AMD144"/>
      <c r="AME144"/>
      <c r="AMF144"/>
      <c r="AMG144"/>
      <c r="AMH144"/>
      <c r="AMI144"/>
      <c r="AMJ144"/>
    </row>
    <row r="145" spans="1:1024" ht="30" customHeight="1">
      <c r="A145" s="672">
        <v>12</v>
      </c>
      <c r="B145" s="672" t="s">
        <v>8584</v>
      </c>
      <c r="C145" s="672" t="s">
        <v>51</v>
      </c>
      <c r="D145" s="677" t="s">
        <v>8650</v>
      </c>
      <c r="E145" s="678" t="s">
        <v>8651</v>
      </c>
      <c r="F145" s="678">
        <v>0</v>
      </c>
      <c r="G145" s="678">
        <v>0</v>
      </c>
      <c r="H145" s="679" t="s">
        <v>8648</v>
      </c>
      <c r="I145" s="678">
        <v>2</v>
      </c>
      <c r="J145" s="672" t="s">
        <v>8402</v>
      </c>
      <c r="K145" s="672" t="s">
        <v>92</v>
      </c>
      <c r="L145" s="672" t="s">
        <v>92</v>
      </c>
      <c r="M145" s="678"/>
      <c r="N145" s="672" t="s">
        <v>8643</v>
      </c>
      <c r="O145" s="672" t="s">
        <v>260</v>
      </c>
      <c r="P145" s="672" t="s">
        <v>8560</v>
      </c>
      <c r="Q145" s="678" t="s">
        <v>8652</v>
      </c>
      <c r="R145" s="680"/>
      <c r="S145" s="676"/>
      <c r="T145" s="676"/>
      <c r="U145" s="676"/>
      <c r="V145" s="676"/>
      <c r="W145" s="676"/>
      <c r="X145" s="676"/>
      <c r="Y145" s="676"/>
      <c r="Z145" s="676"/>
      <c r="AA145" s="676"/>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c r="MS145"/>
      <c r="MT145"/>
      <c r="MU145"/>
      <c r="MV145"/>
      <c r="MW145"/>
      <c r="MX145"/>
      <c r="MY145"/>
      <c r="MZ145"/>
      <c r="NA145"/>
      <c r="NB145"/>
      <c r="NC145"/>
      <c r="ND145"/>
      <c r="NE145"/>
      <c r="NF145"/>
      <c r="NG145"/>
      <c r="NH145"/>
      <c r="NI145"/>
      <c r="NJ145"/>
      <c r="NK145"/>
      <c r="NL145"/>
      <c r="NM145"/>
      <c r="NN145"/>
      <c r="NO145"/>
      <c r="NP145"/>
      <c r="NQ145"/>
      <c r="NR145"/>
      <c r="NS145"/>
      <c r="NT145"/>
      <c r="NU145"/>
      <c r="NV145"/>
      <c r="NW145"/>
      <c r="NX145"/>
      <c r="NY145"/>
      <c r="NZ145"/>
      <c r="OA145"/>
      <c r="OB145"/>
      <c r="OC145"/>
      <c r="OD145"/>
      <c r="OE145"/>
      <c r="OF145"/>
      <c r="OG145"/>
      <c r="OH145"/>
      <c r="OI145"/>
      <c r="OJ145"/>
      <c r="OK145"/>
      <c r="OL145"/>
      <c r="OM145"/>
      <c r="ON145"/>
      <c r="OO145"/>
      <c r="OP145"/>
      <c r="OQ145"/>
      <c r="OR145"/>
      <c r="OS145"/>
      <c r="OT145"/>
      <c r="OU145"/>
      <c r="OV145"/>
      <c r="OW145"/>
      <c r="OX145"/>
      <c r="OY145"/>
      <c r="OZ145"/>
      <c r="PA145"/>
      <c r="PB145"/>
      <c r="PC145"/>
      <c r="PD145"/>
      <c r="PE145"/>
      <c r="PF145"/>
      <c r="PG145"/>
      <c r="PH145"/>
      <c r="PI145"/>
      <c r="PJ145"/>
      <c r="PK145"/>
      <c r="PL145"/>
      <c r="PM145"/>
      <c r="PN145"/>
      <c r="PO145"/>
      <c r="PP145"/>
      <c r="PQ145"/>
      <c r="PR145"/>
      <c r="PS145"/>
      <c r="PT145"/>
      <c r="PU145"/>
      <c r="PV145"/>
      <c r="PW145"/>
      <c r="PX145"/>
      <c r="PY145"/>
      <c r="PZ145"/>
      <c r="QA145"/>
      <c r="QB145"/>
      <c r="QC145"/>
      <c r="QD145"/>
      <c r="QE145"/>
      <c r="QF145"/>
      <c r="QG145"/>
      <c r="QH145"/>
      <c r="QI145"/>
      <c r="QJ145"/>
      <c r="QK145"/>
      <c r="QL145"/>
      <c r="QM145"/>
      <c r="QN145"/>
      <c r="QO145"/>
      <c r="QP145"/>
      <c r="QQ145"/>
      <c r="QR145"/>
      <c r="QS145"/>
      <c r="QT145"/>
      <c r="QU145"/>
      <c r="QV145"/>
      <c r="QW145"/>
      <c r="QX145"/>
      <c r="QY145"/>
      <c r="QZ145"/>
      <c r="RA145"/>
      <c r="RB145"/>
      <c r="RC145"/>
      <c r="RD145"/>
      <c r="RE145"/>
      <c r="RF145"/>
      <c r="RG145"/>
      <c r="RH145"/>
      <c r="RI145"/>
      <c r="RJ145"/>
      <c r="RK145"/>
      <c r="RL145"/>
      <c r="RM145"/>
      <c r="RN145"/>
      <c r="RO145"/>
      <c r="RP145"/>
      <c r="RQ145"/>
      <c r="RR145"/>
      <c r="RS145"/>
      <c r="RT145"/>
      <c r="RU145"/>
      <c r="RV145"/>
      <c r="RW145"/>
      <c r="RX145"/>
      <c r="RY145"/>
      <c r="RZ145"/>
      <c r="SA145"/>
      <c r="SB145"/>
      <c r="SC145"/>
      <c r="SD145"/>
      <c r="SE145"/>
      <c r="SF145"/>
      <c r="SG145"/>
      <c r="SH145"/>
      <c r="SI145"/>
      <c r="SJ145"/>
      <c r="SK145"/>
      <c r="SL145"/>
      <c r="SM145"/>
      <c r="SN145"/>
      <c r="SO145"/>
      <c r="SP145"/>
      <c r="SQ145"/>
      <c r="SR145"/>
      <c r="SS145"/>
      <c r="ST145"/>
      <c r="SU145"/>
      <c r="SV145"/>
      <c r="SW145"/>
      <c r="SX145"/>
      <c r="SY145"/>
      <c r="SZ145"/>
      <c r="TA145"/>
      <c r="TB145"/>
      <c r="TC145"/>
      <c r="TD145"/>
      <c r="TE145"/>
      <c r="TF145"/>
      <c r="TG145"/>
      <c r="TH145"/>
      <c r="TI145"/>
      <c r="TJ145"/>
      <c r="TK145"/>
      <c r="TL145"/>
      <c r="TM145"/>
      <c r="TN145"/>
      <c r="TO145"/>
      <c r="TP145"/>
      <c r="TQ145"/>
      <c r="TR145"/>
      <c r="TS145"/>
      <c r="TT145"/>
      <c r="TU145"/>
      <c r="TV145"/>
      <c r="TW145"/>
      <c r="TX145"/>
      <c r="TY145"/>
      <c r="TZ145"/>
      <c r="UA145"/>
      <c r="UB145"/>
      <c r="UC145"/>
      <c r="UD145"/>
      <c r="UE145"/>
      <c r="UF145"/>
      <c r="UG145"/>
      <c r="UH145"/>
      <c r="UI145"/>
      <c r="UJ145"/>
      <c r="UK145"/>
      <c r="UL145"/>
      <c r="UM145"/>
      <c r="UN145"/>
      <c r="UO145"/>
      <c r="UP145"/>
      <c r="UQ145"/>
      <c r="UR145"/>
      <c r="US145"/>
      <c r="UT145"/>
      <c r="UU145"/>
      <c r="UV145"/>
      <c r="UW145"/>
      <c r="UX145"/>
      <c r="UY145"/>
      <c r="UZ145"/>
      <c r="VA145"/>
      <c r="VB145"/>
      <c r="VC145"/>
      <c r="VD145"/>
      <c r="VE145"/>
      <c r="VF145"/>
      <c r="VG145"/>
      <c r="VH145"/>
      <c r="VI145"/>
      <c r="VJ145"/>
      <c r="VK145"/>
      <c r="VL145"/>
      <c r="VM145"/>
      <c r="VN145"/>
      <c r="VO145"/>
      <c r="VP145"/>
      <c r="VQ145"/>
      <c r="VR145"/>
      <c r="VS145"/>
      <c r="VT145"/>
      <c r="VU145"/>
      <c r="VV145"/>
      <c r="VW145"/>
      <c r="VX145"/>
      <c r="VY145"/>
      <c r="VZ145"/>
      <c r="WA145"/>
      <c r="WB145"/>
      <c r="WC145"/>
      <c r="WD145"/>
      <c r="WE145"/>
      <c r="WF145"/>
      <c r="WG145"/>
      <c r="WH145"/>
      <c r="WI145"/>
      <c r="WJ145"/>
      <c r="WK145"/>
      <c r="WL145"/>
      <c r="WM145"/>
      <c r="WN145"/>
      <c r="WO145"/>
      <c r="WP145"/>
      <c r="WQ145"/>
      <c r="WR145"/>
      <c r="WS145"/>
      <c r="WT145"/>
      <c r="WU145"/>
      <c r="WV145"/>
      <c r="WW145"/>
      <c r="WX145"/>
      <c r="WY145"/>
      <c r="WZ145"/>
      <c r="XA145"/>
      <c r="XB145"/>
      <c r="XC145"/>
      <c r="XD145"/>
      <c r="XE145"/>
      <c r="XF145"/>
      <c r="XG145"/>
      <c r="XH145"/>
      <c r="XI145"/>
      <c r="XJ145"/>
      <c r="XK145"/>
      <c r="XL145"/>
      <c r="XM145"/>
      <c r="XN145"/>
      <c r="XO145"/>
      <c r="XP145"/>
      <c r="XQ145"/>
      <c r="XR145"/>
      <c r="XS145"/>
      <c r="XT145"/>
      <c r="XU145"/>
      <c r="XV145"/>
      <c r="XW145"/>
      <c r="XX145"/>
      <c r="XY145"/>
      <c r="XZ145"/>
      <c r="YA145"/>
      <c r="YB145"/>
      <c r="YC145"/>
      <c r="YD145"/>
      <c r="YE145"/>
      <c r="YF145"/>
      <c r="YG145"/>
      <c r="YH145"/>
      <c r="YI145"/>
      <c r="YJ145"/>
      <c r="YK145"/>
      <c r="YL145"/>
      <c r="YM145"/>
      <c r="YN145"/>
      <c r="YO145"/>
      <c r="YP145"/>
      <c r="YQ145"/>
      <c r="YR145"/>
      <c r="YS145"/>
      <c r="YT145"/>
      <c r="YU145"/>
      <c r="YV145"/>
      <c r="YW145"/>
      <c r="YX145"/>
      <c r="YY145"/>
      <c r="YZ145"/>
      <c r="ZA145"/>
      <c r="ZB145"/>
      <c r="ZC145"/>
      <c r="ZD145"/>
      <c r="ZE145"/>
      <c r="ZF145"/>
      <c r="ZG145"/>
      <c r="ZH145"/>
      <c r="ZI145"/>
      <c r="ZJ145"/>
      <c r="ZK145"/>
      <c r="ZL145"/>
      <c r="ZM145"/>
      <c r="ZN145"/>
      <c r="ZO145"/>
      <c r="ZP145"/>
      <c r="ZQ145"/>
      <c r="ZR145"/>
      <c r="ZS145"/>
      <c r="ZT145"/>
      <c r="ZU145"/>
      <c r="ZV145"/>
      <c r="ZW145"/>
      <c r="ZX145"/>
      <c r="ZY145"/>
      <c r="ZZ145"/>
      <c r="AAA145"/>
      <c r="AAB145"/>
      <c r="AAC145"/>
      <c r="AAD145"/>
      <c r="AAE145"/>
      <c r="AAF145"/>
      <c r="AAG145"/>
      <c r="AAH145"/>
      <c r="AAI145"/>
      <c r="AAJ145"/>
      <c r="AAK145"/>
      <c r="AAL145"/>
      <c r="AAM145"/>
      <c r="AAN145"/>
      <c r="AAO145"/>
      <c r="AAP145"/>
      <c r="AAQ145"/>
      <c r="AAR145"/>
      <c r="AAS145"/>
      <c r="AAT145"/>
      <c r="AAU145"/>
      <c r="AAV145"/>
      <c r="AAW145"/>
      <c r="AAX145"/>
      <c r="AAY145"/>
      <c r="AAZ145"/>
      <c r="ABA145"/>
      <c r="ABB145"/>
      <c r="ABC145"/>
      <c r="ABD145"/>
      <c r="ABE145"/>
      <c r="ABF145"/>
      <c r="ABG145"/>
      <c r="ABH145"/>
      <c r="ABI145"/>
      <c r="ABJ145"/>
      <c r="ABK145"/>
      <c r="ABL145"/>
      <c r="ABM145"/>
      <c r="ABN145"/>
      <c r="ABO145"/>
      <c r="ABP145"/>
      <c r="ABQ145"/>
      <c r="ABR145"/>
      <c r="ABS145"/>
      <c r="ABT145"/>
      <c r="ABU145"/>
      <c r="ABV145"/>
      <c r="ABW145"/>
      <c r="ABX145"/>
      <c r="ABY145"/>
      <c r="ABZ145"/>
      <c r="ACA145"/>
      <c r="ACB145"/>
      <c r="ACC145"/>
      <c r="ACD145"/>
      <c r="ACE145"/>
      <c r="ACF145"/>
      <c r="ACG145"/>
      <c r="ACH145"/>
      <c r="ACI145"/>
      <c r="ACJ145"/>
      <c r="ACK145"/>
      <c r="ACL145"/>
      <c r="ACM145"/>
      <c r="ACN145"/>
      <c r="ACO145"/>
      <c r="ACP145"/>
      <c r="ACQ145"/>
      <c r="ACR145"/>
      <c r="ACS145"/>
      <c r="ACT145"/>
      <c r="ACU145"/>
      <c r="ACV145"/>
      <c r="ACW145"/>
      <c r="ACX145"/>
      <c r="ACY145"/>
      <c r="ACZ145"/>
      <c r="ADA145"/>
      <c r="ADB145"/>
      <c r="ADC145"/>
      <c r="ADD145"/>
      <c r="ADE145"/>
      <c r="ADF145"/>
      <c r="ADG145"/>
      <c r="ADH145"/>
      <c r="ADI145"/>
      <c r="ADJ145"/>
      <c r="ADK145"/>
      <c r="ADL145"/>
      <c r="ADM145"/>
      <c r="ADN145"/>
      <c r="ADO145"/>
      <c r="ADP145"/>
      <c r="ADQ145"/>
      <c r="ADR145"/>
      <c r="ADS145"/>
      <c r="ADT145"/>
      <c r="ADU145"/>
      <c r="ADV145"/>
      <c r="ADW145"/>
      <c r="ADX145"/>
      <c r="ADY145"/>
      <c r="ADZ145"/>
      <c r="AEA145"/>
      <c r="AEB145"/>
      <c r="AEC145"/>
      <c r="AED145"/>
      <c r="AEE145"/>
      <c r="AEF145"/>
      <c r="AEG145"/>
      <c r="AEH145"/>
      <c r="AEI145"/>
      <c r="AEJ145"/>
      <c r="AEK145"/>
      <c r="AEL145"/>
      <c r="AEM145"/>
      <c r="AEN145"/>
      <c r="AEO145"/>
      <c r="AEP145"/>
      <c r="AEQ145"/>
      <c r="AER145"/>
      <c r="AES145"/>
      <c r="AET145"/>
      <c r="AEU145"/>
      <c r="AEV145"/>
      <c r="AEW145"/>
      <c r="AEX145"/>
      <c r="AEY145"/>
      <c r="AEZ145"/>
      <c r="AFA145"/>
      <c r="AFB145"/>
      <c r="AFC145"/>
      <c r="AFD145"/>
      <c r="AFE145"/>
      <c r="AFF145"/>
      <c r="AFG145"/>
      <c r="AFH145"/>
      <c r="AFI145"/>
      <c r="AFJ145"/>
      <c r="AFK145"/>
      <c r="AFL145"/>
      <c r="AFM145"/>
      <c r="AFN145"/>
      <c r="AFO145"/>
      <c r="AFP145"/>
      <c r="AFQ145"/>
      <c r="AFR145"/>
      <c r="AFS145"/>
      <c r="AFT145"/>
      <c r="AFU145"/>
      <c r="AFV145"/>
      <c r="AFW145"/>
      <c r="AFX145"/>
      <c r="AFY145"/>
      <c r="AFZ145"/>
      <c r="AGA145"/>
      <c r="AGB145"/>
      <c r="AGC145"/>
      <c r="AGD145"/>
      <c r="AGE145"/>
      <c r="AGF145"/>
      <c r="AGG145"/>
      <c r="AGH145"/>
      <c r="AGI145"/>
      <c r="AGJ145"/>
      <c r="AGK145"/>
      <c r="AGL145"/>
      <c r="AGM145"/>
      <c r="AGN145"/>
      <c r="AGO145"/>
      <c r="AGP145"/>
      <c r="AGQ145"/>
      <c r="AGR145"/>
      <c r="AGS145"/>
      <c r="AGT145"/>
      <c r="AGU145"/>
      <c r="AGV145"/>
      <c r="AGW145"/>
      <c r="AGX145"/>
      <c r="AGY145"/>
      <c r="AGZ145"/>
      <c r="AHA145"/>
      <c r="AHB145"/>
      <c r="AHC145"/>
      <c r="AHD145"/>
      <c r="AHE145"/>
      <c r="AHF145"/>
      <c r="AHG145"/>
      <c r="AHH145"/>
      <c r="AHI145"/>
      <c r="AHJ145"/>
      <c r="AHK145"/>
      <c r="AHL145"/>
      <c r="AHM145"/>
      <c r="AHN145"/>
      <c r="AHO145"/>
      <c r="AHP145"/>
      <c r="AHQ145"/>
      <c r="AHR145"/>
      <c r="AHS145"/>
      <c r="AHT145"/>
      <c r="AHU145"/>
      <c r="AHV145"/>
      <c r="AHW145"/>
      <c r="AHX145"/>
      <c r="AHY145"/>
      <c r="AHZ145"/>
      <c r="AIA145"/>
      <c r="AIB145"/>
      <c r="AIC145"/>
      <c r="AID145"/>
      <c r="AIE145"/>
      <c r="AIF145"/>
      <c r="AIG145"/>
      <c r="AIH145"/>
      <c r="AII145"/>
      <c r="AIJ145"/>
      <c r="AIK145"/>
      <c r="AIL145"/>
      <c r="AIM145"/>
      <c r="AIN145"/>
      <c r="AIO145"/>
      <c r="AIP145"/>
      <c r="AIQ145"/>
      <c r="AIR145"/>
      <c r="AIS145"/>
      <c r="AIT145"/>
      <c r="AIU145"/>
      <c r="AIV145"/>
      <c r="AIW145"/>
      <c r="AIX145"/>
      <c r="AIY145"/>
      <c r="AIZ145"/>
      <c r="AJA145"/>
      <c r="AJB145"/>
      <c r="AJC145"/>
      <c r="AJD145"/>
      <c r="AJE145"/>
      <c r="AJF145"/>
      <c r="AJG145"/>
      <c r="AJH145"/>
      <c r="AJI145"/>
      <c r="AJJ145"/>
      <c r="AJK145"/>
      <c r="AJL145"/>
      <c r="AJM145"/>
      <c r="AJN145"/>
      <c r="AJO145"/>
      <c r="AJP145"/>
      <c r="AJQ145"/>
      <c r="AJR145"/>
      <c r="AJS145"/>
      <c r="AJT145"/>
      <c r="AJU145"/>
      <c r="AJV145"/>
      <c r="AJW145"/>
      <c r="AJX145"/>
      <c r="AJY145"/>
      <c r="AJZ145"/>
      <c r="AKA145"/>
      <c r="AKB145"/>
      <c r="AKC145"/>
      <c r="AKD145"/>
      <c r="AKE145"/>
      <c r="AKF145"/>
      <c r="AKG145"/>
      <c r="AKH145"/>
      <c r="AKI145"/>
      <c r="AKJ145"/>
      <c r="AKK145"/>
      <c r="AKL145"/>
      <c r="AKM145"/>
      <c r="AKN145"/>
      <c r="AKO145"/>
      <c r="AKP145"/>
      <c r="AKQ145"/>
      <c r="AKR145"/>
      <c r="AKS145"/>
      <c r="AKT145"/>
      <c r="AKU145"/>
      <c r="AKV145"/>
      <c r="AKW145"/>
      <c r="AKX145"/>
      <c r="AKY145"/>
      <c r="AKZ145"/>
      <c r="ALA145"/>
      <c r="ALB145"/>
      <c r="ALC145"/>
      <c r="ALD145"/>
      <c r="ALE145"/>
      <c r="ALF145"/>
      <c r="ALG145"/>
      <c r="ALH145"/>
      <c r="ALI145"/>
      <c r="ALJ145"/>
      <c r="ALK145"/>
      <c r="ALL145"/>
      <c r="ALM145"/>
      <c r="ALN145"/>
      <c r="ALO145"/>
      <c r="ALP145"/>
      <c r="ALQ145"/>
      <c r="ALR145"/>
      <c r="ALS145"/>
      <c r="ALT145"/>
      <c r="ALU145"/>
      <c r="ALV145"/>
      <c r="ALW145"/>
      <c r="ALX145"/>
      <c r="ALY145"/>
      <c r="ALZ145"/>
      <c r="AMA145"/>
      <c r="AMB145"/>
      <c r="AMC145"/>
      <c r="AMD145"/>
      <c r="AME145"/>
      <c r="AMF145"/>
      <c r="AMG145"/>
      <c r="AMH145"/>
      <c r="AMI145"/>
      <c r="AMJ145"/>
    </row>
    <row r="146" spans="1:1024" ht="30" customHeight="1">
      <c r="A146" s="672">
        <v>13</v>
      </c>
      <c r="B146" s="672" t="s">
        <v>8584</v>
      </c>
      <c r="C146" s="672" t="s">
        <v>60</v>
      </c>
      <c r="D146" s="677" t="s">
        <v>8653</v>
      </c>
      <c r="E146" s="678" t="s">
        <v>8422</v>
      </c>
      <c r="F146" s="678">
        <v>150</v>
      </c>
      <c r="G146" s="678">
        <v>150</v>
      </c>
      <c r="H146" s="679" t="s">
        <v>8648</v>
      </c>
      <c r="I146" s="678">
        <v>2</v>
      </c>
      <c r="J146" s="672" t="s">
        <v>8402</v>
      </c>
      <c r="K146" s="672" t="s">
        <v>92</v>
      </c>
      <c r="L146" s="672" t="s">
        <v>92</v>
      </c>
      <c r="M146" s="678"/>
      <c r="N146" s="672" t="s">
        <v>8643</v>
      </c>
      <c r="O146" s="672" t="s">
        <v>260</v>
      </c>
      <c r="P146" s="672" t="s">
        <v>8560</v>
      </c>
      <c r="Q146" s="678"/>
      <c r="R146" s="680"/>
      <c r="S146" s="676"/>
      <c r="T146" s="676"/>
      <c r="U146" s="676"/>
      <c r="V146" s="676"/>
      <c r="W146" s="676"/>
      <c r="X146" s="676"/>
      <c r="Y146" s="676"/>
      <c r="Z146" s="676"/>
      <c r="AA146" s="67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c r="MS146"/>
      <c r="MT146"/>
      <c r="MU146"/>
      <c r="MV146"/>
      <c r="MW146"/>
      <c r="MX146"/>
      <c r="MY146"/>
      <c r="MZ146"/>
      <c r="NA146"/>
      <c r="NB146"/>
      <c r="NC146"/>
      <c r="ND146"/>
      <c r="NE146"/>
      <c r="NF146"/>
      <c r="NG146"/>
      <c r="NH146"/>
      <c r="NI146"/>
      <c r="NJ146"/>
      <c r="NK146"/>
      <c r="NL146"/>
      <c r="NM146"/>
      <c r="NN146"/>
      <c r="NO146"/>
      <c r="NP146"/>
      <c r="NQ146"/>
      <c r="NR146"/>
      <c r="NS146"/>
      <c r="NT146"/>
      <c r="NU146"/>
      <c r="NV146"/>
      <c r="NW146"/>
      <c r="NX146"/>
      <c r="NY146"/>
      <c r="NZ146"/>
      <c r="OA146"/>
      <c r="OB146"/>
      <c r="OC146"/>
      <c r="OD146"/>
      <c r="OE146"/>
      <c r="OF146"/>
      <c r="OG146"/>
      <c r="OH146"/>
      <c r="OI146"/>
      <c r="OJ146"/>
      <c r="OK146"/>
      <c r="OL146"/>
      <c r="OM146"/>
      <c r="ON146"/>
      <c r="OO146"/>
      <c r="OP146"/>
      <c r="OQ146"/>
      <c r="OR146"/>
      <c r="OS146"/>
      <c r="OT146"/>
      <c r="OU146"/>
      <c r="OV146"/>
      <c r="OW146"/>
      <c r="OX146"/>
      <c r="OY146"/>
      <c r="OZ146"/>
      <c r="PA146"/>
      <c r="PB146"/>
      <c r="PC146"/>
      <c r="PD146"/>
      <c r="PE146"/>
      <c r="PF146"/>
      <c r="PG146"/>
      <c r="PH146"/>
      <c r="PI146"/>
      <c r="PJ146"/>
      <c r="PK146"/>
      <c r="PL146"/>
      <c r="PM146"/>
      <c r="PN146"/>
      <c r="PO146"/>
      <c r="PP146"/>
      <c r="PQ146"/>
      <c r="PR146"/>
      <c r="PS146"/>
      <c r="PT146"/>
      <c r="PU146"/>
      <c r="PV146"/>
      <c r="PW146"/>
      <c r="PX146"/>
      <c r="PY146"/>
      <c r="PZ146"/>
      <c r="QA146"/>
      <c r="QB146"/>
      <c r="QC146"/>
      <c r="QD146"/>
      <c r="QE146"/>
      <c r="QF146"/>
      <c r="QG146"/>
      <c r="QH146"/>
      <c r="QI146"/>
      <c r="QJ146"/>
      <c r="QK146"/>
      <c r="QL146"/>
      <c r="QM146"/>
      <c r="QN146"/>
      <c r="QO146"/>
      <c r="QP146"/>
      <c r="QQ146"/>
      <c r="QR146"/>
      <c r="QS146"/>
      <c r="QT146"/>
      <c r="QU146"/>
      <c r="QV146"/>
      <c r="QW146"/>
      <c r="QX146"/>
      <c r="QY146"/>
      <c r="QZ146"/>
      <c r="RA146"/>
      <c r="RB146"/>
      <c r="RC146"/>
      <c r="RD146"/>
      <c r="RE146"/>
      <c r="RF146"/>
      <c r="RG146"/>
      <c r="RH146"/>
      <c r="RI146"/>
      <c r="RJ146"/>
      <c r="RK146"/>
      <c r="RL146"/>
      <c r="RM146"/>
      <c r="RN146"/>
      <c r="RO146"/>
      <c r="RP146"/>
      <c r="RQ146"/>
      <c r="RR146"/>
      <c r="RS146"/>
      <c r="RT146"/>
      <c r="RU146"/>
      <c r="RV146"/>
      <c r="RW146"/>
      <c r="RX146"/>
      <c r="RY146"/>
      <c r="RZ146"/>
      <c r="SA146"/>
      <c r="SB146"/>
      <c r="SC146"/>
      <c r="SD146"/>
      <c r="SE146"/>
      <c r="SF146"/>
      <c r="SG146"/>
      <c r="SH146"/>
      <c r="SI146"/>
      <c r="SJ146"/>
      <c r="SK146"/>
      <c r="SL146"/>
      <c r="SM146"/>
      <c r="SN146"/>
      <c r="SO146"/>
      <c r="SP146"/>
      <c r="SQ146"/>
      <c r="SR146"/>
      <c r="SS146"/>
      <c r="ST146"/>
      <c r="SU146"/>
      <c r="SV146"/>
      <c r="SW146"/>
      <c r="SX146"/>
      <c r="SY146"/>
      <c r="SZ146"/>
      <c r="TA146"/>
      <c r="TB146"/>
      <c r="TC146"/>
      <c r="TD146"/>
      <c r="TE146"/>
      <c r="TF146"/>
      <c r="TG146"/>
      <c r="TH146"/>
      <c r="TI146"/>
      <c r="TJ146"/>
      <c r="TK146"/>
      <c r="TL146"/>
      <c r="TM146"/>
      <c r="TN146"/>
      <c r="TO146"/>
      <c r="TP146"/>
      <c r="TQ146"/>
      <c r="TR146"/>
      <c r="TS146"/>
      <c r="TT146"/>
      <c r="TU146"/>
      <c r="TV146"/>
      <c r="TW146"/>
      <c r="TX146"/>
      <c r="TY146"/>
      <c r="TZ146"/>
      <c r="UA146"/>
      <c r="UB146"/>
      <c r="UC146"/>
      <c r="UD146"/>
      <c r="UE146"/>
      <c r="UF146"/>
      <c r="UG146"/>
      <c r="UH146"/>
      <c r="UI146"/>
      <c r="UJ146"/>
      <c r="UK146"/>
      <c r="UL146"/>
      <c r="UM146"/>
      <c r="UN146"/>
      <c r="UO146"/>
      <c r="UP146"/>
      <c r="UQ146"/>
      <c r="UR146"/>
      <c r="US146"/>
      <c r="UT146"/>
      <c r="UU146"/>
      <c r="UV146"/>
      <c r="UW146"/>
      <c r="UX146"/>
      <c r="UY146"/>
      <c r="UZ146"/>
      <c r="VA146"/>
      <c r="VB146"/>
      <c r="VC146"/>
      <c r="VD146"/>
      <c r="VE146"/>
      <c r="VF146"/>
      <c r="VG146"/>
      <c r="VH146"/>
      <c r="VI146"/>
      <c r="VJ146"/>
      <c r="VK146"/>
      <c r="VL146"/>
      <c r="VM146"/>
      <c r="VN146"/>
      <c r="VO146"/>
      <c r="VP146"/>
      <c r="VQ146"/>
      <c r="VR146"/>
      <c r="VS146"/>
      <c r="VT146"/>
      <c r="VU146"/>
      <c r="VV146"/>
      <c r="VW146"/>
      <c r="VX146"/>
      <c r="VY146"/>
      <c r="VZ146"/>
      <c r="WA146"/>
      <c r="WB146"/>
      <c r="WC146"/>
      <c r="WD146"/>
      <c r="WE146"/>
      <c r="WF146"/>
      <c r="WG146"/>
      <c r="WH146"/>
      <c r="WI146"/>
      <c r="WJ146"/>
      <c r="WK146"/>
      <c r="WL146"/>
      <c r="WM146"/>
      <c r="WN146"/>
      <c r="WO146"/>
      <c r="WP146"/>
      <c r="WQ146"/>
      <c r="WR146"/>
      <c r="WS146"/>
      <c r="WT146"/>
      <c r="WU146"/>
      <c r="WV146"/>
      <c r="WW146"/>
      <c r="WX146"/>
      <c r="WY146"/>
      <c r="WZ146"/>
      <c r="XA146"/>
      <c r="XB146"/>
      <c r="XC146"/>
      <c r="XD146"/>
      <c r="XE146"/>
      <c r="XF146"/>
      <c r="XG146"/>
      <c r="XH146"/>
      <c r="XI146"/>
      <c r="XJ146"/>
      <c r="XK146"/>
      <c r="XL146"/>
      <c r="XM146"/>
      <c r="XN146"/>
      <c r="XO146"/>
      <c r="XP146"/>
      <c r="XQ146"/>
      <c r="XR146"/>
      <c r="XS146"/>
      <c r="XT146"/>
      <c r="XU146"/>
      <c r="XV146"/>
      <c r="XW146"/>
      <c r="XX146"/>
      <c r="XY146"/>
      <c r="XZ146"/>
      <c r="YA146"/>
      <c r="YB146"/>
      <c r="YC146"/>
      <c r="YD146"/>
      <c r="YE146"/>
      <c r="YF146"/>
      <c r="YG146"/>
      <c r="YH146"/>
      <c r="YI146"/>
      <c r="YJ146"/>
      <c r="YK146"/>
      <c r="YL146"/>
      <c r="YM146"/>
      <c r="YN146"/>
      <c r="YO146"/>
      <c r="YP146"/>
      <c r="YQ146"/>
      <c r="YR146"/>
      <c r="YS146"/>
      <c r="YT146"/>
      <c r="YU146"/>
      <c r="YV146"/>
      <c r="YW146"/>
      <c r="YX146"/>
      <c r="YY146"/>
      <c r="YZ146"/>
      <c r="ZA146"/>
      <c r="ZB146"/>
      <c r="ZC146"/>
      <c r="ZD146"/>
      <c r="ZE146"/>
      <c r="ZF146"/>
      <c r="ZG146"/>
      <c r="ZH146"/>
      <c r="ZI146"/>
      <c r="ZJ146"/>
      <c r="ZK146"/>
      <c r="ZL146"/>
      <c r="ZM146"/>
      <c r="ZN146"/>
      <c r="ZO146"/>
      <c r="ZP146"/>
      <c r="ZQ146"/>
      <c r="ZR146"/>
      <c r="ZS146"/>
      <c r="ZT146"/>
      <c r="ZU146"/>
      <c r="ZV146"/>
      <c r="ZW146"/>
      <c r="ZX146"/>
      <c r="ZY146"/>
      <c r="ZZ146"/>
      <c r="AAA146"/>
      <c r="AAB146"/>
      <c r="AAC146"/>
      <c r="AAD146"/>
      <c r="AAE146"/>
      <c r="AAF146"/>
      <c r="AAG146"/>
      <c r="AAH146"/>
      <c r="AAI146"/>
      <c r="AAJ146"/>
      <c r="AAK146"/>
      <c r="AAL146"/>
      <c r="AAM146"/>
      <c r="AAN146"/>
      <c r="AAO146"/>
      <c r="AAP146"/>
      <c r="AAQ146"/>
      <c r="AAR146"/>
      <c r="AAS146"/>
      <c r="AAT146"/>
      <c r="AAU146"/>
      <c r="AAV146"/>
      <c r="AAW146"/>
      <c r="AAX146"/>
      <c r="AAY146"/>
      <c r="AAZ146"/>
      <c r="ABA146"/>
      <c r="ABB146"/>
      <c r="ABC146"/>
      <c r="ABD146"/>
      <c r="ABE146"/>
      <c r="ABF146"/>
      <c r="ABG146"/>
      <c r="ABH146"/>
      <c r="ABI146"/>
      <c r="ABJ146"/>
      <c r="ABK146"/>
      <c r="ABL146"/>
      <c r="ABM146"/>
      <c r="ABN146"/>
      <c r="ABO146"/>
      <c r="ABP146"/>
      <c r="ABQ146"/>
      <c r="ABR146"/>
      <c r="ABS146"/>
      <c r="ABT146"/>
      <c r="ABU146"/>
      <c r="ABV146"/>
      <c r="ABW146"/>
      <c r="ABX146"/>
      <c r="ABY146"/>
      <c r="ABZ146"/>
      <c r="ACA146"/>
      <c r="ACB146"/>
      <c r="ACC146"/>
      <c r="ACD146"/>
      <c r="ACE146"/>
      <c r="ACF146"/>
      <c r="ACG146"/>
      <c r="ACH146"/>
      <c r="ACI146"/>
      <c r="ACJ146"/>
      <c r="ACK146"/>
      <c r="ACL146"/>
      <c r="ACM146"/>
      <c r="ACN146"/>
      <c r="ACO146"/>
      <c r="ACP146"/>
      <c r="ACQ146"/>
      <c r="ACR146"/>
      <c r="ACS146"/>
      <c r="ACT146"/>
      <c r="ACU146"/>
      <c r="ACV146"/>
      <c r="ACW146"/>
      <c r="ACX146"/>
      <c r="ACY146"/>
      <c r="ACZ146"/>
      <c r="ADA146"/>
      <c r="ADB146"/>
      <c r="ADC146"/>
      <c r="ADD146"/>
      <c r="ADE146"/>
      <c r="ADF146"/>
      <c r="ADG146"/>
      <c r="ADH146"/>
      <c r="ADI146"/>
      <c r="ADJ146"/>
      <c r="ADK146"/>
      <c r="ADL146"/>
      <c r="ADM146"/>
      <c r="ADN146"/>
      <c r="ADO146"/>
      <c r="ADP146"/>
      <c r="ADQ146"/>
      <c r="ADR146"/>
      <c r="ADS146"/>
      <c r="ADT146"/>
      <c r="ADU146"/>
      <c r="ADV146"/>
      <c r="ADW146"/>
      <c r="ADX146"/>
      <c r="ADY146"/>
      <c r="ADZ146"/>
      <c r="AEA146"/>
      <c r="AEB146"/>
      <c r="AEC146"/>
      <c r="AED146"/>
      <c r="AEE146"/>
      <c r="AEF146"/>
      <c r="AEG146"/>
      <c r="AEH146"/>
      <c r="AEI146"/>
      <c r="AEJ146"/>
      <c r="AEK146"/>
      <c r="AEL146"/>
      <c r="AEM146"/>
      <c r="AEN146"/>
      <c r="AEO146"/>
      <c r="AEP146"/>
      <c r="AEQ146"/>
      <c r="AER146"/>
      <c r="AES146"/>
      <c r="AET146"/>
      <c r="AEU146"/>
      <c r="AEV146"/>
      <c r="AEW146"/>
      <c r="AEX146"/>
      <c r="AEY146"/>
      <c r="AEZ146"/>
      <c r="AFA146"/>
      <c r="AFB146"/>
      <c r="AFC146"/>
      <c r="AFD146"/>
      <c r="AFE146"/>
      <c r="AFF146"/>
      <c r="AFG146"/>
      <c r="AFH146"/>
      <c r="AFI146"/>
      <c r="AFJ146"/>
      <c r="AFK146"/>
      <c r="AFL146"/>
      <c r="AFM146"/>
      <c r="AFN146"/>
      <c r="AFO146"/>
      <c r="AFP146"/>
      <c r="AFQ146"/>
      <c r="AFR146"/>
      <c r="AFS146"/>
      <c r="AFT146"/>
      <c r="AFU146"/>
      <c r="AFV146"/>
      <c r="AFW146"/>
      <c r="AFX146"/>
      <c r="AFY146"/>
      <c r="AFZ146"/>
      <c r="AGA146"/>
      <c r="AGB146"/>
      <c r="AGC146"/>
      <c r="AGD146"/>
      <c r="AGE146"/>
      <c r="AGF146"/>
      <c r="AGG146"/>
      <c r="AGH146"/>
      <c r="AGI146"/>
      <c r="AGJ146"/>
      <c r="AGK146"/>
      <c r="AGL146"/>
      <c r="AGM146"/>
      <c r="AGN146"/>
      <c r="AGO146"/>
      <c r="AGP146"/>
      <c r="AGQ146"/>
      <c r="AGR146"/>
      <c r="AGS146"/>
      <c r="AGT146"/>
      <c r="AGU146"/>
      <c r="AGV146"/>
      <c r="AGW146"/>
      <c r="AGX146"/>
      <c r="AGY146"/>
      <c r="AGZ146"/>
      <c r="AHA146"/>
      <c r="AHB146"/>
      <c r="AHC146"/>
      <c r="AHD146"/>
      <c r="AHE146"/>
      <c r="AHF146"/>
      <c r="AHG146"/>
      <c r="AHH146"/>
      <c r="AHI146"/>
      <c r="AHJ146"/>
      <c r="AHK146"/>
      <c r="AHL146"/>
      <c r="AHM146"/>
      <c r="AHN146"/>
      <c r="AHO146"/>
      <c r="AHP146"/>
      <c r="AHQ146"/>
      <c r="AHR146"/>
      <c r="AHS146"/>
      <c r="AHT146"/>
      <c r="AHU146"/>
      <c r="AHV146"/>
      <c r="AHW146"/>
      <c r="AHX146"/>
      <c r="AHY146"/>
      <c r="AHZ146"/>
      <c r="AIA146"/>
      <c r="AIB146"/>
      <c r="AIC146"/>
      <c r="AID146"/>
      <c r="AIE146"/>
      <c r="AIF146"/>
      <c r="AIG146"/>
      <c r="AIH146"/>
      <c r="AII146"/>
      <c r="AIJ146"/>
      <c r="AIK146"/>
      <c r="AIL146"/>
      <c r="AIM146"/>
      <c r="AIN146"/>
      <c r="AIO146"/>
      <c r="AIP146"/>
      <c r="AIQ146"/>
      <c r="AIR146"/>
      <c r="AIS146"/>
      <c r="AIT146"/>
      <c r="AIU146"/>
      <c r="AIV146"/>
      <c r="AIW146"/>
      <c r="AIX146"/>
      <c r="AIY146"/>
      <c r="AIZ146"/>
      <c r="AJA146"/>
      <c r="AJB146"/>
      <c r="AJC146"/>
      <c r="AJD146"/>
      <c r="AJE146"/>
      <c r="AJF146"/>
      <c r="AJG146"/>
      <c r="AJH146"/>
      <c r="AJI146"/>
      <c r="AJJ146"/>
      <c r="AJK146"/>
      <c r="AJL146"/>
      <c r="AJM146"/>
      <c r="AJN146"/>
      <c r="AJO146"/>
      <c r="AJP146"/>
      <c r="AJQ146"/>
      <c r="AJR146"/>
      <c r="AJS146"/>
      <c r="AJT146"/>
      <c r="AJU146"/>
      <c r="AJV146"/>
      <c r="AJW146"/>
      <c r="AJX146"/>
      <c r="AJY146"/>
      <c r="AJZ146"/>
      <c r="AKA146"/>
      <c r="AKB146"/>
      <c r="AKC146"/>
      <c r="AKD146"/>
      <c r="AKE146"/>
      <c r="AKF146"/>
      <c r="AKG146"/>
      <c r="AKH146"/>
      <c r="AKI146"/>
      <c r="AKJ146"/>
      <c r="AKK146"/>
      <c r="AKL146"/>
      <c r="AKM146"/>
      <c r="AKN146"/>
      <c r="AKO146"/>
      <c r="AKP146"/>
      <c r="AKQ146"/>
      <c r="AKR146"/>
      <c r="AKS146"/>
      <c r="AKT146"/>
      <c r="AKU146"/>
      <c r="AKV146"/>
      <c r="AKW146"/>
      <c r="AKX146"/>
      <c r="AKY146"/>
      <c r="AKZ146"/>
      <c r="ALA146"/>
      <c r="ALB146"/>
      <c r="ALC146"/>
      <c r="ALD146"/>
      <c r="ALE146"/>
      <c r="ALF146"/>
      <c r="ALG146"/>
      <c r="ALH146"/>
      <c r="ALI146"/>
      <c r="ALJ146"/>
      <c r="ALK146"/>
      <c r="ALL146"/>
      <c r="ALM146"/>
      <c r="ALN146"/>
      <c r="ALO146"/>
      <c r="ALP146"/>
      <c r="ALQ146"/>
      <c r="ALR146"/>
      <c r="ALS146"/>
      <c r="ALT146"/>
      <c r="ALU146"/>
      <c r="ALV146"/>
      <c r="ALW146"/>
      <c r="ALX146"/>
      <c r="ALY146"/>
      <c r="ALZ146"/>
      <c r="AMA146"/>
      <c r="AMB146"/>
      <c r="AMC146"/>
      <c r="AMD146"/>
      <c r="AME146"/>
      <c r="AMF146"/>
      <c r="AMG146"/>
      <c r="AMH146"/>
      <c r="AMI146"/>
      <c r="AMJ146"/>
    </row>
    <row r="147" spans="1:1024" ht="30" customHeight="1">
      <c r="A147" s="672">
        <v>14</v>
      </c>
      <c r="B147" s="672" t="s">
        <v>8584</v>
      </c>
      <c r="C147" s="672" t="s">
        <v>51</v>
      </c>
      <c r="D147" s="677" t="s">
        <v>8654</v>
      </c>
      <c r="E147" s="678" t="s">
        <v>8655</v>
      </c>
      <c r="F147" s="678">
        <v>25</v>
      </c>
      <c r="G147" s="678">
        <v>25</v>
      </c>
      <c r="H147" s="679" t="s">
        <v>8648</v>
      </c>
      <c r="I147" s="678">
        <v>1</v>
      </c>
      <c r="J147" s="672" t="s">
        <v>8402</v>
      </c>
      <c r="K147" s="672" t="s">
        <v>92</v>
      </c>
      <c r="L147" s="672" t="s">
        <v>92</v>
      </c>
      <c r="M147" s="678"/>
      <c r="N147" s="672" t="s">
        <v>8643</v>
      </c>
      <c r="O147" s="672" t="s">
        <v>260</v>
      </c>
      <c r="P147" s="672" t="s">
        <v>8560</v>
      </c>
      <c r="Q147" s="678"/>
      <c r="R147" s="680"/>
      <c r="S147" s="676"/>
      <c r="T147" s="676"/>
      <c r="U147" s="676"/>
      <c r="V147" s="676"/>
      <c r="W147" s="676"/>
      <c r="X147" s="676"/>
      <c r="Y147" s="676"/>
      <c r="Z147" s="676"/>
      <c r="AA147" s="676"/>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c r="MS147"/>
      <c r="MT147"/>
      <c r="MU147"/>
      <c r="MV147"/>
      <c r="MW147"/>
      <c r="MX147"/>
      <c r="MY147"/>
      <c r="MZ147"/>
      <c r="NA147"/>
      <c r="NB147"/>
      <c r="NC147"/>
      <c r="ND147"/>
      <c r="NE147"/>
      <c r="NF147"/>
      <c r="NG147"/>
      <c r="NH147"/>
      <c r="NI147"/>
      <c r="NJ147"/>
      <c r="NK147"/>
      <c r="NL147"/>
      <c r="NM147"/>
      <c r="NN147"/>
      <c r="NO147"/>
      <c r="NP147"/>
      <c r="NQ147"/>
      <c r="NR147"/>
      <c r="NS147"/>
      <c r="NT147"/>
      <c r="NU147"/>
      <c r="NV147"/>
      <c r="NW147"/>
      <c r="NX147"/>
      <c r="NY147"/>
      <c r="NZ147"/>
      <c r="OA147"/>
      <c r="OB147"/>
      <c r="OC147"/>
      <c r="OD147"/>
      <c r="OE147"/>
      <c r="OF147"/>
      <c r="OG147"/>
      <c r="OH147"/>
      <c r="OI147"/>
      <c r="OJ147"/>
      <c r="OK147"/>
      <c r="OL147"/>
      <c r="OM147"/>
      <c r="ON147"/>
      <c r="OO147"/>
      <c r="OP147"/>
      <c r="OQ147"/>
      <c r="OR147"/>
      <c r="OS147"/>
      <c r="OT147"/>
      <c r="OU147"/>
      <c r="OV147"/>
      <c r="OW147"/>
      <c r="OX147"/>
      <c r="OY147"/>
      <c r="OZ147"/>
      <c r="PA147"/>
      <c r="PB147"/>
      <c r="PC147"/>
      <c r="PD147"/>
      <c r="PE147"/>
      <c r="PF147"/>
      <c r="PG147"/>
      <c r="PH147"/>
      <c r="PI147"/>
      <c r="PJ147"/>
      <c r="PK147"/>
      <c r="PL147"/>
      <c r="PM147"/>
      <c r="PN147"/>
      <c r="PO147"/>
      <c r="PP147"/>
      <c r="PQ147"/>
      <c r="PR147"/>
      <c r="PS147"/>
      <c r="PT147"/>
      <c r="PU147"/>
      <c r="PV147"/>
      <c r="PW147"/>
      <c r="PX147"/>
      <c r="PY147"/>
      <c r="PZ147"/>
      <c r="QA147"/>
      <c r="QB147"/>
      <c r="QC147"/>
      <c r="QD147"/>
      <c r="QE147"/>
      <c r="QF147"/>
      <c r="QG147"/>
      <c r="QH147"/>
      <c r="QI147"/>
      <c r="QJ147"/>
      <c r="QK147"/>
      <c r="QL147"/>
      <c r="QM147"/>
      <c r="QN147"/>
      <c r="QO147"/>
      <c r="QP147"/>
      <c r="QQ147"/>
      <c r="QR147"/>
      <c r="QS147"/>
      <c r="QT147"/>
      <c r="QU147"/>
      <c r="QV147"/>
      <c r="QW147"/>
      <c r="QX147"/>
      <c r="QY147"/>
      <c r="QZ147"/>
      <c r="RA147"/>
      <c r="RB147"/>
      <c r="RC147"/>
      <c r="RD147"/>
      <c r="RE147"/>
      <c r="RF147"/>
      <c r="RG147"/>
      <c r="RH147"/>
      <c r="RI147"/>
      <c r="RJ147"/>
      <c r="RK147"/>
      <c r="RL147"/>
      <c r="RM147"/>
      <c r="RN147"/>
      <c r="RO147"/>
      <c r="RP147"/>
      <c r="RQ147"/>
      <c r="RR147"/>
      <c r="RS147"/>
      <c r="RT147"/>
      <c r="RU147"/>
      <c r="RV147"/>
      <c r="RW147"/>
      <c r="RX147"/>
      <c r="RY147"/>
      <c r="RZ147"/>
      <c r="SA147"/>
      <c r="SB147"/>
      <c r="SC147"/>
      <c r="SD147"/>
      <c r="SE147"/>
      <c r="SF147"/>
      <c r="SG147"/>
      <c r="SH147"/>
      <c r="SI147"/>
      <c r="SJ147"/>
      <c r="SK147"/>
      <c r="SL147"/>
      <c r="SM147"/>
      <c r="SN147"/>
      <c r="SO147"/>
      <c r="SP147"/>
      <c r="SQ147"/>
      <c r="SR147"/>
      <c r="SS147"/>
      <c r="ST147"/>
      <c r="SU147"/>
      <c r="SV147"/>
      <c r="SW147"/>
      <c r="SX147"/>
      <c r="SY147"/>
      <c r="SZ147"/>
      <c r="TA147"/>
      <c r="TB147"/>
      <c r="TC147"/>
      <c r="TD147"/>
      <c r="TE147"/>
      <c r="TF147"/>
      <c r="TG147"/>
      <c r="TH147"/>
      <c r="TI147"/>
      <c r="TJ147"/>
      <c r="TK147"/>
      <c r="TL147"/>
      <c r="TM147"/>
      <c r="TN147"/>
      <c r="TO147"/>
      <c r="TP147"/>
      <c r="TQ147"/>
      <c r="TR147"/>
      <c r="TS147"/>
      <c r="TT147"/>
      <c r="TU147"/>
      <c r="TV147"/>
      <c r="TW147"/>
      <c r="TX147"/>
      <c r="TY147"/>
      <c r="TZ147"/>
      <c r="UA147"/>
      <c r="UB147"/>
      <c r="UC147"/>
      <c r="UD147"/>
      <c r="UE147"/>
      <c r="UF147"/>
      <c r="UG147"/>
      <c r="UH147"/>
      <c r="UI147"/>
      <c r="UJ147"/>
      <c r="UK147"/>
      <c r="UL147"/>
      <c r="UM147"/>
      <c r="UN147"/>
      <c r="UO147"/>
      <c r="UP147"/>
      <c r="UQ147"/>
      <c r="UR147"/>
      <c r="US147"/>
      <c r="UT147"/>
      <c r="UU147"/>
      <c r="UV147"/>
      <c r="UW147"/>
      <c r="UX147"/>
      <c r="UY147"/>
      <c r="UZ147"/>
      <c r="VA147"/>
      <c r="VB147"/>
      <c r="VC147"/>
      <c r="VD147"/>
      <c r="VE147"/>
      <c r="VF147"/>
      <c r="VG147"/>
      <c r="VH147"/>
      <c r="VI147"/>
      <c r="VJ147"/>
      <c r="VK147"/>
      <c r="VL147"/>
      <c r="VM147"/>
      <c r="VN147"/>
      <c r="VO147"/>
      <c r="VP147"/>
      <c r="VQ147"/>
      <c r="VR147"/>
      <c r="VS147"/>
      <c r="VT147"/>
      <c r="VU147"/>
      <c r="VV147"/>
      <c r="VW147"/>
      <c r="VX147"/>
      <c r="VY147"/>
      <c r="VZ147"/>
      <c r="WA147"/>
      <c r="WB147"/>
      <c r="WC147"/>
      <c r="WD147"/>
      <c r="WE147"/>
      <c r="WF147"/>
      <c r="WG147"/>
      <c r="WH147"/>
      <c r="WI147"/>
      <c r="WJ147"/>
      <c r="WK147"/>
      <c r="WL147"/>
      <c r="WM147"/>
      <c r="WN147"/>
      <c r="WO147"/>
      <c r="WP147"/>
      <c r="WQ147"/>
      <c r="WR147"/>
      <c r="WS147"/>
      <c r="WT147"/>
      <c r="WU147"/>
      <c r="WV147"/>
      <c r="WW147"/>
      <c r="WX147"/>
      <c r="WY147"/>
      <c r="WZ147"/>
      <c r="XA147"/>
      <c r="XB147"/>
      <c r="XC147"/>
      <c r="XD147"/>
      <c r="XE147"/>
      <c r="XF147"/>
      <c r="XG147"/>
      <c r="XH147"/>
      <c r="XI147"/>
      <c r="XJ147"/>
      <c r="XK147"/>
      <c r="XL147"/>
      <c r="XM147"/>
      <c r="XN147"/>
      <c r="XO147"/>
      <c r="XP147"/>
      <c r="XQ147"/>
      <c r="XR147"/>
      <c r="XS147"/>
      <c r="XT147"/>
      <c r="XU147"/>
      <c r="XV147"/>
      <c r="XW147"/>
      <c r="XX147"/>
      <c r="XY147"/>
      <c r="XZ147"/>
      <c r="YA147"/>
      <c r="YB147"/>
      <c r="YC147"/>
      <c r="YD147"/>
      <c r="YE147"/>
      <c r="YF147"/>
      <c r="YG147"/>
      <c r="YH147"/>
      <c r="YI147"/>
      <c r="YJ147"/>
      <c r="YK147"/>
      <c r="YL147"/>
      <c r="YM147"/>
      <c r="YN147"/>
      <c r="YO147"/>
      <c r="YP147"/>
      <c r="YQ147"/>
      <c r="YR147"/>
      <c r="YS147"/>
      <c r="YT147"/>
      <c r="YU147"/>
      <c r="YV147"/>
      <c r="YW147"/>
      <c r="YX147"/>
      <c r="YY147"/>
      <c r="YZ147"/>
      <c r="ZA147"/>
      <c r="ZB147"/>
      <c r="ZC147"/>
      <c r="ZD147"/>
      <c r="ZE147"/>
      <c r="ZF147"/>
      <c r="ZG147"/>
      <c r="ZH147"/>
      <c r="ZI147"/>
      <c r="ZJ147"/>
      <c r="ZK147"/>
      <c r="ZL147"/>
      <c r="ZM147"/>
      <c r="ZN147"/>
      <c r="ZO147"/>
      <c r="ZP147"/>
      <c r="ZQ147"/>
      <c r="ZR147"/>
      <c r="ZS147"/>
      <c r="ZT147"/>
      <c r="ZU147"/>
      <c r="ZV147"/>
      <c r="ZW147"/>
      <c r="ZX147"/>
      <c r="ZY147"/>
      <c r="ZZ147"/>
      <c r="AAA147"/>
      <c r="AAB147"/>
      <c r="AAC147"/>
      <c r="AAD147"/>
      <c r="AAE147"/>
      <c r="AAF147"/>
      <c r="AAG147"/>
      <c r="AAH147"/>
      <c r="AAI147"/>
      <c r="AAJ147"/>
      <c r="AAK147"/>
      <c r="AAL147"/>
      <c r="AAM147"/>
      <c r="AAN147"/>
      <c r="AAO147"/>
      <c r="AAP147"/>
      <c r="AAQ147"/>
      <c r="AAR147"/>
      <c r="AAS147"/>
      <c r="AAT147"/>
      <c r="AAU147"/>
      <c r="AAV147"/>
      <c r="AAW147"/>
      <c r="AAX147"/>
      <c r="AAY147"/>
      <c r="AAZ147"/>
      <c r="ABA147"/>
      <c r="ABB147"/>
      <c r="ABC147"/>
      <c r="ABD147"/>
      <c r="ABE147"/>
      <c r="ABF147"/>
      <c r="ABG147"/>
      <c r="ABH147"/>
      <c r="ABI147"/>
      <c r="ABJ147"/>
      <c r="ABK147"/>
      <c r="ABL147"/>
      <c r="ABM147"/>
      <c r="ABN147"/>
      <c r="ABO147"/>
      <c r="ABP147"/>
      <c r="ABQ147"/>
      <c r="ABR147"/>
      <c r="ABS147"/>
      <c r="ABT147"/>
      <c r="ABU147"/>
      <c r="ABV147"/>
      <c r="ABW147"/>
      <c r="ABX147"/>
      <c r="ABY147"/>
      <c r="ABZ147"/>
      <c r="ACA147"/>
      <c r="ACB147"/>
      <c r="ACC147"/>
      <c r="ACD147"/>
      <c r="ACE147"/>
      <c r="ACF147"/>
      <c r="ACG147"/>
      <c r="ACH147"/>
      <c r="ACI147"/>
      <c r="ACJ147"/>
      <c r="ACK147"/>
      <c r="ACL147"/>
      <c r="ACM147"/>
      <c r="ACN147"/>
      <c r="ACO147"/>
      <c r="ACP147"/>
      <c r="ACQ147"/>
      <c r="ACR147"/>
      <c r="ACS147"/>
      <c r="ACT147"/>
      <c r="ACU147"/>
      <c r="ACV147"/>
      <c r="ACW147"/>
      <c r="ACX147"/>
      <c r="ACY147"/>
      <c r="ACZ147"/>
      <c r="ADA147"/>
      <c r="ADB147"/>
      <c r="ADC147"/>
      <c r="ADD147"/>
      <c r="ADE147"/>
      <c r="ADF147"/>
      <c r="ADG147"/>
      <c r="ADH147"/>
      <c r="ADI147"/>
      <c r="ADJ147"/>
      <c r="ADK147"/>
      <c r="ADL147"/>
      <c r="ADM147"/>
      <c r="ADN147"/>
      <c r="ADO147"/>
      <c r="ADP147"/>
      <c r="ADQ147"/>
      <c r="ADR147"/>
      <c r="ADS147"/>
      <c r="ADT147"/>
      <c r="ADU147"/>
      <c r="ADV147"/>
      <c r="ADW147"/>
      <c r="ADX147"/>
      <c r="ADY147"/>
      <c r="ADZ147"/>
      <c r="AEA147"/>
      <c r="AEB147"/>
      <c r="AEC147"/>
      <c r="AED147"/>
      <c r="AEE147"/>
      <c r="AEF147"/>
      <c r="AEG147"/>
      <c r="AEH147"/>
      <c r="AEI147"/>
      <c r="AEJ147"/>
      <c r="AEK147"/>
      <c r="AEL147"/>
      <c r="AEM147"/>
      <c r="AEN147"/>
      <c r="AEO147"/>
      <c r="AEP147"/>
      <c r="AEQ147"/>
      <c r="AER147"/>
      <c r="AES147"/>
      <c r="AET147"/>
      <c r="AEU147"/>
      <c r="AEV147"/>
      <c r="AEW147"/>
      <c r="AEX147"/>
      <c r="AEY147"/>
      <c r="AEZ147"/>
      <c r="AFA147"/>
      <c r="AFB147"/>
      <c r="AFC147"/>
      <c r="AFD147"/>
      <c r="AFE147"/>
      <c r="AFF147"/>
      <c r="AFG147"/>
      <c r="AFH147"/>
      <c r="AFI147"/>
      <c r="AFJ147"/>
      <c r="AFK147"/>
      <c r="AFL147"/>
      <c r="AFM147"/>
      <c r="AFN147"/>
      <c r="AFO147"/>
      <c r="AFP147"/>
      <c r="AFQ147"/>
      <c r="AFR147"/>
      <c r="AFS147"/>
      <c r="AFT147"/>
      <c r="AFU147"/>
      <c r="AFV147"/>
      <c r="AFW147"/>
      <c r="AFX147"/>
      <c r="AFY147"/>
      <c r="AFZ147"/>
      <c r="AGA147"/>
      <c r="AGB147"/>
      <c r="AGC147"/>
      <c r="AGD147"/>
      <c r="AGE147"/>
      <c r="AGF147"/>
      <c r="AGG147"/>
      <c r="AGH147"/>
      <c r="AGI147"/>
      <c r="AGJ147"/>
      <c r="AGK147"/>
      <c r="AGL147"/>
      <c r="AGM147"/>
      <c r="AGN147"/>
      <c r="AGO147"/>
      <c r="AGP147"/>
      <c r="AGQ147"/>
      <c r="AGR147"/>
      <c r="AGS147"/>
      <c r="AGT147"/>
      <c r="AGU147"/>
      <c r="AGV147"/>
      <c r="AGW147"/>
      <c r="AGX147"/>
      <c r="AGY147"/>
      <c r="AGZ147"/>
      <c r="AHA147"/>
      <c r="AHB147"/>
      <c r="AHC147"/>
      <c r="AHD147"/>
      <c r="AHE147"/>
      <c r="AHF147"/>
      <c r="AHG147"/>
      <c r="AHH147"/>
      <c r="AHI147"/>
      <c r="AHJ147"/>
      <c r="AHK147"/>
      <c r="AHL147"/>
      <c r="AHM147"/>
      <c r="AHN147"/>
      <c r="AHO147"/>
      <c r="AHP147"/>
      <c r="AHQ147"/>
      <c r="AHR147"/>
      <c r="AHS147"/>
      <c r="AHT147"/>
      <c r="AHU147"/>
      <c r="AHV147"/>
      <c r="AHW147"/>
      <c r="AHX147"/>
      <c r="AHY147"/>
      <c r="AHZ147"/>
      <c r="AIA147"/>
      <c r="AIB147"/>
      <c r="AIC147"/>
      <c r="AID147"/>
      <c r="AIE147"/>
      <c r="AIF147"/>
      <c r="AIG147"/>
      <c r="AIH147"/>
      <c r="AII147"/>
      <c r="AIJ147"/>
      <c r="AIK147"/>
      <c r="AIL147"/>
      <c r="AIM147"/>
      <c r="AIN147"/>
      <c r="AIO147"/>
      <c r="AIP147"/>
      <c r="AIQ147"/>
      <c r="AIR147"/>
      <c r="AIS147"/>
      <c r="AIT147"/>
      <c r="AIU147"/>
      <c r="AIV147"/>
      <c r="AIW147"/>
      <c r="AIX147"/>
      <c r="AIY147"/>
      <c r="AIZ147"/>
      <c r="AJA147"/>
      <c r="AJB147"/>
      <c r="AJC147"/>
      <c r="AJD147"/>
      <c r="AJE147"/>
      <c r="AJF147"/>
      <c r="AJG147"/>
      <c r="AJH147"/>
      <c r="AJI147"/>
      <c r="AJJ147"/>
      <c r="AJK147"/>
      <c r="AJL147"/>
      <c r="AJM147"/>
      <c r="AJN147"/>
      <c r="AJO147"/>
      <c r="AJP147"/>
      <c r="AJQ147"/>
      <c r="AJR147"/>
      <c r="AJS147"/>
      <c r="AJT147"/>
      <c r="AJU147"/>
      <c r="AJV147"/>
      <c r="AJW147"/>
      <c r="AJX147"/>
      <c r="AJY147"/>
      <c r="AJZ147"/>
      <c r="AKA147"/>
      <c r="AKB147"/>
      <c r="AKC147"/>
      <c r="AKD147"/>
      <c r="AKE147"/>
      <c r="AKF147"/>
      <c r="AKG147"/>
      <c r="AKH147"/>
      <c r="AKI147"/>
      <c r="AKJ147"/>
      <c r="AKK147"/>
      <c r="AKL147"/>
      <c r="AKM147"/>
      <c r="AKN147"/>
      <c r="AKO147"/>
      <c r="AKP147"/>
      <c r="AKQ147"/>
      <c r="AKR147"/>
      <c r="AKS147"/>
      <c r="AKT147"/>
      <c r="AKU147"/>
      <c r="AKV147"/>
      <c r="AKW147"/>
      <c r="AKX147"/>
      <c r="AKY147"/>
      <c r="AKZ147"/>
      <c r="ALA147"/>
      <c r="ALB147"/>
      <c r="ALC147"/>
      <c r="ALD147"/>
      <c r="ALE147"/>
      <c r="ALF147"/>
      <c r="ALG147"/>
      <c r="ALH147"/>
      <c r="ALI147"/>
      <c r="ALJ147"/>
      <c r="ALK147"/>
      <c r="ALL147"/>
      <c r="ALM147"/>
      <c r="ALN147"/>
      <c r="ALO147"/>
      <c r="ALP147"/>
      <c r="ALQ147"/>
      <c r="ALR147"/>
      <c r="ALS147"/>
      <c r="ALT147"/>
      <c r="ALU147"/>
      <c r="ALV147"/>
      <c r="ALW147"/>
      <c r="ALX147"/>
      <c r="ALY147"/>
      <c r="ALZ147"/>
      <c r="AMA147"/>
      <c r="AMB147"/>
      <c r="AMC147"/>
      <c r="AMD147"/>
      <c r="AME147"/>
      <c r="AMF147"/>
      <c r="AMG147"/>
      <c r="AMH147"/>
      <c r="AMI147"/>
      <c r="AMJ147"/>
    </row>
    <row r="148" spans="1:1024" ht="30" customHeight="1">
      <c r="A148" s="672">
        <v>15</v>
      </c>
      <c r="B148" s="672" t="s">
        <v>8584</v>
      </c>
      <c r="C148" s="672" t="s">
        <v>51</v>
      </c>
      <c r="D148" s="677" t="s">
        <v>8656</v>
      </c>
      <c r="E148" s="678" t="s">
        <v>8657</v>
      </c>
      <c r="F148" s="678">
        <v>200</v>
      </c>
      <c r="G148" s="678">
        <v>200</v>
      </c>
      <c r="H148" s="679" t="s">
        <v>8648</v>
      </c>
      <c r="I148" s="678">
        <v>2</v>
      </c>
      <c r="J148" s="672" t="s">
        <v>8402</v>
      </c>
      <c r="K148" s="672" t="s">
        <v>92</v>
      </c>
      <c r="L148" s="672" t="s">
        <v>92</v>
      </c>
      <c r="M148" s="678"/>
      <c r="N148" s="672" t="s">
        <v>8643</v>
      </c>
      <c r="O148" s="672" t="s">
        <v>260</v>
      </c>
      <c r="P148" s="672" t="s">
        <v>8560</v>
      </c>
      <c r="Q148" s="678"/>
      <c r="R148" s="680"/>
      <c r="S148" s="676"/>
      <c r="T148" s="676"/>
      <c r="U148" s="676"/>
      <c r="V148" s="676"/>
      <c r="W148" s="676"/>
      <c r="X148" s="676"/>
      <c r="Y148" s="676"/>
      <c r="Z148" s="676"/>
      <c r="AA148" s="676"/>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c r="MS148"/>
      <c r="MT148"/>
      <c r="MU148"/>
      <c r="MV148"/>
      <c r="MW148"/>
      <c r="MX148"/>
      <c r="MY148"/>
      <c r="MZ148"/>
      <c r="NA148"/>
      <c r="NB148"/>
      <c r="NC148"/>
      <c r="ND148"/>
      <c r="NE148"/>
      <c r="NF148"/>
      <c r="NG148"/>
      <c r="NH148"/>
      <c r="NI148"/>
      <c r="NJ148"/>
      <c r="NK148"/>
      <c r="NL148"/>
      <c r="NM148"/>
      <c r="NN148"/>
      <c r="NO148"/>
      <c r="NP148"/>
      <c r="NQ148"/>
      <c r="NR148"/>
      <c r="NS148"/>
      <c r="NT148"/>
      <c r="NU148"/>
      <c r="NV148"/>
      <c r="NW148"/>
      <c r="NX148"/>
      <c r="NY148"/>
      <c r="NZ148"/>
      <c r="OA148"/>
      <c r="OB148"/>
      <c r="OC148"/>
      <c r="OD148"/>
      <c r="OE148"/>
      <c r="OF148"/>
      <c r="OG148"/>
      <c r="OH148"/>
      <c r="OI148"/>
      <c r="OJ148"/>
      <c r="OK148"/>
      <c r="OL148"/>
      <c r="OM148"/>
      <c r="ON148"/>
      <c r="OO148"/>
      <c r="OP148"/>
      <c r="OQ148"/>
      <c r="OR148"/>
      <c r="OS148"/>
      <c r="OT148"/>
      <c r="OU148"/>
      <c r="OV148"/>
      <c r="OW148"/>
      <c r="OX148"/>
      <c r="OY148"/>
      <c r="OZ148"/>
      <c r="PA148"/>
      <c r="PB148"/>
      <c r="PC148"/>
      <c r="PD148"/>
      <c r="PE148"/>
      <c r="PF148"/>
      <c r="PG148"/>
      <c r="PH148"/>
      <c r="PI148"/>
      <c r="PJ148"/>
      <c r="PK148"/>
      <c r="PL148"/>
      <c r="PM148"/>
      <c r="PN148"/>
      <c r="PO148"/>
      <c r="PP148"/>
      <c r="PQ148"/>
      <c r="PR148"/>
      <c r="PS148"/>
      <c r="PT148"/>
      <c r="PU148"/>
      <c r="PV148"/>
      <c r="PW148"/>
      <c r="PX148"/>
      <c r="PY148"/>
      <c r="PZ148"/>
      <c r="QA148"/>
      <c r="QB148"/>
      <c r="QC148"/>
      <c r="QD148"/>
      <c r="QE148"/>
      <c r="QF148"/>
      <c r="QG148"/>
      <c r="QH148"/>
      <c r="QI148"/>
      <c r="QJ148"/>
      <c r="QK148"/>
      <c r="QL148"/>
      <c r="QM148"/>
      <c r="QN148"/>
      <c r="QO148"/>
      <c r="QP148"/>
      <c r="QQ148"/>
      <c r="QR148"/>
      <c r="QS148"/>
      <c r="QT148"/>
      <c r="QU148"/>
      <c r="QV148"/>
      <c r="QW148"/>
      <c r="QX148"/>
      <c r="QY148"/>
      <c r="QZ148"/>
      <c r="RA148"/>
      <c r="RB148"/>
      <c r="RC148"/>
      <c r="RD148"/>
      <c r="RE148"/>
      <c r="RF148"/>
      <c r="RG148"/>
      <c r="RH148"/>
      <c r="RI148"/>
      <c r="RJ148"/>
      <c r="RK148"/>
      <c r="RL148"/>
      <c r="RM148"/>
      <c r="RN148"/>
      <c r="RO148"/>
      <c r="RP148"/>
      <c r="RQ148"/>
      <c r="RR148"/>
      <c r="RS148"/>
      <c r="RT148"/>
      <c r="RU148"/>
      <c r="RV148"/>
      <c r="RW148"/>
      <c r="RX148"/>
      <c r="RY148"/>
      <c r="RZ148"/>
      <c r="SA148"/>
      <c r="SB148"/>
      <c r="SC148"/>
      <c r="SD148"/>
      <c r="SE148"/>
      <c r="SF148"/>
      <c r="SG148"/>
      <c r="SH148"/>
      <c r="SI148"/>
      <c r="SJ148"/>
      <c r="SK148"/>
      <c r="SL148"/>
      <c r="SM148"/>
      <c r="SN148"/>
      <c r="SO148"/>
      <c r="SP148"/>
      <c r="SQ148"/>
      <c r="SR148"/>
      <c r="SS148"/>
      <c r="ST148"/>
      <c r="SU148"/>
      <c r="SV148"/>
      <c r="SW148"/>
      <c r="SX148"/>
      <c r="SY148"/>
      <c r="SZ148"/>
      <c r="TA148"/>
      <c r="TB148"/>
      <c r="TC148"/>
      <c r="TD148"/>
      <c r="TE148"/>
      <c r="TF148"/>
      <c r="TG148"/>
      <c r="TH148"/>
      <c r="TI148"/>
      <c r="TJ148"/>
      <c r="TK148"/>
      <c r="TL148"/>
      <c r="TM148"/>
      <c r="TN148"/>
      <c r="TO148"/>
      <c r="TP148"/>
      <c r="TQ148"/>
      <c r="TR148"/>
      <c r="TS148"/>
      <c r="TT148"/>
      <c r="TU148"/>
      <c r="TV148"/>
      <c r="TW148"/>
      <c r="TX148"/>
      <c r="TY148"/>
      <c r="TZ148"/>
      <c r="UA148"/>
      <c r="UB148"/>
      <c r="UC148"/>
      <c r="UD148"/>
      <c r="UE148"/>
      <c r="UF148"/>
      <c r="UG148"/>
      <c r="UH148"/>
      <c r="UI148"/>
      <c r="UJ148"/>
      <c r="UK148"/>
      <c r="UL148"/>
      <c r="UM148"/>
      <c r="UN148"/>
      <c r="UO148"/>
      <c r="UP148"/>
      <c r="UQ148"/>
      <c r="UR148"/>
      <c r="US148"/>
      <c r="UT148"/>
      <c r="UU148"/>
      <c r="UV148"/>
      <c r="UW148"/>
      <c r="UX148"/>
      <c r="UY148"/>
      <c r="UZ148"/>
      <c r="VA148"/>
      <c r="VB148"/>
      <c r="VC148"/>
      <c r="VD148"/>
      <c r="VE148"/>
      <c r="VF148"/>
      <c r="VG148"/>
      <c r="VH148"/>
      <c r="VI148"/>
      <c r="VJ148"/>
      <c r="VK148"/>
      <c r="VL148"/>
      <c r="VM148"/>
      <c r="VN148"/>
      <c r="VO148"/>
      <c r="VP148"/>
      <c r="VQ148"/>
      <c r="VR148"/>
      <c r="VS148"/>
      <c r="VT148"/>
      <c r="VU148"/>
      <c r="VV148"/>
      <c r="VW148"/>
      <c r="VX148"/>
      <c r="VY148"/>
      <c r="VZ148"/>
      <c r="WA148"/>
      <c r="WB148"/>
      <c r="WC148"/>
      <c r="WD148"/>
      <c r="WE148"/>
      <c r="WF148"/>
      <c r="WG148"/>
      <c r="WH148"/>
      <c r="WI148"/>
      <c r="WJ148"/>
      <c r="WK148"/>
      <c r="WL148"/>
      <c r="WM148"/>
      <c r="WN148"/>
      <c r="WO148"/>
      <c r="WP148"/>
      <c r="WQ148"/>
      <c r="WR148"/>
      <c r="WS148"/>
      <c r="WT148"/>
      <c r="WU148"/>
      <c r="WV148"/>
      <c r="WW148"/>
      <c r="WX148"/>
      <c r="WY148"/>
      <c r="WZ148"/>
      <c r="XA148"/>
      <c r="XB148"/>
      <c r="XC148"/>
      <c r="XD148"/>
      <c r="XE148"/>
      <c r="XF148"/>
      <c r="XG148"/>
      <c r="XH148"/>
      <c r="XI148"/>
      <c r="XJ148"/>
      <c r="XK148"/>
      <c r="XL148"/>
      <c r="XM148"/>
      <c r="XN148"/>
      <c r="XO148"/>
      <c r="XP148"/>
      <c r="XQ148"/>
      <c r="XR148"/>
      <c r="XS148"/>
      <c r="XT148"/>
      <c r="XU148"/>
      <c r="XV148"/>
      <c r="XW148"/>
      <c r="XX148"/>
      <c r="XY148"/>
      <c r="XZ148"/>
      <c r="YA148"/>
      <c r="YB148"/>
      <c r="YC148"/>
      <c r="YD148"/>
      <c r="YE148"/>
      <c r="YF148"/>
      <c r="YG148"/>
      <c r="YH148"/>
      <c r="YI148"/>
      <c r="YJ148"/>
      <c r="YK148"/>
      <c r="YL148"/>
      <c r="YM148"/>
      <c r="YN148"/>
      <c r="YO148"/>
      <c r="YP148"/>
      <c r="YQ148"/>
      <c r="YR148"/>
      <c r="YS148"/>
      <c r="YT148"/>
      <c r="YU148"/>
      <c r="YV148"/>
      <c r="YW148"/>
      <c r="YX148"/>
      <c r="YY148"/>
      <c r="YZ148"/>
      <c r="ZA148"/>
      <c r="ZB148"/>
      <c r="ZC148"/>
      <c r="ZD148"/>
      <c r="ZE148"/>
      <c r="ZF148"/>
      <c r="ZG148"/>
      <c r="ZH148"/>
      <c r="ZI148"/>
      <c r="ZJ148"/>
      <c r="ZK148"/>
      <c r="ZL148"/>
      <c r="ZM148"/>
      <c r="ZN148"/>
      <c r="ZO148"/>
      <c r="ZP148"/>
      <c r="ZQ148"/>
      <c r="ZR148"/>
      <c r="ZS148"/>
      <c r="ZT148"/>
      <c r="ZU148"/>
      <c r="ZV148"/>
      <c r="ZW148"/>
      <c r="ZX148"/>
      <c r="ZY148"/>
      <c r="ZZ148"/>
      <c r="AAA148"/>
      <c r="AAB148"/>
      <c r="AAC148"/>
      <c r="AAD148"/>
      <c r="AAE148"/>
      <c r="AAF148"/>
      <c r="AAG148"/>
      <c r="AAH148"/>
      <c r="AAI148"/>
      <c r="AAJ148"/>
      <c r="AAK148"/>
      <c r="AAL148"/>
      <c r="AAM148"/>
      <c r="AAN148"/>
      <c r="AAO148"/>
      <c r="AAP148"/>
      <c r="AAQ148"/>
      <c r="AAR148"/>
      <c r="AAS148"/>
      <c r="AAT148"/>
      <c r="AAU148"/>
      <c r="AAV148"/>
      <c r="AAW148"/>
      <c r="AAX148"/>
      <c r="AAY148"/>
      <c r="AAZ148"/>
      <c r="ABA148"/>
      <c r="ABB148"/>
      <c r="ABC148"/>
      <c r="ABD148"/>
      <c r="ABE148"/>
      <c r="ABF148"/>
      <c r="ABG148"/>
      <c r="ABH148"/>
      <c r="ABI148"/>
      <c r="ABJ148"/>
      <c r="ABK148"/>
      <c r="ABL148"/>
      <c r="ABM148"/>
      <c r="ABN148"/>
      <c r="ABO148"/>
      <c r="ABP148"/>
      <c r="ABQ148"/>
      <c r="ABR148"/>
      <c r="ABS148"/>
      <c r="ABT148"/>
      <c r="ABU148"/>
      <c r="ABV148"/>
      <c r="ABW148"/>
      <c r="ABX148"/>
      <c r="ABY148"/>
      <c r="ABZ148"/>
      <c r="ACA148"/>
      <c r="ACB148"/>
      <c r="ACC148"/>
      <c r="ACD148"/>
      <c r="ACE148"/>
      <c r="ACF148"/>
      <c r="ACG148"/>
      <c r="ACH148"/>
      <c r="ACI148"/>
      <c r="ACJ148"/>
      <c r="ACK148"/>
      <c r="ACL148"/>
      <c r="ACM148"/>
      <c r="ACN148"/>
      <c r="ACO148"/>
      <c r="ACP148"/>
      <c r="ACQ148"/>
      <c r="ACR148"/>
      <c r="ACS148"/>
      <c r="ACT148"/>
      <c r="ACU148"/>
      <c r="ACV148"/>
      <c r="ACW148"/>
      <c r="ACX148"/>
      <c r="ACY148"/>
      <c r="ACZ148"/>
      <c r="ADA148"/>
      <c r="ADB148"/>
      <c r="ADC148"/>
      <c r="ADD148"/>
      <c r="ADE148"/>
      <c r="ADF148"/>
      <c r="ADG148"/>
      <c r="ADH148"/>
      <c r="ADI148"/>
      <c r="ADJ148"/>
      <c r="ADK148"/>
      <c r="ADL148"/>
      <c r="ADM148"/>
      <c r="ADN148"/>
      <c r="ADO148"/>
      <c r="ADP148"/>
      <c r="ADQ148"/>
      <c r="ADR148"/>
      <c r="ADS148"/>
      <c r="ADT148"/>
      <c r="ADU148"/>
      <c r="ADV148"/>
      <c r="ADW148"/>
      <c r="ADX148"/>
      <c r="ADY148"/>
      <c r="ADZ148"/>
      <c r="AEA148"/>
      <c r="AEB148"/>
      <c r="AEC148"/>
      <c r="AED148"/>
      <c r="AEE148"/>
      <c r="AEF148"/>
      <c r="AEG148"/>
      <c r="AEH148"/>
      <c r="AEI148"/>
      <c r="AEJ148"/>
      <c r="AEK148"/>
      <c r="AEL148"/>
      <c r="AEM148"/>
      <c r="AEN148"/>
      <c r="AEO148"/>
      <c r="AEP148"/>
      <c r="AEQ148"/>
      <c r="AER148"/>
      <c r="AES148"/>
      <c r="AET148"/>
      <c r="AEU148"/>
      <c r="AEV148"/>
      <c r="AEW148"/>
      <c r="AEX148"/>
      <c r="AEY148"/>
      <c r="AEZ148"/>
      <c r="AFA148"/>
      <c r="AFB148"/>
      <c r="AFC148"/>
      <c r="AFD148"/>
      <c r="AFE148"/>
      <c r="AFF148"/>
      <c r="AFG148"/>
      <c r="AFH148"/>
      <c r="AFI148"/>
      <c r="AFJ148"/>
      <c r="AFK148"/>
      <c r="AFL148"/>
      <c r="AFM148"/>
      <c r="AFN148"/>
      <c r="AFO148"/>
      <c r="AFP148"/>
      <c r="AFQ148"/>
      <c r="AFR148"/>
      <c r="AFS148"/>
      <c r="AFT148"/>
      <c r="AFU148"/>
      <c r="AFV148"/>
      <c r="AFW148"/>
      <c r="AFX148"/>
      <c r="AFY148"/>
      <c r="AFZ148"/>
      <c r="AGA148"/>
      <c r="AGB148"/>
      <c r="AGC148"/>
      <c r="AGD148"/>
      <c r="AGE148"/>
      <c r="AGF148"/>
      <c r="AGG148"/>
      <c r="AGH148"/>
      <c r="AGI148"/>
      <c r="AGJ148"/>
      <c r="AGK148"/>
      <c r="AGL148"/>
      <c r="AGM148"/>
      <c r="AGN148"/>
      <c r="AGO148"/>
      <c r="AGP148"/>
      <c r="AGQ148"/>
      <c r="AGR148"/>
      <c r="AGS148"/>
      <c r="AGT148"/>
      <c r="AGU148"/>
      <c r="AGV148"/>
      <c r="AGW148"/>
      <c r="AGX148"/>
      <c r="AGY148"/>
      <c r="AGZ148"/>
      <c r="AHA148"/>
      <c r="AHB148"/>
      <c r="AHC148"/>
      <c r="AHD148"/>
      <c r="AHE148"/>
      <c r="AHF148"/>
      <c r="AHG148"/>
      <c r="AHH148"/>
      <c r="AHI148"/>
      <c r="AHJ148"/>
      <c r="AHK148"/>
      <c r="AHL148"/>
      <c r="AHM148"/>
      <c r="AHN148"/>
      <c r="AHO148"/>
      <c r="AHP148"/>
      <c r="AHQ148"/>
      <c r="AHR148"/>
      <c r="AHS148"/>
      <c r="AHT148"/>
      <c r="AHU148"/>
      <c r="AHV148"/>
      <c r="AHW148"/>
      <c r="AHX148"/>
      <c r="AHY148"/>
      <c r="AHZ148"/>
      <c r="AIA148"/>
      <c r="AIB148"/>
      <c r="AIC148"/>
      <c r="AID148"/>
      <c r="AIE148"/>
      <c r="AIF148"/>
      <c r="AIG148"/>
      <c r="AIH148"/>
      <c r="AII148"/>
      <c r="AIJ148"/>
      <c r="AIK148"/>
      <c r="AIL148"/>
      <c r="AIM148"/>
      <c r="AIN148"/>
      <c r="AIO148"/>
      <c r="AIP148"/>
      <c r="AIQ148"/>
      <c r="AIR148"/>
      <c r="AIS148"/>
      <c r="AIT148"/>
      <c r="AIU148"/>
      <c r="AIV148"/>
      <c r="AIW148"/>
      <c r="AIX148"/>
      <c r="AIY148"/>
      <c r="AIZ148"/>
      <c r="AJA148"/>
      <c r="AJB148"/>
      <c r="AJC148"/>
      <c r="AJD148"/>
      <c r="AJE148"/>
      <c r="AJF148"/>
      <c r="AJG148"/>
      <c r="AJH148"/>
      <c r="AJI148"/>
      <c r="AJJ148"/>
      <c r="AJK148"/>
      <c r="AJL148"/>
      <c r="AJM148"/>
      <c r="AJN148"/>
      <c r="AJO148"/>
      <c r="AJP148"/>
      <c r="AJQ148"/>
      <c r="AJR148"/>
      <c r="AJS148"/>
      <c r="AJT148"/>
      <c r="AJU148"/>
      <c r="AJV148"/>
      <c r="AJW148"/>
      <c r="AJX148"/>
      <c r="AJY148"/>
      <c r="AJZ148"/>
      <c r="AKA148"/>
      <c r="AKB148"/>
      <c r="AKC148"/>
      <c r="AKD148"/>
      <c r="AKE148"/>
      <c r="AKF148"/>
      <c r="AKG148"/>
      <c r="AKH148"/>
      <c r="AKI148"/>
      <c r="AKJ148"/>
      <c r="AKK148"/>
      <c r="AKL148"/>
      <c r="AKM148"/>
      <c r="AKN148"/>
      <c r="AKO148"/>
      <c r="AKP148"/>
      <c r="AKQ148"/>
      <c r="AKR148"/>
      <c r="AKS148"/>
      <c r="AKT148"/>
      <c r="AKU148"/>
      <c r="AKV148"/>
      <c r="AKW148"/>
      <c r="AKX148"/>
      <c r="AKY148"/>
      <c r="AKZ148"/>
      <c r="ALA148"/>
      <c r="ALB148"/>
      <c r="ALC148"/>
      <c r="ALD148"/>
      <c r="ALE148"/>
      <c r="ALF148"/>
      <c r="ALG148"/>
      <c r="ALH148"/>
      <c r="ALI148"/>
      <c r="ALJ148"/>
      <c r="ALK148"/>
      <c r="ALL148"/>
      <c r="ALM148"/>
      <c r="ALN148"/>
      <c r="ALO148"/>
      <c r="ALP148"/>
      <c r="ALQ148"/>
      <c r="ALR148"/>
      <c r="ALS148"/>
      <c r="ALT148"/>
      <c r="ALU148"/>
      <c r="ALV148"/>
      <c r="ALW148"/>
      <c r="ALX148"/>
      <c r="ALY148"/>
      <c r="ALZ148"/>
      <c r="AMA148"/>
      <c r="AMB148"/>
      <c r="AMC148"/>
      <c r="AMD148"/>
      <c r="AME148"/>
      <c r="AMF148"/>
      <c r="AMG148"/>
      <c r="AMH148"/>
      <c r="AMI148"/>
      <c r="AMJ148"/>
    </row>
    <row r="149" spans="1:1024" ht="43.5" customHeight="1">
      <c r="A149" s="672">
        <v>16</v>
      </c>
      <c r="B149" s="672" t="s">
        <v>8584</v>
      </c>
      <c r="C149" s="672" t="s">
        <v>51</v>
      </c>
      <c r="D149" s="677" t="s">
        <v>8658</v>
      </c>
      <c r="E149" s="678" t="s">
        <v>8659</v>
      </c>
      <c r="F149" s="678">
        <v>50</v>
      </c>
      <c r="G149" s="678">
        <v>0</v>
      </c>
      <c r="H149" s="679" t="s">
        <v>8648</v>
      </c>
      <c r="I149" s="678">
        <v>2</v>
      </c>
      <c r="J149" s="672" t="s">
        <v>8402</v>
      </c>
      <c r="K149" s="672" t="s">
        <v>92</v>
      </c>
      <c r="L149" s="672" t="s">
        <v>92</v>
      </c>
      <c r="M149" s="678"/>
      <c r="N149" s="672" t="s">
        <v>8643</v>
      </c>
      <c r="O149" s="672" t="s">
        <v>260</v>
      </c>
      <c r="P149" s="672" t="s">
        <v>8560</v>
      </c>
      <c r="Q149" s="678"/>
      <c r="R149" s="680"/>
      <c r="S149" s="676"/>
      <c r="T149" s="676"/>
      <c r="U149" s="676"/>
      <c r="V149" s="676"/>
      <c r="W149" s="676"/>
      <c r="X149" s="676"/>
      <c r="Y149" s="676"/>
      <c r="Z149" s="676"/>
      <c r="AA149" s="676"/>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c r="MS149"/>
      <c r="MT149"/>
      <c r="MU149"/>
      <c r="MV149"/>
      <c r="MW149"/>
      <c r="MX149"/>
      <c r="MY149"/>
      <c r="MZ149"/>
      <c r="NA149"/>
      <c r="NB149"/>
      <c r="NC149"/>
      <c r="ND149"/>
      <c r="NE149"/>
      <c r="NF149"/>
      <c r="NG149"/>
      <c r="NH149"/>
      <c r="NI149"/>
      <c r="NJ149"/>
      <c r="NK149"/>
      <c r="NL149"/>
      <c r="NM149"/>
      <c r="NN149"/>
      <c r="NO149"/>
      <c r="NP149"/>
      <c r="NQ149"/>
      <c r="NR149"/>
      <c r="NS149"/>
      <c r="NT149"/>
      <c r="NU149"/>
      <c r="NV149"/>
      <c r="NW149"/>
      <c r="NX149"/>
      <c r="NY149"/>
      <c r="NZ149"/>
      <c r="OA149"/>
      <c r="OB149"/>
      <c r="OC149"/>
      <c r="OD149"/>
      <c r="OE149"/>
      <c r="OF149"/>
      <c r="OG149"/>
      <c r="OH149"/>
      <c r="OI149"/>
      <c r="OJ149"/>
      <c r="OK149"/>
      <c r="OL149"/>
      <c r="OM149"/>
      <c r="ON149"/>
      <c r="OO149"/>
      <c r="OP149"/>
      <c r="OQ149"/>
      <c r="OR149"/>
      <c r="OS149"/>
      <c r="OT149"/>
      <c r="OU149"/>
      <c r="OV149"/>
      <c r="OW149"/>
      <c r="OX149"/>
      <c r="OY149"/>
      <c r="OZ149"/>
      <c r="PA149"/>
      <c r="PB149"/>
      <c r="PC149"/>
      <c r="PD149"/>
      <c r="PE149"/>
      <c r="PF149"/>
      <c r="PG149"/>
      <c r="PH149"/>
      <c r="PI149"/>
      <c r="PJ149"/>
      <c r="PK149"/>
      <c r="PL149"/>
      <c r="PM149"/>
      <c r="PN149"/>
      <c r="PO149"/>
      <c r="PP149"/>
      <c r="PQ149"/>
      <c r="PR149"/>
      <c r="PS149"/>
      <c r="PT149"/>
      <c r="PU149"/>
      <c r="PV149"/>
      <c r="PW149"/>
      <c r="PX149"/>
      <c r="PY149"/>
      <c r="PZ149"/>
      <c r="QA149"/>
      <c r="QB149"/>
      <c r="QC149"/>
      <c r="QD149"/>
      <c r="QE149"/>
      <c r="QF149"/>
      <c r="QG149"/>
      <c r="QH149"/>
      <c r="QI149"/>
      <c r="QJ149"/>
      <c r="QK149"/>
      <c r="QL149"/>
      <c r="QM149"/>
      <c r="QN149"/>
      <c r="QO149"/>
      <c r="QP149"/>
      <c r="QQ149"/>
      <c r="QR149"/>
      <c r="QS149"/>
      <c r="QT149"/>
      <c r="QU149"/>
      <c r="QV149"/>
      <c r="QW149"/>
      <c r="QX149"/>
      <c r="QY149"/>
      <c r="QZ149"/>
      <c r="RA149"/>
      <c r="RB149"/>
      <c r="RC149"/>
      <c r="RD149"/>
      <c r="RE149"/>
      <c r="RF149"/>
      <c r="RG149"/>
      <c r="RH149"/>
      <c r="RI149"/>
      <c r="RJ149"/>
      <c r="RK149"/>
      <c r="RL149"/>
      <c r="RM149"/>
      <c r="RN149"/>
      <c r="RO149"/>
      <c r="RP149"/>
      <c r="RQ149"/>
      <c r="RR149"/>
      <c r="RS149"/>
      <c r="RT149"/>
      <c r="RU149"/>
      <c r="RV149"/>
      <c r="RW149"/>
      <c r="RX149"/>
      <c r="RY149"/>
      <c r="RZ149"/>
      <c r="SA149"/>
      <c r="SB149"/>
      <c r="SC149"/>
      <c r="SD149"/>
      <c r="SE149"/>
      <c r="SF149"/>
      <c r="SG149"/>
      <c r="SH149"/>
      <c r="SI149"/>
      <c r="SJ149"/>
      <c r="SK149"/>
      <c r="SL149"/>
      <c r="SM149"/>
      <c r="SN149"/>
      <c r="SO149"/>
      <c r="SP149"/>
      <c r="SQ149"/>
      <c r="SR149"/>
      <c r="SS149"/>
      <c r="ST149"/>
      <c r="SU149"/>
      <c r="SV149"/>
      <c r="SW149"/>
      <c r="SX149"/>
      <c r="SY149"/>
      <c r="SZ149"/>
      <c r="TA149"/>
      <c r="TB149"/>
      <c r="TC149"/>
      <c r="TD149"/>
      <c r="TE149"/>
      <c r="TF149"/>
      <c r="TG149"/>
      <c r="TH149"/>
      <c r="TI149"/>
      <c r="TJ149"/>
      <c r="TK149"/>
      <c r="TL149"/>
      <c r="TM149"/>
      <c r="TN149"/>
      <c r="TO149"/>
      <c r="TP149"/>
      <c r="TQ149"/>
      <c r="TR149"/>
      <c r="TS149"/>
      <c r="TT149"/>
      <c r="TU149"/>
      <c r="TV149"/>
      <c r="TW149"/>
      <c r="TX149"/>
      <c r="TY149"/>
      <c r="TZ149"/>
      <c r="UA149"/>
      <c r="UB149"/>
      <c r="UC149"/>
      <c r="UD149"/>
      <c r="UE149"/>
      <c r="UF149"/>
      <c r="UG149"/>
      <c r="UH149"/>
      <c r="UI149"/>
      <c r="UJ149"/>
      <c r="UK149"/>
      <c r="UL149"/>
      <c r="UM149"/>
      <c r="UN149"/>
      <c r="UO149"/>
      <c r="UP149"/>
      <c r="UQ149"/>
      <c r="UR149"/>
      <c r="US149"/>
      <c r="UT149"/>
      <c r="UU149"/>
      <c r="UV149"/>
      <c r="UW149"/>
      <c r="UX149"/>
      <c r="UY149"/>
      <c r="UZ149"/>
      <c r="VA149"/>
      <c r="VB149"/>
      <c r="VC149"/>
      <c r="VD149"/>
      <c r="VE149"/>
      <c r="VF149"/>
      <c r="VG149"/>
      <c r="VH149"/>
      <c r="VI149"/>
      <c r="VJ149"/>
      <c r="VK149"/>
      <c r="VL149"/>
      <c r="VM149"/>
      <c r="VN149"/>
      <c r="VO149"/>
      <c r="VP149"/>
      <c r="VQ149"/>
      <c r="VR149"/>
      <c r="VS149"/>
      <c r="VT149"/>
      <c r="VU149"/>
      <c r="VV149"/>
      <c r="VW149"/>
      <c r="VX149"/>
      <c r="VY149"/>
      <c r="VZ149"/>
      <c r="WA149"/>
      <c r="WB149"/>
      <c r="WC149"/>
      <c r="WD149"/>
      <c r="WE149"/>
      <c r="WF149"/>
      <c r="WG149"/>
      <c r="WH149"/>
      <c r="WI149"/>
      <c r="WJ149"/>
      <c r="WK149"/>
      <c r="WL149"/>
      <c r="WM149"/>
      <c r="WN149"/>
      <c r="WO149"/>
      <c r="WP149"/>
      <c r="WQ149"/>
      <c r="WR149"/>
      <c r="WS149"/>
      <c r="WT149"/>
      <c r="WU149"/>
      <c r="WV149"/>
      <c r="WW149"/>
      <c r="WX149"/>
      <c r="WY149"/>
      <c r="WZ149"/>
      <c r="XA149"/>
      <c r="XB149"/>
      <c r="XC149"/>
      <c r="XD149"/>
      <c r="XE149"/>
      <c r="XF149"/>
      <c r="XG149"/>
      <c r="XH149"/>
      <c r="XI149"/>
      <c r="XJ149"/>
      <c r="XK149"/>
      <c r="XL149"/>
      <c r="XM149"/>
      <c r="XN149"/>
      <c r="XO149"/>
      <c r="XP149"/>
      <c r="XQ149"/>
      <c r="XR149"/>
      <c r="XS149"/>
      <c r="XT149"/>
      <c r="XU149"/>
      <c r="XV149"/>
      <c r="XW149"/>
      <c r="XX149"/>
      <c r="XY149"/>
      <c r="XZ149"/>
      <c r="YA149"/>
      <c r="YB149"/>
      <c r="YC149"/>
      <c r="YD149"/>
      <c r="YE149"/>
      <c r="YF149"/>
      <c r="YG149"/>
      <c r="YH149"/>
      <c r="YI149"/>
      <c r="YJ149"/>
      <c r="YK149"/>
      <c r="YL149"/>
      <c r="YM149"/>
      <c r="YN149"/>
      <c r="YO149"/>
      <c r="YP149"/>
      <c r="YQ149"/>
      <c r="YR149"/>
      <c r="YS149"/>
      <c r="YT149"/>
      <c r="YU149"/>
      <c r="YV149"/>
      <c r="YW149"/>
      <c r="YX149"/>
      <c r="YY149"/>
      <c r="YZ149"/>
      <c r="ZA149"/>
      <c r="ZB149"/>
      <c r="ZC149"/>
      <c r="ZD149"/>
      <c r="ZE149"/>
      <c r="ZF149"/>
      <c r="ZG149"/>
      <c r="ZH149"/>
      <c r="ZI149"/>
      <c r="ZJ149"/>
      <c r="ZK149"/>
      <c r="ZL149"/>
      <c r="ZM149"/>
      <c r="ZN149"/>
      <c r="ZO149"/>
      <c r="ZP149"/>
      <c r="ZQ149"/>
      <c r="ZR149"/>
      <c r="ZS149"/>
      <c r="ZT149"/>
      <c r="ZU149"/>
      <c r="ZV149"/>
      <c r="ZW149"/>
      <c r="ZX149"/>
      <c r="ZY149"/>
      <c r="ZZ149"/>
      <c r="AAA149"/>
      <c r="AAB149"/>
      <c r="AAC149"/>
      <c r="AAD149"/>
      <c r="AAE149"/>
      <c r="AAF149"/>
      <c r="AAG149"/>
      <c r="AAH149"/>
      <c r="AAI149"/>
      <c r="AAJ149"/>
      <c r="AAK149"/>
      <c r="AAL149"/>
      <c r="AAM149"/>
      <c r="AAN149"/>
      <c r="AAO149"/>
      <c r="AAP149"/>
      <c r="AAQ149"/>
      <c r="AAR149"/>
      <c r="AAS149"/>
      <c r="AAT149"/>
      <c r="AAU149"/>
      <c r="AAV149"/>
      <c r="AAW149"/>
      <c r="AAX149"/>
      <c r="AAY149"/>
      <c r="AAZ149"/>
      <c r="ABA149"/>
      <c r="ABB149"/>
      <c r="ABC149"/>
      <c r="ABD149"/>
      <c r="ABE149"/>
      <c r="ABF149"/>
      <c r="ABG149"/>
      <c r="ABH149"/>
      <c r="ABI149"/>
      <c r="ABJ149"/>
      <c r="ABK149"/>
      <c r="ABL149"/>
      <c r="ABM149"/>
      <c r="ABN149"/>
      <c r="ABO149"/>
      <c r="ABP149"/>
      <c r="ABQ149"/>
      <c r="ABR149"/>
      <c r="ABS149"/>
      <c r="ABT149"/>
      <c r="ABU149"/>
      <c r="ABV149"/>
      <c r="ABW149"/>
      <c r="ABX149"/>
      <c r="ABY149"/>
      <c r="ABZ149"/>
      <c r="ACA149"/>
      <c r="ACB149"/>
      <c r="ACC149"/>
      <c r="ACD149"/>
      <c r="ACE149"/>
      <c r="ACF149"/>
      <c r="ACG149"/>
      <c r="ACH149"/>
      <c r="ACI149"/>
      <c r="ACJ149"/>
      <c r="ACK149"/>
      <c r="ACL149"/>
      <c r="ACM149"/>
      <c r="ACN149"/>
      <c r="ACO149"/>
      <c r="ACP149"/>
      <c r="ACQ149"/>
      <c r="ACR149"/>
      <c r="ACS149"/>
      <c r="ACT149"/>
      <c r="ACU149"/>
      <c r="ACV149"/>
      <c r="ACW149"/>
      <c r="ACX149"/>
      <c r="ACY149"/>
      <c r="ACZ149"/>
      <c r="ADA149"/>
      <c r="ADB149"/>
      <c r="ADC149"/>
      <c r="ADD149"/>
      <c r="ADE149"/>
      <c r="ADF149"/>
      <c r="ADG149"/>
      <c r="ADH149"/>
      <c r="ADI149"/>
      <c r="ADJ149"/>
      <c r="ADK149"/>
      <c r="ADL149"/>
      <c r="ADM149"/>
      <c r="ADN149"/>
      <c r="ADO149"/>
      <c r="ADP149"/>
      <c r="ADQ149"/>
      <c r="ADR149"/>
      <c r="ADS149"/>
      <c r="ADT149"/>
      <c r="ADU149"/>
      <c r="ADV149"/>
      <c r="ADW149"/>
      <c r="ADX149"/>
      <c r="ADY149"/>
      <c r="ADZ149"/>
      <c r="AEA149"/>
      <c r="AEB149"/>
      <c r="AEC149"/>
      <c r="AED149"/>
      <c r="AEE149"/>
      <c r="AEF149"/>
      <c r="AEG149"/>
      <c r="AEH149"/>
      <c r="AEI149"/>
      <c r="AEJ149"/>
      <c r="AEK149"/>
      <c r="AEL149"/>
      <c r="AEM149"/>
      <c r="AEN149"/>
      <c r="AEO149"/>
      <c r="AEP149"/>
      <c r="AEQ149"/>
      <c r="AER149"/>
      <c r="AES149"/>
      <c r="AET149"/>
      <c r="AEU149"/>
      <c r="AEV149"/>
      <c r="AEW149"/>
      <c r="AEX149"/>
      <c r="AEY149"/>
      <c r="AEZ149"/>
      <c r="AFA149"/>
      <c r="AFB149"/>
      <c r="AFC149"/>
      <c r="AFD149"/>
      <c r="AFE149"/>
      <c r="AFF149"/>
      <c r="AFG149"/>
      <c r="AFH149"/>
      <c r="AFI149"/>
      <c r="AFJ149"/>
      <c r="AFK149"/>
      <c r="AFL149"/>
      <c r="AFM149"/>
      <c r="AFN149"/>
      <c r="AFO149"/>
      <c r="AFP149"/>
      <c r="AFQ149"/>
      <c r="AFR149"/>
      <c r="AFS149"/>
      <c r="AFT149"/>
      <c r="AFU149"/>
      <c r="AFV149"/>
      <c r="AFW149"/>
      <c r="AFX149"/>
      <c r="AFY149"/>
      <c r="AFZ149"/>
      <c r="AGA149"/>
      <c r="AGB149"/>
      <c r="AGC149"/>
      <c r="AGD149"/>
      <c r="AGE149"/>
      <c r="AGF149"/>
      <c r="AGG149"/>
      <c r="AGH149"/>
      <c r="AGI149"/>
      <c r="AGJ149"/>
      <c r="AGK149"/>
      <c r="AGL149"/>
      <c r="AGM149"/>
      <c r="AGN149"/>
      <c r="AGO149"/>
      <c r="AGP149"/>
      <c r="AGQ149"/>
      <c r="AGR149"/>
      <c r="AGS149"/>
      <c r="AGT149"/>
      <c r="AGU149"/>
      <c r="AGV149"/>
      <c r="AGW149"/>
      <c r="AGX149"/>
      <c r="AGY149"/>
      <c r="AGZ149"/>
      <c r="AHA149"/>
      <c r="AHB149"/>
      <c r="AHC149"/>
      <c r="AHD149"/>
      <c r="AHE149"/>
      <c r="AHF149"/>
      <c r="AHG149"/>
      <c r="AHH149"/>
      <c r="AHI149"/>
      <c r="AHJ149"/>
      <c r="AHK149"/>
      <c r="AHL149"/>
      <c r="AHM149"/>
      <c r="AHN149"/>
      <c r="AHO149"/>
      <c r="AHP149"/>
      <c r="AHQ149"/>
      <c r="AHR149"/>
      <c r="AHS149"/>
      <c r="AHT149"/>
      <c r="AHU149"/>
      <c r="AHV149"/>
      <c r="AHW149"/>
      <c r="AHX149"/>
      <c r="AHY149"/>
      <c r="AHZ149"/>
      <c r="AIA149"/>
      <c r="AIB149"/>
      <c r="AIC149"/>
      <c r="AID149"/>
      <c r="AIE149"/>
      <c r="AIF149"/>
      <c r="AIG149"/>
      <c r="AIH149"/>
      <c r="AII149"/>
      <c r="AIJ149"/>
      <c r="AIK149"/>
      <c r="AIL149"/>
      <c r="AIM149"/>
      <c r="AIN149"/>
      <c r="AIO149"/>
      <c r="AIP149"/>
      <c r="AIQ149"/>
      <c r="AIR149"/>
      <c r="AIS149"/>
      <c r="AIT149"/>
      <c r="AIU149"/>
      <c r="AIV149"/>
      <c r="AIW149"/>
      <c r="AIX149"/>
      <c r="AIY149"/>
      <c r="AIZ149"/>
      <c r="AJA149"/>
      <c r="AJB149"/>
      <c r="AJC149"/>
      <c r="AJD149"/>
      <c r="AJE149"/>
      <c r="AJF149"/>
      <c r="AJG149"/>
      <c r="AJH149"/>
      <c r="AJI149"/>
      <c r="AJJ149"/>
      <c r="AJK149"/>
      <c r="AJL149"/>
      <c r="AJM149"/>
      <c r="AJN149"/>
      <c r="AJO149"/>
      <c r="AJP149"/>
      <c r="AJQ149"/>
      <c r="AJR149"/>
      <c r="AJS149"/>
      <c r="AJT149"/>
      <c r="AJU149"/>
      <c r="AJV149"/>
      <c r="AJW149"/>
      <c r="AJX149"/>
      <c r="AJY149"/>
      <c r="AJZ149"/>
      <c r="AKA149"/>
      <c r="AKB149"/>
      <c r="AKC149"/>
      <c r="AKD149"/>
      <c r="AKE149"/>
      <c r="AKF149"/>
      <c r="AKG149"/>
      <c r="AKH149"/>
      <c r="AKI149"/>
      <c r="AKJ149"/>
      <c r="AKK149"/>
      <c r="AKL149"/>
      <c r="AKM149"/>
      <c r="AKN149"/>
      <c r="AKO149"/>
      <c r="AKP149"/>
      <c r="AKQ149"/>
      <c r="AKR149"/>
      <c r="AKS149"/>
      <c r="AKT149"/>
      <c r="AKU149"/>
      <c r="AKV149"/>
      <c r="AKW149"/>
      <c r="AKX149"/>
      <c r="AKY149"/>
      <c r="AKZ149"/>
      <c r="ALA149"/>
      <c r="ALB149"/>
      <c r="ALC149"/>
      <c r="ALD149"/>
      <c r="ALE149"/>
      <c r="ALF149"/>
      <c r="ALG149"/>
      <c r="ALH149"/>
      <c r="ALI149"/>
      <c r="ALJ149"/>
      <c r="ALK149"/>
      <c r="ALL149"/>
      <c r="ALM149"/>
      <c r="ALN149"/>
      <c r="ALO149"/>
      <c r="ALP149"/>
      <c r="ALQ149"/>
      <c r="ALR149"/>
      <c r="ALS149"/>
      <c r="ALT149"/>
      <c r="ALU149"/>
      <c r="ALV149"/>
      <c r="ALW149"/>
      <c r="ALX149"/>
      <c r="ALY149"/>
      <c r="ALZ149"/>
      <c r="AMA149"/>
      <c r="AMB149"/>
      <c r="AMC149"/>
      <c r="AMD149"/>
      <c r="AME149"/>
      <c r="AMF149"/>
      <c r="AMG149"/>
      <c r="AMH149"/>
      <c r="AMI149"/>
      <c r="AMJ149"/>
    </row>
    <row r="150" spans="1:1024" ht="30" customHeight="1">
      <c r="A150" s="672">
        <v>17</v>
      </c>
      <c r="B150" s="672" t="s">
        <v>8584</v>
      </c>
      <c r="C150" s="672" t="s">
        <v>51</v>
      </c>
      <c r="D150" s="677" t="s">
        <v>8660</v>
      </c>
      <c r="E150" s="678" t="s">
        <v>8661</v>
      </c>
      <c r="F150" s="678">
        <v>56</v>
      </c>
      <c r="G150" s="678">
        <v>0</v>
      </c>
      <c r="H150" s="679" t="s">
        <v>8648</v>
      </c>
      <c r="I150" s="678">
        <v>2</v>
      </c>
      <c r="J150" s="672" t="s">
        <v>8402</v>
      </c>
      <c r="K150" s="672" t="s">
        <v>92</v>
      </c>
      <c r="L150" s="672" t="s">
        <v>92</v>
      </c>
      <c r="M150" s="678"/>
      <c r="N150" s="672" t="s">
        <v>8643</v>
      </c>
      <c r="O150" s="672" t="s">
        <v>260</v>
      </c>
      <c r="P150" s="672" t="s">
        <v>8560</v>
      </c>
      <c r="Q150" s="678"/>
      <c r="R150" s="680"/>
      <c r="S150" s="676"/>
      <c r="T150" s="676"/>
      <c r="U150" s="676"/>
      <c r="V150" s="676"/>
      <c r="W150" s="676"/>
      <c r="X150" s="676"/>
      <c r="Y150" s="676"/>
      <c r="Z150" s="676"/>
      <c r="AA150" s="676"/>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c r="NA150"/>
      <c r="NB150"/>
      <c r="NC150"/>
      <c r="ND150"/>
      <c r="NE150"/>
      <c r="NF150"/>
      <c r="NG150"/>
      <c r="NH150"/>
      <c r="NI150"/>
      <c r="NJ150"/>
      <c r="NK150"/>
      <c r="NL150"/>
      <c r="NM150"/>
      <c r="NN150"/>
      <c r="NO150"/>
      <c r="NP150"/>
      <c r="NQ150"/>
      <c r="NR150"/>
      <c r="NS150"/>
      <c r="NT150"/>
      <c r="NU150"/>
      <c r="NV150"/>
      <c r="NW150"/>
      <c r="NX150"/>
      <c r="NY150"/>
      <c r="NZ150"/>
      <c r="OA150"/>
      <c r="OB150"/>
      <c r="OC150"/>
      <c r="OD150"/>
      <c r="OE150"/>
      <c r="OF150"/>
      <c r="OG150"/>
      <c r="OH150"/>
      <c r="OI150"/>
      <c r="OJ150"/>
      <c r="OK150"/>
      <c r="OL150"/>
      <c r="OM150"/>
      <c r="ON150"/>
      <c r="OO150"/>
      <c r="OP150"/>
      <c r="OQ150"/>
      <c r="OR150"/>
      <c r="OS150"/>
      <c r="OT150"/>
      <c r="OU150"/>
      <c r="OV150"/>
      <c r="OW150"/>
      <c r="OX150"/>
      <c r="OY150"/>
      <c r="OZ150"/>
      <c r="PA150"/>
      <c r="PB150"/>
      <c r="PC150"/>
      <c r="PD150"/>
      <c r="PE150"/>
      <c r="PF150"/>
      <c r="PG150"/>
      <c r="PH150"/>
      <c r="PI150"/>
      <c r="PJ150"/>
      <c r="PK150"/>
      <c r="PL150"/>
      <c r="PM150"/>
      <c r="PN150"/>
      <c r="PO150"/>
      <c r="PP150"/>
      <c r="PQ150"/>
      <c r="PR150"/>
      <c r="PS150"/>
      <c r="PT150"/>
      <c r="PU150"/>
      <c r="PV150"/>
      <c r="PW150"/>
      <c r="PX150"/>
      <c r="PY150"/>
      <c r="PZ150"/>
      <c r="QA150"/>
      <c r="QB150"/>
      <c r="QC150"/>
      <c r="QD150"/>
      <c r="QE150"/>
      <c r="QF150"/>
      <c r="QG150"/>
      <c r="QH150"/>
      <c r="QI150"/>
      <c r="QJ150"/>
      <c r="QK150"/>
      <c r="QL150"/>
      <c r="QM150"/>
      <c r="QN150"/>
      <c r="QO150"/>
      <c r="QP150"/>
      <c r="QQ150"/>
      <c r="QR150"/>
      <c r="QS150"/>
      <c r="QT150"/>
      <c r="QU150"/>
      <c r="QV150"/>
      <c r="QW150"/>
      <c r="QX150"/>
      <c r="QY150"/>
      <c r="QZ150"/>
      <c r="RA150"/>
      <c r="RB150"/>
      <c r="RC150"/>
      <c r="RD150"/>
      <c r="RE150"/>
      <c r="RF150"/>
      <c r="RG150"/>
      <c r="RH150"/>
      <c r="RI150"/>
      <c r="RJ150"/>
      <c r="RK150"/>
      <c r="RL150"/>
      <c r="RM150"/>
      <c r="RN150"/>
      <c r="RO150"/>
      <c r="RP150"/>
      <c r="RQ150"/>
      <c r="RR150"/>
      <c r="RS150"/>
      <c r="RT150"/>
      <c r="RU150"/>
      <c r="RV150"/>
      <c r="RW150"/>
      <c r="RX150"/>
      <c r="RY150"/>
      <c r="RZ150"/>
      <c r="SA150"/>
      <c r="SB150"/>
      <c r="SC150"/>
      <c r="SD150"/>
      <c r="SE150"/>
      <c r="SF150"/>
      <c r="SG150"/>
      <c r="SH150"/>
      <c r="SI150"/>
      <c r="SJ150"/>
      <c r="SK150"/>
      <c r="SL150"/>
      <c r="SM150"/>
      <c r="SN150"/>
      <c r="SO150"/>
      <c r="SP150"/>
      <c r="SQ150"/>
      <c r="SR150"/>
      <c r="SS150"/>
      <c r="ST150"/>
      <c r="SU150"/>
      <c r="SV150"/>
      <c r="SW150"/>
      <c r="SX150"/>
      <c r="SY150"/>
      <c r="SZ150"/>
      <c r="TA150"/>
      <c r="TB150"/>
      <c r="TC150"/>
      <c r="TD150"/>
      <c r="TE150"/>
      <c r="TF150"/>
      <c r="TG150"/>
      <c r="TH150"/>
      <c r="TI150"/>
      <c r="TJ150"/>
      <c r="TK150"/>
      <c r="TL150"/>
      <c r="TM150"/>
      <c r="TN150"/>
      <c r="TO150"/>
      <c r="TP150"/>
      <c r="TQ150"/>
      <c r="TR150"/>
      <c r="TS150"/>
      <c r="TT150"/>
      <c r="TU150"/>
      <c r="TV150"/>
      <c r="TW150"/>
      <c r="TX150"/>
      <c r="TY150"/>
      <c r="TZ150"/>
      <c r="UA150"/>
      <c r="UB150"/>
      <c r="UC150"/>
      <c r="UD150"/>
      <c r="UE150"/>
      <c r="UF150"/>
      <c r="UG150"/>
      <c r="UH150"/>
      <c r="UI150"/>
      <c r="UJ150"/>
      <c r="UK150"/>
      <c r="UL150"/>
      <c r="UM150"/>
      <c r="UN150"/>
      <c r="UO150"/>
      <c r="UP150"/>
      <c r="UQ150"/>
      <c r="UR150"/>
      <c r="US150"/>
      <c r="UT150"/>
      <c r="UU150"/>
      <c r="UV150"/>
      <c r="UW150"/>
      <c r="UX150"/>
      <c r="UY150"/>
      <c r="UZ150"/>
      <c r="VA150"/>
      <c r="VB150"/>
      <c r="VC150"/>
      <c r="VD150"/>
      <c r="VE150"/>
      <c r="VF150"/>
      <c r="VG150"/>
      <c r="VH150"/>
      <c r="VI150"/>
      <c r="VJ150"/>
      <c r="VK150"/>
      <c r="VL150"/>
      <c r="VM150"/>
      <c r="VN150"/>
      <c r="VO150"/>
      <c r="VP150"/>
      <c r="VQ150"/>
      <c r="VR150"/>
      <c r="VS150"/>
      <c r="VT150"/>
      <c r="VU150"/>
      <c r="VV150"/>
      <c r="VW150"/>
      <c r="VX150"/>
      <c r="VY150"/>
      <c r="VZ150"/>
      <c r="WA150"/>
      <c r="WB150"/>
      <c r="WC150"/>
      <c r="WD150"/>
      <c r="WE150"/>
      <c r="WF150"/>
      <c r="WG150"/>
      <c r="WH150"/>
      <c r="WI150"/>
      <c r="WJ150"/>
      <c r="WK150"/>
      <c r="WL150"/>
      <c r="WM150"/>
      <c r="WN150"/>
      <c r="WO150"/>
      <c r="WP150"/>
      <c r="WQ150"/>
      <c r="WR150"/>
      <c r="WS150"/>
      <c r="WT150"/>
      <c r="WU150"/>
      <c r="WV150"/>
      <c r="WW150"/>
      <c r="WX150"/>
      <c r="WY150"/>
      <c r="WZ150"/>
      <c r="XA150"/>
      <c r="XB150"/>
      <c r="XC150"/>
      <c r="XD150"/>
      <c r="XE150"/>
      <c r="XF150"/>
      <c r="XG150"/>
      <c r="XH150"/>
      <c r="XI150"/>
      <c r="XJ150"/>
      <c r="XK150"/>
      <c r="XL150"/>
      <c r="XM150"/>
      <c r="XN150"/>
      <c r="XO150"/>
      <c r="XP150"/>
      <c r="XQ150"/>
      <c r="XR150"/>
      <c r="XS150"/>
      <c r="XT150"/>
      <c r="XU150"/>
      <c r="XV150"/>
      <c r="XW150"/>
      <c r="XX150"/>
      <c r="XY150"/>
      <c r="XZ150"/>
      <c r="YA150"/>
      <c r="YB150"/>
      <c r="YC150"/>
      <c r="YD150"/>
      <c r="YE150"/>
      <c r="YF150"/>
      <c r="YG150"/>
      <c r="YH150"/>
      <c r="YI150"/>
      <c r="YJ150"/>
      <c r="YK150"/>
      <c r="YL150"/>
      <c r="YM150"/>
      <c r="YN150"/>
      <c r="YO150"/>
      <c r="YP150"/>
      <c r="YQ150"/>
      <c r="YR150"/>
      <c r="YS150"/>
      <c r="YT150"/>
      <c r="YU150"/>
      <c r="YV150"/>
      <c r="YW150"/>
      <c r="YX150"/>
      <c r="YY150"/>
      <c r="YZ150"/>
      <c r="ZA150"/>
      <c r="ZB150"/>
      <c r="ZC150"/>
      <c r="ZD150"/>
      <c r="ZE150"/>
      <c r="ZF150"/>
      <c r="ZG150"/>
      <c r="ZH150"/>
      <c r="ZI150"/>
      <c r="ZJ150"/>
      <c r="ZK150"/>
      <c r="ZL150"/>
      <c r="ZM150"/>
      <c r="ZN150"/>
      <c r="ZO150"/>
      <c r="ZP150"/>
      <c r="ZQ150"/>
      <c r="ZR150"/>
      <c r="ZS150"/>
      <c r="ZT150"/>
      <c r="ZU150"/>
      <c r="ZV150"/>
      <c r="ZW150"/>
      <c r="ZX150"/>
      <c r="ZY150"/>
      <c r="ZZ150"/>
      <c r="AAA150"/>
      <c r="AAB150"/>
      <c r="AAC150"/>
      <c r="AAD150"/>
      <c r="AAE150"/>
      <c r="AAF150"/>
      <c r="AAG150"/>
      <c r="AAH150"/>
      <c r="AAI150"/>
      <c r="AAJ150"/>
      <c r="AAK150"/>
      <c r="AAL150"/>
      <c r="AAM150"/>
      <c r="AAN150"/>
      <c r="AAO150"/>
      <c r="AAP150"/>
      <c r="AAQ150"/>
      <c r="AAR150"/>
      <c r="AAS150"/>
      <c r="AAT150"/>
      <c r="AAU150"/>
      <c r="AAV150"/>
      <c r="AAW150"/>
      <c r="AAX150"/>
      <c r="AAY150"/>
      <c r="AAZ150"/>
      <c r="ABA150"/>
      <c r="ABB150"/>
      <c r="ABC150"/>
      <c r="ABD150"/>
      <c r="ABE150"/>
      <c r="ABF150"/>
      <c r="ABG150"/>
      <c r="ABH150"/>
      <c r="ABI150"/>
      <c r="ABJ150"/>
      <c r="ABK150"/>
      <c r="ABL150"/>
      <c r="ABM150"/>
      <c r="ABN150"/>
      <c r="ABO150"/>
      <c r="ABP150"/>
      <c r="ABQ150"/>
      <c r="ABR150"/>
      <c r="ABS150"/>
      <c r="ABT150"/>
      <c r="ABU150"/>
      <c r="ABV150"/>
      <c r="ABW150"/>
      <c r="ABX150"/>
      <c r="ABY150"/>
      <c r="ABZ150"/>
      <c r="ACA150"/>
      <c r="ACB150"/>
      <c r="ACC150"/>
      <c r="ACD150"/>
      <c r="ACE150"/>
      <c r="ACF150"/>
      <c r="ACG150"/>
      <c r="ACH150"/>
      <c r="ACI150"/>
      <c r="ACJ150"/>
      <c r="ACK150"/>
      <c r="ACL150"/>
      <c r="ACM150"/>
      <c r="ACN150"/>
      <c r="ACO150"/>
      <c r="ACP150"/>
      <c r="ACQ150"/>
      <c r="ACR150"/>
      <c r="ACS150"/>
      <c r="ACT150"/>
      <c r="ACU150"/>
      <c r="ACV150"/>
      <c r="ACW150"/>
      <c r="ACX150"/>
      <c r="ACY150"/>
      <c r="ACZ150"/>
      <c r="ADA150"/>
      <c r="ADB150"/>
      <c r="ADC150"/>
      <c r="ADD150"/>
      <c r="ADE150"/>
      <c r="ADF150"/>
      <c r="ADG150"/>
      <c r="ADH150"/>
      <c r="ADI150"/>
      <c r="ADJ150"/>
      <c r="ADK150"/>
      <c r="ADL150"/>
      <c r="ADM150"/>
      <c r="ADN150"/>
      <c r="ADO150"/>
      <c r="ADP150"/>
      <c r="ADQ150"/>
      <c r="ADR150"/>
      <c r="ADS150"/>
      <c r="ADT150"/>
      <c r="ADU150"/>
      <c r="ADV150"/>
      <c r="ADW150"/>
      <c r="ADX150"/>
      <c r="ADY150"/>
      <c r="ADZ150"/>
      <c r="AEA150"/>
      <c r="AEB150"/>
      <c r="AEC150"/>
      <c r="AED150"/>
      <c r="AEE150"/>
      <c r="AEF150"/>
      <c r="AEG150"/>
      <c r="AEH150"/>
      <c r="AEI150"/>
      <c r="AEJ150"/>
      <c r="AEK150"/>
      <c r="AEL150"/>
      <c r="AEM150"/>
      <c r="AEN150"/>
      <c r="AEO150"/>
      <c r="AEP150"/>
      <c r="AEQ150"/>
      <c r="AER150"/>
      <c r="AES150"/>
      <c r="AET150"/>
      <c r="AEU150"/>
      <c r="AEV150"/>
      <c r="AEW150"/>
      <c r="AEX150"/>
      <c r="AEY150"/>
      <c r="AEZ150"/>
      <c r="AFA150"/>
      <c r="AFB150"/>
      <c r="AFC150"/>
      <c r="AFD150"/>
      <c r="AFE150"/>
      <c r="AFF150"/>
      <c r="AFG150"/>
      <c r="AFH150"/>
      <c r="AFI150"/>
      <c r="AFJ150"/>
      <c r="AFK150"/>
      <c r="AFL150"/>
      <c r="AFM150"/>
      <c r="AFN150"/>
      <c r="AFO150"/>
      <c r="AFP150"/>
      <c r="AFQ150"/>
      <c r="AFR150"/>
      <c r="AFS150"/>
      <c r="AFT150"/>
      <c r="AFU150"/>
      <c r="AFV150"/>
      <c r="AFW150"/>
      <c r="AFX150"/>
      <c r="AFY150"/>
      <c r="AFZ150"/>
      <c r="AGA150"/>
      <c r="AGB150"/>
      <c r="AGC150"/>
      <c r="AGD150"/>
      <c r="AGE150"/>
      <c r="AGF150"/>
      <c r="AGG150"/>
      <c r="AGH150"/>
      <c r="AGI150"/>
      <c r="AGJ150"/>
      <c r="AGK150"/>
      <c r="AGL150"/>
      <c r="AGM150"/>
      <c r="AGN150"/>
      <c r="AGO150"/>
      <c r="AGP150"/>
      <c r="AGQ150"/>
      <c r="AGR150"/>
      <c r="AGS150"/>
      <c r="AGT150"/>
      <c r="AGU150"/>
      <c r="AGV150"/>
      <c r="AGW150"/>
      <c r="AGX150"/>
      <c r="AGY150"/>
      <c r="AGZ150"/>
      <c r="AHA150"/>
      <c r="AHB150"/>
      <c r="AHC150"/>
      <c r="AHD150"/>
      <c r="AHE150"/>
      <c r="AHF150"/>
      <c r="AHG150"/>
      <c r="AHH150"/>
      <c r="AHI150"/>
      <c r="AHJ150"/>
      <c r="AHK150"/>
      <c r="AHL150"/>
      <c r="AHM150"/>
      <c r="AHN150"/>
      <c r="AHO150"/>
      <c r="AHP150"/>
      <c r="AHQ150"/>
      <c r="AHR150"/>
      <c r="AHS150"/>
      <c r="AHT150"/>
      <c r="AHU150"/>
      <c r="AHV150"/>
      <c r="AHW150"/>
      <c r="AHX150"/>
      <c r="AHY150"/>
      <c r="AHZ150"/>
      <c r="AIA150"/>
      <c r="AIB150"/>
      <c r="AIC150"/>
      <c r="AID150"/>
      <c r="AIE150"/>
      <c r="AIF150"/>
      <c r="AIG150"/>
      <c r="AIH150"/>
      <c r="AII150"/>
      <c r="AIJ150"/>
      <c r="AIK150"/>
      <c r="AIL150"/>
      <c r="AIM150"/>
      <c r="AIN150"/>
      <c r="AIO150"/>
      <c r="AIP150"/>
      <c r="AIQ150"/>
      <c r="AIR150"/>
      <c r="AIS150"/>
      <c r="AIT150"/>
      <c r="AIU150"/>
      <c r="AIV150"/>
      <c r="AIW150"/>
      <c r="AIX150"/>
      <c r="AIY150"/>
      <c r="AIZ150"/>
      <c r="AJA150"/>
      <c r="AJB150"/>
      <c r="AJC150"/>
      <c r="AJD150"/>
      <c r="AJE150"/>
      <c r="AJF150"/>
      <c r="AJG150"/>
      <c r="AJH150"/>
      <c r="AJI150"/>
      <c r="AJJ150"/>
      <c r="AJK150"/>
      <c r="AJL150"/>
      <c r="AJM150"/>
      <c r="AJN150"/>
      <c r="AJO150"/>
      <c r="AJP150"/>
      <c r="AJQ150"/>
      <c r="AJR150"/>
      <c r="AJS150"/>
      <c r="AJT150"/>
      <c r="AJU150"/>
      <c r="AJV150"/>
      <c r="AJW150"/>
      <c r="AJX150"/>
      <c r="AJY150"/>
      <c r="AJZ150"/>
      <c r="AKA150"/>
      <c r="AKB150"/>
      <c r="AKC150"/>
      <c r="AKD150"/>
      <c r="AKE150"/>
      <c r="AKF150"/>
      <c r="AKG150"/>
      <c r="AKH150"/>
      <c r="AKI150"/>
      <c r="AKJ150"/>
      <c r="AKK150"/>
      <c r="AKL150"/>
      <c r="AKM150"/>
      <c r="AKN150"/>
      <c r="AKO150"/>
      <c r="AKP150"/>
      <c r="AKQ150"/>
      <c r="AKR150"/>
      <c r="AKS150"/>
      <c r="AKT150"/>
      <c r="AKU150"/>
      <c r="AKV150"/>
      <c r="AKW150"/>
      <c r="AKX150"/>
      <c r="AKY150"/>
      <c r="AKZ150"/>
      <c r="ALA150"/>
      <c r="ALB150"/>
      <c r="ALC150"/>
      <c r="ALD150"/>
      <c r="ALE150"/>
      <c r="ALF150"/>
      <c r="ALG150"/>
      <c r="ALH150"/>
      <c r="ALI150"/>
      <c r="ALJ150"/>
      <c r="ALK150"/>
      <c r="ALL150"/>
      <c r="ALM150"/>
      <c r="ALN150"/>
      <c r="ALO150"/>
      <c r="ALP150"/>
      <c r="ALQ150"/>
      <c r="ALR150"/>
      <c r="ALS150"/>
      <c r="ALT150"/>
      <c r="ALU150"/>
      <c r="ALV150"/>
      <c r="ALW150"/>
      <c r="ALX150"/>
      <c r="ALY150"/>
      <c r="ALZ150"/>
      <c r="AMA150"/>
      <c r="AMB150"/>
      <c r="AMC150"/>
      <c r="AMD150"/>
      <c r="AME150"/>
      <c r="AMF150"/>
      <c r="AMG150"/>
      <c r="AMH150"/>
      <c r="AMI150"/>
      <c r="AMJ150"/>
    </row>
    <row r="151" spans="1:1024" ht="30" customHeight="1">
      <c r="A151" s="672">
        <v>18</v>
      </c>
      <c r="B151" s="672" t="s">
        <v>8584</v>
      </c>
      <c r="C151" s="672" t="s">
        <v>51</v>
      </c>
      <c r="D151" s="677" t="s">
        <v>8662</v>
      </c>
      <c r="E151" s="678" t="s">
        <v>8663</v>
      </c>
      <c r="F151" s="678">
        <v>15</v>
      </c>
      <c r="G151" s="678">
        <v>15</v>
      </c>
      <c r="H151" s="679" t="s">
        <v>8648</v>
      </c>
      <c r="I151" s="678">
        <v>1</v>
      </c>
      <c r="J151" s="672" t="s">
        <v>8402</v>
      </c>
      <c r="K151" s="672" t="s">
        <v>92</v>
      </c>
      <c r="L151" s="672" t="s">
        <v>92</v>
      </c>
      <c r="M151" s="678"/>
      <c r="N151" s="672" t="s">
        <v>8643</v>
      </c>
      <c r="O151" s="672" t="s">
        <v>260</v>
      </c>
      <c r="P151" s="672" t="s">
        <v>8560</v>
      </c>
      <c r="Q151" s="678"/>
      <c r="R151" s="680"/>
      <c r="S151" s="676"/>
      <c r="T151" s="676"/>
      <c r="U151" s="676"/>
      <c r="V151" s="676"/>
      <c r="W151" s="676"/>
      <c r="X151" s="676"/>
      <c r="Y151" s="676"/>
      <c r="Z151" s="676"/>
      <c r="AA151" s="676"/>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c r="MO151"/>
      <c r="MP151"/>
      <c r="MQ151"/>
      <c r="MR151"/>
      <c r="MS151"/>
      <c r="MT151"/>
      <c r="MU151"/>
      <c r="MV151"/>
      <c r="MW151"/>
      <c r="MX151"/>
      <c r="MY151"/>
      <c r="MZ151"/>
      <c r="NA151"/>
      <c r="NB151"/>
      <c r="NC151"/>
      <c r="ND151"/>
      <c r="NE151"/>
      <c r="NF151"/>
      <c r="NG151"/>
      <c r="NH151"/>
      <c r="NI151"/>
      <c r="NJ151"/>
      <c r="NK151"/>
      <c r="NL151"/>
      <c r="NM151"/>
      <c r="NN151"/>
      <c r="NO151"/>
      <c r="NP151"/>
      <c r="NQ151"/>
      <c r="NR151"/>
      <c r="NS151"/>
      <c r="NT151"/>
      <c r="NU151"/>
      <c r="NV151"/>
      <c r="NW151"/>
      <c r="NX151"/>
      <c r="NY151"/>
      <c r="NZ151"/>
      <c r="OA151"/>
      <c r="OB151"/>
      <c r="OC151"/>
      <c r="OD151"/>
      <c r="OE151"/>
      <c r="OF151"/>
      <c r="OG151"/>
      <c r="OH151"/>
      <c r="OI151"/>
      <c r="OJ151"/>
      <c r="OK151"/>
      <c r="OL151"/>
      <c r="OM151"/>
      <c r="ON151"/>
      <c r="OO151"/>
      <c r="OP151"/>
      <c r="OQ151"/>
      <c r="OR151"/>
      <c r="OS151"/>
      <c r="OT151"/>
      <c r="OU151"/>
      <c r="OV151"/>
      <c r="OW151"/>
      <c r="OX151"/>
      <c r="OY151"/>
      <c r="OZ151"/>
      <c r="PA151"/>
      <c r="PB151"/>
      <c r="PC151"/>
      <c r="PD151"/>
      <c r="PE151"/>
      <c r="PF151"/>
      <c r="PG151"/>
      <c r="PH151"/>
      <c r="PI151"/>
      <c r="PJ151"/>
      <c r="PK151"/>
      <c r="PL151"/>
      <c r="PM151"/>
      <c r="PN151"/>
      <c r="PO151"/>
      <c r="PP151"/>
      <c r="PQ151"/>
      <c r="PR151"/>
      <c r="PS151"/>
      <c r="PT151"/>
      <c r="PU151"/>
      <c r="PV151"/>
      <c r="PW151"/>
      <c r="PX151"/>
      <c r="PY151"/>
      <c r="PZ151"/>
      <c r="QA151"/>
      <c r="QB151"/>
      <c r="QC151"/>
      <c r="QD151"/>
      <c r="QE151"/>
      <c r="QF151"/>
      <c r="QG151"/>
      <c r="QH151"/>
      <c r="QI151"/>
      <c r="QJ151"/>
      <c r="QK151"/>
      <c r="QL151"/>
      <c r="QM151"/>
      <c r="QN151"/>
      <c r="QO151"/>
      <c r="QP151"/>
      <c r="QQ151"/>
      <c r="QR151"/>
      <c r="QS151"/>
      <c r="QT151"/>
      <c r="QU151"/>
      <c r="QV151"/>
      <c r="QW151"/>
      <c r="QX151"/>
      <c r="QY151"/>
      <c r="QZ151"/>
      <c r="RA151"/>
      <c r="RB151"/>
      <c r="RC151"/>
      <c r="RD151"/>
      <c r="RE151"/>
      <c r="RF151"/>
      <c r="RG151"/>
      <c r="RH151"/>
      <c r="RI151"/>
      <c r="RJ151"/>
      <c r="RK151"/>
      <c r="RL151"/>
      <c r="RM151"/>
      <c r="RN151"/>
      <c r="RO151"/>
      <c r="RP151"/>
      <c r="RQ151"/>
      <c r="RR151"/>
      <c r="RS151"/>
      <c r="RT151"/>
      <c r="RU151"/>
      <c r="RV151"/>
      <c r="RW151"/>
      <c r="RX151"/>
      <c r="RY151"/>
      <c r="RZ151"/>
      <c r="SA151"/>
      <c r="SB151"/>
      <c r="SC151"/>
      <c r="SD151"/>
      <c r="SE151"/>
      <c r="SF151"/>
      <c r="SG151"/>
      <c r="SH151"/>
      <c r="SI151"/>
      <c r="SJ151"/>
      <c r="SK151"/>
      <c r="SL151"/>
      <c r="SM151"/>
      <c r="SN151"/>
      <c r="SO151"/>
      <c r="SP151"/>
      <c r="SQ151"/>
      <c r="SR151"/>
      <c r="SS151"/>
      <c r="ST151"/>
      <c r="SU151"/>
      <c r="SV151"/>
      <c r="SW151"/>
      <c r="SX151"/>
      <c r="SY151"/>
      <c r="SZ151"/>
      <c r="TA151"/>
      <c r="TB151"/>
      <c r="TC151"/>
      <c r="TD151"/>
      <c r="TE151"/>
      <c r="TF151"/>
      <c r="TG151"/>
      <c r="TH151"/>
      <c r="TI151"/>
      <c r="TJ151"/>
      <c r="TK151"/>
      <c r="TL151"/>
      <c r="TM151"/>
      <c r="TN151"/>
      <c r="TO151"/>
      <c r="TP151"/>
      <c r="TQ151"/>
      <c r="TR151"/>
      <c r="TS151"/>
      <c r="TT151"/>
      <c r="TU151"/>
      <c r="TV151"/>
      <c r="TW151"/>
      <c r="TX151"/>
      <c r="TY151"/>
      <c r="TZ151"/>
      <c r="UA151"/>
      <c r="UB151"/>
      <c r="UC151"/>
      <c r="UD151"/>
      <c r="UE151"/>
      <c r="UF151"/>
      <c r="UG151"/>
      <c r="UH151"/>
      <c r="UI151"/>
      <c r="UJ151"/>
      <c r="UK151"/>
      <c r="UL151"/>
      <c r="UM151"/>
      <c r="UN151"/>
      <c r="UO151"/>
      <c r="UP151"/>
      <c r="UQ151"/>
      <c r="UR151"/>
      <c r="US151"/>
      <c r="UT151"/>
      <c r="UU151"/>
      <c r="UV151"/>
      <c r="UW151"/>
      <c r="UX151"/>
      <c r="UY151"/>
      <c r="UZ151"/>
      <c r="VA151"/>
      <c r="VB151"/>
      <c r="VC151"/>
      <c r="VD151"/>
      <c r="VE151"/>
      <c r="VF151"/>
      <c r="VG151"/>
      <c r="VH151"/>
      <c r="VI151"/>
      <c r="VJ151"/>
      <c r="VK151"/>
      <c r="VL151"/>
      <c r="VM151"/>
      <c r="VN151"/>
      <c r="VO151"/>
      <c r="VP151"/>
      <c r="VQ151"/>
      <c r="VR151"/>
      <c r="VS151"/>
      <c r="VT151"/>
      <c r="VU151"/>
      <c r="VV151"/>
      <c r="VW151"/>
      <c r="VX151"/>
      <c r="VY151"/>
      <c r="VZ151"/>
      <c r="WA151"/>
      <c r="WB151"/>
      <c r="WC151"/>
      <c r="WD151"/>
      <c r="WE151"/>
      <c r="WF151"/>
      <c r="WG151"/>
      <c r="WH151"/>
      <c r="WI151"/>
      <c r="WJ151"/>
      <c r="WK151"/>
      <c r="WL151"/>
      <c r="WM151"/>
      <c r="WN151"/>
      <c r="WO151"/>
      <c r="WP151"/>
      <c r="WQ151"/>
      <c r="WR151"/>
      <c r="WS151"/>
      <c r="WT151"/>
      <c r="WU151"/>
      <c r="WV151"/>
      <c r="WW151"/>
      <c r="WX151"/>
      <c r="WY151"/>
      <c r="WZ151"/>
      <c r="XA151"/>
      <c r="XB151"/>
      <c r="XC151"/>
      <c r="XD151"/>
      <c r="XE151"/>
      <c r="XF151"/>
      <c r="XG151"/>
      <c r="XH151"/>
      <c r="XI151"/>
      <c r="XJ151"/>
      <c r="XK151"/>
      <c r="XL151"/>
      <c r="XM151"/>
      <c r="XN151"/>
      <c r="XO151"/>
      <c r="XP151"/>
      <c r="XQ151"/>
      <c r="XR151"/>
      <c r="XS151"/>
      <c r="XT151"/>
      <c r="XU151"/>
      <c r="XV151"/>
      <c r="XW151"/>
      <c r="XX151"/>
      <c r="XY151"/>
      <c r="XZ151"/>
      <c r="YA151"/>
      <c r="YB151"/>
      <c r="YC151"/>
      <c r="YD151"/>
      <c r="YE151"/>
      <c r="YF151"/>
      <c r="YG151"/>
      <c r="YH151"/>
      <c r="YI151"/>
      <c r="YJ151"/>
      <c r="YK151"/>
      <c r="YL151"/>
      <c r="YM151"/>
      <c r="YN151"/>
      <c r="YO151"/>
      <c r="YP151"/>
      <c r="YQ151"/>
      <c r="YR151"/>
      <c r="YS151"/>
      <c r="YT151"/>
      <c r="YU151"/>
      <c r="YV151"/>
      <c r="YW151"/>
      <c r="YX151"/>
      <c r="YY151"/>
      <c r="YZ151"/>
      <c r="ZA151"/>
      <c r="ZB151"/>
      <c r="ZC151"/>
      <c r="ZD151"/>
      <c r="ZE151"/>
      <c r="ZF151"/>
      <c r="ZG151"/>
      <c r="ZH151"/>
      <c r="ZI151"/>
      <c r="ZJ151"/>
      <c r="ZK151"/>
      <c r="ZL151"/>
      <c r="ZM151"/>
      <c r="ZN151"/>
      <c r="ZO151"/>
      <c r="ZP151"/>
      <c r="ZQ151"/>
      <c r="ZR151"/>
      <c r="ZS151"/>
      <c r="ZT151"/>
      <c r="ZU151"/>
      <c r="ZV151"/>
      <c r="ZW151"/>
      <c r="ZX151"/>
      <c r="ZY151"/>
      <c r="ZZ151"/>
      <c r="AAA151"/>
      <c r="AAB151"/>
      <c r="AAC151"/>
      <c r="AAD151"/>
      <c r="AAE151"/>
      <c r="AAF151"/>
      <c r="AAG151"/>
      <c r="AAH151"/>
      <c r="AAI151"/>
      <c r="AAJ151"/>
      <c r="AAK151"/>
      <c r="AAL151"/>
      <c r="AAM151"/>
      <c r="AAN151"/>
      <c r="AAO151"/>
      <c r="AAP151"/>
      <c r="AAQ151"/>
      <c r="AAR151"/>
      <c r="AAS151"/>
      <c r="AAT151"/>
      <c r="AAU151"/>
      <c r="AAV151"/>
      <c r="AAW151"/>
      <c r="AAX151"/>
      <c r="AAY151"/>
      <c r="AAZ151"/>
      <c r="ABA151"/>
      <c r="ABB151"/>
      <c r="ABC151"/>
      <c r="ABD151"/>
      <c r="ABE151"/>
      <c r="ABF151"/>
      <c r="ABG151"/>
      <c r="ABH151"/>
      <c r="ABI151"/>
      <c r="ABJ151"/>
      <c r="ABK151"/>
      <c r="ABL151"/>
      <c r="ABM151"/>
      <c r="ABN151"/>
      <c r="ABO151"/>
      <c r="ABP151"/>
      <c r="ABQ151"/>
      <c r="ABR151"/>
      <c r="ABS151"/>
      <c r="ABT151"/>
      <c r="ABU151"/>
      <c r="ABV151"/>
      <c r="ABW151"/>
      <c r="ABX151"/>
      <c r="ABY151"/>
      <c r="ABZ151"/>
      <c r="ACA151"/>
      <c r="ACB151"/>
      <c r="ACC151"/>
      <c r="ACD151"/>
      <c r="ACE151"/>
      <c r="ACF151"/>
      <c r="ACG151"/>
      <c r="ACH151"/>
      <c r="ACI151"/>
      <c r="ACJ151"/>
      <c r="ACK151"/>
      <c r="ACL151"/>
      <c r="ACM151"/>
      <c r="ACN151"/>
      <c r="ACO151"/>
      <c r="ACP151"/>
      <c r="ACQ151"/>
      <c r="ACR151"/>
      <c r="ACS151"/>
      <c r="ACT151"/>
      <c r="ACU151"/>
      <c r="ACV151"/>
      <c r="ACW151"/>
      <c r="ACX151"/>
      <c r="ACY151"/>
      <c r="ACZ151"/>
      <c r="ADA151"/>
      <c r="ADB151"/>
      <c r="ADC151"/>
      <c r="ADD151"/>
      <c r="ADE151"/>
      <c r="ADF151"/>
      <c r="ADG151"/>
      <c r="ADH151"/>
      <c r="ADI151"/>
      <c r="ADJ151"/>
      <c r="ADK151"/>
      <c r="ADL151"/>
      <c r="ADM151"/>
      <c r="ADN151"/>
      <c r="ADO151"/>
      <c r="ADP151"/>
      <c r="ADQ151"/>
      <c r="ADR151"/>
      <c r="ADS151"/>
      <c r="ADT151"/>
      <c r="ADU151"/>
      <c r="ADV151"/>
      <c r="ADW151"/>
      <c r="ADX151"/>
      <c r="ADY151"/>
      <c r="ADZ151"/>
      <c r="AEA151"/>
      <c r="AEB151"/>
      <c r="AEC151"/>
      <c r="AED151"/>
      <c r="AEE151"/>
      <c r="AEF151"/>
      <c r="AEG151"/>
      <c r="AEH151"/>
      <c r="AEI151"/>
      <c r="AEJ151"/>
      <c r="AEK151"/>
      <c r="AEL151"/>
      <c r="AEM151"/>
      <c r="AEN151"/>
      <c r="AEO151"/>
      <c r="AEP151"/>
      <c r="AEQ151"/>
      <c r="AER151"/>
      <c r="AES151"/>
      <c r="AET151"/>
      <c r="AEU151"/>
      <c r="AEV151"/>
      <c r="AEW151"/>
      <c r="AEX151"/>
      <c r="AEY151"/>
      <c r="AEZ151"/>
      <c r="AFA151"/>
      <c r="AFB151"/>
      <c r="AFC151"/>
      <c r="AFD151"/>
      <c r="AFE151"/>
      <c r="AFF151"/>
      <c r="AFG151"/>
      <c r="AFH151"/>
      <c r="AFI151"/>
      <c r="AFJ151"/>
      <c r="AFK151"/>
      <c r="AFL151"/>
      <c r="AFM151"/>
      <c r="AFN151"/>
      <c r="AFO151"/>
      <c r="AFP151"/>
      <c r="AFQ151"/>
      <c r="AFR151"/>
      <c r="AFS151"/>
      <c r="AFT151"/>
      <c r="AFU151"/>
      <c r="AFV151"/>
      <c r="AFW151"/>
      <c r="AFX151"/>
      <c r="AFY151"/>
      <c r="AFZ151"/>
      <c r="AGA151"/>
      <c r="AGB151"/>
      <c r="AGC151"/>
      <c r="AGD151"/>
      <c r="AGE151"/>
      <c r="AGF151"/>
      <c r="AGG151"/>
      <c r="AGH151"/>
      <c r="AGI151"/>
      <c r="AGJ151"/>
      <c r="AGK151"/>
      <c r="AGL151"/>
      <c r="AGM151"/>
      <c r="AGN151"/>
      <c r="AGO151"/>
      <c r="AGP151"/>
      <c r="AGQ151"/>
      <c r="AGR151"/>
      <c r="AGS151"/>
      <c r="AGT151"/>
      <c r="AGU151"/>
      <c r="AGV151"/>
      <c r="AGW151"/>
      <c r="AGX151"/>
      <c r="AGY151"/>
      <c r="AGZ151"/>
      <c r="AHA151"/>
      <c r="AHB151"/>
      <c r="AHC151"/>
      <c r="AHD151"/>
      <c r="AHE151"/>
      <c r="AHF151"/>
      <c r="AHG151"/>
      <c r="AHH151"/>
      <c r="AHI151"/>
      <c r="AHJ151"/>
      <c r="AHK151"/>
      <c r="AHL151"/>
      <c r="AHM151"/>
      <c r="AHN151"/>
      <c r="AHO151"/>
      <c r="AHP151"/>
      <c r="AHQ151"/>
      <c r="AHR151"/>
      <c r="AHS151"/>
      <c r="AHT151"/>
      <c r="AHU151"/>
      <c r="AHV151"/>
      <c r="AHW151"/>
      <c r="AHX151"/>
      <c r="AHY151"/>
      <c r="AHZ151"/>
      <c r="AIA151"/>
      <c r="AIB151"/>
      <c r="AIC151"/>
      <c r="AID151"/>
      <c r="AIE151"/>
      <c r="AIF151"/>
      <c r="AIG151"/>
      <c r="AIH151"/>
      <c r="AII151"/>
      <c r="AIJ151"/>
      <c r="AIK151"/>
      <c r="AIL151"/>
      <c r="AIM151"/>
      <c r="AIN151"/>
      <c r="AIO151"/>
      <c r="AIP151"/>
      <c r="AIQ151"/>
      <c r="AIR151"/>
      <c r="AIS151"/>
      <c r="AIT151"/>
      <c r="AIU151"/>
      <c r="AIV151"/>
      <c r="AIW151"/>
      <c r="AIX151"/>
      <c r="AIY151"/>
      <c r="AIZ151"/>
      <c r="AJA151"/>
      <c r="AJB151"/>
      <c r="AJC151"/>
      <c r="AJD151"/>
      <c r="AJE151"/>
      <c r="AJF151"/>
      <c r="AJG151"/>
      <c r="AJH151"/>
      <c r="AJI151"/>
      <c r="AJJ151"/>
      <c r="AJK151"/>
      <c r="AJL151"/>
      <c r="AJM151"/>
      <c r="AJN151"/>
      <c r="AJO151"/>
      <c r="AJP151"/>
      <c r="AJQ151"/>
      <c r="AJR151"/>
      <c r="AJS151"/>
      <c r="AJT151"/>
      <c r="AJU151"/>
      <c r="AJV151"/>
      <c r="AJW151"/>
      <c r="AJX151"/>
      <c r="AJY151"/>
      <c r="AJZ151"/>
      <c r="AKA151"/>
      <c r="AKB151"/>
      <c r="AKC151"/>
      <c r="AKD151"/>
      <c r="AKE151"/>
      <c r="AKF151"/>
      <c r="AKG151"/>
      <c r="AKH151"/>
      <c r="AKI151"/>
      <c r="AKJ151"/>
      <c r="AKK151"/>
      <c r="AKL151"/>
      <c r="AKM151"/>
      <c r="AKN151"/>
      <c r="AKO151"/>
      <c r="AKP151"/>
      <c r="AKQ151"/>
      <c r="AKR151"/>
      <c r="AKS151"/>
      <c r="AKT151"/>
      <c r="AKU151"/>
      <c r="AKV151"/>
      <c r="AKW151"/>
      <c r="AKX151"/>
      <c r="AKY151"/>
      <c r="AKZ151"/>
      <c r="ALA151"/>
      <c r="ALB151"/>
      <c r="ALC151"/>
      <c r="ALD151"/>
      <c r="ALE151"/>
      <c r="ALF151"/>
      <c r="ALG151"/>
      <c r="ALH151"/>
      <c r="ALI151"/>
      <c r="ALJ151"/>
      <c r="ALK151"/>
      <c r="ALL151"/>
      <c r="ALM151"/>
      <c r="ALN151"/>
      <c r="ALO151"/>
      <c r="ALP151"/>
      <c r="ALQ151"/>
      <c r="ALR151"/>
      <c r="ALS151"/>
      <c r="ALT151"/>
      <c r="ALU151"/>
      <c r="ALV151"/>
      <c r="ALW151"/>
      <c r="ALX151"/>
      <c r="ALY151"/>
      <c r="ALZ151"/>
      <c r="AMA151"/>
      <c r="AMB151"/>
      <c r="AMC151"/>
      <c r="AMD151"/>
      <c r="AME151"/>
      <c r="AMF151"/>
      <c r="AMG151"/>
      <c r="AMH151"/>
      <c r="AMI151"/>
      <c r="AMJ151"/>
    </row>
    <row r="152" spans="1:1024" ht="30" customHeight="1">
      <c r="A152" s="672">
        <v>19</v>
      </c>
      <c r="B152" s="672" t="s">
        <v>8584</v>
      </c>
      <c r="C152" s="672" t="s">
        <v>51</v>
      </c>
      <c r="D152" s="677" t="s">
        <v>8664</v>
      </c>
      <c r="E152" s="678" t="s">
        <v>8665</v>
      </c>
      <c r="F152" s="678">
        <v>100</v>
      </c>
      <c r="G152" s="678">
        <v>100</v>
      </c>
      <c r="H152" s="679" t="s">
        <v>8648</v>
      </c>
      <c r="I152" s="678">
        <v>1</v>
      </c>
      <c r="J152" s="672" t="s">
        <v>8402</v>
      </c>
      <c r="K152" s="672" t="s">
        <v>92</v>
      </c>
      <c r="L152" s="672" t="s">
        <v>92</v>
      </c>
      <c r="M152" s="678"/>
      <c r="N152" s="672" t="s">
        <v>8643</v>
      </c>
      <c r="O152" s="672" t="s">
        <v>260</v>
      </c>
      <c r="P152" s="672" t="s">
        <v>8560</v>
      </c>
      <c r="Q152" s="678"/>
      <c r="R152" s="680"/>
      <c r="S152" s="676"/>
      <c r="T152" s="676"/>
      <c r="U152" s="676"/>
      <c r="V152" s="676"/>
      <c r="W152" s="676"/>
      <c r="X152" s="676"/>
      <c r="Y152" s="676"/>
      <c r="Z152" s="676"/>
      <c r="AA152" s="676"/>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c r="MW152"/>
      <c r="MX152"/>
      <c r="MY152"/>
      <c r="MZ152"/>
      <c r="NA152"/>
      <c r="NB152"/>
      <c r="NC152"/>
      <c r="ND152"/>
      <c r="NE152"/>
      <c r="NF152"/>
      <c r="NG152"/>
      <c r="NH152"/>
      <c r="NI152"/>
      <c r="NJ152"/>
      <c r="NK152"/>
      <c r="NL152"/>
      <c r="NM152"/>
      <c r="NN152"/>
      <c r="NO152"/>
      <c r="NP152"/>
      <c r="NQ152"/>
      <c r="NR152"/>
      <c r="NS152"/>
      <c r="NT152"/>
      <c r="NU152"/>
      <c r="NV152"/>
      <c r="NW152"/>
      <c r="NX152"/>
      <c r="NY152"/>
      <c r="NZ152"/>
      <c r="OA152"/>
      <c r="OB152"/>
      <c r="OC152"/>
      <c r="OD152"/>
      <c r="OE152"/>
      <c r="OF152"/>
      <c r="OG152"/>
      <c r="OH152"/>
      <c r="OI152"/>
      <c r="OJ152"/>
      <c r="OK152"/>
      <c r="OL152"/>
      <c r="OM152"/>
      <c r="ON152"/>
      <c r="OO152"/>
      <c r="OP152"/>
      <c r="OQ152"/>
      <c r="OR152"/>
      <c r="OS152"/>
      <c r="OT152"/>
      <c r="OU152"/>
      <c r="OV152"/>
      <c r="OW152"/>
      <c r="OX152"/>
      <c r="OY152"/>
      <c r="OZ152"/>
      <c r="PA152"/>
      <c r="PB152"/>
      <c r="PC152"/>
      <c r="PD152"/>
      <c r="PE152"/>
      <c r="PF152"/>
      <c r="PG152"/>
      <c r="PH152"/>
      <c r="PI152"/>
      <c r="PJ152"/>
      <c r="PK152"/>
      <c r="PL152"/>
      <c r="PM152"/>
      <c r="PN152"/>
      <c r="PO152"/>
      <c r="PP152"/>
      <c r="PQ152"/>
      <c r="PR152"/>
      <c r="PS152"/>
      <c r="PT152"/>
      <c r="PU152"/>
      <c r="PV152"/>
      <c r="PW152"/>
      <c r="PX152"/>
      <c r="PY152"/>
      <c r="PZ152"/>
      <c r="QA152"/>
      <c r="QB152"/>
      <c r="QC152"/>
      <c r="QD152"/>
      <c r="QE152"/>
      <c r="QF152"/>
      <c r="QG152"/>
      <c r="QH152"/>
      <c r="QI152"/>
      <c r="QJ152"/>
      <c r="QK152"/>
      <c r="QL152"/>
      <c r="QM152"/>
      <c r="QN152"/>
      <c r="QO152"/>
      <c r="QP152"/>
      <c r="QQ152"/>
      <c r="QR152"/>
      <c r="QS152"/>
      <c r="QT152"/>
      <c r="QU152"/>
      <c r="QV152"/>
      <c r="QW152"/>
      <c r="QX152"/>
      <c r="QY152"/>
      <c r="QZ152"/>
      <c r="RA152"/>
      <c r="RB152"/>
      <c r="RC152"/>
      <c r="RD152"/>
      <c r="RE152"/>
      <c r="RF152"/>
      <c r="RG152"/>
      <c r="RH152"/>
      <c r="RI152"/>
      <c r="RJ152"/>
      <c r="RK152"/>
      <c r="RL152"/>
      <c r="RM152"/>
      <c r="RN152"/>
      <c r="RO152"/>
      <c r="RP152"/>
      <c r="RQ152"/>
      <c r="RR152"/>
      <c r="RS152"/>
      <c r="RT152"/>
      <c r="RU152"/>
      <c r="RV152"/>
      <c r="RW152"/>
      <c r="RX152"/>
      <c r="RY152"/>
      <c r="RZ152"/>
      <c r="SA152"/>
      <c r="SB152"/>
      <c r="SC152"/>
      <c r="SD152"/>
      <c r="SE152"/>
      <c r="SF152"/>
      <c r="SG152"/>
      <c r="SH152"/>
      <c r="SI152"/>
      <c r="SJ152"/>
      <c r="SK152"/>
      <c r="SL152"/>
      <c r="SM152"/>
      <c r="SN152"/>
      <c r="SO152"/>
      <c r="SP152"/>
      <c r="SQ152"/>
      <c r="SR152"/>
      <c r="SS152"/>
      <c r="ST152"/>
      <c r="SU152"/>
      <c r="SV152"/>
      <c r="SW152"/>
      <c r="SX152"/>
      <c r="SY152"/>
      <c r="SZ152"/>
      <c r="TA152"/>
      <c r="TB152"/>
      <c r="TC152"/>
      <c r="TD152"/>
      <c r="TE152"/>
      <c r="TF152"/>
      <c r="TG152"/>
      <c r="TH152"/>
      <c r="TI152"/>
      <c r="TJ152"/>
      <c r="TK152"/>
      <c r="TL152"/>
      <c r="TM152"/>
      <c r="TN152"/>
      <c r="TO152"/>
      <c r="TP152"/>
      <c r="TQ152"/>
      <c r="TR152"/>
      <c r="TS152"/>
      <c r="TT152"/>
      <c r="TU152"/>
      <c r="TV152"/>
      <c r="TW152"/>
      <c r="TX152"/>
      <c r="TY152"/>
      <c r="TZ152"/>
      <c r="UA152"/>
      <c r="UB152"/>
      <c r="UC152"/>
      <c r="UD152"/>
      <c r="UE152"/>
      <c r="UF152"/>
      <c r="UG152"/>
      <c r="UH152"/>
      <c r="UI152"/>
      <c r="UJ152"/>
      <c r="UK152"/>
      <c r="UL152"/>
      <c r="UM152"/>
      <c r="UN152"/>
      <c r="UO152"/>
      <c r="UP152"/>
      <c r="UQ152"/>
      <c r="UR152"/>
      <c r="US152"/>
      <c r="UT152"/>
      <c r="UU152"/>
      <c r="UV152"/>
      <c r="UW152"/>
      <c r="UX152"/>
      <c r="UY152"/>
      <c r="UZ152"/>
      <c r="VA152"/>
      <c r="VB152"/>
      <c r="VC152"/>
      <c r="VD152"/>
      <c r="VE152"/>
      <c r="VF152"/>
      <c r="VG152"/>
      <c r="VH152"/>
      <c r="VI152"/>
      <c r="VJ152"/>
      <c r="VK152"/>
      <c r="VL152"/>
      <c r="VM152"/>
      <c r="VN152"/>
      <c r="VO152"/>
      <c r="VP152"/>
      <c r="VQ152"/>
      <c r="VR152"/>
      <c r="VS152"/>
      <c r="VT152"/>
      <c r="VU152"/>
      <c r="VV152"/>
      <c r="VW152"/>
      <c r="VX152"/>
      <c r="VY152"/>
      <c r="VZ152"/>
      <c r="WA152"/>
      <c r="WB152"/>
      <c r="WC152"/>
      <c r="WD152"/>
      <c r="WE152"/>
      <c r="WF152"/>
      <c r="WG152"/>
      <c r="WH152"/>
      <c r="WI152"/>
      <c r="WJ152"/>
      <c r="WK152"/>
      <c r="WL152"/>
      <c r="WM152"/>
      <c r="WN152"/>
      <c r="WO152"/>
      <c r="WP152"/>
      <c r="WQ152"/>
      <c r="WR152"/>
      <c r="WS152"/>
      <c r="WT152"/>
      <c r="WU152"/>
      <c r="WV152"/>
      <c r="WW152"/>
      <c r="WX152"/>
      <c r="WY152"/>
      <c r="WZ152"/>
      <c r="XA152"/>
      <c r="XB152"/>
      <c r="XC152"/>
      <c r="XD152"/>
      <c r="XE152"/>
      <c r="XF152"/>
      <c r="XG152"/>
      <c r="XH152"/>
      <c r="XI152"/>
      <c r="XJ152"/>
      <c r="XK152"/>
      <c r="XL152"/>
      <c r="XM152"/>
      <c r="XN152"/>
      <c r="XO152"/>
      <c r="XP152"/>
      <c r="XQ152"/>
      <c r="XR152"/>
      <c r="XS152"/>
      <c r="XT152"/>
      <c r="XU152"/>
      <c r="XV152"/>
      <c r="XW152"/>
      <c r="XX152"/>
      <c r="XY152"/>
      <c r="XZ152"/>
      <c r="YA152"/>
      <c r="YB152"/>
      <c r="YC152"/>
      <c r="YD152"/>
      <c r="YE152"/>
      <c r="YF152"/>
      <c r="YG152"/>
      <c r="YH152"/>
      <c r="YI152"/>
      <c r="YJ152"/>
      <c r="YK152"/>
      <c r="YL152"/>
      <c r="YM152"/>
      <c r="YN152"/>
      <c r="YO152"/>
      <c r="YP152"/>
      <c r="YQ152"/>
      <c r="YR152"/>
      <c r="YS152"/>
      <c r="YT152"/>
      <c r="YU152"/>
      <c r="YV152"/>
      <c r="YW152"/>
      <c r="YX152"/>
      <c r="YY152"/>
      <c r="YZ152"/>
      <c r="ZA152"/>
      <c r="ZB152"/>
      <c r="ZC152"/>
      <c r="ZD152"/>
      <c r="ZE152"/>
      <c r="ZF152"/>
      <c r="ZG152"/>
      <c r="ZH152"/>
      <c r="ZI152"/>
      <c r="ZJ152"/>
      <c r="ZK152"/>
      <c r="ZL152"/>
      <c r="ZM152"/>
      <c r="ZN152"/>
      <c r="ZO152"/>
      <c r="ZP152"/>
      <c r="ZQ152"/>
      <c r="ZR152"/>
      <c r="ZS152"/>
      <c r="ZT152"/>
      <c r="ZU152"/>
      <c r="ZV152"/>
      <c r="ZW152"/>
      <c r="ZX152"/>
      <c r="ZY152"/>
      <c r="ZZ152"/>
      <c r="AAA152"/>
      <c r="AAB152"/>
      <c r="AAC152"/>
      <c r="AAD152"/>
      <c r="AAE152"/>
      <c r="AAF152"/>
      <c r="AAG152"/>
      <c r="AAH152"/>
      <c r="AAI152"/>
      <c r="AAJ152"/>
      <c r="AAK152"/>
      <c r="AAL152"/>
      <c r="AAM152"/>
      <c r="AAN152"/>
      <c r="AAO152"/>
      <c r="AAP152"/>
      <c r="AAQ152"/>
      <c r="AAR152"/>
      <c r="AAS152"/>
      <c r="AAT152"/>
      <c r="AAU152"/>
      <c r="AAV152"/>
      <c r="AAW152"/>
      <c r="AAX152"/>
      <c r="AAY152"/>
      <c r="AAZ152"/>
      <c r="ABA152"/>
      <c r="ABB152"/>
      <c r="ABC152"/>
      <c r="ABD152"/>
      <c r="ABE152"/>
      <c r="ABF152"/>
      <c r="ABG152"/>
      <c r="ABH152"/>
      <c r="ABI152"/>
      <c r="ABJ152"/>
      <c r="ABK152"/>
      <c r="ABL152"/>
      <c r="ABM152"/>
      <c r="ABN152"/>
      <c r="ABO152"/>
      <c r="ABP152"/>
      <c r="ABQ152"/>
      <c r="ABR152"/>
      <c r="ABS152"/>
      <c r="ABT152"/>
      <c r="ABU152"/>
      <c r="ABV152"/>
      <c r="ABW152"/>
      <c r="ABX152"/>
      <c r="ABY152"/>
      <c r="ABZ152"/>
      <c r="ACA152"/>
      <c r="ACB152"/>
      <c r="ACC152"/>
      <c r="ACD152"/>
      <c r="ACE152"/>
      <c r="ACF152"/>
      <c r="ACG152"/>
      <c r="ACH152"/>
      <c r="ACI152"/>
      <c r="ACJ152"/>
      <c r="ACK152"/>
      <c r="ACL152"/>
      <c r="ACM152"/>
      <c r="ACN152"/>
      <c r="ACO152"/>
      <c r="ACP152"/>
      <c r="ACQ152"/>
      <c r="ACR152"/>
      <c r="ACS152"/>
      <c r="ACT152"/>
      <c r="ACU152"/>
      <c r="ACV152"/>
      <c r="ACW152"/>
      <c r="ACX152"/>
      <c r="ACY152"/>
      <c r="ACZ152"/>
      <c r="ADA152"/>
      <c r="ADB152"/>
      <c r="ADC152"/>
      <c r="ADD152"/>
      <c r="ADE152"/>
      <c r="ADF152"/>
      <c r="ADG152"/>
      <c r="ADH152"/>
      <c r="ADI152"/>
      <c r="ADJ152"/>
      <c r="ADK152"/>
      <c r="ADL152"/>
      <c r="ADM152"/>
      <c r="ADN152"/>
      <c r="ADO152"/>
      <c r="ADP152"/>
      <c r="ADQ152"/>
      <c r="ADR152"/>
      <c r="ADS152"/>
      <c r="ADT152"/>
      <c r="ADU152"/>
      <c r="ADV152"/>
      <c r="ADW152"/>
      <c r="ADX152"/>
      <c r="ADY152"/>
      <c r="ADZ152"/>
      <c r="AEA152"/>
      <c r="AEB152"/>
      <c r="AEC152"/>
      <c r="AED152"/>
      <c r="AEE152"/>
      <c r="AEF152"/>
      <c r="AEG152"/>
      <c r="AEH152"/>
      <c r="AEI152"/>
      <c r="AEJ152"/>
      <c r="AEK152"/>
      <c r="AEL152"/>
      <c r="AEM152"/>
      <c r="AEN152"/>
      <c r="AEO152"/>
      <c r="AEP152"/>
      <c r="AEQ152"/>
      <c r="AER152"/>
      <c r="AES152"/>
      <c r="AET152"/>
      <c r="AEU152"/>
      <c r="AEV152"/>
      <c r="AEW152"/>
      <c r="AEX152"/>
      <c r="AEY152"/>
      <c r="AEZ152"/>
      <c r="AFA152"/>
      <c r="AFB152"/>
      <c r="AFC152"/>
      <c r="AFD152"/>
      <c r="AFE152"/>
      <c r="AFF152"/>
      <c r="AFG152"/>
      <c r="AFH152"/>
      <c r="AFI152"/>
      <c r="AFJ152"/>
      <c r="AFK152"/>
      <c r="AFL152"/>
      <c r="AFM152"/>
      <c r="AFN152"/>
      <c r="AFO152"/>
      <c r="AFP152"/>
      <c r="AFQ152"/>
      <c r="AFR152"/>
      <c r="AFS152"/>
      <c r="AFT152"/>
      <c r="AFU152"/>
      <c r="AFV152"/>
      <c r="AFW152"/>
      <c r="AFX152"/>
      <c r="AFY152"/>
      <c r="AFZ152"/>
      <c r="AGA152"/>
      <c r="AGB152"/>
      <c r="AGC152"/>
      <c r="AGD152"/>
      <c r="AGE152"/>
      <c r="AGF152"/>
      <c r="AGG152"/>
      <c r="AGH152"/>
      <c r="AGI152"/>
      <c r="AGJ152"/>
      <c r="AGK152"/>
      <c r="AGL152"/>
      <c r="AGM152"/>
      <c r="AGN152"/>
      <c r="AGO152"/>
      <c r="AGP152"/>
      <c r="AGQ152"/>
      <c r="AGR152"/>
      <c r="AGS152"/>
      <c r="AGT152"/>
      <c r="AGU152"/>
      <c r="AGV152"/>
      <c r="AGW152"/>
      <c r="AGX152"/>
      <c r="AGY152"/>
      <c r="AGZ152"/>
      <c r="AHA152"/>
      <c r="AHB152"/>
      <c r="AHC152"/>
      <c r="AHD152"/>
      <c r="AHE152"/>
      <c r="AHF152"/>
      <c r="AHG152"/>
      <c r="AHH152"/>
      <c r="AHI152"/>
      <c r="AHJ152"/>
      <c r="AHK152"/>
      <c r="AHL152"/>
      <c r="AHM152"/>
      <c r="AHN152"/>
      <c r="AHO152"/>
      <c r="AHP152"/>
      <c r="AHQ152"/>
      <c r="AHR152"/>
      <c r="AHS152"/>
      <c r="AHT152"/>
      <c r="AHU152"/>
      <c r="AHV152"/>
      <c r="AHW152"/>
      <c r="AHX152"/>
      <c r="AHY152"/>
      <c r="AHZ152"/>
      <c r="AIA152"/>
      <c r="AIB152"/>
      <c r="AIC152"/>
      <c r="AID152"/>
      <c r="AIE152"/>
      <c r="AIF152"/>
      <c r="AIG152"/>
      <c r="AIH152"/>
      <c r="AII152"/>
      <c r="AIJ152"/>
      <c r="AIK152"/>
      <c r="AIL152"/>
      <c r="AIM152"/>
      <c r="AIN152"/>
      <c r="AIO152"/>
      <c r="AIP152"/>
      <c r="AIQ152"/>
      <c r="AIR152"/>
      <c r="AIS152"/>
      <c r="AIT152"/>
      <c r="AIU152"/>
      <c r="AIV152"/>
      <c r="AIW152"/>
      <c r="AIX152"/>
      <c r="AIY152"/>
      <c r="AIZ152"/>
      <c r="AJA152"/>
      <c r="AJB152"/>
      <c r="AJC152"/>
      <c r="AJD152"/>
      <c r="AJE152"/>
      <c r="AJF152"/>
      <c r="AJG152"/>
      <c r="AJH152"/>
      <c r="AJI152"/>
      <c r="AJJ152"/>
      <c r="AJK152"/>
      <c r="AJL152"/>
      <c r="AJM152"/>
      <c r="AJN152"/>
      <c r="AJO152"/>
      <c r="AJP152"/>
      <c r="AJQ152"/>
      <c r="AJR152"/>
      <c r="AJS152"/>
      <c r="AJT152"/>
      <c r="AJU152"/>
      <c r="AJV152"/>
      <c r="AJW152"/>
      <c r="AJX152"/>
      <c r="AJY152"/>
      <c r="AJZ152"/>
      <c r="AKA152"/>
      <c r="AKB152"/>
      <c r="AKC152"/>
      <c r="AKD152"/>
      <c r="AKE152"/>
      <c r="AKF152"/>
      <c r="AKG152"/>
      <c r="AKH152"/>
      <c r="AKI152"/>
      <c r="AKJ152"/>
      <c r="AKK152"/>
      <c r="AKL152"/>
      <c r="AKM152"/>
      <c r="AKN152"/>
      <c r="AKO152"/>
      <c r="AKP152"/>
      <c r="AKQ152"/>
      <c r="AKR152"/>
      <c r="AKS152"/>
      <c r="AKT152"/>
      <c r="AKU152"/>
      <c r="AKV152"/>
      <c r="AKW152"/>
      <c r="AKX152"/>
      <c r="AKY152"/>
      <c r="AKZ152"/>
      <c r="ALA152"/>
      <c r="ALB152"/>
      <c r="ALC152"/>
      <c r="ALD152"/>
      <c r="ALE152"/>
      <c r="ALF152"/>
      <c r="ALG152"/>
      <c r="ALH152"/>
      <c r="ALI152"/>
      <c r="ALJ152"/>
      <c r="ALK152"/>
      <c r="ALL152"/>
      <c r="ALM152"/>
      <c r="ALN152"/>
      <c r="ALO152"/>
      <c r="ALP152"/>
      <c r="ALQ152"/>
      <c r="ALR152"/>
      <c r="ALS152"/>
      <c r="ALT152"/>
      <c r="ALU152"/>
      <c r="ALV152"/>
      <c r="ALW152"/>
      <c r="ALX152"/>
      <c r="ALY152"/>
      <c r="ALZ152"/>
      <c r="AMA152"/>
      <c r="AMB152"/>
      <c r="AMC152"/>
      <c r="AMD152"/>
      <c r="AME152"/>
      <c r="AMF152"/>
      <c r="AMG152"/>
      <c r="AMH152"/>
      <c r="AMI152"/>
      <c r="AMJ152"/>
    </row>
    <row r="153" spans="1:1024" ht="47.25" customHeight="1">
      <c r="A153" s="672">
        <v>20</v>
      </c>
      <c r="B153" s="672" t="s">
        <v>8584</v>
      </c>
      <c r="C153" s="672" t="s">
        <v>51</v>
      </c>
      <c r="D153" s="677" t="s">
        <v>8666</v>
      </c>
      <c r="E153" s="678" t="s">
        <v>8665</v>
      </c>
      <c r="F153" s="678">
        <v>50</v>
      </c>
      <c r="G153" s="678">
        <v>50</v>
      </c>
      <c r="H153" s="679" t="s">
        <v>8648</v>
      </c>
      <c r="I153" s="678">
        <v>1</v>
      </c>
      <c r="J153" s="672" t="s">
        <v>8402</v>
      </c>
      <c r="K153" s="672" t="s">
        <v>92</v>
      </c>
      <c r="L153" s="672" t="s">
        <v>92</v>
      </c>
      <c r="M153" s="678"/>
      <c r="N153" s="672" t="s">
        <v>8643</v>
      </c>
      <c r="O153" s="672" t="s">
        <v>260</v>
      </c>
      <c r="P153" s="672" t="s">
        <v>8560</v>
      </c>
      <c r="Q153" s="678"/>
      <c r="R153" s="680"/>
      <c r="S153" s="676"/>
      <c r="T153" s="676"/>
      <c r="U153" s="676"/>
      <c r="V153" s="676"/>
      <c r="W153" s="676"/>
      <c r="X153" s="676"/>
      <c r="Y153" s="676"/>
      <c r="Z153" s="676"/>
      <c r="AA153" s="676"/>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c r="LN153"/>
      <c r="LO153"/>
      <c r="LP153"/>
      <c r="LQ153"/>
      <c r="LR153"/>
      <c r="LS153"/>
      <c r="LT153"/>
      <c r="LU153"/>
      <c r="LV153"/>
      <c r="LW153"/>
      <c r="LX153"/>
      <c r="LY153"/>
      <c r="LZ153"/>
      <c r="MA153"/>
      <c r="MB153"/>
      <c r="MC153"/>
      <c r="MD153"/>
      <c r="ME153"/>
      <c r="MF153"/>
      <c r="MG153"/>
      <c r="MH153"/>
      <c r="MI153"/>
      <c r="MJ153"/>
      <c r="MK153"/>
      <c r="ML153"/>
      <c r="MM153"/>
      <c r="MN153"/>
      <c r="MO153"/>
      <c r="MP153"/>
      <c r="MQ153"/>
      <c r="MR153"/>
      <c r="MS153"/>
      <c r="MT153"/>
      <c r="MU153"/>
      <c r="MV153"/>
      <c r="MW153"/>
      <c r="MX153"/>
      <c r="MY153"/>
      <c r="MZ153"/>
      <c r="NA153"/>
      <c r="NB153"/>
      <c r="NC153"/>
      <c r="ND153"/>
      <c r="NE153"/>
      <c r="NF153"/>
      <c r="NG153"/>
      <c r="NH153"/>
      <c r="NI153"/>
      <c r="NJ153"/>
      <c r="NK153"/>
      <c r="NL153"/>
      <c r="NM153"/>
      <c r="NN153"/>
      <c r="NO153"/>
      <c r="NP153"/>
      <c r="NQ153"/>
      <c r="NR153"/>
      <c r="NS153"/>
      <c r="NT153"/>
      <c r="NU153"/>
      <c r="NV153"/>
      <c r="NW153"/>
      <c r="NX153"/>
      <c r="NY153"/>
      <c r="NZ153"/>
      <c r="OA153"/>
      <c r="OB153"/>
      <c r="OC153"/>
      <c r="OD153"/>
      <c r="OE153"/>
      <c r="OF153"/>
      <c r="OG153"/>
      <c r="OH153"/>
      <c r="OI153"/>
      <c r="OJ153"/>
      <c r="OK153"/>
      <c r="OL153"/>
      <c r="OM153"/>
      <c r="ON153"/>
      <c r="OO153"/>
      <c r="OP153"/>
      <c r="OQ153"/>
      <c r="OR153"/>
      <c r="OS153"/>
      <c r="OT153"/>
      <c r="OU153"/>
      <c r="OV153"/>
      <c r="OW153"/>
      <c r="OX153"/>
      <c r="OY153"/>
      <c r="OZ153"/>
      <c r="PA153"/>
      <c r="PB153"/>
      <c r="PC153"/>
      <c r="PD153"/>
      <c r="PE153"/>
      <c r="PF153"/>
      <c r="PG153"/>
      <c r="PH153"/>
      <c r="PI153"/>
      <c r="PJ153"/>
      <c r="PK153"/>
      <c r="PL153"/>
      <c r="PM153"/>
      <c r="PN153"/>
      <c r="PO153"/>
      <c r="PP153"/>
      <c r="PQ153"/>
      <c r="PR153"/>
      <c r="PS153"/>
      <c r="PT153"/>
      <c r="PU153"/>
      <c r="PV153"/>
      <c r="PW153"/>
      <c r="PX153"/>
      <c r="PY153"/>
      <c r="PZ153"/>
      <c r="QA153"/>
      <c r="QB153"/>
      <c r="QC153"/>
      <c r="QD153"/>
      <c r="QE153"/>
      <c r="QF153"/>
      <c r="QG153"/>
      <c r="QH153"/>
      <c r="QI153"/>
      <c r="QJ153"/>
      <c r="QK153"/>
      <c r="QL153"/>
      <c r="QM153"/>
      <c r="QN153"/>
      <c r="QO153"/>
      <c r="QP153"/>
      <c r="QQ153"/>
      <c r="QR153"/>
      <c r="QS153"/>
      <c r="QT153"/>
      <c r="QU153"/>
      <c r="QV153"/>
      <c r="QW153"/>
      <c r="QX153"/>
      <c r="QY153"/>
      <c r="QZ153"/>
      <c r="RA153"/>
      <c r="RB153"/>
      <c r="RC153"/>
      <c r="RD153"/>
      <c r="RE153"/>
      <c r="RF153"/>
      <c r="RG153"/>
      <c r="RH153"/>
      <c r="RI153"/>
      <c r="RJ153"/>
      <c r="RK153"/>
      <c r="RL153"/>
      <c r="RM153"/>
      <c r="RN153"/>
      <c r="RO153"/>
      <c r="RP153"/>
      <c r="RQ153"/>
      <c r="RR153"/>
      <c r="RS153"/>
      <c r="RT153"/>
      <c r="RU153"/>
      <c r="RV153"/>
      <c r="RW153"/>
      <c r="RX153"/>
      <c r="RY153"/>
      <c r="RZ153"/>
      <c r="SA153"/>
      <c r="SB153"/>
      <c r="SC153"/>
      <c r="SD153"/>
      <c r="SE153"/>
      <c r="SF153"/>
      <c r="SG153"/>
      <c r="SH153"/>
      <c r="SI153"/>
      <c r="SJ153"/>
      <c r="SK153"/>
      <c r="SL153"/>
      <c r="SM153"/>
      <c r="SN153"/>
      <c r="SO153"/>
      <c r="SP153"/>
      <c r="SQ153"/>
      <c r="SR153"/>
      <c r="SS153"/>
      <c r="ST153"/>
      <c r="SU153"/>
      <c r="SV153"/>
      <c r="SW153"/>
      <c r="SX153"/>
      <c r="SY153"/>
      <c r="SZ153"/>
      <c r="TA153"/>
      <c r="TB153"/>
      <c r="TC153"/>
      <c r="TD153"/>
      <c r="TE153"/>
      <c r="TF153"/>
      <c r="TG153"/>
      <c r="TH153"/>
      <c r="TI153"/>
      <c r="TJ153"/>
      <c r="TK153"/>
      <c r="TL153"/>
      <c r="TM153"/>
      <c r="TN153"/>
      <c r="TO153"/>
      <c r="TP153"/>
      <c r="TQ153"/>
      <c r="TR153"/>
      <c r="TS153"/>
      <c r="TT153"/>
      <c r="TU153"/>
      <c r="TV153"/>
      <c r="TW153"/>
      <c r="TX153"/>
      <c r="TY153"/>
      <c r="TZ153"/>
      <c r="UA153"/>
      <c r="UB153"/>
      <c r="UC153"/>
      <c r="UD153"/>
      <c r="UE153"/>
      <c r="UF153"/>
      <c r="UG153"/>
      <c r="UH153"/>
      <c r="UI153"/>
      <c r="UJ153"/>
      <c r="UK153"/>
      <c r="UL153"/>
      <c r="UM153"/>
      <c r="UN153"/>
      <c r="UO153"/>
      <c r="UP153"/>
      <c r="UQ153"/>
      <c r="UR153"/>
      <c r="US153"/>
      <c r="UT153"/>
      <c r="UU153"/>
      <c r="UV153"/>
      <c r="UW153"/>
      <c r="UX153"/>
      <c r="UY153"/>
      <c r="UZ153"/>
      <c r="VA153"/>
      <c r="VB153"/>
      <c r="VC153"/>
      <c r="VD153"/>
      <c r="VE153"/>
      <c r="VF153"/>
      <c r="VG153"/>
      <c r="VH153"/>
      <c r="VI153"/>
      <c r="VJ153"/>
      <c r="VK153"/>
      <c r="VL153"/>
      <c r="VM153"/>
      <c r="VN153"/>
      <c r="VO153"/>
      <c r="VP153"/>
      <c r="VQ153"/>
      <c r="VR153"/>
      <c r="VS153"/>
      <c r="VT153"/>
      <c r="VU153"/>
      <c r="VV153"/>
      <c r="VW153"/>
      <c r="VX153"/>
      <c r="VY153"/>
      <c r="VZ153"/>
      <c r="WA153"/>
      <c r="WB153"/>
      <c r="WC153"/>
      <c r="WD153"/>
      <c r="WE153"/>
      <c r="WF153"/>
      <c r="WG153"/>
      <c r="WH153"/>
      <c r="WI153"/>
      <c r="WJ153"/>
      <c r="WK153"/>
      <c r="WL153"/>
      <c r="WM153"/>
      <c r="WN153"/>
      <c r="WO153"/>
      <c r="WP153"/>
      <c r="WQ153"/>
      <c r="WR153"/>
      <c r="WS153"/>
      <c r="WT153"/>
      <c r="WU153"/>
      <c r="WV153"/>
      <c r="WW153"/>
      <c r="WX153"/>
      <c r="WY153"/>
      <c r="WZ153"/>
      <c r="XA153"/>
      <c r="XB153"/>
      <c r="XC153"/>
      <c r="XD153"/>
      <c r="XE153"/>
      <c r="XF153"/>
      <c r="XG153"/>
      <c r="XH153"/>
      <c r="XI153"/>
      <c r="XJ153"/>
      <c r="XK153"/>
      <c r="XL153"/>
      <c r="XM153"/>
      <c r="XN153"/>
      <c r="XO153"/>
      <c r="XP153"/>
      <c r="XQ153"/>
      <c r="XR153"/>
      <c r="XS153"/>
      <c r="XT153"/>
      <c r="XU153"/>
      <c r="XV153"/>
      <c r="XW153"/>
      <c r="XX153"/>
      <c r="XY153"/>
      <c r="XZ153"/>
      <c r="YA153"/>
      <c r="YB153"/>
      <c r="YC153"/>
      <c r="YD153"/>
      <c r="YE153"/>
      <c r="YF153"/>
      <c r="YG153"/>
      <c r="YH153"/>
      <c r="YI153"/>
      <c r="YJ153"/>
      <c r="YK153"/>
      <c r="YL153"/>
      <c r="YM153"/>
      <c r="YN153"/>
      <c r="YO153"/>
      <c r="YP153"/>
      <c r="YQ153"/>
      <c r="YR153"/>
      <c r="YS153"/>
      <c r="YT153"/>
      <c r="YU153"/>
      <c r="YV153"/>
      <c r="YW153"/>
      <c r="YX153"/>
      <c r="YY153"/>
      <c r="YZ153"/>
      <c r="ZA153"/>
      <c r="ZB153"/>
      <c r="ZC153"/>
      <c r="ZD153"/>
      <c r="ZE153"/>
      <c r="ZF153"/>
      <c r="ZG153"/>
      <c r="ZH153"/>
      <c r="ZI153"/>
      <c r="ZJ153"/>
      <c r="ZK153"/>
      <c r="ZL153"/>
      <c r="ZM153"/>
      <c r="ZN153"/>
      <c r="ZO153"/>
      <c r="ZP153"/>
      <c r="ZQ153"/>
      <c r="ZR153"/>
      <c r="ZS153"/>
      <c r="ZT153"/>
      <c r="ZU153"/>
      <c r="ZV153"/>
      <c r="ZW153"/>
      <c r="ZX153"/>
      <c r="ZY153"/>
      <c r="ZZ153"/>
      <c r="AAA153"/>
      <c r="AAB153"/>
      <c r="AAC153"/>
      <c r="AAD153"/>
      <c r="AAE153"/>
      <c r="AAF153"/>
      <c r="AAG153"/>
      <c r="AAH153"/>
      <c r="AAI153"/>
      <c r="AAJ153"/>
      <c r="AAK153"/>
      <c r="AAL153"/>
      <c r="AAM153"/>
      <c r="AAN153"/>
      <c r="AAO153"/>
      <c r="AAP153"/>
      <c r="AAQ153"/>
      <c r="AAR153"/>
      <c r="AAS153"/>
      <c r="AAT153"/>
      <c r="AAU153"/>
      <c r="AAV153"/>
      <c r="AAW153"/>
      <c r="AAX153"/>
      <c r="AAY153"/>
      <c r="AAZ153"/>
      <c r="ABA153"/>
      <c r="ABB153"/>
      <c r="ABC153"/>
      <c r="ABD153"/>
      <c r="ABE153"/>
      <c r="ABF153"/>
      <c r="ABG153"/>
      <c r="ABH153"/>
      <c r="ABI153"/>
      <c r="ABJ153"/>
      <c r="ABK153"/>
      <c r="ABL153"/>
      <c r="ABM153"/>
      <c r="ABN153"/>
      <c r="ABO153"/>
      <c r="ABP153"/>
      <c r="ABQ153"/>
      <c r="ABR153"/>
      <c r="ABS153"/>
      <c r="ABT153"/>
      <c r="ABU153"/>
      <c r="ABV153"/>
      <c r="ABW153"/>
      <c r="ABX153"/>
      <c r="ABY153"/>
      <c r="ABZ153"/>
      <c r="ACA153"/>
      <c r="ACB153"/>
      <c r="ACC153"/>
      <c r="ACD153"/>
      <c r="ACE153"/>
      <c r="ACF153"/>
      <c r="ACG153"/>
      <c r="ACH153"/>
      <c r="ACI153"/>
      <c r="ACJ153"/>
      <c r="ACK153"/>
      <c r="ACL153"/>
      <c r="ACM153"/>
      <c r="ACN153"/>
      <c r="ACO153"/>
      <c r="ACP153"/>
      <c r="ACQ153"/>
      <c r="ACR153"/>
      <c r="ACS153"/>
      <c r="ACT153"/>
      <c r="ACU153"/>
      <c r="ACV153"/>
      <c r="ACW153"/>
      <c r="ACX153"/>
      <c r="ACY153"/>
      <c r="ACZ153"/>
      <c r="ADA153"/>
      <c r="ADB153"/>
      <c r="ADC153"/>
      <c r="ADD153"/>
      <c r="ADE153"/>
      <c r="ADF153"/>
      <c r="ADG153"/>
      <c r="ADH153"/>
      <c r="ADI153"/>
      <c r="ADJ153"/>
      <c r="ADK153"/>
      <c r="ADL153"/>
      <c r="ADM153"/>
      <c r="ADN153"/>
      <c r="ADO153"/>
      <c r="ADP153"/>
      <c r="ADQ153"/>
      <c r="ADR153"/>
      <c r="ADS153"/>
      <c r="ADT153"/>
      <c r="ADU153"/>
      <c r="ADV153"/>
      <c r="ADW153"/>
      <c r="ADX153"/>
      <c r="ADY153"/>
      <c r="ADZ153"/>
      <c r="AEA153"/>
      <c r="AEB153"/>
      <c r="AEC153"/>
      <c r="AED153"/>
      <c r="AEE153"/>
      <c r="AEF153"/>
      <c r="AEG153"/>
      <c r="AEH153"/>
      <c r="AEI153"/>
      <c r="AEJ153"/>
      <c r="AEK153"/>
      <c r="AEL153"/>
      <c r="AEM153"/>
      <c r="AEN153"/>
      <c r="AEO153"/>
      <c r="AEP153"/>
      <c r="AEQ153"/>
      <c r="AER153"/>
      <c r="AES153"/>
      <c r="AET153"/>
      <c r="AEU153"/>
      <c r="AEV153"/>
      <c r="AEW153"/>
      <c r="AEX153"/>
      <c r="AEY153"/>
      <c r="AEZ153"/>
      <c r="AFA153"/>
      <c r="AFB153"/>
      <c r="AFC153"/>
      <c r="AFD153"/>
      <c r="AFE153"/>
      <c r="AFF153"/>
      <c r="AFG153"/>
      <c r="AFH153"/>
      <c r="AFI153"/>
      <c r="AFJ153"/>
      <c r="AFK153"/>
      <c r="AFL153"/>
      <c r="AFM153"/>
      <c r="AFN153"/>
      <c r="AFO153"/>
      <c r="AFP153"/>
      <c r="AFQ153"/>
      <c r="AFR153"/>
      <c r="AFS153"/>
      <c r="AFT153"/>
      <c r="AFU153"/>
      <c r="AFV153"/>
      <c r="AFW153"/>
      <c r="AFX153"/>
      <c r="AFY153"/>
      <c r="AFZ153"/>
      <c r="AGA153"/>
      <c r="AGB153"/>
      <c r="AGC153"/>
      <c r="AGD153"/>
      <c r="AGE153"/>
      <c r="AGF153"/>
      <c r="AGG153"/>
      <c r="AGH153"/>
      <c r="AGI153"/>
      <c r="AGJ153"/>
      <c r="AGK153"/>
      <c r="AGL153"/>
      <c r="AGM153"/>
      <c r="AGN153"/>
      <c r="AGO153"/>
      <c r="AGP153"/>
      <c r="AGQ153"/>
      <c r="AGR153"/>
      <c r="AGS153"/>
      <c r="AGT153"/>
      <c r="AGU153"/>
      <c r="AGV153"/>
      <c r="AGW153"/>
      <c r="AGX153"/>
      <c r="AGY153"/>
      <c r="AGZ153"/>
      <c r="AHA153"/>
      <c r="AHB153"/>
      <c r="AHC153"/>
      <c r="AHD153"/>
      <c r="AHE153"/>
      <c r="AHF153"/>
      <c r="AHG153"/>
      <c r="AHH153"/>
      <c r="AHI153"/>
      <c r="AHJ153"/>
      <c r="AHK153"/>
      <c r="AHL153"/>
      <c r="AHM153"/>
      <c r="AHN153"/>
      <c r="AHO153"/>
      <c r="AHP153"/>
      <c r="AHQ153"/>
      <c r="AHR153"/>
      <c r="AHS153"/>
      <c r="AHT153"/>
      <c r="AHU153"/>
      <c r="AHV153"/>
      <c r="AHW153"/>
      <c r="AHX153"/>
      <c r="AHY153"/>
      <c r="AHZ153"/>
      <c r="AIA153"/>
      <c r="AIB153"/>
      <c r="AIC153"/>
      <c r="AID153"/>
      <c r="AIE153"/>
      <c r="AIF153"/>
      <c r="AIG153"/>
      <c r="AIH153"/>
      <c r="AII153"/>
      <c r="AIJ153"/>
      <c r="AIK153"/>
      <c r="AIL153"/>
      <c r="AIM153"/>
      <c r="AIN153"/>
      <c r="AIO153"/>
      <c r="AIP153"/>
      <c r="AIQ153"/>
      <c r="AIR153"/>
      <c r="AIS153"/>
      <c r="AIT153"/>
      <c r="AIU153"/>
      <c r="AIV153"/>
      <c r="AIW153"/>
      <c r="AIX153"/>
      <c r="AIY153"/>
      <c r="AIZ153"/>
      <c r="AJA153"/>
      <c r="AJB153"/>
      <c r="AJC153"/>
      <c r="AJD153"/>
      <c r="AJE153"/>
      <c r="AJF153"/>
      <c r="AJG153"/>
      <c r="AJH153"/>
      <c r="AJI153"/>
      <c r="AJJ153"/>
      <c r="AJK153"/>
      <c r="AJL153"/>
      <c r="AJM153"/>
      <c r="AJN153"/>
      <c r="AJO153"/>
      <c r="AJP153"/>
      <c r="AJQ153"/>
      <c r="AJR153"/>
      <c r="AJS153"/>
      <c r="AJT153"/>
      <c r="AJU153"/>
      <c r="AJV153"/>
      <c r="AJW153"/>
      <c r="AJX153"/>
      <c r="AJY153"/>
      <c r="AJZ153"/>
      <c r="AKA153"/>
      <c r="AKB153"/>
      <c r="AKC153"/>
      <c r="AKD153"/>
      <c r="AKE153"/>
      <c r="AKF153"/>
      <c r="AKG153"/>
      <c r="AKH153"/>
      <c r="AKI153"/>
      <c r="AKJ153"/>
      <c r="AKK153"/>
      <c r="AKL153"/>
      <c r="AKM153"/>
      <c r="AKN153"/>
      <c r="AKO153"/>
      <c r="AKP153"/>
      <c r="AKQ153"/>
      <c r="AKR153"/>
      <c r="AKS153"/>
      <c r="AKT153"/>
      <c r="AKU153"/>
      <c r="AKV153"/>
      <c r="AKW153"/>
      <c r="AKX153"/>
      <c r="AKY153"/>
      <c r="AKZ153"/>
      <c r="ALA153"/>
      <c r="ALB153"/>
      <c r="ALC153"/>
      <c r="ALD153"/>
      <c r="ALE153"/>
      <c r="ALF153"/>
      <c r="ALG153"/>
      <c r="ALH153"/>
      <c r="ALI153"/>
      <c r="ALJ153"/>
      <c r="ALK153"/>
      <c r="ALL153"/>
      <c r="ALM153"/>
      <c r="ALN153"/>
      <c r="ALO153"/>
      <c r="ALP153"/>
      <c r="ALQ153"/>
      <c r="ALR153"/>
      <c r="ALS153"/>
      <c r="ALT153"/>
      <c r="ALU153"/>
      <c r="ALV153"/>
      <c r="ALW153"/>
      <c r="ALX153"/>
      <c r="ALY153"/>
      <c r="ALZ153"/>
      <c r="AMA153"/>
      <c r="AMB153"/>
      <c r="AMC153"/>
      <c r="AMD153"/>
      <c r="AME153"/>
      <c r="AMF153"/>
      <c r="AMG153"/>
      <c r="AMH153"/>
      <c r="AMI153"/>
      <c r="AMJ153"/>
    </row>
    <row r="154" spans="1:1024" ht="36.75" customHeight="1">
      <c r="A154" s="672">
        <v>21</v>
      </c>
      <c r="B154" s="672" t="s">
        <v>8584</v>
      </c>
      <c r="C154" s="672" t="s">
        <v>51</v>
      </c>
      <c r="D154" s="677" t="s">
        <v>8667</v>
      </c>
      <c r="E154" s="678" t="s">
        <v>8661</v>
      </c>
      <c r="F154" s="678">
        <v>50</v>
      </c>
      <c r="G154" s="678">
        <v>50</v>
      </c>
      <c r="H154" s="679" t="s">
        <v>8648</v>
      </c>
      <c r="I154" s="678">
        <v>1</v>
      </c>
      <c r="J154" s="672" t="s">
        <v>8402</v>
      </c>
      <c r="K154" s="672" t="s">
        <v>92</v>
      </c>
      <c r="L154" s="672" t="s">
        <v>92</v>
      </c>
      <c r="M154" s="681"/>
      <c r="N154" s="672" t="s">
        <v>8643</v>
      </c>
      <c r="O154" s="672" t="s">
        <v>260</v>
      </c>
      <c r="P154" s="672" t="s">
        <v>8560</v>
      </c>
      <c r="Q154" s="681"/>
      <c r="R154" s="667"/>
      <c r="S154" s="630"/>
      <c r="T154" s="630"/>
      <c r="U154" s="630"/>
      <c r="V154" s="630"/>
      <c r="W154" s="630"/>
      <c r="X154" s="630"/>
      <c r="Y154" s="630"/>
      <c r="Z154" s="630"/>
      <c r="AA154" s="630"/>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c r="MS154"/>
      <c r="MT154"/>
      <c r="MU154"/>
      <c r="MV154"/>
      <c r="MW154"/>
      <c r="MX154"/>
      <c r="MY154"/>
      <c r="MZ154"/>
      <c r="NA154"/>
      <c r="NB154"/>
      <c r="NC154"/>
      <c r="ND154"/>
      <c r="NE154"/>
      <c r="NF154"/>
      <c r="NG154"/>
      <c r="NH154"/>
      <c r="NI154"/>
      <c r="NJ154"/>
      <c r="NK154"/>
      <c r="NL154"/>
      <c r="NM154"/>
      <c r="NN154"/>
      <c r="NO154"/>
      <c r="NP154"/>
      <c r="NQ154"/>
      <c r="NR154"/>
      <c r="NS154"/>
      <c r="NT154"/>
      <c r="NU154"/>
      <c r="NV154"/>
      <c r="NW154"/>
      <c r="NX154"/>
      <c r="NY154"/>
      <c r="NZ154"/>
      <c r="OA154"/>
      <c r="OB154"/>
      <c r="OC154"/>
      <c r="OD154"/>
      <c r="OE154"/>
      <c r="OF154"/>
      <c r="OG154"/>
      <c r="OH154"/>
      <c r="OI154"/>
      <c r="OJ154"/>
      <c r="OK154"/>
      <c r="OL154"/>
      <c r="OM154"/>
      <c r="ON154"/>
      <c r="OO154"/>
      <c r="OP154"/>
      <c r="OQ154"/>
      <c r="OR154"/>
      <c r="OS154"/>
      <c r="OT154"/>
      <c r="OU154"/>
      <c r="OV154"/>
      <c r="OW154"/>
      <c r="OX154"/>
      <c r="OY154"/>
      <c r="OZ154"/>
      <c r="PA154"/>
      <c r="PB154"/>
      <c r="PC154"/>
      <c r="PD154"/>
      <c r="PE154"/>
      <c r="PF154"/>
      <c r="PG154"/>
      <c r="PH154"/>
      <c r="PI154"/>
      <c r="PJ154"/>
      <c r="PK154"/>
      <c r="PL154"/>
      <c r="PM154"/>
      <c r="PN154"/>
      <c r="PO154"/>
      <c r="PP154"/>
      <c r="PQ154"/>
      <c r="PR154"/>
      <c r="PS154"/>
      <c r="PT154"/>
      <c r="PU154"/>
      <c r="PV154"/>
      <c r="PW154"/>
      <c r="PX154"/>
      <c r="PY154"/>
      <c r="PZ154"/>
      <c r="QA154"/>
      <c r="QB154"/>
      <c r="QC154"/>
      <c r="QD154"/>
      <c r="QE154"/>
      <c r="QF154"/>
      <c r="QG154"/>
      <c r="QH154"/>
      <c r="QI154"/>
      <c r="QJ154"/>
      <c r="QK154"/>
      <c r="QL154"/>
      <c r="QM154"/>
      <c r="QN154"/>
      <c r="QO154"/>
      <c r="QP154"/>
      <c r="QQ154"/>
      <c r="QR154"/>
      <c r="QS154"/>
      <c r="QT154"/>
      <c r="QU154"/>
      <c r="QV154"/>
      <c r="QW154"/>
      <c r="QX154"/>
      <c r="QY154"/>
      <c r="QZ154"/>
      <c r="RA154"/>
      <c r="RB154"/>
      <c r="RC154"/>
      <c r="RD154"/>
      <c r="RE154"/>
      <c r="RF154"/>
      <c r="RG154"/>
      <c r="RH154"/>
      <c r="RI154"/>
      <c r="RJ154"/>
      <c r="RK154"/>
      <c r="RL154"/>
      <c r="RM154"/>
      <c r="RN154"/>
      <c r="RO154"/>
      <c r="RP154"/>
      <c r="RQ154"/>
      <c r="RR154"/>
      <c r="RS154"/>
      <c r="RT154"/>
      <c r="RU154"/>
      <c r="RV154"/>
      <c r="RW154"/>
      <c r="RX154"/>
      <c r="RY154"/>
      <c r="RZ154"/>
      <c r="SA154"/>
      <c r="SB154"/>
      <c r="SC154"/>
      <c r="SD154"/>
      <c r="SE154"/>
      <c r="SF154"/>
      <c r="SG154"/>
      <c r="SH154"/>
      <c r="SI154"/>
      <c r="SJ154"/>
      <c r="SK154"/>
      <c r="SL154"/>
      <c r="SM154"/>
      <c r="SN154"/>
      <c r="SO154"/>
      <c r="SP154"/>
      <c r="SQ154"/>
      <c r="SR154"/>
      <c r="SS154"/>
      <c r="ST154"/>
      <c r="SU154"/>
      <c r="SV154"/>
      <c r="SW154"/>
      <c r="SX154"/>
      <c r="SY154"/>
      <c r="SZ154"/>
      <c r="TA154"/>
      <c r="TB154"/>
      <c r="TC154"/>
      <c r="TD154"/>
      <c r="TE154"/>
      <c r="TF154"/>
      <c r="TG154"/>
      <c r="TH154"/>
      <c r="TI154"/>
      <c r="TJ154"/>
      <c r="TK154"/>
      <c r="TL154"/>
      <c r="TM154"/>
      <c r="TN154"/>
      <c r="TO154"/>
      <c r="TP154"/>
      <c r="TQ154"/>
      <c r="TR154"/>
      <c r="TS154"/>
      <c r="TT154"/>
      <c r="TU154"/>
      <c r="TV154"/>
      <c r="TW154"/>
      <c r="TX154"/>
      <c r="TY154"/>
      <c r="TZ154"/>
      <c r="UA154"/>
      <c r="UB154"/>
      <c r="UC154"/>
      <c r="UD154"/>
      <c r="UE154"/>
      <c r="UF154"/>
      <c r="UG154"/>
      <c r="UH154"/>
      <c r="UI154"/>
      <c r="UJ154"/>
      <c r="UK154"/>
      <c r="UL154"/>
      <c r="UM154"/>
      <c r="UN154"/>
      <c r="UO154"/>
      <c r="UP154"/>
      <c r="UQ154"/>
      <c r="UR154"/>
      <c r="US154"/>
      <c r="UT154"/>
      <c r="UU154"/>
      <c r="UV154"/>
      <c r="UW154"/>
      <c r="UX154"/>
      <c r="UY154"/>
      <c r="UZ154"/>
      <c r="VA154"/>
      <c r="VB154"/>
      <c r="VC154"/>
      <c r="VD154"/>
      <c r="VE154"/>
      <c r="VF154"/>
      <c r="VG154"/>
      <c r="VH154"/>
      <c r="VI154"/>
      <c r="VJ154"/>
      <c r="VK154"/>
      <c r="VL154"/>
      <c r="VM154"/>
      <c r="VN154"/>
      <c r="VO154"/>
      <c r="VP154"/>
      <c r="VQ154"/>
      <c r="VR154"/>
      <c r="VS154"/>
      <c r="VT154"/>
      <c r="VU154"/>
      <c r="VV154"/>
      <c r="VW154"/>
      <c r="VX154"/>
      <c r="VY154"/>
      <c r="VZ154"/>
      <c r="WA154"/>
      <c r="WB154"/>
      <c r="WC154"/>
      <c r="WD154"/>
      <c r="WE154"/>
      <c r="WF154"/>
      <c r="WG154"/>
      <c r="WH154"/>
      <c r="WI154"/>
      <c r="WJ154"/>
      <c r="WK154"/>
      <c r="WL154"/>
      <c r="WM154"/>
      <c r="WN154"/>
      <c r="WO154"/>
      <c r="WP154"/>
      <c r="WQ154"/>
      <c r="WR154"/>
      <c r="WS154"/>
      <c r="WT154"/>
      <c r="WU154"/>
      <c r="WV154"/>
      <c r="WW154"/>
      <c r="WX154"/>
      <c r="WY154"/>
      <c r="WZ154"/>
      <c r="XA154"/>
      <c r="XB154"/>
      <c r="XC154"/>
      <c r="XD154"/>
      <c r="XE154"/>
      <c r="XF154"/>
      <c r="XG154"/>
      <c r="XH154"/>
      <c r="XI154"/>
      <c r="XJ154"/>
      <c r="XK154"/>
      <c r="XL154"/>
      <c r="XM154"/>
      <c r="XN154"/>
      <c r="XO154"/>
      <c r="XP154"/>
      <c r="XQ154"/>
      <c r="XR154"/>
      <c r="XS154"/>
      <c r="XT154"/>
      <c r="XU154"/>
      <c r="XV154"/>
      <c r="XW154"/>
      <c r="XX154"/>
      <c r="XY154"/>
      <c r="XZ154"/>
      <c r="YA154"/>
      <c r="YB154"/>
      <c r="YC154"/>
      <c r="YD154"/>
      <c r="YE154"/>
      <c r="YF154"/>
      <c r="YG154"/>
      <c r="YH154"/>
      <c r="YI154"/>
      <c r="YJ154"/>
      <c r="YK154"/>
      <c r="YL154"/>
      <c r="YM154"/>
      <c r="YN154"/>
      <c r="YO154"/>
      <c r="YP154"/>
      <c r="YQ154"/>
      <c r="YR154"/>
      <c r="YS154"/>
      <c r="YT154"/>
      <c r="YU154"/>
      <c r="YV154"/>
      <c r="YW154"/>
      <c r="YX154"/>
      <c r="YY154"/>
      <c r="YZ154"/>
      <c r="ZA154"/>
      <c r="ZB154"/>
      <c r="ZC154"/>
      <c r="ZD154"/>
      <c r="ZE154"/>
      <c r="ZF154"/>
      <c r="ZG154"/>
      <c r="ZH154"/>
      <c r="ZI154"/>
      <c r="ZJ154"/>
      <c r="ZK154"/>
      <c r="ZL154"/>
      <c r="ZM154"/>
      <c r="ZN154"/>
      <c r="ZO154"/>
      <c r="ZP154"/>
      <c r="ZQ154"/>
      <c r="ZR154"/>
      <c r="ZS154"/>
      <c r="ZT154"/>
      <c r="ZU154"/>
      <c r="ZV154"/>
      <c r="ZW154"/>
      <c r="ZX154"/>
      <c r="ZY154"/>
      <c r="ZZ154"/>
      <c r="AAA154"/>
      <c r="AAB154"/>
      <c r="AAC154"/>
      <c r="AAD154"/>
      <c r="AAE154"/>
      <c r="AAF154"/>
      <c r="AAG154"/>
      <c r="AAH154"/>
      <c r="AAI154"/>
      <c r="AAJ154"/>
      <c r="AAK154"/>
      <c r="AAL154"/>
      <c r="AAM154"/>
      <c r="AAN154"/>
      <c r="AAO154"/>
      <c r="AAP154"/>
      <c r="AAQ154"/>
      <c r="AAR154"/>
      <c r="AAS154"/>
      <c r="AAT154"/>
      <c r="AAU154"/>
      <c r="AAV154"/>
      <c r="AAW154"/>
      <c r="AAX154"/>
      <c r="AAY154"/>
      <c r="AAZ154"/>
      <c r="ABA154"/>
      <c r="ABB154"/>
      <c r="ABC154"/>
      <c r="ABD154"/>
      <c r="ABE154"/>
      <c r="ABF154"/>
      <c r="ABG154"/>
      <c r="ABH154"/>
      <c r="ABI154"/>
      <c r="ABJ154"/>
      <c r="ABK154"/>
      <c r="ABL154"/>
      <c r="ABM154"/>
      <c r="ABN154"/>
      <c r="ABO154"/>
      <c r="ABP154"/>
      <c r="ABQ154"/>
      <c r="ABR154"/>
      <c r="ABS154"/>
      <c r="ABT154"/>
      <c r="ABU154"/>
      <c r="ABV154"/>
      <c r="ABW154"/>
      <c r="ABX154"/>
      <c r="ABY154"/>
      <c r="ABZ154"/>
      <c r="ACA154"/>
      <c r="ACB154"/>
      <c r="ACC154"/>
      <c r="ACD154"/>
      <c r="ACE154"/>
      <c r="ACF154"/>
      <c r="ACG154"/>
      <c r="ACH154"/>
      <c r="ACI154"/>
      <c r="ACJ154"/>
      <c r="ACK154"/>
      <c r="ACL154"/>
      <c r="ACM154"/>
      <c r="ACN154"/>
      <c r="ACO154"/>
      <c r="ACP154"/>
      <c r="ACQ154"/>
      <c r="ACR154"/>
      <c r="ACS154"/>
      <c r="ACT154"/>
      <c r="ACU154"/>
      <c r="ACV154"/>
      <c r="ACW154"/>
      <c r="ACX154"/>
      <c r="ACY154"/>
      <c r="ACZ154"/>
      <c r="ADA154"/>
      <c r="ADB154"/>
      <c r="ADC154"/>
      <c r="ADD154"/>
      <c r="ADE154"/>
      <c r="ADF154"/>
      <c r="ADG154"/>
      <c r="ADH154"/>
      <c r="ADI154"/>
      <c r="ADJ154"/>
      <c r="ADK154"/>
      <c r="ADL154"/>
      <c r="ADM154"/>
      <c r="ADN154"/>
      <c r="ADO154"/>
      <c r="ADP154"/>
      <c r="ADQ154"/>
      <c r="ADR154"/>
      <c r="ADS154"/>
      <c r="ADT154"/>
      <c r="ADU154"/>
      <c r="ADV154"/>
      <c r="ADW154"/>
      <c r="ADX154"/>
      <c r="ADY154"/>
      <c r="ADZ154"/>
      <c r="AEA154"/>
      <c r="AEB154"/>
      <c r="AEC154"/>
      <c r="AED154"/>
      <c r="AEE154"/>
      <c r="AEF154"/>
      <c r="AEG154"/>
      <c r="AEH154"/>
      <c r="AEI154"/>
      <c r="AEJ154"/>
      <c r="AEK154"/>
      <c r="AEL154"/>
      <c r="AEM154"/>
      <c r="AEN154"/>
      <c r="AEO154"/>
      <c r="AEP154"/>
      <c r="AEQ154"/>
      <c r="AER154"/>
      <c r="AES154"/>
      <c r="AET154"/>
      <c r="AEU154"/>
      <c r="AEV154"/>
      <c r="AEW154"/>
      <c r="AEX154"/>
      <c r="AEY154"/>
      <c r="AEZ154"/>
      <c r="AFA154"/>
      <c r="AFB154"/>
      <c r="AFC154"/>
      <c r="AFD154"/>
      <c r="AFE154"/>
      <c r="AFF154"/>
      <c r="AFG154"/>
      <c r="AFH154"/>
      <c r="AFI154"/>
      <c r="AFJ154"/>
      <c r="AFK154"/>
      <c r="AFL154"/>
      <c r="AFM154"/>
      <c r="AFN154"/>
      <c r="AFO154"/>
      <c r="AFP154"/>
      <c r="AFQ154"/>
      <c r="AFR154"/>
      <c r="AFS154"/>
      <c r="AFT154"/>
      <c r="AFU154"/>
      <c r="AFV154"/>
      <c r="AFW154"/>
      <c r="AFX154"/>
      <c r="AFY154"/>
      <c r="AFZ154"/>
      <c r="AGA154"/>
      <c r="AGB154"/>
      <c r="AGC154"/>
      <c r="AGD154"/>
      <c r="AGE154"/>
      <c r="AGF154"/>
      <c r="AGG154"/>
      <c r="AGH154"/>
      <c r="AGI154"/>
      <c r="AGJ154"/>
      <c r="AGK154"/>
      <c r="AGL154"/>
      <c r="AGM154"/>
      <c r="AGN154"/>
      <c r="AGO154"/>
      <c r="AGP154"/>
      <c r="AGQ154"/>
      <c r="AGR154"/>
      <c r="AGS154"/>
      <c r="AGT154"/>
      <c r="AGU154"/>
      <c r="AGV154"/>
      <c r="AGW154"/>
      <c r="AGX154"/>
      <c r="AGY154"/>
      <c r="AGZ154"/>
      <c r="AHA154"/>
      <c r="AHB154"/>
      <c r="AHC154"/>
      <c r="AHD154"/>
      <c r="AHE154"/>
      <c r="AHF154"/>
      <c r="AHG154"/>
      <c r="AHH154"/>
      <c r="AHI154"/>
      <c r="AHJ154"/>
      <c r="AHK154"/>
      <c r="AHL154"/>
      <c r="AHM154"/>
      <c r="AHN154"/>
      <c r="AHO154"/>
      <c r="AHP154"/>
      <c r="AHQ154"/>
      <c r="AHR154"/>
      <c r="AHS154"/>
      <c r="AHT154"/>
      <c r="AHU154"/>
      <c r="AHV154"/>
      <c r="AHW154"/>
      <c r="AHX154"/>
      <c r="AHY154"/>
      <c r="AHZ154"/>
      <c r="AIA154"/>
      <c r="AIB154"/>
      <c r="AIC154"/>
      <c r="AID154"/>
      <c r="AIE154"/>
      <c r="AIF154"/>
      <c r="AIG154"/>
      <c r="AIH154"/>
      <c r="AII154"/>
      <c r="AIJ154"/>
      <c r="AIK154"/>
      <c r="AIL154"/>
      <c r="AIM154"/>
      <c r="AIN154"/>
      <c r="AIO154"/>
      <c r="AIP154"/>
      <c r="AIQ154"/>
      <c r="AIR154"/>
      <c r="AIS154"/>
      <c r="AIT154"/>
      <c r="AIU154"/>
      <c r="AIV154"/>
      <c r="AIW154"/>
      <c r="AIX154"/>
      <c r="AIY154"/>
      <c r="AIZ154"/>
      <c r="AJA154"/>
      <c r="AJB154"/>
      <c r="AJC154"/>
      <c r="AJD154"/>
      <c r="AJE154"/>
      <c r="AJF154"/>
      <c r="AJG154"/>
      <c r="AJH154"/>
      <c r="AJI154"/>
      <c r="AJJ154"/>
      <c r="AJK154"/>
      <c r="AJL154"/>
      <c r="AJM154"/>
      <c r="AJN154"/>
      <c r="AJO154"/>
      <c r="AJP154"/>
      <c r="AJQ154"/>
      <c r="AJR154"/>
      <c r="AJS154"/>
      <c r="AJT154"/>
      <c r="AJU154"/>
      <c r="AJV154"/>
      <c r="AJW154"/>
      <c r="AJX154"/>
      <c r="AJY154"/>
      <c r="AJZ154"/>
      <c r="AKA154"/>
      <c r="AKB154"/>
      <c r="AKC154"/>
      <c r="AKD154"/>
      <c r="AKE154"/>
      <c r="AKF154"/>
      <c r="AKG154"/>
      <c r="AKH154"/>
      <c r="AKI154"/>
      <c r="AKJ154"/>
      <c r="AKK154"/>
      <c r="AKL154"/>
      <c r="AKM154"/>
      <c r="AKN154"/>
      <c r="AKO154"/>
      <c r="AKP154"/>
      <c r="AKQ154"/>
      <c r="AKR154"/>
      <c r="AKS154"/>
      <c r="AKT154"/>
      <c r="AKU154"/>
      <c r="AKV154"/>
      <c r="AKW154"/>
      <c r="AKX154"/>
      <c r="AKY154"/>
      <c r="AKZ154"/>
      <c r="ALA154"/>
      <c r="ALB154"/>
      <c r="ALC154"/>
      <c r="ALD154"/>
      <c r="ALE154"/>
      <c r="ALF154"/>
      <c r="ALG154"/>
      <c r="ALH154"/>
      <c r="ALI154"/>
      <c r="ALJ154"/>
      <c r="ALK154"/>
      <c r="ALL154"/>
      <c r="ALM154"/>
      <c r="ALN154"/>
      <c r="ALO154"/>
      <c r="ALP154"/>
      <c r="ALQ154"/>
      <c r="ALR154"/>
      <c r="ALS154"/>
      <c r="ALT154"/>
      <c r="ALU154"/>
      <c r="ALV154"/>
      <c r="ALW154"/>
      <c r="ALX154"/>
      <c r="ALY154"/>
      <c r="ALZ154"/>
      <c r="AMA154"/>
      <c r="AMB154"/>
      <c r="AMC154"/>
      <c r="AMD154"/>
      <c r="AME154"/>
      <c r="AMF154"/>
      <c r="AMG154"/>
      <c r="AMH154"/>
      <c r="AMI154"/>
      <c r="AMJ154"/>
    </row>
    <row r="155" spans="1:1024" ht="42" customHeight="1">
      <c r="A155" s="672">
        <v>22</v>
      </c>
      <c r="B155" s="672" t="s">
        <v>8584</v>
      </c>
      <c r="C155" s="672" t="s">
        <v>51</v>
      </c>
      <c r="D155" s="682" t="s">
        <v>8668</v>
      </c>
      <c r="E155" s="677" t="s">
        <v>8669</v>
      </c>
      <c r="F155" s="678">
        <v>85</v>
      </c>
      <c r="G155" s="678">
        <v>85</v>
      </c>
      <c r="H155" s="679" t="s">
        <v>8648</v>
      </c>
      <c r="I155" s="678">
        <v>2</v>
      </c>
      <c r="J155" s="672" t="s">
        <v>8402</v>
      </c>
      <c r="K155" s="672" t="s">
        <v>92</v>
      </c>
      <c r="L155" s="672" t="s">
        <v>92</v>
      </c>
      <c r="M155" s="681"/>
      <c r="N155" s="672" t="s">
        <v>8643</v>
      </c>
      <c r="O155" s="672" t="s">
        <v>260</v>
      </c>
      <c r="P155" s="672" t="s">
        <v>8560</v>
      </c>
      <c r="Q155" s="681"/>
      <c r="R155" s="667"/>
      <c r="S155" s="630"/>
      <c r="T155" s="630"/>
      <c r="U155" s="630"/>
      <c r="V155" s="630"/>
      <c r="W155" s="630"/>
      <c r="X155" s="630"/>
      <c r="Y155" s="630"/>
      <c r="Z155" s="630"/>
      <c r="AA155" s="630"/>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c r="JK155"/>
      <c r="JL155"/>
      <c r="JM155"/>
      <c r="JN155"/>
      <c r="JO155"/>
      <c r="JP155"/>
      <c r="JQ155"/>
      <c r="JR155"/>
      <c r="JS155"/>
      <c r="JT155"/>
      <c r="JU155"/>
      <c r="JV155"/>
      <c r="JW155"/>
      <c r="JX155"/>
      <c r="JY155"/>
      <c r="JZ155"/>
      <c r="KA155"/>
      <c r="KB155"/>
      <c r="KC155"/>
      <c r="KD155"/>
      <c r="KE155"/>
      <c r="KF155"/>
      <c r="KG155"/>
      <c r="KH155"/>
      <c r="KI155"/>
      <c r="KJ155"/>
      <c r="KK155"/>
      <c r="KL155"/>
      <c r="KM155"/>
      <c r="KN155"/>
      <c r="KO155"/>
      <c r="KP155"/>
      <c r="KQ155"/>
      <c r="KR155"/>
      <c r="KS155"/>
      <c r="KT155"/>
      <c r="KU155"/>
      <c r="KV155"/>
      <c r="KW155"/>
      <c r="KX155"/>
      <c r="KY155"/>
      <c r="KZ155"/>
      <c r="LA155"/>
      <c r="LB155"/>
      <c r="LC155"/>
      <c r="LD155"/>
      <c r="LE155"/>
      <c r="LF155"/>
      <c r="LG155"/>
      <c r="LH155"/>
      <c r="LI155"/>
      <c r="LJ155"/>
      <c r="LK155"/>
      <c r="LL155"/>
      <c r="LM155"/>
      <c r="LN155"/>
      <c r="LO155"/>
      <c r="LP155"/>
      <c r="LQ155"/>
      <c r="LR155"/>
      <c r="LS155"/>
      <c r="LT155"/>
      <c r="LU155"/>
      <c r="LV155"/>
      <c r="LW155"/>
      <c r="LX155"/>
      <c r="LY155"/>
      <c r="LZ155"/>
      <c r="MA155"/>
      <c r="MB155"/>
      <c r="MC155"/>
      <c r="MD155"/>
      <c r="ME155"/>
      <c r="MF155"/>
      <c r="MG155"/>
      <c r="MH155"/>
      <c r="MI155"/>
      <c r="MJ155"/>
      <c r="MK155"/>
      <c r="ML155"/>
      <c r="MM155"/>
      <c r="MN155"/>
      <c r="MO155"/>
      <c r="MP155"/>
      <c r="MQ155"/>
      <c r="MR155"/>
      <c r="MS155"/>
      <c r="MT155"/>
      <c r="MU155"/>
      <c r="MV155"/>
      <c r="MW155"/>
      <c r="MX155"/>
      <c r="MY155"/>
      <c r="MZ155"/>
      <c r="NA155"/>
      <c r="NB155"/>
      <c r="NC155"/>
      <c r="ND155"/>
      <c r="NE155"/>
      <c r="NF155"/>
      <c r="NG155"/>
      <c r="NH155"/>
      <c r="NI155"/>
      <c r="NJ155"/>
      <c r="NK155"/>
      <c r="NL155"/>
      <c r="NM155"/>
      <c r="NN155"/>
      <c r="NO155"/>
      <c r="NP155"/>
      <c r="NQ155"/>
      <c r="NR155"/>
      <c r="NS155"/>
      <c r="NT155"/>
      <c r="NU155"/>
      <c r="NV155"/>
      <c r="NW155"/>
      <c r="NX155"/>
      <c r="NY155"/>
      <c r="NZ155"/>
      <c r="OA155"/>
      <c r="OB155"/>
      <c r="OC155"/>
      <c r="OD155"/>
      <c r="OE155"/>
      <c r="OF155"/>
      <c r="OG155"/>
      <c r="OH155"/>
      <c r="OI155"/>
      <c r="OJ155"/>
      <c r="OK155"/>
      <c r="OL155"/>
      <c r="OM155"/>
      <c r="ON155"/>
      <c r="OO155"/>
      <c r="OP155"/>
      <c r="OQ155"/>
      <c r="OR155"/>
      <c r="OS155"/>
      <c r="OT155"/>
      <c r="OU155"/>
      <c r="OV155"/>
      <c r="OW155"/>
      <c r="OX155"/>
      <c r="OY155"/>
      <c r="OZ155"/>
      <c r="PA155"/>
      <c r="PB155"/>
      <c r="PC155"/>
      <c r="PD155"/>
      <c r="PE155"/>
      <c r="PF155"/>
      <c r="PG155"/>
      <c r="PH155"/>
      <c r="PI155"/>
      <c r="PJ155"/>
      <c r="PK155"/>
      <c r="PL155"/>
      <c r="PM155"/>
      <c r="PN155"/>
      <c r="PO155"/>
      <c r="PP155"/>
      <c r="PQ155"/>
      <c r="PR155"/>
      <c r="PS155"/>
      <c r="PT155"/>
      <c r="PU155"/>
      <c r="PV155"/>
      <c r="PW155"/>
      <c r="PX155"/>
      <c r="PY155"/>
      <c r="PZ155"/>
      <c r="QA155"/>
      <c r="QB155"/>
      <c r="QC155"/>
      <c r="QD155"/>
      <c r="QE155"/>
      <c r="QF155"/>
      <c r="QG155"/>
      <c r="QH155"/>
      <c r="QI155"/>
      <c r="QJ155"/>
      <c r="QK155"/>
      <c r="QL155"/>
      <c r="QM155"/>
      <c r="QN155"/>
      <c r="QO155"/>
      <c r="QP155"/>
      <c r="QQ155"/>
      <c r="QR155"/>
      <c r="QS155"/>
      <c r="QT155"/>
      <c r="QU155"/>
      <c r="QV155"/>
      <c r="QW155"/>
      <c r="QX155"/>
      <c r="QY155"/>
      <c r="QZ155"/>
      <c r="RA155"/>
      <c r="RB155"/>
      <c r="RC155"/>
      <c r="RD155"/>
      <c r="RE155"/>
      <c r="RF155"/>
      <c r="RG155"/>
      <c r="RH155"/>
      <c r="RI155"/>
      <c r="RJ155"/>
      <c r="RK155"/>
      <c r="RL155"/>
      <c r="RM155"/>
      <c r="RN155"/>
      <c r="RO155"/>
      <c r="RP155"/>
      <c r="RQ155"/>
      <c r="RR155"/>
      <c r="RS155"/>
      <c r="RT155"/>
      <c r="RU155"/>
      <c r="RV155"/>
      <c r="RW155"/>
      <c r="RX155"/>
      <c r="RY155"/>
      <c r="RZ155"/>
      <c r="SA155"/>
      <c r="SB155"/>
      <c r="SC155"/>
      <c r="SD155"/>
      <c r="SE155"/>
      <c r="SF155"/>
      <c r="SG155"/>
      <c r="SH155"/>
      <c r="SI155"/>
      <c r="SJ155"/>
      <c r="SK155"/>
      <c r="SL155"/>
      <c r="SM155"/>
      <c r="SN155"/>
      <c r="SO155"/>
      <c r="SP155"/>
      <c r="SQ155"/>
      <c r="SR155"/>
      <c r="SS155"/>
      <c r="ST155"/>
      <c r="SU155"/>
      <c r="SV155"/>
      <c r="SW155"/>
      <c r="SX155"/>
      <c r="SY155"/>
      <c r="SZ155"/>
      <c r="TA155"/>
      <c r="TB155"/>
      <c r="TC155"/>
      <c r="TD155"/>
      <c r="TE155"/>
      <c r="TF155"/>
      <c r="TG155"/>
      <c r="TH155"/>
      <c r="TI155"/>
      <c r="TJ155"/>
      <c r="TK155"/>
      <c r="TL155"/>
      <c r="TM155"/>
      <c r="TN155"/>
      <c r="TO155"/>
      <c r="TP155"/>
      <c r="TQ155"/>
      <c r="TR155"/>
      <c r="TS155"/>
      <c r="TT155"/>
      <c r="TU155"/>
      <c r="TV155"/>
      <c r="TW155"/>
      <c r="TX155"/>
      <c r="TY155"/>
      <c r="TZ155"/>
      <c r="UA155"/>
      <c r="UB155"/>
      <c r="UC155"/>
      <c r="UD155"/>
      <c r="UE155"/>
      <c r="UF155"/>
      <c r="UG155"/>
      <c r="UH155"/>
      <c r="UI155"/>
      <c r="UJ155"/>
      <c r="UK155"/>
      <c r="UL155"/>
      <c r="UM155"/>
      <c r="UN155"/>
      <c r="UO155"/>
      <c r="UP155"/>
      <c r="UQ155"/>
      <c r="UR155"/>
      <c r="US155"/>
      <c r="UT155"/>
      <c r="UU155"/>
      <c r="UV155"/>
      <c r="UW155"/>
      <c r="UX155"/>
      <c r="UY155"/>
      <c r="UZ155"/>
      <c r="VA155"/>
      <c r="VB155"/>
      <c r="VC155"/>
      <c r="VD155"/>
      <c r="VE155"/>
      <c r="VF155"/>
      <c r="VG155"/>
      <c r="VH155"/>
      <c r="VI155"/>
      <c r="VJ155"/>
      <c r="VK155"/>
      <c r="VL155"/>
      <c r="VM155"/>
      <c r="VN155"/>
      <c r="VO155"/>
      <c r="VP155"/>
      <c r="VQ155"/>
      <c r="VR155"/>
      <c r="VS155"/>
      <c r="VT155"/>
      <c r="VU155"/>
      <c r="VV155"/>
      <c r="VW155"/>
      <c r="VX155"/>
      <c r="VY155"/>
      <c r="VZ155"/>
      <c r="WA155"/>
      <c r="WB155"/>
      <c r="WC155"/>
      <c r="WD155"/>
      <c r="WE155"/>
      <c r="WF155"/>
      <c r="WG155"/>
      <c r="WH155"/>
      <c r="WI155"/>
      <c r="WJ155"/>
      <c r="WK155"/>
      <c r="WL155"/>
      <c r="WM155"/>
      <c r="WN155"/>
      <c r="WO155"/>
      <c r="WP155"/>
      <c r="WQ155"/>
      <c r="WR155"/>
      <c r="WS155"/>
      <c r="WT155"/>
      <c r="WU155"/>
      <c r="WV155"/>
      <c r="WW155"/>
      <c r="WX155"/>
      <c r="WY155"/>
      <c r="WZ155"/>
      <c r="XA155"/>
      <c r="XB155"/>
      <c r="XC155"/>
      <c r="XD155"/>
      <c r="XE155"/>
      <c r="XF155"/>
      <c r="XG155"/>
      <c r="XH155"/>
      <c r="XI155"/>
      <c r="XJ155"/>
      <c r="XK155"/>
      <c r="XL155"/>
      <c r="XM155"/>
      <c r="XN155"/>
      <c r="XO155"/>
      <c r="XP155"/>
      <c r="XQ155"/>
      <c r="XR155"/>
      <c r="XS155"/>
      <c r="XT155"/>
      <c r="XU155"/>
      <c r="XV155"/>
      <c r="XW155"/>
      <c r="XX155"/>
      <c r="XY155"/>
      <c r="XZ155"/>
      <c r="YA155"/>
      <c r="YB155"/>
      <c r="YC155"/>
      <c r="YD155"/>
      <c r="YE155"/>
      <c r="YF155"/>
      <c r="YG155"/>
      <c r="YH155"/>
      <c r="YI155"/>
      <c r="YJ155"/>
      <c r="YK155"/>
      <c r="YL155"/>
      <c r="YM155"/>
      <c r="YN155"/>
      <c r="YO155"/>
      <c r="YP155"/>
      <c r="YQ155"/>
      <c r="YR155"/>
      <c r="YS155"/>
      <c r="YT155"/>
      <c r="YU155"/>
      <c r="YV155"/>
      <c r="YW155"/>
      <c r="YX155"/>
      <c r="YY155"/>
      <c r="YZ155"/>
      <c r="ZA155"/>
      <c r="ZB155"/>
      <c r="ZC155"/>
      <c r="ZD155"/>
      <c r="ZE155"/>
      <c r="ZF155"/>
      <c r="ZG155"/>
      <c r="ZH155"/>
      <c r="ZI155"/>
      <c r="ZJ155"/>
      <c r="ZK155"/>
      <c r="ZL155"/>
      <c r="ZM155"/>
      <c r="ZN155"/>
      <c r="ZO155"/>
      <c r="ZP155"/>
      <c r="ZQ155"/>
      <c r="ZR155"/>
      <c r="ZS155"/>
      <c r="ZT155"/>
      <c r="ZU155"/>
      <c r="ZV155"/>
      <c r="ZW155"/>
      <c r="ZX155"/>
      <c r="ZY155"/>
      <c r="ZZ155"/>
      <c r="AAA155"/>
      <c r="AAB155"/>
      <c r="AAC155"/>
      <c r="AAD155"/>
      <c r="AAE155"/>
      <c r="AAF155"/>
      <c r="AAG155"/>
      <c r="AAH155"/>
      <c r="AAI155"/>
      <c r="AAJ155"/>
      <c r="AAK155"/>
      <c r="AAL155"/>
      <c r="AAM155"/>
      <c r="AAN155"/>
      <c r="AAO155"/>
      <c r="AAP155"/>
      <c r="AAQ155"/>
      <c r="AAR155"/>
      <c r="AAS155"/>
      <c r="AAT155"/>
      <c r="AAU155"/>
      <c r="AAV155"/>
      <c r="AAW155"/>
      <c r="AAX155"/>
      <c r="AAY155"/>
      <c r="AAZ155"/>
      <c r="ABA155"/>
      <c r="ABB155"/>
      <c r="ABC155"/>
      <c r="ABD155"/>
      <c r="ABE155"/>
      <c r="ABF155"/>
      <c r="ABG155"/>
      <c r="ABH155"/>
      <c r="ABI155"/>
      <c r="ABJ155"/>
      <c r="ABK155"/>
      <c r="ABL155"/>
      <c r="ABM155"/>
      <c r="ABN155"/>
      <c r="ABO155"/>
      <c r="ABP155"/>
      <c r="ABQ155"/>
      <c r="ABR155"/>
      <c r="ABS155"/>
      <c r="ABT155"/>
      <c r="ABU155"/>
      <c r="ABV155"/>
      <c r="ABW155"/>
      <c r="ABX155"/>
      <c r="ABY155"/>
      <c r="ABZ155"/>
      <c r="ACA155"/>
      <c r="ACB155"/>
      <c r="ACC155"/>
      <c r="ACD155"/>
      <c r="ACE155"/>
      <c r="ACF155"/>
      <c r="ACG155"/>
      <c r="ACH155"/>
      <c r="ACI155"/>
      <c r="ACJ155"/>
      <c r="ACK155"/>
      <c r="ACL155"/>
      <c r="ACM155"/>
      <c r="ACN155"/>
      <c r="ACO155"/>
      <c r="ACP155"/>
      <c r="ACQ155"/>
      <c r="ACR155"/>
      <c r="ACS155"/>
      <c r="ACT155"/>
      <c r="ACU155"/>
      <c r="ACV155"/>
      <c r="ACW155"/>
      <c r="ACX155"/>
      <c r="ACY155"/>
      <c r="ACZ155"/>
      <c r="ADA155"/>
      <c r="ADB155"/>
      <c r="ADC155"/>
      <c r="ADD155"/>
      <c r="ADE155"/>
      <c r="ADF155"/>
      <c r="ADG155"/>
      <c r="ADH155"/>
      <c r="ADI155"/>
      <c r="ADJ155"/>
      <c r="ADK155"/>
      <c r="ADL155"/>
      <c r="ADM155"/>
      <c r="ADN155"/>
      <c r="ADO155"/>
      <c r="ADP155"/>
      <c r="ADQ155"/>
      <c r="ADR155"/>
      <c r="ADS155"/>
      <c r="ADT155"/>
      <c r="ADU155"/>
      <c r="ADV155"/>
      <c r="ADW155"/>
      <c r="ADX155"/>
      <c r="ADY155"/>
      <c r="ADZ155"/>
      <c r="AEA155"/>
      <c r="AEB155"/>
      <c r="AEC155"/>
      <c r="AED155"/>
      <c r="AEE155"/>
      <c r="AEF155"/>
      <c r="AEG155"/>
      <c r="AEH155"/>
      <c r="AEI155"/>
      <c r="AEJ155"/>
      <c r="AEK155"/>
      <c r="AEL155"/>
      <c r="AEM155"/>
      <c r="AEN155"/>
      <c r="AEO155"/>
      <c r="AEP155"/>
      <c r="AEQ155"/>
      <c r="AER155"/>
      <c r="AES155"/>
      <c r="AET155"/>
      <c r="AEU155"/>
      <c r="AEV155"/>
      <c r="AEW155"/>
      <c r="AEX155"/>
      <c r="AEY155"/>
      <c r="AEZ155"/>
      <c r="AFA155"/>
      <c r="AFB155"/>
      <c r="AFC155"/>
      <c r="AFD155"/>
      <c r="AFE155"/>
      <c r="AFF155"/>
      <c r="AFG155"/>
      <c r="AFH155"/>
      <c r="AFI155"/>
      <c r="AFJ155"/>
      <c r="AFK155"/>
      <c r="AFL155"/>
      <c r="AFM155"/>
      <c r="AFN155"/>
      <c r="AFO155"/>
      <c r="AFP155"/>
      <c r="AFQ155"/>
      <c r="AFR155"/>
      <c r="AFS155"/>
      <c r="AFT155"/>
      <c r="AFU155"/>
      <c r="AFV155"/>
      <c r="AFW155"/>
      <c r="AFX155"/>
      <c r="AFY155"/>
      <c r="AFZ155"/>
      <c r="AGA155"/>
      <c r="AGB155"/>
      <c r="AGC155"/>
      <c r="AGD155"/>
      <c r="AGE155"/>
      <c r="AGF155"/>
      <c r="AGG155"/>
      <c r="AGH155"/>
      <c r="AGI155"/>
      <c r="AGJ155"/>
      <c r="AGK155"/>
      <c r="AGL155"/>
      <c r="AGM155"/>
      <c r="AGN155"/>
      <c r="AGO155"/>
      <c r="AGP155"/>
      <c r="AGQ155"/>
      <c r="AGR155"/>
      <c r="AGS155"/>
      <c r="AGT155"/>
      <c r="AGU155"/>
      <c r="AGV155"/>
      <c r="AGW155"/>
      <c r="AGX155"/>
      <c r="AGY155"/>
      <c r="AGZ155"/>
      <c r="AHA155"/>
      <c r="AHB155"/>
      <c r="AHC155"/>
      <c r="AHD155"/>
      <c r="AHE155"/>
      <c r="AHF155"/>
      <c r="AHG155"/>
      <c r="AHH155"/>
      <c r="AHI155"/>
      <c r="AHJ155"/>
      <c r="AHK155"/>
      <c r="AHL155"/>
      <c r="AHM155"/>
      <c r="AHN155"/>
      <c r="AHO155"/>
      <c r="AHP155"/>
      <c r="AHQ155"/>
      <c r="AHR155"/>
      <c r="AHS155"/>
      <c r="AHT155"/>
      <c r="AHU155"/>
      <c r="AHV155"/>
      <c r="AHW155"/>
      <c r="AHX155"/>
      <c r="AHY155"/>
      <c r="AHZ155"/>
      <c r="AIA155"/>
      <c r="AIB155"/>
      <c r="AIC155"/>
      <c r="AID155"/>
      <c r="AIE155"/>
      <c r="AIF155"/>
      <c r="AIG155"/>
      <c r="AIH155"/>
      <c r="AII155"/>
      <c r="AIJ155"/>
      <c r="AIK155"/>
      <c r="AIL155"/>
      <c r="AIM155"/>
      <c r="AIN155"/>
      <c r="AIO155"/>
      <c r="AIP155"/>
      <c r="AIQ155"/>
      <c r="AIR155"/>
      <c r="AIS155"/>
      <c r="AIT155"/>
      <c r="AIU155"/>
      <c r="AIV155"/>
      <c r="AIW155"/>
      <c r="AIX155"/>
      <c r="AIY155"/>
      <c r="AIZ155"/>
      <c r="AJA155"/>
      <c r="AJB155"/>
      <c r="AJC155"/>
      <c r="AJD155"/>
      <c r="AJE155"/>
      <c r="AJF155"/>
      <c r="AJG155"/>
      <c r="AJH155"/>
      <c r="AJI155"/>
      <c r="AJJ155"/>
      <c r="AJK155"/>
      <c r="AJL155"/>
      <c r="AJM155"/>
      <c r="AJN155"/>
      <c r="AJO155"/>
      <c r="AJP155"/>
      <c r="AJQ155"/>
      <c r="AJR155"/>
      <c r="AJS155"/>
      <c r="AJT155"/>
      <c r="AJU155"/>
      <c r="AJV155"/>
      <c r="AJW155"/>
      <c r="AJX155"/>
      <c r="AJY155"/>
      <c r="AJZ155"/>
      <c r="AKA155"/>
      <c r="AKB155"/>
      <c r="AKC155"/>
      <c r="AKD155"/>
      <c r="AKE155"/>
      <c r="AKF155"/>
      <c r="AKG155"/>
      <c r="AKH155"/>
      <c r="AKI155"/>
      <c r="AKJ155"/>
      <c r="AKK155"/>
      <c r="AKL155"/>
      <c r="AKM155"/>
      <c r="AKN155"/>
      <c r="AKO155"/>
      <c r="AKP155"/>
      <c r="AKQ155"/>
      <c r="AKR155"/>
      <c r="AKS155"/>
      <c r="AKT155"/>
      <c r="AKU155"/>
      <c r="AKV155"/>
      <c r="AKW155"/>
      <c r="AKX155"/>
      <c r="AKY155"/>
      <c r="AKZ155"/>
      <c r="ALA155"/>
      <c r="ALB155"/>
      <c r="ALC155"/>
      <c r="ALD155"/>
      <c r="ALE155"/>
      <c r="ALF155"/>
      <c r="ALG155"/>
      <c r="ALH155"/>
      <c r="ALI155"/>
      <c r="ALJ155"/>
      <c r="ALK155"/>
      <c r="ALL155"/>
      <c r="ALM155"/>
      <c r="ALN155"/>
      <c r="ALO155"/>
      <c r="ALP155"/>
      <c r="ALQ155"/>
      <c r="ALR155"/>
      <c r="ALS155"/>
      <c r="ALT155"/>
      <c r="ALU155"/>
      <c r="ALV155"/>
      <c r="ALW155"/>
      <c r="ALX155"/>
      <c r="ALY155"/>
      <c r="ALZ155"/>
      <c r="AMA155"/>
      <c r="AMB155"/>
      <c r="AMC155"/>
      <c r="AMD155"/>
      <c r="AME155"/>
      <c r="AMF155"/>
      <c r="AMG155"/>
      <c r="AMH155"/>
      <c r="AMI155"/>
      <c r="AMJ155"/>
    </row>
    <row r="156" spans="1:1024" ht="36.75" customHeight="1">
      <c r="A156" s="672">
        <v>23</v>
      </c>
      <c r="B156" s="672" t="s">
        <v>8584</v>
      </c>
      <c r="C156" s="672" t="s">
        <v>51</v>
      </c>
      <c r="D156" s="682" t="s">
        <v>8670</v>
      </c>
      <c r="E156" s="677" t="s">
        <v>8671</v>
      </c>
      <c r="F156" s="678">
        <v>70</v>
      </c>
      <c r="G156" s="678">
        <v>70</v>
      </c>
      <c r="H156" s="679" t="s">
        <v>8648</v>
      </c>
      <c r="I156" s="678">
        <v>2</v>
      </c>
      <c r="J156" s="672" t="s">
        <v>8402</v>
      </c>
      <c r="K156" s="672" t="s">
        <v>92</v>
      </c>
      <c r="L156" s="672" t="s">
        <v>92</v>
      </c>
      <c r="M156" s="681"/>
      <c r="N156" s="672" t="s">
        <v>8643</v>
      </c>
      <c r="O156" s="672" t="s">
        <v>260</v>
      </c>
      <c r="P156" s="672" t="s">
        <v>8560</v>
      </c>
      <c r="Q156" s="681"/>
      <c r="R156" s="667"/>
      <c r="S156" s="630"/>
      <c r="T156" s="630"/>
      <c r="U156" s="630"/>
      <c r="V156" s="630"/>
      <c r="W156" s="630"/>
      <c r="X156" s="630"/>
      <c r="Y156" s="630"/>
      <c r="Z156" s="630"/>
      <c r="AA156" s="630"/>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c r="LB156"/>
      <c r="LC156"/>
      <c r="LD156"/>
      <c r="LE156"/>
      <c r="LF156"/>
      <c r="LG156"/>
      <c r="LH156"/>
      <c r="LI156"/>
      <c r="LJ156"/>
      <c r="LK156"/>
      <c r="LL156"/>
      <c r="LM156"/>
      <c r="LN156"/>
      <c r="LO156"/>
      <c r="LP156"/>
      <c r="LQ156"/>
      <c r="LR156"/>
      <c r="LS156"/>
      <c r="LT156"/>
      <c r="LU156"/>
      <c r="LV156"/>
      <c r="LW156"/>
      <c r="LX156"/>
      <c r="LY156"/>
      <c r="LZ156"/>
      <c r="MA156"/>
      <c r="MB156"/>
      <c r="MC156"/>
      <c r="MD156"/>
      <c r="ME156"/>
      <c r="MF156"/>
      <c r="MG156"/>
      <c r="MH156"/>
      <c r="MI156"/>
      <c r="MJ156"/>
      <c r="MK156"/>
      <c r="ML156"/>
      <c r="MM156"/>
      <c r="MN156"/>
      <c r="MO156"/>
      <c r="MP156"/>
      <c r="MQ156"/>
      <c r="MR156"/>
      <c r="MS156"/>
      <c r="MT156"/>
      <c r="MU156"/>
      <c r="MV156"/>
      <c r="MW156"/>
      <c r="MX156"/>
      <c r="MY156"/>
      <c r="MZ156"/>
      <c r="NA156"/>
      <c r="NB156"/>
      <c r="NC156"/>
      <c r="ND156"/>
      <c r="NE156"/>
      <c r="NF156"/>
      <c r="NG156"/>
      <c r="NH156"/>
      <c r="NI156"/>
      <c r="NJ156"/>
      <c r="NK156"/>
      <c r="NL156"/>
      <c r="NM156"/>
      <c r="NN156"/>
      <c r="NO156"/>
      <c r="NP156"/>
      <c r="NQ156"/>
      <c r="NR156"/>
      <c r="NS156"/>
      <c r="NT156"/>
      <c r="NU156"/>
      <c r="NV156"/>
      <c r="NW156"/>
      <c r="NX156"/>
      <c r="NY156"/>
      <c r="NZ156"/>
      <c r="OA156"/>
      <c r="OB156"/>
      <c r="OC156"/>
      <c r="OD156"/>
      <c r="OE156"/>
      <c r="OF156"/>
      <c r="OG156"/>
      <c r="OH156"/>
      <c r="OI156"/>
      <c r="OJ156"/>
      <c r="OK156"/>
      <c r="OL156"/>
      <c r="OM156"/>
      <c r="ON156"/>
      <c r="OO156"/>
      <c r="OP156"/>
      <c r="OQ156"/>
      <c r="OR156"/>
      <c r="OS156"/>
      <c r="OT156"/>
      <c r="OU156"/>
      <c r="OV156"/>
      <c r="OW156"/>
      <c r="OX156"/>
      <c r="OY156"/>
      <c r="OZ156"/>
      <c r="PA156"/>
      <c r="PB156"/>
      <c r="PC156"/>
      <c r="PD156"/>
      <c r="PE156"/>
      <c r="PF156"/>
      <c r="PG156"/>
      <c r="PH156"/>
      <c r="PI156"/>
      <c r="PJ156"/>
      <c r="PK156"/>
      <c r="PL156"/>
      <c r="PM156"/>
      <c r="PN156"/>
      <c r="PO156"/>
      <c r="PP156"/>
      <c r="PQ156"/>
      <c r="PR156"/>
      <c r="PS156"/>
      <c r="PT156"/>
      <c r="PU156"/>
      <c r="PV156"/>
      <c r="PW156"/>
      <c r="PX156"/>
      <c r="PY156"/>
      <c r="PZ156"/>
      <c r="QA156"/>
      <c r="QB156"/>
      <c r="QC156"/>
      <c r="QD156"/>
      <c r="QE156"/>
      <c r="QF156"/>
      <c r="QG156"/>
      <c r="QH156"/>
      <c r="QI156"/>
      <c r="QJ156"/>
      <c r="QK156"/>
      <c r="QL156"/>
      <c r="QM156"/>
      <c r="QN156"/>
      <c r="QO156"/>
      <c r="QP156"/>
      <c r="QQ156"/>
      <c r="QR156"/>
      <c r="QS156"/>
      <c r="QT156"/>
      <c r="QU156"/>
      <c r="QV156"/>
      <c r="QW156"/>
      <c r="QX156"/>
      <c r="QY156"/>
      <c r="QZ156"/>
      <c r="RA156"/>
      <c r="RB156"/>
      <c r="RC156"/>
      <c r="RD156"/>
      <c r="RE156"/>
      <c r="RF156"/>
      <c r="RG156"/>
      <c r="RH156"/>
      <c r="RI156"/>
      <c r="RJ156"/>
      <c r="RK156"/>
      <c r="RL156"/>
      <c r="RM156"/>
      <c r="RN156"/>
      <c r="RO156"/>
      <c r="RP156"/>
      <c r="RQ156"/>
      <c r="RR156"/>
      <c r="RS156"/>
      <c r="RT156"/>
      <c r="RU156"/>
      <c r="RV156"/>
      <c r="RW156"/>
      <c r="RX156"/>
      <c r="RY156"/>
      <c r="RZ156"/>
      <c r="SA156"/>
      <c r="SB156"/>
      <c r="SC156"/>
      <c r="SD156"/>
      <c r="SE156"/>
      <c r="SF156"/>
      <c r="SG156"/>
      <c r="SH156"/>
      <c r="SI156"/>
      <c r="SJ156"/>
      <c r="SK156"/>
      <c r="SL156"/>
      <c r="SM156"/>
      <c r="SN156"/>
      <c r="SO156"/>
      <c r="SP156"/>
      <c r="SQ156"/>
      <c r="SR156"/>
      <c r="SS156"/>
      <c r="ST156"/>
      <c r="SU156"/>
      <c r="SV156"/>
      <c r="SW156"/>
      <c r="SX156"/>
      <c r="SY156"/>
      <c r="SZ156"/>
      <c r="TA156"/>
      <c r="TB156"/>
      <c r="TC156"/>
      <c r="TD156"/>
      <c r="TE156"/>
      <c r="TF156"/>
      <c r="TG156"/>
      <c r="TH156"/>
      <c r="TI156"/>
      <c r="TJ156"/>
      <c r="TK156"/>
      <c r="TL156"/>
      <c r="TM156"/>
      <c r="TN156"/>
      <c r="TO156"/>
      <c r="TP156"/>
      <c r="TQ156"/>
      <c r="TR156"/>
      <c r="TS156"/>
      <c r="TT156"/>
      <c r="TU156"/>
      <c r="TV156"/>
      <c r="TW156"/>
      <c r="TX156"/>
      <c r="TY156"/>
      <c r="TZ156"/>
      <c r="UA156"/>
      <c r="UB156"/>
      <c r="UC156"/>
      <c r="UD156"/>
      <c r="UE156"/>
      <c r="UF156"/>
      <c r="UG156"/>
      <c r="UH156"/>
      <c r="UI156"/>
      <c r="UJ156"/>
      <c r="UK156"/>
      <c r="UL156"/>
      <c r="UM156"/>
      <c r="UN156"/>
      <c r="UO156"/>
      <c r="UP156"/>
      <c r="UQ156"/>
      <c r="UR156"/>
      <c r="US156"/>
      <c r="UT156"/>
      <c r="UU156"/>
      <c r="UV156"/>
      <c r="UW156"/>
      <c r="UX156"/>
      <c r="UY156"/>
      <c r="UZ156"/>
      <c r="VA156"/>
      <c r="VB156"/>
      <c r="VC156"/>
      <c r="VD156"/>
      <c r="VE156"/>
      <c r="VF156"/>
      <c r="VG156"/>
      <c r="VH156"/>
      <c r="VI156"/>
      <c r="VJ156"/>
      <c r="VK156"/>
      <c r="VL156"/>
      <c r="VM156"/>
      <c r="VN156"/>
      <c r="VO156"/>
      <c r="VP156"/>
      <c r="VQ156"/>
      <c r="VR156"/>
      <c r="VS156"/>
      <c r="VT156"/>
      <c r="VU156"/>
      <c r="VV156"/>
      <c r="VW156"/>
      <c r="VX156"/>
      <c r="VY156"/>
      <c r="VZ156"/>
      <c r="WA156"/>
      <c r="WB156"/>
      <c r="WC156"/>
      <c r="WD156"/>
      <c r="WE156"/>
      <c r="WF156"/>
      <c r="WG156"/>
      <c r="WH156"/>
      <c r="WI156"/>
      <c r="WJ156"/>
      <c r="WK156"/>
      <c r="WL156"/>
      <c r="WM156"/>
      <c r="WN156"/>
      <c r="WO156"/>
      <c r="WP156"/>
      <c r="WQ156"/>
      <c r="WR156"/>
      <c r="WS156"/>
      <c r="WT156"/>
      <c r="WU156"/>
      <c r="WV156"/>
      <c r="WW156"/>
      <c r="WX156"/>
      <c r="WY156"/>
      <c r="WZ156"/>
      <c r="XA156"/>
      <c r="XB156"/>
      <c r="XC156"/>
      <c r="XD156"/>
      <c r="XE156"/>
      <c r="XF156"/>
      <c r="XG156"/>
      <c r="XH156"/>
      <c r="XI156"/>
      <c r="XJ156"/>
      <c r="XK156"/>
      <c r="XL156"/>
      <c r="XM156"/>
      <c r="XN156"/>
      <c r="XO156"/>
      <c r="XP156"/>
      <c r="XQ156"/>
      <c r="XR156"/>
      <c r="XS156"/>
      <c r="XT156"/>
      <c r="XU156"/>
      <c r="XV156"/>
      <c r="XW156"/>
      <c r="XX156"/>
      <c r="XY156"/>
      <c r="XZ156"/>
      <c r="YA156"/>
      <c r="YB156"/>
      <c r="YC156"/>
      <c r="YD156"/>
      <c r="YE156"/>
      <c r="YF156"/>
      <c r="YG156"/>
      <c r="YH156"/>
      <c r="YI156"/>
      <c r="YJ156"/>
      <c r="YK156"/>
      <c r="YL156"/>
      <c r="YM156"/>
      <c r="YN156"/>
      <c r="YO156"/>
      <c r="YP156"/>
      <c r="YQ156"/>
      <c r="YR156"/>
      <c r="YS156"/>
      <c r="YT156"/>
      <c r="YU156"/>
      <c r="YV156"/>
      <c r="YW156"/>
      <c r="YX156"/>
      <c r="YY156"/>
      <c r="YZ156"/>
      <c r="ZA156"/>
      <c r="ZB156"/>
      <c r="ZC156"/>
      <c r="ZD156"/>
      <c r="ZE156"/>
      <c r="ZF156"/>
      <c r="ZG156"/>
      <c r="ZH156"/>
      <c r="ZI156"/>
      <c r="ZJ156"/>
      <c r="ZK156"/>
      <c r="ZL156"/>
      <c r="ZM156"/>
      <c r="ZN156"/>
      <c r="ZO156"/>
      <c r="ZP156"/>
      <c r="ZQ156"/>
      <c r="ZR156"/>
      <c r="ZS156"/>
      <c r="ZT156"/>
      <c r="ZU156"/>
      <c r="ZV156"/>
      <c r="ZW156"/>
      <c r="ZX156"/>
      <c r="ZY156"/>
      <c r="ZZ156"/>
      <c r="AAA156"/>
      <c r="AAB156"/>
      <c r="AAC156"/>
      <c r="AAD156"/>
      <c r="AAE156"/>
      <c r="AAF156"/>
      <c r="AAG156"/>
      <c r="AAH156"/>
      <c r="AAI156"/>
      <c r="AAJ156"/>
      <c r="AAK156"/>
      <c r="AAL156"/>
      <c r="AAM156"/>
      <c r="AAN156"/>
      <c r="AAO156"/>
      <c r="AAP156"/>
      <c r="AAQ156"/>
      <c r="AAR156"/>
      <c r="AAS156"/>
      <c r="AAT156"/>
      <c r="AAU156"/>
      <c r="AAV156"/>
      <c r="AAW156"/>
      <c r="AAX156"/>
      <c r="AAY156"/>
      <c r="AAZ156"/>
      <c r="ABA156"/>
      <c r="ABB156"/>
      <c r="ABC156"/>
      <c r="ABD156"/>
      <c r="ABE156"/>
      <c r="ABF156"/>
      <c r="ABG156"/>
      <c r="ABH156"/>
      <c r="ABI156"/>
      <c r="ABJ156"/>
      <c r="ABK156"/>
      <c r="ABL156"/>
      <c r="ABM156"/>
      <c r="ABN156"/>
      <c r="ABO156"/>
      <c r="ABP156"/>
      <c r="ABQ156"/>
      <c r="ABR156"/>
      <c r="ABS156"/>
      <c r="ABT156"/>
      <c r="ABU156"/>
      <c r="ABV156"/>
      <c r="ABW156"/>
      <c r="ABX156"/>
      <c r="ABY156"/>
      <c r="ABZ156"/>
      <c r="ACA156"/>
      <c r="ACB156"/>
      <c r="ACC156"/>
      <c r="ACD156"/>
      <c r="ACE156"/>
      <c r="ACF156"/>
      <c r="ACG156"/>
      <c r="ACH156"/>
      <c r="ACI156"/>
      <c r="ACJ156"/>
      <c r="ACK156"/>
      <c r="ACL156"/>
      <c r="ACM156"/>
      <c r="ACN156"/>
      <c r="ACO156"/>
      <c r="ACP156"/>
      <c r="ACQ156"/>
      <c r="ACR156"/>
      <c r="ACS156"/>
      <c r="ACT156"/>
      <c r="ACU156"/>
      <c r="ACV156"/>
      <c r="ACW156"/>
      <c r="ACX156"/>
      <c r="ACY156"/>
      <c r="ACZ156"/>
      <c r="ADA156"/>
      <c r="ADB156"/>
      <c r="ADC156"/>
      <c r="ADD156"/>
      <c r="ADE156"/>
      <c r="ADF156"/>
      <c r="ADG156"/>
      <c r="ADH156"/>
      <c r="ADI156"/>
      <c r="ADJ156"/>
      <c r="ADK156"/>
      <c r="ADL156"/>
      <c r="ADM156"/>
      <c r="ADN156"/>
      <c r="ADO156"/>
      <c r="ADP156"/>
      <c r="ADQ156"/>
      <c r="ADR156"/>
      <c r="ADS156"/>
      <c r="ADT156"/>
      <c r="ADU156"/>
      <c r="ADV156"/>
      <c r="ADW156"/>
      <c r="ADX156"/>
      <c r="ADY156"/>
      <c r="ADZ156"/>
      <c r="AEA156"/>
      <c r="AEB156"/>
      <c r="AEC156"/>
      <c r="AED156"/>
      <c r="AEE156"/>
      <c r="AEF156"/>
      <c r="AEG156"/>
      <c r="AEH156"/>
      <c r="AEI156"/>
      <c r="AEJ156"/>
      <c r="AEK156"/>
      <c r="AEL156"/>
      <c r="AEM156"/>
      <c r="AEN156"/>
      <c r="AEO156"/>
      <c r="AEP156"/>
      <c r="AEQ156"/>
      <c r="AER156"/>
      <c r="AES156"/>
      <c r="AET156"/>
      <c r="AEU156"/>
      <c r="AEV156"/>
      <c r="AEW156"/>
      <c r="AEX156"/>
      <c r="AEY156"/>
      <c r="AEZ156"/>
      <c r="AFA156"/>
      <c r="AFB156"/>
      <c r="AFC156"/>
      <c r="AFD156"/>
      <c r="AFE156"/>
      <c r="AFF156"/>
      <c r="AFG156"/>
      <c r="AFH156"/>
      <c r="AFI156"/>
      <c r="AFJ156"/>
      <c r="AFK156"/>
      <c r="AFL156"/>
      <c r="AFM156"/>
      <c r="AFN156"/>
      <c r="AFO156"/>
      <c r="AFP156"/>
      <c r="AFQ156"/>
      <c r="AFR156"/>
      <c r="AFS156"/>
      <c r="AFT156"/>
      <c r="AFU156"/>
      <c r="AFV156"/>
      <c r="AFW156"/>
      <c r="AFX156"/>
      <c r="AFY156"/>
      <c r="AFZ156"/>
      <c r="AGA156"/>
      <c r="AGB156"/>
      <c r="AGC156"/>
      <c r="AGD156"/>
      <c r="AGE156"/>
      <c r="AGF156"/>
      <c r="AGG156"/>
      <c r="AGH156"/>
      <c r="AGI156"/>
      <c r="AGJ156"/>
      <c r="AGK156"/>
      <c r="AGL156"/>
      <c r="AGM156"/>
      <c r="AGN156"/>
      <c r="AGO156"/>
      <c r="AGP156"/>
      <c r="AGQ156"/>
      <c r="AGR156"/>
      <c r="AGS156"/>
      <c r="AGT156"/>
      <c r="AGU156"/>
      <c r="AGV156"/>
      <c r="AGW156"/>
      <c r="AGX156"/>
      <c r="AGY156"/>
      <c r="AGZ156"/>
      <c r="AHA156"/>
      <c r="AHB156"/>
      <c r="AHC156"/>
      <c r="AHD156"/>
      <c r="AHE156"/>
      <c r="AHF156"/>
      <c r="AHG156"/>
      <c r="AHH156"/>
      <c r="AHI156"/>
      <c r="AHJ156"/>
      <c r="AHK156"/>
      <c r="AHL156"/>
      <c r="AHM156"/>
      <c r="AHN156"/>
      <c r="AHO156"/>
      <c r="AHP156"/>
      <c r="AHQ156"/>
      <c r="AHR156"/>
      <c r="AHS156"/>
      <c r="AHT156"/>
      <c r="AHU156"/>
      <c r="AHV156"/>
      <c r="AHW156"/>
      <c r="AHX156"/>
      <c r="AHY156"/>
      <c r="AHZ156"/>
      <c r="AIA156"/>
      <c r="AIB156"/>
      <c r="AIC156"/>
      <c r="AID156"/>
      <c r="AIE156"/>
      <c r="AIF156"/>
      <c r="AIG156"/>
      <c r="AIH156"/>
      <c r="AII156"/>
      <c r="AIJ156"/>
      <c r="AIK156"/>
      <c r="AIL156"/>
      <c r="AIM156"/>
      <c r="AIN156"/>
      <c r="AIO156"/>
      <c r="AIP156"/>
      <c r="AIQ156"/>
      <c r="AIR156"/>
      <c r="AIS156"/>
      <c r="AIT156"/>
      <c r="AIU156"/>
      <c r="AIV156"/>
      <c r="AIW156"/>
      <c r="AIX156"/>
      <c r="AIY156"/>
      <c r="AIZ156"/>
      <c r="AJA156"/>
      <c r="AJB156"/>
      <c r="AJC156"/>
      <c r="AJD156"/>
      <c r="AJE156"/>
      <c r="AJF156"/>
      <c r="AJG156"/>
      <c r="AJH156"/>
      <c r="AJI156"/>
      <c r="AJJ156"/>
      <c r="AJK156"/>
      <c r="AJL156"/>
      <c r="AJM156"/>
      <c r="AJN156"/>
      <c r="AJO156"/>
      <c r="AJP156"/>
      <c r="AJQ156"/>
      <c r="AJR156"/>
      <c r="AJS156"/>
      <c r="AJT156"/>
      <c r="AJU156"/>
      <c r="AJV156"/>
      <c r="AJW156"/>
      <c r="AJX156"/>
      <c r="AJY156"/>
      <c r="AJZ156"/>
      <c r="AKA156"/>
      <c r="AKB156"/>
      <c r="AKC156"/>
      <c r="AKD156"/>
      <c r="AKE156"/>
      <c r="AKF156"/>
      <c r="AKG156"/>
      <c r="AKH156"/>
      <c r="AKI156"/>
      <c r="AKJ156"/>
      <c r="AKK156"/>
      <c r="AKL156"/>
      <c r="AKM156"/>
      <c r="AKN156"/>
      <c r="AKO156"/>
      <c r="AKP156"/>
      <c r="AKQ156"/>
      <c r="AKR156"/>
      <c r="AKS156"/>
      <c r="AKT156"/>
      <c r="AKU156"/>
      <c r="AKV156"/>
      <c r="AKW156"/>
      <c r="AKX156"/>
      <c r="AKY156"/>
      <c r="AKZ156"/>
      <c r="ALA156"/>
      <c r="ALB156"/>
      <c r="ALC156"/>
      <c r="ALD156"/>
      <c r="ALE156"/>
      <c r="ALF156"/>
      <c r="ALG156"/>
      <c r="ALH156"/>
      <c r="ALI156"/>
      <c r="ALJ156"/>
      <c r="ALK156"/>
      <c r="ALL156"/>
      <c r="ALM156"/>
      <c r="ALN156"/>
      <c r="ALO156"/>
      <c r="ALP156"/>
      <c r="ALQ156"/>
      <c r="ALR156"/>
      <c r="ALS156"/>
      <c r="ALT156"/>
      <c r="ALU156"/>
      <c r="ALV156"/>
      <c r="ALW156"/>
      <c r="ALX156"/>
      <c r="ALY156"/>
      <c r="ALZ156"/>
      <c r="AMA156"/>
      <c r="AMB156"/>
      <c r="AMC156"/>
      <c r="AMD156"/>
      <c r="AME156"/>
      <c r="AMF156"/>
      <c r="AMG156"/>
      <c r="AMH156"/>
      <c r="AMI156"/>
      <c r="AMJ156"/>
    </row>
    <row r="157" spans="1:1024" ht="30" customHeight="1">
      <c r="A157" s="672">
        <v>24</v>
      </c>
      <c r="B157" s="672" t="s">
        <v>8584</v>
      </c>
      <c r="C157" s="672" t="s">
        <v>51</v>
      </c>
      <c r="D157" s="677" t="s">
        <v>8672</v>
      </c>
      <c r="E157" s="678" t="s">
        <v>8671</v>
      </c>
      <c r="F157" s="678">
        <v>60</v>
      </c>
      <c r="G157" s="678">
        <v>60</v>
      </c>
      <c r="H157" s="679" t="s">
        <v>8648</v>
      </c>
      <c r="I157" s="678">
        <v>3</v>
      </c>
      <c r="J157" s="672" t="s">
        <v>8402</v>
      </c>
      <c r="K157" s="672" t="s">
        <v>92</v>
      </c>
      <c r="L157" s="672" t="s">
        <v>92</v>
      </c>
      <c r="M157" s="678"/>
      <c r="N157" s="672" t="s">
        <v>8643</v>
      </c>
      <c r="O157" s="672" t="s">
        <v>260</v>
      </c>
      <c r="P157" s="672" t="s">
        <v>8560</v>
      </c>
      <c r="Q157" s="678"/>
      <c r="R157" s="680"/>
      <c r="S157" s="676"/>
      <c r="T157" s="676"/>
      <c r="U157" s="676"/>
      <c r="V157" s="676"/>
      <c r="W157" s="676"/>
      <c r="X157" s="676"/>
      <c r="Y157" s="676"/>
      <c r="Z157" s="676"/>
      <c r="AA157" s="676"/>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c r="MS157"/>
      <c r="MT157"/>
      <c r="MU157"/>
      <c r="MV157"/>
      <c r="MW157"/>
      <c r="MX157"/>
      <c r="MY157"/>
      <c r="MZ157"/>
      <c r="NA157"/>
      <c r="NB157"/>
      <c r="NC157"/>
      <c r="ND157"/>
      <c r="NE157"/>
      <c r="NF157"/>
      <c r="NG157"/>
      <c r="NH157"/>
      <c r="NI157"/>
      <c r="NJ157"/>
      <c r="NK157"/>
      <c r="NL157"/>
      <c r="NM157"/>
      <c r="NN157"/>
      <c r="NO157"/>
      <c r="NP157"/>
      <c r="NQ157"/>
      <c r="NR157"/>
      <c r="NS157"/>
      <c r="NT157"/>
      <c r="NU157"/>
      <c r="NV157"/>
      <c r="NW157"/>
      <c r="NX157"/>
      <c r="NY157"/>
      <c r="NZ157"/>
      <c r="OA157"/>
      <c r="OB157"/>
      <c r="OC157"/>
      <c r="OD157"/>
      <c r="OE157"/>
      <c r="OF157"/>
      <c r="OG157"/>
      <c r="OH157"/>
      <c r="OI157"/>
      <c r="OJ157"/>
      <c r="OK157"/>
      <c r="OL157"/>
      <c r="OM157"/>
      <c r="ON157"/>
      <c r="OO157"/>
      <c r="OP157"/>
      <c r="OQ157"/>
      <c r="OR157"/>
      <c r="OS157"/>
      <c r="OT157"/>
      <c r="OU157"/>
      <c r="OV157"/>
      <c r="OW157"/>
      <c r="OX157"/>
      <c r="OY157"/>
      <c r="OZ157"/>
      <c r="PA157"/>
      <c r="PB157"/>
      <c r="PC157"/>
      <c r="PD157"/>
      <c r="PE157"/>
      <c r="PF157"/>
      <c r="PG157"/>
      <c r="PH157"/>
      <c r="PI157"/>
      <c r="PJ157"/>
      <c r="PK157"/>
      <c r="PL157"/>
      <c r="PM157"/>
      <c r="PN157"/>
      <c r="PO157"/>
      <c r="PP157"/>
      <c r="PQ157"/>
      <c r="PR157"/>
      <c r="PS157"/>
      <c r="PT157"/>
      <c r="PU157"/>
      <c r="PV157"/>
      <c r="PW157"/>
      <c r="PX157"/>
      <c r="PY157"/>
      <c r="PZ157"/>
      <c r="QA157"/>
      <c r="QB157"/>
      <c r="QC157"/>
      <c r="QD157"/>
      <c r="QE157"/>
      <c r="QF157"/>
      <c r="QG157"/>
      <c r="QH157"/>
      <c r="QI157"/>
      <c r="QJ157"/>
      <c r="QK157"/>
      <c r="QL157"/>
      <c r="QM157"/>
      <c r="QN157"/>
      <c r="QO157"/>
      <c r="QP157"/>
      <c r="QQ157"/>
      <c r="QR157"/>
      <c r="QS157"/>
      <c r="QT157"/>
      <c r="QU157"/>
      <c r="QV157"/>
      <c r="QW157"/>
      <c r="QX157"/>
      <c r="QY157"/>
      <c r="QZ157"/>
      <c r="RA157"/>
      <c r="RB157"/>
      <c r="RC157"/>
      <c r="RD157"/>
      <c r="RE157"/>
      <c r="RF157"/>
      <c r="RG157"/>
      <c r="RH157"/>
      <c r="RI157"/>
      <c r="RJ157"/>
      <c r="RK157"/>
      <c r="RL157"/>
      <c r="RM157"/>
      <c r="RN157"/>
      <c r="RO157"/>
      <c r="RP157"/>
      <c r="RQ157"/>
      <c r="RR157"/>
      <c r="RS157"/>
      <c r="RT157"/>
      <c r="RU157"/>
      <c r="RV157"/>
      <c r="RW157"/>
      <c r="RX157"/>
      <c r="RY157"/>
      <c r="RZ157"/>
      <c r="SA157"/>
      <c r="SB157"/>
      <c r="SC157"/>
      <c r="SD157"/>
      <c r="SE157"/>
      <c r="SF157"/>
      <c r="SG157"/>
      <c r="SH157"/>
      <c r="SI157"/>
      <c r="SJ157"/>
      <c r="SK157"/>
      <c r="SL157"/>
      <c r="SM157"/>
      <c r="SN157"/>
      <c r="SO157"/>
      <c r="SP157"/>
      <c r="SQ157"/>
      <c r="SR157"/>
      <c r="SS157"/>
      <c r="ST157"/>
      <c r="SU157"/>
      <c r="SV157"/>
      <c r="SW157"/>
      <c r="SX157"/>
      <c r="SY157"/>
      <c r="SZ157"/>
      <c r="TA157"/>
      <c r="TB157"/>
      <c r="TC157"/>
      <c r="TD157"/>
      <c r="TE157"/>
      <c r="TF157"/>
      <c r="TG157"/>
      <c r="TH157"/>
      <c r="TI157"/>
      <c r="TJ157"/>
      <c r="TK157"/>
      <c r="TL157"/>
      <c r="TM157"/>
      <c r="TN157"/>
      <c r="TO157"/>
      <c r="TP157"/>
      <c r="TQ157"/>
      <c r="TR157"/>
      <c r="TS157"/>
      <c r="TT157"/>
      <c r="TU157"/>
      <c r="TV157"/>
      <c r="TW157"/>
      <c r="TX157"/>
      <c r="TY157"/>
      <c r="TZ157"/>
      <c r="UA157"/>
      <c r="UB157"/>
      <c r="UC157"/>
      <c r="UD157"/>
      <c r="UE157"/>
      <c r="UF157"/>
      <c r="UG157"/>
      <c r="UH157"/>
      <c r="UI157"/>
      <c r="UJ157"/>
      <c r="UK157"/>
      <c r="UL157"/>
      <c r="UM157"/>
      <c r="UN157"/>
      <c r="UO157"/>
      <c r="UP157"/>
      <c r="UQ157"/>
      <c r="UR157"/>
      <c r="US157"/>
      <c r="UT157"/>
      <c r="UU157"/>
      <c r="UV157"/>
      <c r="UW157"/>
      <c r="UX157"/>
      <c r="UY157"/>
      <c r="UZ157"/>
      <c r="VA157"/>
      <c r="VB157"/>
      <c r="VC157"/>
      <c r="VD157"/>
      <c r="VE157"/>
      <c r="VF157"/>
      <c r="VG157"/>
      <c r="VH157"/>
      <c r="VI157"/>
      <c r="VJ157"/>
      <c r="VK157"/>
      <c r="VL157"/>
      <c r="VM157"/>
      <c r="VN157"/>
      <c r="VO157"/>
      <c r="VP157"/>
      <c r="VQ157"/>
      <c r="VR157"/>
      <c r="VS157"/>
      <c r="VT157"/>
      <c r="VU157"/>
      <c r="VV157"/>
      <c r="VW157"/>
      <c r="VX157"/>
      <c r="VY157"/>
      <c r="VZ157"/>
      <c r="WA157"/>
      <c r="WB157"/>
      <c r="WC157"/>
      <c r="WD157"/>
      <c r="WE157"/>
      <c r="WF157"/>
      <c r="WG157"/>
      <c r="WH157"/>
      <c r="WI157"/>
      <c r="WJ157"/>
      <c r="WK157"/>
      <c r="WL157"/>
      <c r="WM157"/>
      <c r="WN157"/>
      <c r="WO157"/>
      <c r="WP157"/>
      <c r="WQ157"/>
      <c r="WR157"/>
      <c r="WS157"/>
      <c r="WT157"/>
      <c r="WU157"/>
      <c r="WV157"/>
      <c r="WW157"/>
      <c r="WX157"/>
      <c r="WY157"/>
      <c r="WZ157"/>
      <c r="XA157"/>
      <c r="XB157"/>
      <c r="XC157"/>
      <c r="XD157"/>
      <c r="XE157"/>
      <c r="XF157"/>
      <c r="XG157"/>
      <c r="XH157"/>
      <c r="XI157"/>
      <c r="XJ157"/>
      <c r="XK157"/>
      <c r="XL157"/>
      <c r="XM157"/>
      <c r="XN157"/>
      <c r="XO157"/>
      <c r="XP157"/>
      <c r="XQ157"/>
      <c r="XR157"/>
      <c r="XS157"/>
      <c r="XT157"/>
      <c r="XU157"/>
      <c r="XV157"/>
      <c r="XW157"/>
      <c r="XX157"/>
      <c r="XY157"/>
      <c r="XZ157"/>
      <c r="YA157"/>
      <c r="YB157"/>
      <c r="YC157"/>
      <c r="YD157"/>
      <c r="YE157"/>
      <c r="YF157"/>
      <c r="YG157"/>
      <c r="YH157"/>
      <c r="YI157"/>
      <c r="YJ157"/>
      <c r="YK157"/>
      <c r="YL157"/>
      <c r="YM157"/>
      <c r="YN157"/>
      <c r="YO157"/>
      <c r="YP157"/>
      <c r="YQ157"/>
      <c r="YR157"/>
      <c r="YS157"/>
      <c r="YT157"/>
      <c r="YU157"/>
      <c r="YV157"/>
      <c r="YW157"/>
      <c r="YX157"/>
      <c r="YY157"/>
      <c r="YZ157"/>
      <c r="ZA157"/>
      <c r="ZB157"/>
      <c r="ZC157"/>
      <c r="ZD157"/>
      <c r="ZE157"/>
      <c r="ZF157"/>
      <c r="ZG157"/>
      <c r="ZH157"/>
      <c r="ZI157"/>
      <c r="ZJ157"/>
      <c r="ZK157"/>
      <c r="ZL157"/>
      <c r="ZM157"/>
      <c r="ZN157"/>
      <c r="ZO157"/>
      <c r="ZP157"/>
      <c r="ZQ157"/>
      <c r="ZR157"/>
      <c r="ZS157"/>
      <c r="ZT157"/>
      <c r="ZU157"/>
      <c r="ZV157"/>
      <c r="ZW157"/>
      <c r="ZX157"/>
      <c r="ZY157"/>
      <c r="ZZ157"/>
      <c r="AAA157"/>
      <c r="AAB157"/>
      <c r="AAC157"/>
      <c r="AAD157"/>
      <c r="AAE157"/>
      <c r="AAF157"/>
      <c r="AAG157"/>
      <c r="AAH157"/>
      <c r="AAI157"/>
      <c r="AAJ157"/>
      <c r="AAK157"/>
      <c r="AAL157"/>
      <c r="AAM157"/>
      <c r="AAN157"/>
      <c r="AAO157"/>
      <c r="AAP157"/>
      <c r="AAQ157"/>
      <c r="AAR157"/>
      <c r="AAS157"/>
      <c r="AAT157"/>
      <c r="AAU157"/>
      <c r="AAV157"/>
      <c r="AAW157"/>
      <c r="AAX157"/>
      <c r="AAY157"/>
      <c r="AAZ157"/>
      <c r="ABA157"/>
      <c r="ABB157"/>
      <c r="ABC157"/>
      <c r="ABD157"/>
      <c r="ABE157"/>
      <c r="ABF157"/>
      <c r="ABG157"/>
      <c r="ABH157"/>
      <c r="ABI157"/>
      <c r="ABJ157"/>
      <c r="ABK157"/>
      <c r="ABL157"/>
      <c r="ABM157"/>
      <c r="ABN157"/>
      <c r="ABO157"/>
      <c r="ABP157"/>
      <c r="ABQ157"/>
      <c r="ABR157"/>
      <c r="ABS157"/>
      <c r="ABT157"/>
      <c r="ABU157"/>
      <c r="ABV157"/>
      <c r="ABW157"/>
      <c r="ABX157"/>
      <c r="ABY157"/>
      <c r="ABZ157"/>
      <c r="ACA157"/>
      <c r="ACB157"/>
      <c r="ACC157"/>
      <c r="ACD157"/>
      <c r="ACE157"/>
      <c r="ACF157"/>
      <c r="ACG157"/>
      <c r="ACH157"/>
      <c r="ACI157"/>
      <c r="ACJ157"/>
      <c r="ACK157"/>
      <c r="ACL157"/>
      <c r="ACM157"/>
      <c r="ACN157"/>
      <c r="ACO157"/>
      <c r="ACP157"/>
      <c r="ACQ157"/>
      <c r="ACR157"/>
      <c r="ACS157"/>
      <c r="ACT157"/>
      <c r="ACU157"/>
      <c r="ACV157"/>
      <c r="ACW157"/>
      <c r="ACX157"/>
      <c r="ACY157"/>
      <c r="ACZ157"/>
      <c r="ADA157"/>
      <c r="ADB157"/>
      <c r="ADC157"/>
      <c r="ADD157"/>
      <c r="ADE157"/>
      <c r="ADF157"/>
      <c r="ADG157"/>
      <c r="ADH157"/>
      <c r="ADI157"/>
      <c r="ADJ157"/>
      <c r="ADK157"/>
      <c r="ADL157"/>
      <c r="ADM157"/>
      <c r="ADN157"/>
      <c r="ADO157"/>
      <c r="ADP157"/>
      <c r="ADQ157"/>
      <c r="ADR157"/>
      <c r="ADS157"/>
      <c r="ADT157"/>
      <c r="ADU157"/>
      <c r="ADV157"/>
      <c r="ADW157"/>
      <c r="ADX157"/>
      <c r="ADY157"/>
      <c r="ADZ157"/>
      <c r="AEA157"/>
      <c r="AEB157"/>
      <c r="AEC157"/>
      <c r="AED157"/>
      <c r="AEE157"/>
      <c r="AEF157"/>
      <c r="AEG157"/>
      <c r="AEH157"/>
      <c r="AEI157"/>
      <c r="AEJ157"/>
      <c r="AEK157"/>
      <c r="AEL157"/>
      <c r="AEM157"/>
      <c r="AEN157"/>
      <c r="AEO157"/>
      <c r="AEP157"/>
      <c r="AEQ157"/>
      <c r="AER157"/>
      <c r="AES157"/>
      <c r="AET157"/>
      <c r="AEU157"/>
      <c r="AEV157"/>
      <c r="AEW157"/>
      <c r="AEX157"/>
      <c r="AEY157"/>
      <c r="AEZ157"/>
      <c r="AFA157"/>
      <c r="AFB157"/>
      <c r="AFC157"/>
      <c r="AFD157"/>
      <c r="AFE157"/>
      <c r="AFF157"/>
      <c r="AFG157"/>
      <c r="AFH157"/>
      <c r="AFI157"/>
      <c r="AFJ157"/>
      <c r="AFK157"/>
      <c r="AFL157"/>
      <c r="AFM157"/>
      <c r="AFN157"/>
      <c r="AFO157"/>
      <c r="AFP157"/>
      <c r="AFQ157"/>
      <c r="AFR157"/>
      <c r="AFS157"/>
      <c r="AFT157"/>
      <c r="AFU157"/>
      <c r="AFV157"/>
      <c r="AFW157"/>
      <c r="AFX157"/>
      <c r="AFY157"/>
      <c r="AFZ157"/>
      <c r="AGA157"/>
      <c r="AGB157"/>
      <c r="AGC157"/>
      <c r="AGD157"/>
      <c r="AGE157"/>
      <c r="AGF157"/>
      <c r="AGG157"/>
      <c r="AGH157"/>
      <c r="AGI157"/>
      <c r="AGJ157"/>
      <c r="AGK157"/>
      <c r="AGL157"/>
      <c r="AGM157"/>
      <c r="AGN157"/>
      <c r="AGO157"/>
      <c r="AGP157"/>
      <c r="AGQ157"/>
      <c r="AGR157"/>
      <c r="AGS157"/>
      <c r="AGT157"/>
      <c r="AGU157"/>
      <c r="AGV157"/>
      <c r="AGW157"/>
      <c r="AGX157"/>
      <c r="AGY157"/>
      <c r="AGZ157"/>
      <c r="AHA157"/>
      <c r="AHB157"/>
      <c r="AHC157"/>
      <c r="AHD157"/>
      <c r="AHE157"/>
      <c r="AHF157"/>
      <c r="AHG157"/>
      <c r="AHH157"/>
      <c r="AHI157"/>
      <c r="AHJ157"/>
      <c r="AHK157"/>
      <c r="AHL157"/>
      <c r="AHM157"/>
      <c r="AHN157"/>
      <c r="AHO157"/>
      <c r="AHP157"/>
      <c r="AHQ157"/>
      <c r="AHR157"/>
      <c r="AHS157"/>
      <c r="AHT157"/>
      <c r="AHU157"/>
      <c r="AHV157"/>
      <c r="AHW157"/>
      <c r="AHX157"/>
      <c r="AHY157"/>
      <c r="AHZ157"/>
      <c r="AIA157"/>
      <c r="AIB157"/>
      <c r="AIC157"/>
      <c r="AID157"/>
      <c r="AIE157"/>
      <c r="AIF157"/>
      <c r="AIG157"/>
      <c r="AIH157"/>
      <c r="AII157"/>
      <c r="AIJ157"/>
      <c r="AIK157"/>
      <c r="AIL157"/>
      <c r="AIM157"/>
      <c r="AIN157"/>
      <c r="AIO157"/>
      <c r="AIP157"/>
      <c r="AIQ157"/>
      <c r="AIR157"/>
      <c r="AIS157"/>
      <c r="AIT157"/>
      <c r="AIU157"/>
      <c r="AIV157"/>
      <c r="AIW157"/>
      <c r="AIX157"/>
      <c r="AIY157"/>
      <c r="AIZ157"/>
      <c r="AJA157"/>
      <c r="AJB157"/>
      <c r="AJC157"/>
      <c r="AJD157"/>
      <c r="AJE157"/>
      <c r="AJF157"/>
      <c r="AJG157"/>
      <c r="AJH157"/>
      <c r="AJI157"/>
      <c r="AJJ157"/>
      <c r="AJK157"/>
      <c r="AJL157"/>
      <c r="AJM157"/>
      <c r="AJN157"/>
      <c r="AJO157"/>
      <c r="AJP157"/>
      <c r="AJQ157"/>
      <c r="AJR157"/>
      <c r="AJS157"/>
      <c r="AJT157"/>
      <c r="AJU157"/>
      <c r="AJV157"/>
      <c r="AJW157"/>
      <c r="AJX157"/>
      <c r="AJY157"/>
      <c r="AJZ157"/>
      <c r="AKA157"/>
      <c r="AKB157"/>
      <c r="AKC157"/>
      <c r="AKD157"/>
      <c r="AKE157"/>
      <c r="AKF157"/>
      <c r="AKG157"/>
      <c r="AKH157"/>
      <c r="AKI157"/>
      <c r="AKJ157"/>
      <c r="AKK157"/>
      <c r="AKL157"/>
      <c r="AKM157"/>
      <c r="AKN157"/>
      <c r="AKO157"/>
      <c r="AKP157"/>
      <c r="AKQ157"/>
      <c r="AKR157"/>
      <c r="AKS157"/>
      <c r="AKT157"/>
      <c r="AKU157"/>
      <c r="AKV157"/>
      <c r="AKW157"/>
      <c r="AKX157"/>
      <c r="AKY157"/>
      <c r="AKZ157"/>
      <c r="ALA157"/>
      <c r="ALB157"/>
      <c r="ALC157"/>
      <c r="ALD157"/>
      <c r="ALE157"/>
      <c r="ALF157"/>
      <c r="ALG157"/>
      <c r="ALH157"/>
      <c r="ALI157"/>
      <c r="ALJ157"/>
      <c r="ALK157"/>
      <c r="ALL157"/>
      <c r="ALM157"/>
      <c r="ALN157"/>
      <c r="ALO157"/>
      <c r="ALP157"/>
      <c r="ALQ157"/>
      <c r="ALR157"/>
      <c r="ALS157"/>
      <c r="ALT157"/>
      <c r="ALU157"/>
      <c r="ALV157"/>
      <c r="ALW157"/>
      <c r="ALX157"/>
      <c r="ALY157"/>
      <c r="ALZ157"/>
      <c r="AMA157"/>
      <c r="AMB157"/>
      <c r="AMC157"/>
      <c r="AMD157"/>
      <c r="AME157"/>
      <c r="AMF157"/>
      <c r="AMG157"/>
      <c r="AMH157"/>
      <c r="AMI157"/>
      <c r="AMJ157"/>
    </row>
    <row r="158" spans="1:1024" ht="30" customHeight="1">
      <c r="A158" s="672">
        <v>25</v>
      </c>
      <c r="B158" s="672" t="s">
        <v>8584</v>
      </c>
      <c r="C158" s="683"/>
      <c r="D158" s="677" t="s">
        <v>8673</v>
      </c>
      <c r="E158" s="678" t="s">
        <v>8674</v>
      </c>
      <c r="F158" s="678">
        <v>100</v>
      </c>
      <c r="G158" s="678">
        <v>100</v>
      </c>
      <c r="H158" s="679" t="s">
        <v>8648</v>
      </c>
      <c r="I158" s="678">
        <v>1</v>
      </c>
      <c r="J158" s="672" t="s">
        <v>8402</v>
      </c>
      <c r="K158" s="672" t="s">
        <v>92</v>
      </c>
      <c r="L158" s="672" t="s">
        <v>92</v>
      </c>
      <c r="M158" s="678"/>
      <c r="N158" s="672" t="s">
        <v>8643</v>
      </c>
      <c r="O158" s="672" t="s">
        <v>260</v>
      </c>
      <c r="P158" s="672" t="s">
        <v>8560</v>
      </c>
      <c r="Q158" s="678"/>
      <c r="R158" s="680"/>
      <c r="S158" s="676"/>
      <c r="T158" s="676"/>
      <c r="U158" s="676"/>
      <c r="V158" s="676"/>
      <c r="W158" s="676"/>
      <c r="X158" s="676"/>
      <c r="Y158" s="676"/>
      <c r="Z158" s="676"/>
      <c r="AA158" s="676"/>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c r="JS158"/>
      <c r="JT158"/>
      <c r="JU158"/>
      <c r="JV158"/>
      <c r="JW158"/>
      <c r="JX158"/>
      <c r="JY158"/>
      <c r="JZ158"/>
      <c r="KA158"/>
      <c r="KB158"/>
      <c r="KC158"/>
      <c r="KD158"/>
      <c r="KE158"/>
      <c r="KF158"/>
      <c r="KG158"/>
      <c r="KH158"/>
      <c r="KI158"/>
      <c r="KJ158"/>
      <c r="KK158"/>
      <c r="KL158"/>
      <c r="KM158"/>
      <c r="KN158"/>
      <c r="KO158"/>
      <c r="KP158"/>
      <c r="KQ158"/>
      <c r="KR158"/>
      <c r="KS158"/>
      <c r="KT158"/>
      <c r="KU158"/>
      <c r="KV158"/>
      <c r="KW158"/>
      <c r="KX158"/>
      <c r="KY158"/>
      <c r="KZ158"/>
      <c r="LA158"/>
      <c r="LB158"/>
      <c r="LC158"/>
      <c r="LD158"/>
      <c r="LE158"/>
      <c r="LF158"/>
      <c r="LG158"/>
      <c r="LH158"/>
      <c r="LI158"/>
      <c r="LJ158"/>
      <c r="LK158"/>
      <c r="LL158"/>
      <c r="LM158"/>
      <c r="LN158"/>
      <c r="LO158"/>
      <c r="LP158"/>
      <c r="LQ158"/>
      <c r="LR158"/>
      <c r="LS158"/>
      <c r="LT158"/>
      <c r="LU158"/>
      <c r="LV158"/>
      <c r="LW158"/>
      <c r="LX158"/>
      <c r="LY158"/>
      <c r="LZ158"/>
      <c r="MA158"/>
      <c r="MB158"/>
      <c r="MC158"/>
      <c r="MD158"/>
      <c r="ME158"/>
      <c r="MF158"/>
      <c r="MG158"/>
      <c r="MH158"/>
      <c r="MI158"/>
      <c r="MJ158"/>
      <c r="MK158"/>
      <c r="ML158"/>
      <c r="MM158"/>
      <c r="MN158"/>
      <c r="MO158"/>
      <c r="MP158"/>
      <c r="MQ158"/>
      <c r="MR158"/>
      <c r="MS158"/>
      <c r="MT158"/>
      <c r="MU158"/>
      <c r="MV158"/>
      <c r="MW158"/>
      <c r="MX158"/>
      <c r="MY158"/>
      <c r="MZ158"/>
      <c r="NA158"/>
      <c r="NB158"/>
      <c r="NC158"/>
      <c r="ND158"/>
      <c r="NE158"/>
      <c r="NF158"/>
      <c r="NG158"/>
      <c r="NH158"/>
      <c r="NI158"/>
      <c r="NJ158"/>
      <c r="NK158"/>
      <c r="NL158"/>
      <c r="NM158"/>
      <c r="NN158"/>
      <c r="NO158"/>
      <c r="NP158"/>
      <c r="NQ158"/>
      <c r="NR158"/>
      <c r="NS158"/>
      <c r="NT158"/>
      <c r="NU158"/>
      <c r="NV158"/>
      <c r="NW158"/>
      <c r="NX158"/>
      <c r="NY158"/>
      <c r="NZ158"/>
      <c r="OA158"/>
      <c r="OB158"/>
      <c r="OC158"/>
      <c r="OD158"/>
      <c r="OE158"/>
      <c r="OF158"/>
      <c r="OG158"/>
      <c r="OH158"/>
      <c r="OI158"/>
      <c r="OJ158"/>
      <c r="OK158"/>
      <c r="OL158"/>
      <c r="OM158"/>
      <c r="ON158"/>
      <c r="OO158"/>
      <c r="OP158"/>
      <c r="OQ158"/>
      <c r="OR158"/>
      <c r="OS158"/>
      <c r="OT158"/>
      <c r="OU158"/>
      <c r="OV158"/>
      <c r="OW158"/>
      <c r="OX158"/>
      <c r="OY158"/>
      <c r="OZ158"/>
      <c r="PA158"/>
      <c r="PB158"/>
      <c r="PC158"/>
      <c r="PD158"/>
      <c r="PE158"/>
      <c r="PF158"/>
      <c r="PG158"/>
      <c r="PH158"/>
      <c r="PI158"/>
      <c r="PJ158"/>
      <c r="PK158"/>
      <c r="PL158"/>
      <c r="PM158"/>
      <c r="PN158"/>
      <c r="PO158"/>
      <c r="PP158"/>
      <c r="PQ158"/>
      <c r="PR158"/>
      <c r="PS158"/>
      <c r="PT158"/>
      <c r="PU158"/>
      <c r="PV158"/>
      <c r="PW158"/>
      <c r="PX158"/>
      <c r="PY158"/>
      <c r="PZ158"/>
      <c r="QA158"/>
      <c r="QB158"/>
      <c r="QC158"/>
      <c r="QD158"/>
      <c r="QE158"/>
      <c r="QF158"/>
      <c r="QG158"/>
      <c r="QH158"/>
      <c r="QI158"/>
      <c r="QJ158"/>
      <c r="QK158"/>
      <c r="QL158"/>
      <c r="QM158"/>
      <c r="QN158"/>
      <c r="QO158"/>
      <c r="QP158"/>
      <c r="QQ158"/>
      <c r="QR158"/>
      <c r="QS158"/>
      <c r="QT158"/>
      <c r="QU158"/>
      <c r="QV158"/>
      <c r="QW158"/>
      <c r="QX158"/>
      <c r="QY158"/>
      <c r="QZ158"/>
      <c r="RA158"/>
      <c r="RB158"/>
      <c r="RC158"/>
      <c r="RD158"/>
      <c r="RE158"/>
      <c r="RF158"/>
      <c r="RG158"/>
      <c r="RH158"/>
      <c r="RI158"/>
      <c r="RJ158"/>
      <c r="RK158"/>
      <c r="RL158"/>
      <c r="RM158"/>
      <c r="RN158"/>
      <c r="RO158"/>
      <c r="RP158"/>
      <c r="RQ158"/>
      <c r="RR158"/>
      <c r="RS158"/>
      <c r="RT158"/>
      <c r="RU158"/>
      <c r="RV158"/>
      <c r="RW158"/>
      <c r="RX158"/>
      <c r="RY158"/>
      <c r="RZ158"/>
      <c r="SA158"/>
      <c r="SB158"/>
      <c r="SC158"/>
      <c r="SD158"/>
      <c r="SE158"/>
      <c r="SF158"/>
      <c r="SG158"/>
      <c r="SH158"/>
      <c r="SI158"/>
      <c r="SJ158"/>
      <c r="SK158"/>
      <c r="SL158"/>
      <c r="SM158"/>
      <c r="SN158"/>
      <c r="SO158"/>
      <c r="SP158"/>
      <c r="SQ158"/>
      <c r="SR158"/>
      <c r="SS158"/>
      <c r="ST158"/>
      <c r="SU158"/>
      <c r="SV158"/>
      <c r="SW158"/>
      <c r="SX158"/>
      <c r="SY158"/>
      <c r="SZ158"/>
      <c r="TA158"/>
      <c r="TB158"/>
      <c r="TC158"/>
      <c r="TD158"/>
      <c r="TE158"/>
      <c r="TF158"/>
      <c r="TG158"/>
      <c r="TH158"/>
      <c r="TI158"/>
      <c r="TJ158"/>
      <c r="TK158"/>
      <c r="TL158"/>
      <c r="TM158"/>
      <c r="TN158"/>
      <c r="TO158"/>
      <c r="TP158"/>
      <c r="TQ158"/>
      <c r="TR158"/>
      <c r="TS158"/>
      <c r="TT158"/>
      <c r="TU158"/>
      <c r="TV158"/>
      <c r="TW158"/>
      <c r="TX158"/>
      <c r="TY158"/>
      <c r="TZ158"/>
      <c r="UA158"/>
      <c r="UB158"/>
      <c r="UC158"/>
      <c r="UD158"/>
      <c r="UE158"/>
      <c r="UF158"/>
      <c r="UG158"/>
      <c r="UH158"/>
      <c r="UI158"/>
      <c r="UJ158"/>
      <c r="UK158"/>
      <c r="UL158"/>
      <c r="UM158"/>
      <c r="UN158"/>
      <c r="UO158"/>
      <c r="UP158"/>
      <c r="UQ158"/>
      <c r="UR158"/>
      <c r="US158"/>
      <c r="UT158"/>
      <c r="UU158"/>
      <c r="UV158"/>
      <c r="UW158"/>
      <c r="UX158"/>
      <c r="UY158"/>
      <c r="UZ158"/>
      <c r="VA158"/>
      <c r="VB158"/>
      <c r="VC158"/>
      <c r="VD158"/>
      <c r="VE158"/>
      <c r="VF158"/>
      <c r="VG158"/>
      <c r="VH158"/>
      <c r="VI158"/>
      <c r="VJ158"/>
      <c r="VK158"/>
      <c r="VL158"/>
      <c r="VM158"/>
      <c r="VN158"/>
      <c r="VO158"/>
      <c r="VP158"/>
      <c r="VQ158"/>
      <c r="VR158"/>
      <c r="VS158"/>
      <c r="VT158"/>
      <c r="VU158"/>
      <c r="VV158"/>
      <c r="VW158"/>
      <c r="VX158"/>
      <c r="VY158"/>
      <c r="VZ158"/>
      <c r="WA158"/>
      <c r="WB158"/>
      <c r="WC158"/>
      <c r="WD158"/>
      <c r="WE158"/>
      <c r="WF158"/>
      <c r="WG158"/>
      <c r="WH158"/>
      <c r="WI158"/>
      <c r="WJ158"/>
      <c r="WK158"/>
      <c r="WL158"/>
      <c r="WM158"/>
      <c r="WN158"/>
      <c r="WO158"/>
      <c r="WP158"/>
      <c r="WQ158"/>
      <c r="WR158"/>
      <c r="WS158"/>
      <c r="WT158"/>
      <c r="WU158"/>
      <c r="WV158"/>
      <c r="WW158"/>
      <c r="WX158"/>
      <c r="WY158"/>
      <c r="WZ158"/>
      <c r="XA158"/>
      <c r="XB158"/>
      <c r="XC158"/>
      <c r="XD158"/>
      <c r="XE158"/>
      <c r="XF158"/>
      <c r="XG158"/>
      <c r="XH158"/>
      <c r="XI158"/>
      <c r="XJ158"/>
      <c r="XK158"/>
      <c r="XL158"/>
      <c r="XM158"/>
      <c r="XN158"/>
      <c r="XO158"/>
      <c r="XP158"/>
      <c r="XQ158"/>
      <c r="XR158"/>
      <c r="XS158"/>
      <c r="XT158"/>
      <c r="XU158"/>
      <c r="XV158"/>
      <c r="XW158"/>
      <c r="XX158"/>
      <c r="XY158"/>
      <c r="XZ158"/>
      <c r="YA158"/>
      <c r="YB158"/>
      <c r="YC158"/>
      <c r="YD158"/>
      <c r="YE158"/>
      <c r="YF158"/>
      <c r="YG158"/>
      <c r="YH158"/>
      <c r="YI158"/>
      <c r="YJ158"/>
      <c r="YK158"/>
      <c r="YL158"/>
      <c r="YM158"/>
      <c r="YN158"/>
      <c r="YO158"/>
      <c r="YP158"/>
      <c r="YQ158"/>
      <c r="YR158"/>
      <c r="YS158"/>
      <c r="YT158"/>
      <c r="YU158"/>
      <c r="YV158"/>
      <c r="YW158"/>
      <c r="YX158"/>
      <c r="YY158"/>
      <c r="YZ158"/>
      <c r="ZA158"/>
      <c r="ZB158"/>
      <c r="ZC158"/>
      <c r="ZD158"/>
      <c r="ZE158"/>
      <c r="ZF158"/>
      <c r="ZG158"/>
      <c r="ZH158"/>
      <c r="ZI158"/>
      <c r="ZJ158"/>
      <c r="ZK158"/>
      <c r="ZL158"/>
      <c r="ZM158"/>
      <c r="ZN158"/>
      <c r="ZO158"/>
      <c r="ZP158"/>
      <c r="ZQ158"/>
      <c r="ZR158"/>
      <c r="ZS158"/>
      <c r="ZT158"/>
      <c r="ZU158"/>
      <c r="ZV158"/>
      <c r="ZW158"/>
      <c r="ZX158"/>
      <c r="ZY158"/>
      <c r="ZZ158"/>
      <c r="AAA158"/>
      <c r="AAB158"/>
      <c r="AAC158"/>
      <c r="AAD158"/>
      <c r="AAE158"/>
      <c r="AAF158"/>
      <c r="AAG158"/>
      <c r="AAH158"/>
      <c r="AAI158"/>
      <c r="AAJ158"/>
      <c r="AAK158"/>
      <c r="AAL158"/>
      <c r="AAM158"/>
      <c r="AAN158"/>
      <c r="AAO158"/>
      <c r="AAP158"/>
      <c r="AAQ158"/>
      <c r="AAR158"/>
      <c r="AAS158"/>
      <c r="AAT158"/>
      <c r="AAU158"/>
      <c r="AAV158"/>
      <c r="AAW158"/>
      <c r="AAX158"/>
      <c r="AAY158"/>
      <c r="AAZ158"/>
      <c r="ABA158"/>
      <c r="ABB158"/>
      <c r="ABC158"/>
      <c r="ABD158"/>
      <c r="ABE158"/>
      <c r="ABF158"/>
      <c r="ABG158"/>
      <c r="ABH158"/>
      <c r="ABI158"/>
      <c r="ABJ158"/>
      <c r="ABK158"/>
      <c r="ABL158"/>
      <c r="ABM158"/>
      <c r="ABN158"/>
      <c r="ABO158"/>
      <c r="ABP158"/>
      <c r="ABQ158"/>
      <c r="ABR158"/>
      <c r="ABS158"/>
      <c r="ABT158"/>
      <c r="ABU158"/>
      <c r="ABV158"/>
      <c r="ABW158"/>
      <c r="ABX158"/>
      <c r="ABY158"/>
      <c r="ABZ158"/>
      <c r="ACA158"/>
      <c r="ACB158"/>
      <c r="ACC158"/>
      <c r="ACD158"/>
      <c r="ACE158"/>
      <c r="ACF158"/>
      <c r="ACG158"/>
      <c r="ACH158"/>
      <c r="ACI158"/>
      <c r="ACJ158"/>
      <c r="ACK158"/>
      <c r="ACL158"/>
      <c r="ACM158"/>
      <c r="ACN158"/>
      <c r="ACO158"/>
      <c r="ACP158"/>
      <c r="ACQ158"/>
      <c r="ACR158"/>
      <c r="ACS158"/>
      <c r="ACT158"/>
      <c r="ACU158"/>
      <c r="ACV158"/>
      <c r="ACW158"/>
      <c r="ACX158"/>
      <c r="ACY158"/>
      <c r="ACZ158"/>
      <c r="ADA158"/>
      <c r="ADB158"/>
      <c r="ADC158"/>
      <c r="ADD158"/>
      <c r="ADE158"/>
      <c r="ADF158"/>
      <c r="ADG158"/>
      <c r="ADH158"/>
      <c r="ADI158"/>
      <c r="ADJ158"/>
      <c r="ADK158"/>
      <c r="ADL158"/>
      <c r="ADM158"/>
      <c r="ADN158"/>
      <c r="ADO158"/>
      <c r="ADP158"/>
      <c r="ADQ158"/>
      <c r="ADR158"/>
      <c r="ADS158"/>
      <c r="ADT158"/>
      <c r="ADU158"/>
      <c r="ADV158"/>
      <c r="ADW158"/>
      <c r="ADX158"/>
      <c r="ADY158"/>
      <c r="ADZ158"/>
      <c r="AEA158"/>
      <c r="AEB158"/>
      <c r="AEC158"/>
      <c r="AED158"/>
      <c r="AEE158"/>
      <c r="AEF158"/>
      <c r="AEG158"/>
      <c r="AEH158"/>
      <c r="AEI158"/>
      <c r="AEJ158"/>
      <c r="AEK158"/>
      <c r="AEL158"/>
      <c r="AEM158"/>
      <c r="AEN158"/>
      <c r="AEO158"/>
      <c r="AEP158"/>
      <c r="AEQ158"/>
      <c r="AER158"/>
      <c r="AES158"/>
      <c r="AET158"/>
      <c r="AEU158"/>
      <c r="AEV158"/>
      <c r="AEW158"/>
      <c r="AEX158"/>
      <c r="AEY158"/>
      <c r="AEZ158"/>
      <c r="AFA158"/>
      <c r="AFB158"/>
      <c r="AFC158"/>
      <c r="AFD158"/>
      <c r="AFE158"/>
      <c r="AFF158"/>
      <c r="AFG158"/>
      <c r="AFH158"/>
      <c r="AFI158"/>
      <c r="AFJ158"/>
      <c r="AFK158"/>
      <c r="AFL158"/>
      <c r="AFM158"/>
      <c r="AFN158"/>
      <c r="AFO158"/>
      <c r="AFP158"/>
      <c r="AFQ158"/>
      <c r="AFR158"/>
      <c r="AFS158"/>
      <c r="AFT158"/>
      <c r="AFU158"/>
      <c r="AFV158"/>
      <c r="AFW158"/>
      <c r="AFX158"/>
      <c r="AFY158"/>
      <c r="AFZ158"/>
      <c r="AGA158"/>
      <c r="AGB158"/>
      <c r="AGC158"/>
      <c r="AGD158"/>
      <c r="AGE158"/>
      <c r="AGF158"/>
      <c r="AGG158"/>
      <c r="AGH158"/>
      <c r="AGI158"/>
      <c r="AGJ158"/>
      <c r="AGK158"/>
      <c r="AGL158"/>
      <c r="AGM158"/>
      <c r="AGN158"/>
      <c r="AGO158"/>
      <c r="AGP158"/>
      <c r="AGQ158"/>
      <c r="AGR158"/>
      <c r="AGS158"/>
      <c r="AGT158"/>
      <c r="AGU158"/>
      <c r="AGV158"/>
      <c r="AGW158"/>
      <c r="AGX158"/>
      <c r="AGY158"/>
      <c r="AGZ158"/>
      <c r="AHA158"/>
      <c r="AHB158"/>
      <c r="AHC158"/>
      <c r="AHD158"/>
      <c r="AHE158"/>
      <c r="AHF158"/>
      <c r="AHG158"/>
      <c r="AHH158"/>
      <c r="AHI158"/>
      <c r="AHJ158"/>
      <c r="AHK158"/>
      <c r="AHL158"/>
      <c r="AHM158"/>
      <c r="AHN158"/>
      <c r="AHO158"/>
      <c r="AHP158"/>
      <c r="AHQ158"/>
      <c r="AHR158"/>
      <c r="AHS158"/>
      <c r="AHT158"/>
      <c r="AHU158"/>
      <c r="AHV158"/>
      <c r="AHW158"/>
      <c r="AHX158"/>
      <c r="AHY158"/>
      <c r="AHZ158"/>
      <c r="AIA158"/>
      <c r="AIB158"/>
      <c r="AIC158"/>
      <c r="AID158"/>
      <c r="AIE158"/>
      <c r="AIF158"/>
      <c r="AIG158"/>
      <c r="AIH158"/>
      <c r="AII158"/>
      <c r="AIJ158"/>
      <c r="AIK158"/>
      <c r="AIL158"/>
      <c r="AIM158"/>
      <c r="AIN158"/>
      <c r="AIO158"/>
      <c r="AIP158"/>
      <c r="AIQ158"/>
      <c r="AIR158"/>
      <c r="AIS158"/>
      <c r="AIT158"/>
      <c r="AIU158"/>
      <c r="AIV158"/>
      <c r="AIW158"/>
      <c r="AIX158"/>
      <c r="AIY158"/>
      <c r="AIZ158"/>
      <c r="AJA158"/>
      <c r="AJB158"/>
      <c r="AJC158"/>
      <c r="AJD158"/>
      <c r="AJE158"/>
      <c r="AJF158"/>
      <c r="AJG158"/>
      <c r="AJH158"/>
      <c r="AJI158"/>
      <c r="AJJ158"/>
      <c r="AJK158"/>
      <c r="AJL158"/>
      <c r="AJM158"/>
      <c r="AJN158"/>
      <c r="AJO158"/>
      <c r="AJP158"/>
      <c r="AJQ158"/>
      <c r="AJR158"/>
      <c r="AJS158"/>
      <c r="AJT158"/>
      <c r="AJU158"/>
      <c r="AJV158"/>
      <c r="AJW158"/>
      <c r="AJX158"/>
      <c r="AJY158"/>
      <c r="AJZ158"/>
      <c r="AKA158"/>
      <c r="AKB158"/>
      <c r="AKC158"/>
      <c r="AKD158"/>
      <c r="AKE158"/>
      <c r="AKF158"/>
      <c r="AKG158"/>
      <c r="AKH158"/>
      <c r="AKI158"/>
      <c r="AKJ158"/>
      <c r="AKK158"/>
      <c r="AKL158"/>
      <c r="AKM158"/>
      <c r="AKN158"/>
      <c r="AKO158"/>
      <c r="AKP158"/>
      <c r="AKQ158"/>
      <c r="AKR158"/>
      <c r="AKS158"/>
      <c r="AKT158"/>
      <c r="AKU158"/>
      <c r="AKV158"/>
      <c r="AKW158"/>
      <c r="AKX158"/>
      <c r="AKY158"/>
      <c r="AKZ158"/>
      <c r="ALA158"/>
      <c r="ALB158"/>
      <c r="ALC158"/>
      <c r="ALD158"/>
      <c r="ALE158"/>
      <c r="ALF158"/>
      <c r="ALG158"/>
      <c r="ALH158"/>
      <c r="ALI158"/>
      <c r="ALJ158"/>
      <c r="ALK158"/>
      <c r="ALL158"/>
      <c r="ALM158"/>
      <c r="ALN158"/>
      <c r="ALO158"/>
      <c r="ALP158"/>
      <c r="ALQ158"/>
      <c r="ALR158"/>
      <c r="ALS158"/>
      <c r="ALT158"/>
      <c r="ALU158"/>
      <c r="ALV158"/>
      <c r="ALW158"/>
      <c r="ALX158"/>
      <c r="ALY158"/>
      <c r="ALZ158"/>
      <c r="AMA158"/>
      <c r="AMB158"/>
      <c r="AMC158"/>
      <c r="AMD158"/>
      <c r="AME158"/>
      <c r="AMF158"/>
      <c r="AMG158"/>
      <c r="AMH158"/>
      <c r="AMI158"/>
      <c r="AMJ158"/>
    </row>
    <row r="159" spans="1:1024" ht="30" customHeight="1">
      <c r="A159" s="672">
        <v>26</v>
      </c>
      <c r="B159" s="672" t="s">
        <v>8584</v>
      </c>
      <c r="C159" s="672" t="s">
        <v>51</v>
      </c>
      <c r="D159" s="677" t="s">
        <v>8675</v>
      </c>
      <c r="E159" s="678" t="s">
        <v>8676</v>
      </c>
      <c r="F159" s="678">
        <v>60</v>
      </c>
      <c r="G159" s="678">
        <v>60</v>
      </c>
      <c r="H159" s="679" t="s">
        <v>8648</v>
      </c>
      <c r="I159" s="678">
        <v>2</v>
      </c>
      <c r="J159" s="672" t="s">
        <v>8402</v>
      </c>
      <c r="K159" s="672" t="s">
        <v>92</v>
      </c>
      <c r="L159" s="672" t="s">
        <v>92</v>
      </c>
      <c r="M159" s="678"/>
      <c r="N159" s="672" t="s">
        <v>8643</v>
      </c>
      <c r="O159" s="672" t="s">
        <v>260</v>
      </c>
      <c r="P159" s="672" t="s">
        <v>8560</v>
      </c>
      <c r="Q159" s="678"/>
      <c r="R159" s="680"/>
      <c r="S159" s="676"/>
      <c r="T159" s="676"/>
      <c r="U159" s="676"/>
      <c r="V159" s="676"/>
      <c r="W159" s="676"/>
      <c r="X159" s="676"/>
      <c r="Y159" s="676"/>
      <c r="Z159" s="676"/>
      <c r="AA159" s="676"/>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c r="JK159"/>
      <c r="JL159"/>
      <c r="JM159"/>
      <c r="JN159"/>
      <c r="JO159"/>
      <c r="JP159"/>
      <c r="JQ159"/>
      <c r="JR159"/>
      <c r="JS159"/>
      <c r="JT159"/>
      <c r="JU159"/>
      <c r="JV159"/>
      <c r="JW159"/>
      <c r="JX159"/>
      <c r="JY159"/>
      <c r="JZ159"/>
      <c r="KA159"/>
      <c r="KB159"/>
      <c r="KC159"/>
      <c r="KD159"/>
      <c r="KE159"/>
      <c r="KF159"/>
      <c r="KG159"/>
      <c r="KH159"/>
      <c r="KI159"/>
      <c r="KJ159"/>
      <c r="KK159"/>
      <c r="KL159"/>
      <c r="KM159"/>
      <c r="KN159"/>
      <c r="KO159"/>
      <c r="KP159"/>
      <c r="KQ159"/>
      <c r="KR159"/>
      <c r="KS159"/>
      <c r="KT159"/>
      <c r="KU159"/>
      <c r="KV159"/>
      <c r="KW159"/>
      <c r="KX159"/>
      <c r="KY159"/>
      <c r="KZ159"/>
      <c r="LA159"/>
      <c r="LB159"/>
      <c r="LC159"/>
      <c r="LD159"/>
      <c r="LE159"/>
      <c r="LF159"/>
      <c r="LG159"/>
      <c r="LH159"/>
      <c r="LI159"/>
      <c r="LJ159"/>
      <c r="LK159"/>
      <c r="LL159"/>
      <c r="LM159"/>
      <c r="LN159"/>
      <c r="LO159"/>
      <c r="LP159"/>
      <c r="LQ159"/>
      <c r="LR159"/>
      <c r="LS159"/>
      <c r="LT159"/>
      <c r="LU159"/>
      <c r="LV159"/>
      <c r="LW159"/>
      <c r="LX159"/>
      <c r="LY159"/>
      <c r="LZ159"/>
      <c r="MA159"/>
      <c r="MB159"/>
      <c r="MC159"/>
      <c r="MD159"/>
      <c r="ME159"/>
      <c r="MF159"/>
      <c r="MG159"/>
      <c r="MH159"/>
      <c r="MI159"/>
      <c r="MJ159"/>
      <c r="MK159"/>
      <c r="ML159"/>
      <c r="MM159"/>
      <c r="MN159"/>
      <c r="MO159"/>
      <c r="MP159"/>
      <c r="MQ159"/>
      <c r="MR159"/>
      <c r="MS159"/>
      <c r="MT159"/>
      <c r="MU159"/>
      <c r="MV159"/>
      <c r="MW159"/>
      <c r="MX159"/>
      <c r="MY159"/>
      <c r="MZ159"/>
      <c r="NA159"/>
      <c r="NB159"/>
      <c r="NC159"/>
      <c r="ND159"/>
      <c r="NE159"/>
      <c r="NF159"/>
      <c r="NG159"/>
      <c r="NH159"/>
      <c r="NI159"/>
      <c r="NJ159"/>
      <c r="NK159"/>
      <c r="NL159"/>
      <c r="NM159"/>
      <c r="NN159"/>
      <c r="NO159"/>
      <c r="NP159"/>
      <c r="NQ159"/>
      <c r="NR159"/>
      <c r="NS159"/>
      <c r="NT159"/>
      <c r="NU159"/>
      <c r="NV159"/>
      <c r="NW159"/>
      <c r="NX159"/>
      <c r="NY159"/>
      <c r="NZ159"/>
      <c r="OA159"/>
      <c r="OB159"/>
      <c r="OC159"/>
      <c r="OD159"/>
      <c r="OE159"/>
      <c r="OF159"/>
      <c r="OG159"/>
      <c r="OH159"/>
      <c r="OI159"/>
      <c r="OJ159"/>
      <c r="OK159"/>
      <c r="OL159"/>
      <c r="OM159"/>
      <c r="ON159"/>
      <c r="OO159"/>
      <c r="OP159"/>
      <c r="OQ159"/>
      <c r="OR159"/>
      <c r="OS159"/>
      <c r="OT159"/>
      <c r="OU159"/>
      <c r="OV159"/>
      <c r="OW159"/>
      <c r="OX159"/>
      <c r="OY159"/>
      <c r="OZ159"/>
      <c r="PA159"/>
      <c r="PB159"/>
      <c r="PC159"/>
      <c r="PD159"/>
      <c r="PE159"/>
      <c r="PF159"/>
      <c r="PG159"/>
      <c r="PH159"/>
      <c r="PI159"/>
      <c r="PJ159"/>
      <c r="PK159"/>
      <c r="PL159"/>
      <c r="PM159"/>
      <c r="PN159"/>
      <c r="PO159"/>
      <c r="PP159"/>
      <c r="PQ159"/>
      <c r="PR159"/>
      <c r="PS159"/>
      <c r="PT159"/>
      <c r="PU159"/>
      <c r="PV159"/>
      <c r="PW159"/>
      <c r="PX159"/>
      <c r="PY159"/>
      <c r="PZ159"/>
      <c r="QA159"/>
      <c r="QB159"/>
      <c r="QC159"/>
      <c r="QD159"/>
      <c r="QE159"/>
      <c r="QF159"/>
      <c r="QG159"/>
      <c r="QH159"/>
      <c r="QI159"/>
      <c r="QJ159"/>
      <c r="QK159"/>
      <c r="QL159"/>
      <c r="QM159"/>
      <c r="QN159"/>
      <c r="QO159"/>
      <c r="QP159"/>
      <c r="QQ159"/>
      <c r="QR159"/>
      <c r="QS159"/>
      <c r="QT159"/>
      <c r="QU159"/>
      <c r="QV159"/>
      <c r="QW159"/>
      <c r="QX159"/>
      <c r="QY159"/>
      <c r="QZ159"/>
      <c r="RA159"/>
      <c r="RB159"/>
      <c r="RC159"/>
      <c r="RD159"/>
      <c r="RE159"/>
      <c r="RF159"/>
      <c r="RG159"/>
      <c r="RH159"/>
      <c r="RI159"/>
      <c r="RJ159"/>
      <c r="RK159"/>
      <c r="RL159"/>
      <c r="RM159"/>
      <c r="RN159"/>
      <c r="RO159"/>
      <c r="RP159"/>
      <c r="RQ159"/>
      <c r="RR159"/>
      <c r="RS159"/>
      <c r="RT159"/>
      <c r="RU159"/>
      <c r="RV159"/>
      <c r="RW159"/>
      <c r="RX159"/>
      <c r="RY159"/>
      <c r="RZ159"/>
      <c r="SA159"/>
      <c r="SB159"/>
      <c r="SC159"/>
      <c r="SD159"/>
      <c r="SE159"/>
      <c r="SF159"/>
      <c r="SG159"/>
      <c r="SH159"/>
      <c r="SI159"/>
      <c r="SJ159"/>
      <c r="SK159"/>
      <c r="SL159"/>
      <c r="SM159"/>
      <c r="SN159"/>
      <c r="SO159"/>
      <c r="SP159"/>
      <c r="SQ159"/>
      <c r="SR159"/>
      <c r="SS159"/>
      <c r="ST159"/>
      <c r="SU159"/>
      <c r="SV159"/>
      <c r="SW159"/>
      <c r="SX159"/>
      <c r="SY159"/>
      <c r="SZ159"/>
      <c r="TA159"/>
      <c r="TB159"/>
      <c r="TC159"/>
      <c r="TD159"/>
      <c r="TE159"/>
      <c r="TF159"/>
      <c r="TG159"/>
      <c r="TH159"/>
      <c r="TI159"/>
      <c r="TJ159"/>
      <c r="TK159"/>
      <c r="TL159"/>
      <c r="TM159"/>
      <c r="TN159"/>
      <c r="TO159"/>
      <c r="TP159"/>
      <c r="TQ159"/>
      <c r="TR159"/>
      <c r="TS159"/>
      <c r="TT159"/>
      <c r="TU159"/>
      <c r="TV159"/>
      <c r="TW159"/>
      <c r="TX159"/>
      <c r="TY159"/>
      <c r="TZ159"/>
      <c r="UA159"/>
      <c r="UB159"/>
      <c r="UC159"/>
      <c r="UD159"/>
      <c r="UE159"/>
      <c r="UF159"/>
      <c r="UG159"/>
      <c r="UH159"/>
      <c r="UI159"/>
      <c r="UJ159"/>
      <c r="UK159"/>
      <c r="UL159"/>
      <c r="UM159"/>
      <c r="UN159"/>
      <c r="UO159"/>
      <c r="UP159"/>
      <c r="UQ159"/>
      <c r="UR159"/>
      <c r="US159"/>
      <c r="UT159"/>
      <c r="UU159"/>
      <c r="UV159"/>
      <c r="UW159"/>
      <c r="UX159"/>
      <c r="UY159"/>
      <c r="UZ159"/>
      <c r="VA159"/>
      <c r="VB159"/>
      <c r="VC159"/>
      <c r="VD159"/>
      <c r="VE159"/>
      <c r="VF159"/>
      <c r="VG159"/>
      <c r="VH159"/>
      <c r="VI159"/>
      <c r="VJ159"/>
      <c r="VK159"/>
      <c r="VL159"/>
      <c r="VM159"/>
      <c r="VN159"/>
      <c r="VO159"/>
      <c r="VP159"/>
      <c r="VQ159"/>
      <c r="VR159"/>
      <c r="VS159"/>
      <c r="VT159"/>
      <c r="VU159"/>
      <c r="VV159"/>
      <c r="VW159"/>
      <c r="VX159"/>
      <c r="VY159"/>
      <c r="VZ159"/>
      <c r="WA159"/>
      <c r="WB159"/>
      <c r="WC159"/>
      <c r="WD159"/>
      <c r="WE159"/>
      <c r="WF159"/>
      <c r="WG159"/>
      <c r="WH159"/>
      <c r="WI159"/>
      <c r="WJ159"/>
      <c r="WK159"/>
      <c r="WL159"/>
      <c r="WM159"/>
      <c r="WN159"/>
      <c r="WO159"/>
      <c r="WP159"/>
      <c r="WQ159"/>
      <c r="WR159"/>
      <c r="WS159"/>
      <c r="WT159"/>
      <c r="WU159"/>
      <c r="WV159"/>
      <c r="WW159"/>
      <c r="WX159"/>
      <c r="WY159"/>
      <c r="WZ159"/>
      <c r="XA159"/>
      <c r="XB159"/>
      <c r="XC159"/>
      <c r="XD159"/>
      <c r="XE159"/>
      <c r="XF159"/>
      <c r="XG159"/>
      <c r="XH159"/>
      <c r="XI159"/>
      <c r="XJ159"/>
      <c r="XK159"/>
      <c r="XL159"/>
      <c r="XM159"/>
      <c r="XN159"/>
      <c r="XO159"/>
      <c r="XP159"/>
      <c r="XQ159"/>
      <c r="XR159"/>
      <c r="XS159"/>
      <c r="XT159"/>
      <c r="XU159"/>
      <c r="XV159"/>
      <c r="XW159"/>
      <c r="XX159"/>
      <c r="XY159"/>
      <c r="XZ159"/>
      <c r="YA159"/>
      <c r="YB159"/>
      <c r="YC159"/>
      <c r="YD159"/>
      <c r="YE159"/>
      <c r="YF159"/>
      <c r="YG159"/>
      <c r="YH159"/>
      <c r="YI159"/>
      <c r="YJ159"/>
      <c r="YK159"/>
      <c r="YL159"/>
      <c r="YM159"/>
      <c r="YN159"/>
      <c r="YO159"/>
      <c r="YP159"/>
      <c r="YQ159"/>
      <c r="YR159"/>
      <c r="YS159"/>
      <c r="YT159"/>
      <c r="YU159"/>
      <c r="YV159"/>
      <c r="YW159"/>
      <c r="YX159"/>
      <c r="YY159"/>
      <c r="YZ159"/>
      <c r="ZA159"/>
      <c r="ZB159"/>
      <c r="ZC159"/>
      <c r="ZD159"/>
      <c r="ZE159"/>
      <c r="ZF159"/>
      <c r="ZG159"/>
      <c r="ZH159"/>
      <c r="ZI159"/>
      <c r="ZJ159"/>
      <c r="ZK159"/>
      <c r="ZL159"/>
      <c r="ZM159"/>
      <c r="ZN159"/>
      <c r="ZO159"/>
      <c r="ZP159"/>
      <c r="ZQ159"/>
      <c r="ZR159"/>
      <c r="ZS159"/>
      <c r="ZT159"/>
      <c r="ZU159"/>
      <c r="ZV159"/>
      <c r="ZW159"/>
      <c r="ZX159"/>
      <c r="ZY159"/>
      <c r="ZZ159"/>
      <c r="AAA159"/>
      <c r="AAB159"/>
      <c r="AAC159"/>
      <c r="AAD159"/>
      <c r="AAE159"/>
      <c r="AAF159"/>
      <c r="AAG159"/>
      <c r="AAH159"/>
      <c r="AAI159"/>
      <c r="AAJ159"/>
      <c r="AAK159"/>
      <c r="AAL159"/>
      <c r="AAM159"/>
      <c r="AAN159"/>
      <c r="AAO159"/>
      <c r="AAP159"/>
      <c r="AAQ159"/>
      <c r="AAR159"/>
      <c r="AAS159"/>
      <c r="AAT159"/>
      <c r="AAU159"/>
      <c r="AAV159"/>
      <c r="AAW159"/>
      <c r="AAX159"/>
      <c r="AAY159"/>
      <c r="AAZ159"/>
      <c r="ABA159"/>
      <c r="ABB159"/>
      <c r="ABC159"/>
      <c r="ABD159"/>
      <c r="ABE159"/>
      <c r="ABF159"/>
      <c r="ABG159"/>
      <c r="ABH159"/>
      <c r="ABI159"/>
      <c r="ABJ159"/>
      <c r="ABK159"/>
      <c r="ABL159"/>
      <c r="ABM159"/>
      <c r="ABN159"/>
      <c r="ABO159"/>
      <c r="ABP159"/>
      <c r="ABQ159"/>
      <c r="ABR159"/>
      <c r="ABS159"/>
      <c r="ABT159"/>
      <c r="ABU159"/>
      <c r="ABV159"/>
      <c r="ABW159"/>
      <c r="ABX159"/>
      <c r="ABY159"/>
      <c r="ABZ159"/>
      <c r="ACA159"/>
      <c r="ACB159"/>
      <c r="ACC159"/>
      <c r="ACD159"/>
      <c r="ACE159"/>
      <c r="ACF159"/>
      <c r="ACG159"/>
      <c r="ACH159"/>
      <c r="ACI159"/>
      <c r="ACJ159"/>
      <c r="ACK159"/>
      <c r="ACL159"/>
      <c r="ACM159"/>
      <c r="ACN159"/>
      <c r="ACO159"/>
      <c r="ACP159"/>
      <c r="ACQ159"/>
      <c r="ACR159"/>
      <c r="ACS159"/>
      <c r="ACT159"/>
      <c r="ACU159"/>
      <c r="ACV159"/>
      <c r="ACW159"/>
      <c r="ACX159"/>
      <c r="ACY159"/>
      <c r="ACZ159"/>
      <c r="ADA159"/>
      <c r="ADB159"/>
      <c r="ADC159"/>
      <c r="ADD159"/>
      <c r="ADE159"/>
      <c r="ADF159"/>
      <c r="ADG159"/>
      <c r="ADH159"/>
      <c r="ADI159"/>
      <c r="ADJ159"/>
      <c r="ADK159"/>
      <c r="ADL159"/>
      <c r="ADM159"/>
      <c r="ADN159"/>
      <c r="ADO159"/>
      <c r="ADP159"/>
      <c r="ADQ159"/>
      <c r="ADR159"/>
      <c r="ADS159"/>
      <c r="ADT159"/>
      <c r="ADU159"/>
      <c r="ADV159"/>
      <c r="ADW159"/>
      <c r="ADX159"/>
      <c r="ADY159"/>
      <c r="ADZ159"/>
      <c r="AEA159"/>
      <c r="AEB159"/>
      <c r="AEC159"/>
      <c r="AED159"/>
      <c r="AEE159"/>
      <c r="AEF159"/>
      <c r="AEG159"/>
      <c r="AEH159"/>
      <c r="AEI159"/>
      <c r="AEJ159"/>
      <c r="AEK159"/>
      <c r="AEL159"/>
      <c r="AEM159"/>
      <c r="AEN159"/>
      <c r="AEO159"/>
      <c r="AEP159"/>
      <c r="AEQ159"/>
      <c r="AER159"/>
      <c r="AES159"/>
      <c r="AET159"/>
      <c r="AEU159"/>
      <c r="AEV159"/>
      <c r="AEW159"/>
      <c r="AEX159"/>
      <c r="AEY159"/>
      <c r="AEZ159"/>
      <c r="AFA159"/>
      <c r="AFB159"/>
      <c r="AFC159"/>
      <c r="AFD159"/>
      <c r="AFE159"/>
      <c r="AFF159"/>
      <c r="AFG159"/>
      <c r="AFH159"/>
      <c r="AFI159"/>
      <c r="AFJ159"/>
      <c r="AFK159"/>
      <c r="AFL159"/>
      <c r="AFM159"/>
      <c r="AFN159"/>
      <c r="AFO159"/>
      <c r="AFP159"/>
      <c r="AFQ159"/>
      <c r="AFR159"/>
      <c r="AFS159"/>
      <c r="AFT159"/>
      <c r="AFU159"/>
      <c r="AFV159"/>
      <c r="AFW159"/>
      <c r="AFX159"/>
      <c r="AFY159"/>
      <c r="AFZ159"/>
      <c r="AGA159"/>
      <c r="AGB159"/>
      <c r="AGC159"/>
      <c r="AGD159"/>
      <c r="AGE159"/>
      <c r="AGF159"/>
      <c r="AGG159"/>
      <c r="AGH159"/>
      <c r="AGI159"/>
      <c r="AGJ159"/>
      <c r="AGK159"/>
      <c r="AGL159"/>
      <c r="AGM159"/>
      <c r="AGN159"/>
      <c r="AGO159"/>
      <c r="AGP159"/>
      <c r="AGQ159"/>
      <c r="AGR159"/>
      <c r="AGS159"/>
      <c r="AGT159"/>
      <c r="AGU159"/>
      <c r="AGV159"/>
      <c r="AGW159"/>
      <c r="AGX159"/>
      <c r="AGY159"/>
      <c r="AGZ159"/>
      <c r="AHA159"/>
      <c r="AHB159"/>
      <c r="AHC159"/>
      <c r="AHD159"/>
      <c r="AHE159"/>
      <c r="AHF159"/>
      <c r="AHG159"/>
      <c r="AHH159"/>
      <c r="AHI159"/>
      <c r="AHJ159"/>
      <c r="AHK159"/>
      <c r="AHL159"/>
      <c r="AHM159"/>
      <c r="AHN159"/>
      <c r="AHO159"/>
      <c r="AHP159"/>
      <c r="AHQ159"/>
      <c r="AHR159"/>
      <c r="AHS159"/>
      <c r="AHT159"/>
      <c r="AHU159"/>
      <c r="AHV159"/>
      <c r="AHW159"/>
      <c r="AHX159"/>
      <c r="AHY159"/>
      <c r="AHZ159"/>
      <c r="AIA159"/>
      <c r="AIB159"/>
      <c r="AIC159"/>
      <c r="AID159"/>
      <c r="AIE159"/>
      <c r="AIF159"/>
      <c r="AIG159"/>
      <c r="AIH159"/>
      <c r="AII159"/>
      <c r="AIJ159"/>
      <c r="AIK159"/>
      <c r="AIL159"/>
      <c r="AIM159"/>
      <c r="AIN159"/>
      <c r="AIO159"/>
      <c r="AIP159"/>
      <c r="AIQ159"/>
      <c r="AIR159"/>
      <c r="AIS159"/>
      <c r="AIT159"/>
      <c r="AIU159"/>
      <c r="AIV159"/>
      <c r="AIW159"/>
      <c r="AIX159"/>
      <c r="AIY159"/>
      <c r="AIZ159"/>
      <c r="AJA159"/>
      <c r="AJB159"/>
      <c r="AJC159"/>
      <c r="AJD159"/>
      <c r="AJE159"/>
      <c r="AJF159"/>
      <c r="AJG159"/>
      <c r="AJH159"/>
      <c r="AJI159"/>
      <c r="AJJ159"/>
      <c r="AJK159"/>
      <c r="AJL159"/>
      <c r="AJM159"/>
      <c r="AJN159"/>
      <c r="AJO159"/>
      <c r="AJP159"/>
      <c r="AJQ159"/>
      <c r="AJR159"/>
      <c r="AJS159"/>
      <c r="AJT159"/>
      <c r="AJU159"/>
      <c r="AJV159"/>
      <c r="AJW159"/>
      <c r="AJX159"/>
      <c r="AJY159"/>
      <c r="AJZ159"/>
      <c r="AKA159"/>
      <c r="AKB159"/>
      <c r="AKC159"/>
      <c r="AKD159"/>
      <c r="AKE159"/>
      <c r="AKF159"/>
      <c r="AKG159"/>
      <c r="AKH159"/>
      <c r="AKI159"/>
      <c r="AKJ159"/>
      <c r="AKK159"/>
      <c r="AKL159"/>
      <c r="AKM159"/>
      <c r="AKN159"/>
      <c r="AKO159"/>
      <c r="AKP159"/>
      <c r="AKQ159"/>
      <c r="AKR159"/>
      <c r="AKS159"/>
      <c r="AKT159"/>
      <c r="AKU159"/>
      <c r="AKV159"/>
      <c r="AKW159"/>
      <c r="AKX159"/>
      <c r="AKY159"/>
      <c r="AKZ159"/>
      <c r="ALA159"/>
      <c r="ALB159"/>
      <c r="ALC159"/>
      <c r="ALD159"/>
      <c r="ALE159"/>
      <c r="ALF159"/>
      <c r="ALG159"/>
      <c r="ALH159"/>
      <c r="ALI159"/>
      <c r="ALJ159"/>
      <c r="ALK159"/>
      <c r="ALL159"/>
      <c r="ALM159"/>
      <c r="ALN159"/>
      <c r="ALO159"/>
      <c r="ALP159"/>
      <c r="ALQ159"/>
      <c r="ALR159"/>
      <c r="ALS159"/>
      <c r="ALT159"/>
      <c r="ALU159"/>
      <c r="ALV159"/>
      <c r="ALW159"/>
      <c r="ALX159"/>
      <c r="ALY159"/>
      <c r="ALZ159"/>
      <c r="AMA159"/>
      <c r="AMB159"/>
      <c r="AMC159"/>
      <c r="AMD159"/>
      <c r="AME159"/>
      <c r="AMF159"/>
      <c r="AMG159"/>
      <c r="AMH159"/>
      <c r="AMI159"/>
      <c r="AMJ159"/>
    </row>
    <row r="160" spans="1:1024" ht="30" customHeight="1">
      <c r="A160" s="672">
        <v>27</v>
      </c>
      <c r="B160" s="672" t="s">
        <v>8584</v>
      </c>
      <c r="C160" s="672" t="s">
        <v>60</v>
      </c>
      <c r="D160" s="677" t="s">
        <v>8677</v>
      </c>
      <c r="E160" s="678" t="s">
        <v>8678</v>
      </c>
      <c r="F160" s="678">
        <v>75</v>
      </c>
      <c r="G160" s="678">
        <v>75</v>
      </c>
      <c r="H160" s="679" t="s">
        <v>8648</v>
      </c>
      <c r="I160" s="678">
        <v>1</v>
      </c>
      <c r="J160" s="672" t="s">
        <v>8402</v>
      </c>
      <c r="K160" s="672" t="s">
        <v>92</v>
      </c>
      <c r="L160" s="672" t="s">
        <v>92</v>
      </c>
      <c r="M160" s="678"/>
      <c r="N160" s="672" t="s">
        <v>8643</v>
      </c>
      <c r="O160" s="672" t="s">
        <v>260</v>
      </c>
      <c r="P160" s="672" t="s">
        <v>8560</v>
      </c>
      <c r="Q160" s="678"/>
      <c r="R160" s="680"/>
      <c r="S160" s="676"/>
      <c r="T160" s="676"/>
      <c r="U160" s="676"/>
      <c r="V160" s="676"/>
      <c r="W160" s="676"/>
      <c r="X160" s="676"/>
      <c r="Y160" s="676"/>
      <c r="Z160" s="676"/>
      <c r="AA160" s="676"/>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c r="JK160"/>
      <c r="JL160"/>
      <c r="JM160"/>
      <c r="JN160"/>
      <c r="JO160"/>
      <c r="JP160"/>
      <c r="JQ160"/>
      <c r="JR160"/>
      <c r="JS160"/>
      <c r="JT160"/>
      <c r="JU160"/>
      <c r="JV160"/>
      <c r="JW160"/>
      <c r="JX160"/>
      <c r="JY160"/>
      <c r="JZ160"/>
      <c r="KA160"/>
      <c r="KB160"/>
      <c r="KC160"/>
      <c r="KD160"/>
      <c r="KE160"/>
      <c r="KF160"/>
      <c r="KG160"/>
      <c r="KH160"/>
      <c r="KI160"/>
      <c r="KJ160"/>
      <c r="KK160"/>
      <c r="KL160"/>
      <c r="KM160"/>
      <c r="KN160"/>
      <c r="KO160"/>
      <c r="KP160"/>
      <c r="KQ160"/>
      <c r="KR160"/>
      <c r="KS160"/>
      <c r="KT160"/>
      <c r="KU160"/>
      <c r="KV160"/>
      <c r="KW160"/>
      <c r="KX160"/>
      <c r="KY160"/>
      <c r="KZ160"/>
      <c r="LA160"/>
      <c r="LB160"/>
      <c r="LC160"/>
      <c r="LD160"/>
      <c r="LE160"/>
      <c r="LF160"/>
      <c r="LG160"/>
      <c r="LH160"/>
      <c r="LI160"/>
      <c r="LJ160"/>
      <c r="LK160"/>
      <c r="LL160"/>
      <c r="LM160"/>
      <c r="LN160"/>
      <c r="LO160"/>
      <c r="LP160"/>
      <c r="LQ160"/>
      <c r="LR160"/>
      <c r="LS160"/>
      <c r="LT160"/>
      <c r="LU160"/>
      <c r="LV160"/>
      <c r="LW160"/>
      <c r="LX160"/>
      <c r="LY160"/>
      <c r="LZ160"/>
      <c r="MA160"/>
      <c r="MB160"/>
      <c r="MC160"/>
      <c r="MD160"/>
      <c r="ME160"/>
      <c r="MF160"/>
      <c r="MG160"/>
      <c r="MH160"/>
      <c r="MI160"/>
      <c r="MJ160"/>
      <c r="MK160"/>
      <c r="ML160"/>
      <c r="MM160"/>
      <c r="MN160"/>
      <c r="MO160"/>
      <c r="MP160"/>
      <c r="MQ160"/>
      <c r="MR160"/>
      <c r="MS160"/>
      <c r="MT160"/>
      <c r="MU160"/>
      <c r="MV160"/>
      <c r="MW160"/>
      <c r="MX160"/>
      <c r="MY160"/>
      <c r="MZ160"/>
      <c r="NA160"/>
      <c r="NB160"/>
      <c r="NC160"/>
      <c r="ND160"/>
      <c r="NE160"/>
      <c r="NF160"/>
      <c r="NG160"/>
      <c r="NH160"/>
      <c r="NI160"/>
      <c r="NJ160"/>
      <c r="NK160"/>
      <c r="NL160"/>
      <c r="NM160"/>
      <c r="NN160"/>
      <c r="NO160"/>
      <c r="NP160"/>
      <c r="NQ160"/>
      <c r="NR160"/>
      <c r="NS160"/>
      <c r="NT160"/>
      <c r="NU160"/>
      <c r="NV160"/>
      <c r="NW160"/>
      <c r="NX160"/>
      <c r="NY160"/>
      <c r="NZ160"/>
      <c r="OA160"/>
      <c r="OB160"/>
      <c r="OC160"/>
      <c r="OD160"/>
      <c r="OE160"/>
      <c r="OF160"/>
      <c r="OG160"/>
      <c r="OH160"/>
      <c r="OI160"/>
      <c r="OJ160"/>
      <c r="OK160"/>
      <c r="OL160"/>
      <c r="OM160"/>
      <c r="ON160"/>
      <c r="OO160"/>
      <c r="OP160"/>
      <c r="OQ160"/>
      <c r="OR160"/>
      <c r="OS160"/>
      <c r="OT160"/>
      <c r="OU160"/>
      <c r="OV160"/>
      <c r="OW160"/>
      <c r="OX160"/>
      <c r="OY160"/>
      <c r="OZ160"/>
      <c r="PA160"/>
      <c r="PB160"/>
      <c r="PC160"/>
      <c r="PD160"/>
      <c r="PE160"/>
      <c r="PF160"/>
      <c r="PG160"/>
      <c r="PH160"/>
      <c r="PI160"/>
      <c r="PJ160"/>
      <c r="PK160"/>
      <c r="PL160"/>
      <c r="PM160"/>
      <c r="PN160"/>
      <c r="PO160"/>
      <c r="PP160"/>
      <c r="PQ160"/>
      <c r="PR160"/>
      <c r="PS160"/>
      <c r="PT160"/>
      <c r="PU160"/>
      <c r="PV160"/>
      <c r="PW160"/>
      <c r="PX160"/>
      <c r="PY160"/>
      <c r="PZ160"/>
      <c r="QA160"/>
      <c r="QB160"/>
      <c r="QC160"/>
      <c r="QD160"/>
      <c r="QE160"/>
      <c r="QF160"/>
      <c r="QG160"/>
      <c r="QH160"/>
      <c r="QI160"/>
      <c r="QJ160"/>
      <c r="QK160"/>
      <c r="QL160"/>
      <c r="QM160"/>
      <c r="QN160"/>
      <c r="QO160"/>
      <c r="QP160"/>
      <c r="QQ160"/>
      <c r="QR160"/>
      <c r="QS160"/>
      <c r="QT160"/>
      <c r="QU160"/>
      <c r="QV160"/>
      <c r="QW160"/>
      <c r="QX160"/>
      <c r="QY160"/>
      <c r="QZ160"/>
      <c r="RA160"/>
      <c r="RB160"/>
      <c r="RC160"/>
      <c r="RD160"/>
      <c r="RE160"/>
      <c r="RF160"/>
      <c r="RG160"/>
      <c r="RH160"/>
      <c r="RI160"/>
      <c r="RJ160"/>
      <c r="RK160"/>
      <c r="RL160"/>
      <c r="RM160"/>
      <c r="RN160"/>
      <c r="RO160"/>
      <c r="RP160"/>
      <c r="RQ160"/>
      <c r="RR160"/>
      <c r="RS160"/>
      <c r="RT160"/>
      <c r="RU160"/>
      <c r="RV160"/>
      <c r="RW160"/>
      <c r="RX160"/>
      <c r="RY160"/>
      <c r="RZ160"/>
      <c r="SA160"/>
      <c r="SB160"/>
      <c r="SC160"/>
      <c r="SD160"/>
      <c r="SE160"/>
      <c r="SF160"/>
      <c r="SG160"/>
      <c r="SH160"/>
      <c r="SI160"/>
      <c r="SJ160"/>
      <c r="SK160"/>
      <c r="SL160"/>
      <c r="SM160"/>
      <c r="SN160"/>
      <c r="SO160"/>
      <c r="SP160"/>
      <c r="SQ160"/>
      <c r="SR160"/>
      <c r="SS160"/>
      <c r="ST160"/>
      <c r="SU160"/>
      <c r="SV160"/>
      <c r="SW160"/>
      <c r="SX160"/>
      <c r="SY160"/>
      <c r="SZ160"/>
      <c r="TA160"/>
      <c r="TB160"/>
      <c r="TC160"/>
      <c r="TD160"/>
      <c r="TE160"/>
      <c r="TF160"/>
      <c r="TG160"/>
      <c r="TH160"/>
      <c r="TI160"/>
      <c r="TJ160"/>
      <c r="TK160"/>
      <c r="TL160"/>
      <c r="TM160"/>
      <c r="TN160"/>
      <c r="TO160"/>
      <c r="TP160"/>
      <c r="TQ160"/>
      <c r="TR160"/>
      <c r="TS160"/>
      <c r="TT160"/>
      <c r="TU160"/>
      <c r="TV160"/>
      <c r="TW160"/>
      <c r="TX160"/>
      <c r="TY160"/>
      <c r="TZ160"/>
      <c r="UA160"/>
      <c r="UB160"/>
      <c r="UC160"/>
      <c r="UD160"/>
      <c r="UE160"/>
      <c r="UF160"/>
      <c r="UG160"/>
      <c r="UH160"/>
      <c r="UI160"/>
      <c r="UJ160"/>
      <c r="UK160"/>
      <c r="UL160"/>
      <c r="UM160"/>
      <c r="UN160"/>
      <c r="UO160"/>
      <c r="UP160"/>
      <c r="UQ160"/>
      <c r="UR160"/>
      <c r="US160"/>
      <c r="UT160"/>
      <c r="UU160"/>
      <c r="UV160"/>
      <c r="UW160"/>
      <c r="UX160"/>
      <c r="UY160"/>
      <c r="UZ160"/>
      <c r="VA160"/>
      <c r="VB160"/>
      <c r="VC160"/>
      <c r="VD160"/>
      <c r="VE160"/>
      <c r="VF160"/>
      <c r="VG160"/>
      <c r="VH160"/>
      <c r="VI160"/>
      <c r="VJ160"/>
      <c r="VK160"/>
      <c r="VL160"/>
      <c r="VM160"/>
      <c r="VN160"/>
      <c r="VO160"/>
      <c r="VP160"/>
      <c r="VQ160"/>
      <c r="VR160"/>
      <c r="VS160"/>
      <c r="VT160"/>
      <c r="VU160"/>
      <c r="VV160"/>
      <c r="VW160"/>
      <c r="VX160"/>
      <c r="VY160"/>
      <c r="VZ160"/>
      <c r="WA160"/>
      <c r="WB160"/>
      <c r="WC160"/>
      <c r="WD160"/>
      <c r="WE160"/>
      <c r="WF160"/>
      <c r="WG160"/>
      <c r="WH160"/>
      <c r="WI160"/>
      <c r="WJ160"/>
      <c r="WK160"/>
      <c r="WL160"/>
      <c r="WM160"/>
      <c r="WN160"/>
      <c r="WO160"/>
      <c r="WP160"/>
      <c r="WQ160"/>
      <c r="WR160"/>
      <c r="WS160"/>
      <c r="WT160"/>
      <c r="WU160"/>
      <c r="WV160"/>
      <c r="WW160"/>
      <c r="WX160"/>
      <c r="WY160"/>
      <c r="WZ160"/>
      <c r="XA160"/>
      <c r="XB160"/>
      <c r="XC160"/>
      <c r="XD160"/>
      <c r="XE160"/>
      <c r="XF160"/>
      <c r="XG160"/>
      <c r="XH160"/>
      <c r="XI160"/>
      <c r="XJ160"/>
      <c r="XK160"/>
      <c r="XL160"/>
      <c r="XM160"/>
      <c r="XN160"/>
      <c r="XO160"/>
      <c r="XP160"/>
      <c r="XQ160"/>
      <c r="XR160"/>
      <c r="XS160"/>
      <c r="XT160"/>
      <c r="XU160"/>
      <c r="XV160"/>
      <c r="XW160"/>
      <c r="XX160"/>
      <c r="XY160"/>
      <c r="XZ160"/>
      <c r="YA160"/>
      <c r="YB160"/>
      <c r="YC160"/>
      <c r="YD160"/>
      <c r="YE160"/>
      <c r="YF160"/>
      <c r="YG160"/>
      <c r="YH160"/>
      <c r="YI160"/>
      <c r="YJ160"/>
      <c r="YK160"/>
      <c r="YL160"/>
      <c r="YM160"/>
      <c r="YN160"/>
      <c r="YO160"/>
      <c r="YP160"/>
      <c r="YQ160"/>
      <c r="YR160"/>
      <c r="YS160"/>
      <c r="YT160"/>
      <c r="YU160"/>
      <c r="YV160"/>
      <c r="YW160"/>
      <c r="YX160"/>
      <c r="YY160"/>
      <c r="YZ160"/>
      <c r="ZA160"/>
      <c r="ZB160"/>
      <c r="ZC160"/>
      <c r="ZD160"/>
      <c r="ZE160"/>
      <c r="ZF160"/>
      <c r="ZG160"/>
      <c r="ZH160"/>
      <c r="ZI160"/>
      <c r="ZJ160"/>
      <c r="ZK160"/>
      <c r="ZL160"/>
      <c r="ZM160"/>
      <c r="ZN160"/>
      <c r="ZO160"/>
      <c r="ZP160"/>
      <c r="ZQ160"/>
      <c r="ZR160"/>
      <c r="ZS160"/>
      <c r="ZT160"/>
      <c r="ZU160"/>
      <c r="ZV160"/>
      <c r="ZW160"/>
      <c r="ZX160"/>
      <c r="ZY160"/>
      <c r="ZZ160"/>
      <c r="AAA160"/>
      <c r="AAB160"/>
      <c r="AAC160"/>
      <c r="AAD160"/>
      <c r="AAE160"/>
      <c r="AAF160"/>
      <c r="AAG160"/>
      <c r="AAH160"/>
      <c r="AAI160"/>
      <c r="AAJ160"/>
      <c r="AAK160"/>
      <c r="AAL160"/>
      <c r="AAM160"/>
      <c r="AAN160"/>
      <c r="AAO160"/>
      <c r="AAP160"/>
      <c r="AAQ160"/>
      <c r="AAR160"/>
      <c r="AAS160"/>
      <c r="AAT160"/>
      <c r="AAU160"/>
      <c r="AAV160"/>
      <c r="AAW160"/>
      <c r="AAX160"/>
      <c r="AAY160"/>
      <c r="AAZ160"/>
      <c r="ABA160"/>
      <c r="ABB160"/>
      <c r="ABC160"/>
      <c r="ABD160"/>
      <c r="ABE160"/>
      <c r="ABF160"/>
      <c r="ABG160"/>
      <c r="ABH160"/>
      <c r="ABI160"/>
      <c r="ABJ160"/>
      <c r="ABK160"/>
      <c r="ABL160"/>
      <c r="ABM160"/>
      <c r="ABN160"/>
      <c r="ABO160"/>
      <c r="ABP160"/>
      <c r="ABQ160"/>
      <c r="ABR160"/>
      <c r="ABS160"/>
      <c r="ABT160"/>
      <c r="ABU160"/>
      <c r="ABV160"/>
      <c r="ABW160"/>
      <c r="ABX160"/>
      <c r="ABY160"/>
      <c r="ABZ160"/>
      <c r="ACA160"/>
      <c r="ACB160"/>
      <c r="ACC160"/>
      <c r="ACD160"/>
      <c r="ACE160"/>
      <c r="ACF160"/>
      <c r="ACG160"/>
      <c r="ACH160"/>
      <c r="ACI160"/>
      <c r="ACJ160"/>
      <c r="ACK160"/>
      <c r="ACL160"/>
      <c r="ACM160"/>
      <c r="ACN160"/>
      <c r="ACO160"/>
      <c r="ACP160"/>
      <c r="ACQ160"/>
      <c r="ACR160"/>
      <c r="ACS160"/>
      <c r="ACT160"/>
      <c r="ACU160"/>
      <c r="ACV160"/>
      <c r="ACW160"/>
      <c r="ACX160"/>
      <c r="ACY160"/>
      <c r="ACZ160"/>
      <c r="ADA160"/>
      <c r="ADB160"/>
      <c r="ADC160"/>
      <c r="ADD160"/>
      <c r="ADE160"/>
      <c r="ADF160"/>
      <c r="ADG160"/>
      <c r="ADH160"/>
      <c r="ADI160"/>
      <c r="ADJ160"/>
      <c r="ADK160"/>
      <c r="ADL160"/>
      <c r="ADM160"/>
      <c r="ADN160"/>
      <c r="ADO160"/>
      <c r="ADP160"/>
      <c r="ADQ160"/>
      <c r="ADR160"/>
      <c r="ADS160"/>
      <c r="ADT160"/>
      <c r="ADU160"/>
      <c r="ADV160"/>
      <c r="ADW160"/>
      <c r="ADX160"/>
      <c r="ADY160"/>
      <c r="ADZ160"/>
      <c r="AEA160"/>
      <c r="AEB160"/>
      <c r="AEC160"/>
      <c r="AED160"/>
      <c r="AEE160"/>
      <c r="AEF160"/>
      <c r="AEG160"/>
      <c r="AEH160"/>
      <c r="AEI160"/>
      <c r="AEJ160"/>
      <c r="AEK160"/>
      <c r="AEL160"/>
      <c r="AEM160"/>
      <c r="AEN160"/>
      <c r="AEO160"/>
      <c r="AEP160"/>
      <c r="AEQ160"/>
      <c r="AER160"/>
      <c r="AES160"/>
      <c r="AET160"/>
      <c r="AEU160"/>
      <c r="AEV160"/>
      <c r="AEW160"/>
      <c r="AEX160"/>
      <c r="AEY160"/>
      <c r="AEZ160"/>
      <c r="AFA160"/>
      <c r="AFB160"/>
      <c r="AFC160"/>
      <c r="AFD160"/>
      <c r="AFE160"/>
      <c r="AFF160"/>
      <c r="AFG160"/>
      <c r="AFH160"/>
      <c r="AFI160"/>
      <c r="AFJ160"/>
      <c r="AFK160"/>
      <c r="AFL160"/>
      <c r="AFM160"/>
      <c r="AFN160"/>
      <c r="AFO160"/>
      <c r="AFP160"/>
      <c r="AFQ160"/>
      <c r="AFR160"/>
      <c r="AFS160"/>
      <c r="AFT160"/>
      <c r="AFU160"/>
      <c r="AFV160"/>
      <c r="AFW160"/>
      <c r="AFX160"/>
      <c r="AFY160"/>
      <c r="AFZ160"/>
      <c r="AGA160"/>
      <c r="AGB160"/>
      <c r="AGC160"/>
      <c r="AGD160"/>
      <c r="AGE160"/>
      <c r="AGF160"/>
      <c r="AGG160"/>
      <c r="AGH160"/>
      <c r="AGI160"/>
      <c r="AGJ160"/>
      <c r="AGK160"/>
      <c r="AGL160"/>
      <c r="AGM160"/>
      <c r="AGN160"/>
      <c r="AGO160"/>
      <c r="AGP160"/>
      <c r="AGQ160"/>
      <c r="AGR160"/>
      <c r="AGS160"/>
      <c r="AGT160"/>
      <c r="AGU160"/>
      <c r="AGV160"/>
      <c r="AGW160"/>
      <c r="AGX160"/>
      <c r="AGY160"/>
      <c r="AGZ160"/>
      <c r="AHA160"/>
      <c r="AHB160"/>
      <c r="AHC160"/>
      <c r="AHD160"/>
      <c r="AHE160"/>
      <c r="AHF160"/>
      <c r="AHG160"/>
      <c r="AHH160"/>
      <c r="AHI160"/>
      <c r="AHJ160"/>
      <c r="AHK160"/>
      <c r="AHL160"/>
      <c r="AHM160"/>
      <c r="AHN160"/>
      <c r="AHO160"/>
      <c r="AHP160"/>
      <c r="AHQ160"/>
      <c r="AHR160"/>
      <c r="AHS160"/>
      <c r="AHT160"/>
      <c r="AHU160"/>
      <c r="AHV160"/>
      <c r="AHW160"/>
      <c r="AHX160"/>
      <c r="AHY160"/>
      <c r="AHZ160"/>
      <c r="AIA160"/>
      <c r="AIB160"/>
      <c r="AIC160"/>
      <c r="AID160"/>
      <c r="AIE160"/>
      <c r="AIF160"/>
      <c r="AIG160"/>
      <c r="AIH160"/>
      <c r="AII160"/>
      <c r="AIJ160"/>
      <c r="AIK160"/>
      <c r="AIL160"/>
      <c r="AIM160"/>
      <c r="AIN160"/>
      <c r="AIO160"/>
      <c r="AIP160"/>
      <c r="AIQ160"/>
      <c r="AIR160"/>
      <c r="AIS160"/>
      <c r="AIT160"/>
      <c r="AIU160"/>
      <c r="AIV160"/>
      <c r="AIW160"/>
      <c r="AIX160"/>
      <c r="AIY160"/>
      <c r="AIZ160"/>
      <c r="AJA160"/>
      <c r="AJB160"/>
      <c r="AJC160"/>
      <c r="AJD160"/>
      <c r="AJE160"/>
      <c r="AJF160"/>
      <c r="AJG160"/>
      <c r="AJH160"/>
      <c r="AJI160"/>
      <c r="AJJ160"/>
      <c r="AJK160"/>
      <c r="AJL160"/>
      <c r="AJM160"/>
      <c r="AJN160"/>
      <c r="AJO160"/>
      <c r="AJP160"/>
      <c r="AJQ160"/>
      <c r="AJR160"/>
      <c r="AJS160"/>
      <c r="AJT160"/>
      <c r="AJU160"/>
      <c r="AJV160"/>
      <c r="AJW160"/>
      <c r="AJX160"/>
      <c r="AJY160"/>
      <c r="AJZ160"/>
      <c r="AKA160"/>
      <c r="AKB160"/>
      <c r="AKC160"/>
      <c r="AKD160"/>
      <c r="AKE160"/>
      <c r="AKF160"/>
      <c r="AKG160"/>
      <c r="AKH160"/>
      <c r="AKI160"/>
      <c r="AKJ160"/>
      <c r="AKK160"/>
      <c r="AKL160"/>
      <c r="AKM160"/>
      <c r="AKN160"/>
      <c r="AKO160"/>
      <c r="AKP160"/>
      <c r="AKQ160"/>
      <c r="AKR160"/>
      <c r="AKS160"/>
      <c r="AKT160"/>
      <c r="AKU160"/>
      <c r="AKV160"/>
      <c r="AKW160"/>
      <c r="AKX160"/>
      <c r="AKY160"/>
      <c r="AKZ160"/>
      <c r="ALA160"/>
      <c r="ALB160"/>
      <c r="ALC160"/>
      <c r="ALD160"/>
      <c r="ALE160"/>
      <c r="ALF160"/>
      <c r="ALG160"/>
      <c r="ALH160"/>
      <c r="ALI160"/>
      <c r="ALJ160"/>
      <c r="ALK160"/>
      <c r="ALL160"/>
      <c r="ALM160"/>
      <c r="ALN160"/>
      <c r="ALO160"/>
      <c r="ALP160"/>
      <c r="ALQ160"/>
      <c r="ALR160"/>
      <c r="ALS160"/>
      <c r="ALT160"/>
      <c r="ALU160"/>
      <c r="ALV160"/>
      <c r="ALW160"/>
      <c r="ALX160"/>
      <c r="ALY160"/>
      <c r="ALZ160"/>
      <c r="AMA160"/>
      <c r="AMB160"/>
      <c r="AMC160"/>
      <c r="AMD160"/>
      <c r="AME160"/>
      <c r="AMF160"/>
      <c r="AMG160"/>
      <c r="AMH160"/>
      <c r="AMI160"/>
      <c r="AMJ160"/>
    </row>
    <row r="161" spans="1:1024" ht="58.5" customHeight="1">
      <c r="A161" s="672">
        <v>28</v>
      </c>
      <c r="B161" s="672" t="s">
        <v>8584</v>
      </c>
      <c r="C161" s="684" t="s">
        <v>51</v>
      </c>
      <c r="D161" s="684" t="s">
        <v>8679</v>
      </c>
      <c r="E161" s="684" t="s">
        <v>8376</v>
      </c>
      <c r="F161" s="685">
        <v>290</v>
      </c>
      <c r="G161" s="685">
        <v>290</v>
      </c>
      <c r="H161" s="679" t="s">
        <v>8648</v>
      </c>
      <c r="I161" s="685">
        <v>3</v>
      </c>
      <c r="J161" s="672" t="s">
        <v>8402</v>
      </c>
      <c r="K161" s="685" t="s">
        <v>92</v>
      </c>
      <c r="L161" s="685" t="s">
        <v>92</v>
      </c>
      <c r="M161" s="685"/>
      <c r="N161" s="672" t="s">
        <v>8680</v>
      </c>
      <c r="O161" s="672" t="s">
        <v>265</v>
      </c>
      <c r="P161" s="672" t="s">
        <v>8560</v>
      </c>
      <c r="Q161" s="685"/>
      <c r="R161" s="683"/>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c r="JK161"/>
      <c r="JL161"/>
      <c r="JM161"/>
      <c r="JN161"/>
      <c r="JO161"/>
      <c r="JP161"/>
      <c r="JQ161"/>
      <c r="JR161"/>
      <c r="JS161"/>
      <c r="JT161"/>
      <c r="JU161"/>
      <c r="JV161"/>
      <c r="JW161"/>
      <c r="JX161"/>
      <c r="JY161"/>
      <c r="JZ161"/>
      <c r="KA161"/>
      <c r="KB161"/>
      <c r="KC161"/>
      <c r="KD161"/>
      <c r="KE161"/>
      <c r="KF161"/>
      <c r="KG161"/>
      <c r="KH161"/>
      <c r="KI161"/>
      <c r="KJ161"/>
      <c r="KK161"/>
      <c r="KL161"/>
      <c r="KM161"/>
      <c r="KN161"/>
      <c r="KO161"/>
      <c r="KP161"/>
      <c r="KQ161"/>
      <c r="KR161"/>
      <c r="KS161"/>
      <c r="KT161"/>
      <c r="KU161"/>
      <c r="KV161"/>
      <c r="KW161"/>
      <c r="KX161"/>
      <c r="KY161"/>
      <c r="KZ161"/>
      <c r="LA161"/>
      <c r="LB161"/>
      <c r="LC161"/>
      <c r="LD161"/>
      <c r="LE161"/>
      <c r="LF161"/>
      <c r="LG161"/>
      <c r="LH161"/>
      <c r="LI161"/>
      <c r="LJ161"/>
      <c r="LK161"/>
      <c r="LL161"/>
      <c r="LM161"/>
      <c r="LN161"/>
      <c r="LO161"/>
      <c r="LP161"/>
      <c r="LQ161"/>
      <c r="LR161"/>
      <c r="LS161"/>
      <c r="LT161"/>
      <c r="LU161"/>
      <c r="LV161"/>
      <c r="LW161"/>
      <c r="LX161"/>
      <c r="LY161"/>
      <c r="LZ161"/>
      <c r="MA161"/>
      <c r="MB161"/>
      <c r="MC161"/>
      <c r="MD161"/>
      <c r="ME161"/>
      <c r="MF161"/>
      <c r="MG161"/>
      <c r="MH161"/>
      <c r="MI161"/>
      <c r="MJ161"/>
      <c r="MK161"/>
      <c r="ML161"/>
      <c r="MM161"/>
      <c r="MN161"/>
      <c r="MO161"/>
      <c r="MP161"/>
      <c r="MQ161"/>
      <c r="MR161"/>
      <c r="MS161"/>
      <c r="MT161"/>
      <c r="MU161"/>
      <c r="MV161"/>
      <c r="MW161"/>
      <c r="MX161"/>
      <c r="MY161"/>
      <c r="MZ161"/>
      <c r="NA161"/>
      <c r="NB161"/>
      <c r="NC161"/>
      <c r="ND161"/>
      <c r="NE161"/>
      <c r="NF161"/>
      <c r="NG161"/>
      <c r="NH161"/>
      <c r="NI161"/>
      <c r="NJ161"/>
      <c r="NK161"/>
      <c r="NL161"/>
      <c r="NM161"/>
      <c r="NN161"/>
      <c r="NO161"/>
      <c r="NP161"/>
      <c r="NQ161"/>
      <c r="NR161"/>
      <c r="NS161"/>
      <c r="NT161"/>
      <c r="NU161"/>
      <c r="NV161"/>
      <c r="NW161"/>
      <c r="NX161"/>
      <c r="NY161"/>
      <c r="NZ161"/>
      <c r="OA161"/>
      <c r="OB161"/>
      <c r="OC161"/>
      <c r="OD161"/>
      <c r="OE161"/>
      <c r="OF161"/>
      <c r="OG161"/>
      <c r="OH161"/>
      <c r="OI161"/>
      <c r="OJ161"/>
      <c r="OK161"/>
      <c r="OL161"/>
      <c r="OM161"/>
      <c r="ON161"/>
      <c r="OO161"/>
      <c r="OP161"/>
      <c r="OQ161"/>
      <c r="OR161"/>
      <c r="OS161"/>
      <c r="OT161"/>
      <c r="OU161"/>
      <c r="OV161"/>
      <c r="OW161"/>
      <c r="OX161"/>
      <c r="OY161"/>
      <c r="OZ161"/>
      <c r="PA161"/>
      <c r="PB161"/>
      <c r="PC161"/>
      <c r="PD161"/>
      <c r="PE161"/>
      <c r="PF161"/>
      <c r="PG161"/>
      <c r="PH161"/>
      <c r="PI161"/>
      <c r="PJ161"/>
      <c r="PK161"/>
      <c r="PL161"/>
      <c r="PM161"/>
      <c r="PN161"/>
      <c r="PO161"/>
      <c r="PP161"/>
      <c r="PQ161"/>
      <c r="PR161"/>
      <c r="PS161"/>
      <c r="PT161"/>
      <c r="PU161"/>
      <c r="PV161"/>
      <c r="PW161"/>
      <c r="PX161"/>
      <c r="PY161"/>
      <c r="PZ161"/>
      <c r="QA161"/>
      <c r="QB161"/>
      <c r="QC161"/>
      <c r="QD161"/>
      <c r="QE161"/>
      <c r="QF161"/>
      <c r="QG161"/>
      <c r="QH161"/>
      <c r="QI161"/>
      <c r="QJ161"/>
      <c r="QK161"/>
      <c r="QL161"/>
      <c r="QM161"/>
      <c r="QN161"/>
      <c r="QO161"/>
      <c r="QP161"/>
      <c r="QQ161"/>
      <c r="QR161"/>
      <c r="QS161"/>
      <c r="QT161"/>
      <c r="QU161"/>
      <c r="QV161"/>
      <c r="QW161"/>
      <c r="QX161"/>
      <c r="QY161"/>
      <c r="QZ161"/>
      <c r="RA161"/>
      <c r="RB161"/>
      <c r="RC161"/>
      <c r="RD161"/>
      <c r="RE161"/>
      <c r="RF161"/>
      <c r="RG161"/>
      <c r="RH161"/>
      <c r="RI161"/>
      <c r="RJ161"/>
      <c r="RK161"/>
      <c r="RL161"/>
      <c r="RM161"/>
      <c r="RN161"/>
      <c r="RO161"/>
      <c r="RP161"/>
      <c r="RQ161"/>
      <c r="RR161"/>
      <c r="RS161"/>
      <c r="RT161"/>
      <c r="RU161"/>
      <c r="RV161"/>
      <c r="RW161"/>
      <c r="RX161"/>
      <c r="RY161"/>
      <c r="RZ161"/>
      <c r="SA161"/>
      <c r="SB161"/>
      <c r="SC161"/>
      <c r="SD161"/>
      <c r="SE161"/>
      <c r="SF161"/>
      <c r="SG161"/>
      <c r="SH161"/>
      <c r="SI161"/>
      <c r="SJ161"/>
      <c r="SK161"/>
      <c r="SL161"/>
      <c r="SM161"/>
      <c r="SN161"/>
      <c r="SO161"/>
      <c r="SP161"/>
      <c r="SQ161"/>
      <c r="SR161"/>
      <c r="SS161"/>
      <c r="ST161"/>
      <c r="SU161"/>
      <c r="SV161"/>
      <c r="SW161"/>
      <c r="SX161"/>
      <c r="SY161"/>
      <c r="SZ161"/>
      <c r="TA161"/>
      <c r="TB161"/>
      <c r="TC161"/>
      <c r="TD161"/>
      <c r="TE161"/>
      <c r="TF161"/>
      <c r="TG161"/>
      <c r="TH161"/>
      <c r="TI161"/>
      <c r="TJ161"/>
      <c r="TK161"/>
      <c r="TL161"/>
      <c r="TM161"/>
      <c r="TN161"/>
      <c r="TO161"/>
      <c r="TP161"/>
      <c r="TQ161"/>
      <c r="TR161"/>
      <c r="TS161"/>
      <c r="TT161"/>
      <c r="TU161"/>
      <c r="TV161"/>
      <c r="TW161"/>
      <c r="TX161"/>
      <c r="TY161"/>
      <c r="TZ161"/>
      <c r="UA161"/>
      <c r="UB161"/>
      <c r="UC161"/>
      <c r="UD161"/>
      <c r="UE161"/>
      <c r="UF161"/>
      <c r="UG161"/>
      <c r="UH161"/>
      <c r="UI161"/>
      <c r="UJ161"/>
      <c r="UK161"/>
      <c r="UL161"/>
      <c r="UM161"/>
      <c r="UN161"/>
      <c r="UO161"/>
      <c r="UP161"/>
      <c r="UQ161"/>
      <c r="UR161"/>
      <c r="US161"/>
      <c r="UT161"/>
      <c r="UU161"/>
      <c r="UV161"/>
      <c r="UW161"/>
      <c r="UX161"/>
      <c r="UY161"/>
      <c r="UZ161"/>
      <c r="VA161"/>
      <c r="VB161"/>
      <c r="VC161"/>
      <c r="VD161"/>
      <c r="VE161"/>
      <c r="VF161"/>
      <c r="VG161"/>
      <c r="VH161"/>
      <c r="VI161"/>
      <c r="VJ161"/>
      <c r="VK161"/>
      <c r="VL161"/>
      <c r="VM161"/>
      <c r="VN161"/>
      <c r="VO161"/>
      <c r="VP161"/>
      <c r="VQ161"/>
      <c r="VR161"/>
      <c r="VS161"/>
      <c r="VT161"/>
      <c r="VU161"/>
      <c r="VV161"/>
      <c r="VW161"/>
      <c r="VX161"/>
      <c r="VY161"/>
      <c r="VZ161"/>
      <c r="WA161"/>
      <c r="WB161"/>
      <c r="WC161"/>
      <c r="WD161"/>
      <c r="WE161"/>
      <c r="WF161"/>
      <c r="WG161"/>
      <c r="WH161"/>
      <c r="WI161"/>
      <c r="WJ161"/>
      <c r="WK161"/>
      <c r="WL161"/>
      <c r="WM161"/>
      <c r="WN161"/>
      <c r="WO161"/>
      <c r="WP161"/>
      <c r="WQ161"/>
      <c r="WR161"/>
      <c r="WS161"/>
      <c r="WT161"/>
      <c r="WU161"/>
      <c r="WV161"/>
      <c r="WW161"/>
      <c r="WX161"/>
      <c r="WY161"/>
      <c r="WZ161"/>
      <c r="XA161"/>
      <c r="XB161"/>
      <c r="XC161"/>
      <c r="XD161"/>
      <c r="XE161"/>
      <c r="XF161"/>
      <c r="XG161"/>
      <c r="XH161"/>
      <c r="XI161"/>
      <c r="XJ161"/>
      <c r="XK161"/>
      <c r="XL161"/>
      <c r="XM161"/>
      <c r="XN161"/>
      <c r="XO161"/>
      <c r="XP161"/>
      <c r="XQ161"/>
      <c r="XR161"/>
      <c r="XS161"/>
      <c r="XT161"/>
      <c r="XU161"/>
      <c r="XV161"/>
      <c r="XW161"/>
      <c r="XX161"/>
      <c r="XY161"/>
      <c r="XZ161"/>
      <c r="YA161"/>
      <c r="YB161"/>
      <c r="YC161"/>
      <c r="YD161"/>
      <c r="YE161"/>
      <c r="YF161"/>
      <c r="YG161"/>
      <c r="YH161"/>
      <c r="YI161"/>
      <c r="YJ161"/>
      <c r="YK161"/>
      <c r="YL161"/>
      <c r="YM161"/>
      <c r="YN161"/>
      <c r="YO161"/>
      <c r="YP161"/>
      <c r="YQ161"/>
      <c r="YR161"/>
      <c r="YS161"/>
      <c r="YT161"/>
      <c r="YU161"/>
      <c r="YV161"/>
      <c r="YW161"/>
      <c r="YX161"/>
      <c r="YY161"/>
      <c r="YZ161"/>
      <c r="ZA161"/>
      <c r="ZB161"/>
      <c r="ZC161"/>
      <c r="ZD161"/>
      <c r="ZE161"/>
      <c r="ZF161"/>
      <c r="ZG161"/>
      <c r="ZH161"/>
      <c r="ZI161"/>
      <c r="ZJ161"/>
      <c r="ZK161"/>
      <c r="ZL161"/>
      <c r="ZM161"/>
      <c r="ZN161"/>
      <c r="ZO161"/>
      <c r="ZP161"/>
      <c r="ZQ161"/>
      <c r="ZR161"/>
      <c r="ZS161"/>
      <c r="ZT161"/>
      <c r="ZU161"/>
      <c r="ZV161"/>
      <c r="ZW161"/>
      <c r="ZX161"/>
      <c r="ZY161"/>
      <c r="ZZ161"/>
      <c r="AAA161"/>
      <c r="AAB161"/>
      <c r="AAC161"/>
      <c r="AAD161"/>
      <c r="AAE161"/>
      <c r="AAF161"/>
      <c r="AAG161"/>
      <c r="AAH161"/>
      <c r="AAI161"/>
      <c r="AAJ161"/>
      <c r="AAK161"/>
      <c r="AAL161"/>
      <c r="AAM161"/>
      <c r="AAN161"/>
      <c r="AAO161"/>
      <c r="AAP161"/>
      <c r="AAQ161"/>
      <c r="AAR161"/>
      <c r="AAS161"/>
      <c r="AAT161"/>
      <c r="AAU161"/>
      <c r="AAV161"/>
      <c r="AAW161"/>
      <c r="AAX161"/>
      <c r="AAY161"/>
      <c r="AAZ161"/>
      <c r="ABA161"/>
      <c r="ABB161"/>
      <c r="ABC161"/>
      <c r="ABD161"/>
      <c r="ABE161"/>
      <c r="ABF161"/>
      <c r="ABG161"/>
      <c r="ABH161"/>
      <c r="ABI161"/>
      <c r="ABJ161"/>
      <c r="ABK161"/>
      <c r="ABL161"/>
      <c r="ABM161"/>
      <c r="ABN161"/>
      <c r="ABO161"/>
      <c r="ABP161"/>
      <c r="ABQ161"/>
      <c r="ABR161"/>
      <c r="ABS161"/>
      <c r="ABT161"/>
      <c r="ABU161"/>
      <c r="ABV161"/>
      <c r="ABW161"/>
      <c r="ABX161"/>
      <c r="ABY161"/>
      <c r="ABZ161"/>
      <c r="ACA161"/>
      <c r="ACB161"/>
      <c r="ACC161"/>
      <c r="ACD161"/>
      <c r="ACE161"/>
      <c r="ACF161"/>
      <c r="ACG161"/>
      <c r="ACH161"/>
      <c r="ACI161"/>
      <c r="ACJ161"/>
      <c r="ACK161"/>
      <c r="ACL161"/>
      <c r="ACM161"/>
      <c r="ACN161"/>
      <c r="ACO161"/>
      <c r="ACP161"/>
      <c r="ACQ161"/>
      <c r="ACR161"/>
      <c r="ACS161"/>
      <c r="ACT161"/>
      <c r="ACU161"/>
      <c r="ACV161"/>
      <c r="ACW161"/>
      <c r="ACX161"/>
      <c r="ACY161"/>
      <c r="ACZ161"/>
      <c r="ADA161"/>
      <c r="ADB161"/>
      <c r="ADC161"/>
      <c r="ADD161"/>
      <c r="ADE161"/>
      <c r="ADF161"/>
      <c r="ADG161"/>
      <c r="ADH161"/>
      <c r="ADI161"/>
      <c r="ADJ161"/>
      <c r="ADK161"/>
      <c r="ADL161"/>
      <c r="ADM161"/>
      <c r="ADN161"/>
      <c r="ADO161"/>
      <c r="ADP161"/>
      <c r="ADQ161"/>
      <c r="ADR161"/>
      <c r="ADS161"/>
      <c r="ADT161"/>
      <c r="ADU161"/>
      <c r="ADV161"/>
      <c r="ADW161"/>
      <c r="ADX161"/>
      <c r="ADY161"/>
      <c r="ADZ161"/>
      <c r="AEA161"/>
      <c r="AEB161"/>
      <c r="AEC161"/>
      <c r="AED161"/>
      <c r="AEE161"/>
      <c r="AEF161"/>
      <c r="AEG161"/>
      <c r="AEH161"/>
      <c r="AEI161"/>
      <c r="AEJ161"/>
      <c r="AEK161"/>
      <c r="AEL161"/>
      <c r="AEM161"/>
      <c r="AEN161"/>
      <c r="AEO161"/>
      <c r="AEP161"/>
      <c r="AEQ161"/>
      <c r="AER161"/>
      <c r="AES161"/>
      <c r="AET161"/>
      <c r="AEU161"/>
      <c r="AEV161"/>
      <c r="AEW161"/>
      <c r="AEX161"/>
      <c r="AEY161"/>
      <c r="AEZ161"/>
      <c r="AFA161"/>
      <c r="AFB161"/>
      <c r="AFC161"/>
      <c r="AFD161"/>
      <c r="AFE161"/>
      <c r="AFF161"/>
      <c r="AFG161"/>
      <c r="AFH161"/>
      <c r="AFI161"/>
      <c r="AFJ161"/>
      <c r="AFK161"/>
      <c r="AFL161"/>
      <c r="AFM161"/>
      <c r="AFN161"/>
      <c r="AFO161"/>
      <c r="AFP161"/>
      <c r="AFQ161"/>
      <c r="AFR161"/>
      <c r="AFS161"/>
      <c r="AFT161"/>
      <c r="AFU161"/>
      <c r="AFV161"/>
      <c r="AFW161"/>
      <c r="AFX161"/>
      <c r="AFY161"/>
      <c r="AFZ161"/>
      <c r="AGA161"/>
      <c r="AGB161"/>
      <c r="AGC161"/>
      <c r="AGD161"/>
      <c r="AGE161"/>
      <c r="AGF161"/>
      <c r="AGG161"/>
      <c r="AGH161"/>
      <c r="AGI161"/>
      <c r="AGJ161"/>
      <c r="AGK161"/>
      <c r="AGL161"/>
      <c r="AGM161"/>
      <c r="AGN161"/>
      <c r="AGO161"/>
      <c r="AGP161"/>
      <c r="AGQ161"/>
      <c r="AGR161"/>
      <c r="AGS161"/>
      <c r="AGT161"/>
      <c r="AGU161"/>
      <c r="AGV161"/>
      <c r="AGW161"/>
      <c r="AGX161"/>
      <c r="AGY161"/>
      <c r="AGZ161"/>
      <c r="AHA161"/>
      <c r="AHB161"/>
      <c r="AHC161"/>
      <c r="AHD161"/>
      <c r="AHE161"/>
      <c r="AHF161"/>
      <c r="AHG161"/>
      <c r="AHH161"/>
      <c r="AHI161"/>
      <c r="AHJ161"/>
      <c r="AHK161"/>
      <c r="AHL161"/>
      <c r="AHM161"/>
      <c r="AHN161"/>
      <c r="AHO161"/>
      <c r="AHP161"/>
      <c r="AHQ161"/>
      <c r="AHR161"/>
      <c r="AHS161"/>
      <c r="AHT161"/>
      <c r="AHU161"/>
      <c r="AHV161"/>
      <c r="AHW161"/>
      <c r="AHX161"/>
      <c r="AHY161"/>
      <c r="AHZ161"/>
      <c r="AIA161"/>
      <c r="AIB161"/>
      <c r="AIC161"/>
      <c r="AID161"/>
      <c r="AIE161"/>
      <c r="AIF161"/>
      <c r="AIG161"/>
      <c r="AIH161"/>
      <c r="AII161"/>
      <c r="AIJ161"/>
      <c r="AIK161"/>
      <c r="AIL161"/>
      <c r="AIM161"/>
      <c r="AIN161"/>
      <c r="AIO161"/>
      <c r="AIP161"/>
      <c r="AIQ161"/>
      <c r="AIR161"/>
      <c r="AIS161"/>
      <c r="AIT161"/>
      <c r="AIU161"/>
      <c r="AIV161"/>
      <c r="AIW161"/>
      <c r="AIX161"/>
      <c r="AIY161"/>
      <c r="AIZ161"/>
      <c r="AJA161"/>
      <c r="AJB161"/>
      <c r="AJC161"/>
      <c r="AJD161"/>
      <c r="AJE161"/>
      <c r="AJF161"/>
      <c r="AJG161"/>
      <c r="AJH161"/>
      <c r="AJI161"/>
      <c r="AJJ161"/>
      <c r="AJK161"/>
      <c r="AJL161"/>
      <c r="AJM161"/>
      <c r="AJN161"/>
      <c r="AJO161"/>
      <c r="AJP161"/>
      <c r="AJQ161"/>
      <c r="AJR161"/>
      <c r="AJS161"/>
      <c r="AJT161"/>
      <c r="AJU161"/>
      <c r="AJV161"/>
      <c r="AJW161"/>
      <c r="AJX161"/>
      <c r="AJY161"/>
      <c r="AJZ161"/>
      <c r="AKA161"/>
      <c r="AKB161"/>
      <c r="AKC161"/>
      <c r="AKD161"/>
      <c r="AKE161"/>
      <c r="AKF161"/>
      <c r="AKG161"/>
      <c r="AKH161"/>
      <c r="AKI161"/>
      <c r="AKJ161"/>
      <c r="AKK161"/>
      <c r="AKL161"/>
      <c r="AKM161"/>
      <c r="AKN161"/>
      <c r="AKO161"/>
      <c r="AKP161"/>
      <c r="AKQ161"/>
      <c r="AKR161"/>
      <c r="AKS161"/>
      <c r="AKT161"/>
      <c r="AKU161"/>
      <c r="AKV161"/>
      <c r="AKW161"/>
      <c r="AKX161"/>
      <c r="AKY161"/>
      <c r="AKZ161"/>
      <c r="ALA161"/>
      <c r="ALB161"/>
      <c r="ALC161"/>
      <c r="ALD161"/>
      <c r="ALE161"/>
      <c r="ALF161"/>
      <c r="ALG161"/>
      <c r="ALH161"/>
      <c r="ALI161"/>
      <c r="ALJ161"/>
      <c r="ALK161"/>
      <c r="ALL161"/>
      <c r="ALM161"/>
      <c r="ALN161"/>
      <c r="ALO161"/>
      <c r="ALP161"/>
      <c r="ALQ161"/>
      <c r="ALR161"/>
      <c r="ALS161"/>
      <c r="ALT161"/>
      <c r="ALU161"/>
      <c r="ALV161"/>
      <c r="ALW161"/>
      <c r="ALX161"/>
      <c r="ALY161"/>
      <c r="ALZ161"/>
      <c r="AMA161"/>
      <c r="AMB161"/>
      <c r="AMC161"/>
      <c r="AMD161"/>
      <c r="AME161"/>
      <c r="AMF161"/>
      <c r="AMG161"/>
      <c r="AMH161"/>
      <c r="AMI161"/>
      <c r="AMJ161"/>
    </row>
    <row r="162" spans="1:1024" ht="39.75" customHeight="1">
      <c r="A162" s="672">
        <v>29</v>
      </c>
      <c r="B162" s="672" t="s">
        <v>8584</v>
      </c>
      <c r="C162" s="684" t="s">
        <v>51</v>
      </c>
      <c r="D162" s="684" t="s">
        <v>8681</v>
      </c>
      <c r="E162" s="684" t="s">
        <v>8682</v>
      </c>
      <c r="F162" s="685">
        <v>200</v>
      </c>
      <c r="G162" s="685">
        <v>200</v>
      </c>
      <c r="H162" s="679" t="s">
        <v>8648</v>
      </c>
      <c r="I162" s="685">
        <v>2</v>
      </c>
      <c r="J162" s="672" t="s">
        <v>8402</v>
      </c>
      <c r="K162" s="685">
        <v>15</v>
      </c>
      <c r="L162" s="685">
        <v>1</v>
      </c>
      <c r="M162" s="685" t="s">
        <v>8683</v>
      </c>
      <c r="N162" s="672" t="s">
        <v>8643</v>
      </c>
      <c r="O162" s="672" t="s">
        <v>260</v>
      </c>
      <c r="P162" s="672" t="s">
        <v>8560</v>
      </c>
      <c r="Q162" s="685"/>
      <c r="R162" s="683"/>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c r="MO162"/>
      <c r="MP162"/>
      <c r="MQ162"/>
      <c r="MR162"/>
      <c r="MS162"/>
      <c r="MT162"/>
      <c r="MU162"/>
      <c r="MV162"/>
      <c r="MW162"/>
      <c r="MX162"/>
      <c r="MY162"/>
      <c r="MZ162"/>
      <c r="NA162"/>
      <c r="NB162"/>
      <c r="NC162"/>
      <c r="ND162"/>
      <c r="NE162"/>
      <c r="NF162"/>
      <c r="NG162"/>
      <c r="NH162"/>
      <c r="NI162"/>
      <c r="NJ162"/>
      <c r="NK162"/>
      <c r="NL162"/>
      <c r="NM162"/>
      <c r="NN162"/>
      <c r="NO162"/>
      <c r="NP162"/>
      <c r="NQ162"/>
      <c r="NR162"/>
      <c r="NS162"/>
      <c r="NT162"/>
      <c r="NU162"/>
      <c r="NV162"/>
      <c r="NW162"/>
      <c r="NX162"/>
      <c r="NY162"/>
      <c r="NZ162"/>
      <c r="OA162"/>
      <c r="OB162"/>
      <c r="OC162"/>
      <c r="OD162"/>
      <c r="OE162"/>
      <c r="OF162"/>
      <c r="OG162"/>
      <c r="OH162"/>
      <c r="OI162"/>
      <c r="OJ162"/>
      <c r="OK162"/>
      <c r="OL162"/>
      <c r="OM162"/>
      <c r="ON162"/>
      <c r="OO162"/>
      <c r="OP162"/>
      <c r="OQ162"/>
      <c r="OR162"/>
      <c r="OS162"/>
      <c r="OT162"/>
      <c r="OU162"/>
      <c r="OV162"/>
      <c r="OW162"/>
      <c r="OX162"/>
      <c r="OY162"/>
      <c r="OZ162"/>
      <c r="PA162"/>
      <c r="PB162"/>
      <c r="PC162"/>
      <c r="PD162"/>
      <c r="PE162"/>
      <c r="PF162"/>
      <c r="PG162"/>
      <c r="PH162"/>
      <c r="PI162"/>
      <c r="PJ162"/>
      <c r="PK162"/>
      <c r="PL162"/>
      <c r="PM162"/>
      <c r="PN162"/>
      <c r="PO162"/>
      <c r="PP162"/>
      <c r="PQ162"/>
      <c r="PR162"/>
      <c r="PS162"/>
      <c r="PT162"/>
      <c r="PU162"/>
      <c r="PV162"/>
      <c r="PW162"/>
      <c r="PX162"/>
      <c r="PY162"/>
      <c r="PZ162"/>
      <c r="QA162"/>
      <c r="QB162"/>
      <c r="QC162"/>
      <c r="QD162"/>
      <c r="QE162"/>
      <c r="QF162"/>
      <c r="QG162"/>
      <c r="QH162"/>
      <c r="QI162"/>
      <c r="QJ162"/>
      <c r="QK162"/>
      <c r="QL162"/>
      <c r="QM162"/>
      <c r="QN162"/>
      <c r="QO162"/>
      <c r="QP162"/>
      <c r="QQ162"/>
      <c r="QR162"/>
      <c r="QS162"/>
      <c r="QT162"/>
      <c r="QU162"/>
      <c r="QV162"/>
      <c r="QW162"/>
      <c r="QX162"/>
      <c r="QY162"/>
      <c r="QZ162"/>
      <c r="RA162"/>
      <c r="RB162"/>
      <c r="RC162"/>
      <c r="RD162"/>
      <c r="RE162"/>
      <c r="RF162"/>
      <c r="RG162"/>
      <c r="RH162"/>
      <c r="RI162"/>
      <c r="RJ162"/>
      <c r="RK162"/>
      <c r="RL162"/>
      <c r="RM162"/>
      <c r="RN162"/>
      <c r="RO162"/>
      <c r="RP162"/>
      <c r="RQ162"/>
      <c r="RR162"/>
      <c r="RS162"/>
      <c r="RT162"/>
      <c r="RU162"/>
      <c r="RV162"/>
      <c r="RW162"/>
      <c r="RX162"/>
      <c r="RY162"/>
      <c r="RZ162"/>
      <c r="SA162"/>
      <c r="SB162"/>
      <c r="SC162"/>
      <c r="SD162"/>
      <c r="SE162"/>
      <c r="SF162"/>
      <c r="SG162"/>
      <c r="SH162"/>
      <c r="SI162"/>
      <c r="SJ162"/>
      <c r="SK162"/>
      <c r="SL162"/>
      <c r="SM162"/>
      <c r="SN162"/>
      <c r="SO162"/>
      <c r="SP162"/>
      <c r="SQ162"/>
      <c r="SR162"/>
      <c r="SS162"/>
      <c r="ST162"/>
      <c r="SU162"/>
      <c r="SV162"/>
      <c r="SW162"/>
      <c r="SX162"/>
      <c r="SY162"/>
      <c r="SZ162"/>
      <c r="TA162"/>
      <c r="TB162"/>
      <c r="TC162"/>
      <c r="TD162"/>
      <c r="TE162"/>
      <c r="TF162"/>
      <c r="TG162"/>
      <c r="TH162"/>
      <c r="TI162"/>
      <c r="TJ162"/>
      <c r="TK162"/>
      <c r="TL162"/>
      <c r="TM162"/>
      <c r="TN162"/>
      <c r="TO162"/>
      <c r="TP162"/>
      <c r="TQ162"/>
      <c r="TR162"/>
      <c r="TS162"/>
      <c r="TT162"/>
      <c r="TU162"/>
      <c r="TV162"/>
      <c r="TW162"/>
      <c r="TX162"/>
      <c r="TY162"/>
      <c r="TZ162"/>
      <c r="UA162"/>
      <c r="UB162"/>
      <c r="UC162"/>
      <c r="UD162"/>
      <c r="UE162"/>
      <c r="UF162"/>
      <c r="UG162"/>
      <c r="UH162"/>
      <c r="UI162"/>
      <c r="UJ162"/>
      <c r="UK162"/>
      <c r="UL162"/>
      <c r="UM162"/>
      <c r="UN162"/>
      <c r="UO162"/>
      <c r="UP162"/>
      <c r="UQ162"/>
      <c r="UR162"/>
      <c r="US162"/>
      <c r="UT162"/>
      <c r="UU162"/>
      <c r="UV162"/>
      <c r="UW162"/>
      <c r="UX162"/>
      <c r="UY162"/>
      <c r="UZ162"/>
      <c r="VA162"/>
      <c r="VB162"/>
      <c r="VC162"/>
      <c r="VD162"/>
      <c r="VE162"/>
      <c r="VF162"/>
      <c r="VG162"/>
      <c r="VH162"/>
      <c r="VI162"/>
      <c r="VJ162"/>
      <c r="VK162"/>
      <c r="VL162"/>
      <c r="VM162"/>
      <c r="VN162"/>
      <c r="VO162"/>
      <c r="VP162"/>
      <c r="VQ162"/>
      <c r="VR162"/>
      <c r="VS162"/>
      <c r="VT162"/>
      <c r="VU162"/>
      <c r="VV162"/>
      <c r="VW162"/>
      <c r="VX162"/>
      <c r="VY162"/>
      <c r="VZ162"/>
      <c r="WA162"/>
      <c r="WB162"/>
      <c r="WC162"/>
      <c r="WD162"/>
      <c r="WE162"/>
      <c r="WF162"/>
      <c r="WG162"/>
      <c r="WH162"/>
      <c r="WI162"/>
      <c r="WJ162"/>
      <c r="WK162"/>
      <c r="WL162"/>
      <c r="WM162"/>
      <c r="WN162"/>
      <c r="WO162"/>
      <c r="WP162"/>
      <c r="WQ162"/>
      <c r="WR162"/>
      <c r="WS162"/>
      <c r="WT162"/>
      <c r="WU162"/>
      <c r="WV162"/>
      <c r="WW162"/>
      <c r="WX162"/>
      <c r="WY162"/>
      <c r="WZ162"/>
      <c r="XA162"/>
      <c r="XB162"/>
      <c r="XC162"/>
      <c r="XD162"/>
      <c r="XE162"/>
      <c r="XF162"/>
      <c r="XG162"/>
      <c r="XH162"/>
      <c r="XI162"/>
      <c r="XJ162"/>
      <c r="XK162"/>
      <c r="XL162"/>
      <c r="XM162"/>
      <c r="XN162"/>
      <c r="XO162"/>
      <c r="XP162"/>
      <c r="XQ162"/>
      <c r="XR162"/>
      <c r="XS162"/>
      <c r="XT162"/>
      <c r="XU162"/>
      <c r="XV162"/>
      <c r="XW162"/>
      <c r="XX162"/>
      <c r="XY162"/>
      <c r="XZ162"/>
      <c r="YA162"/>
      <c r="YB162"/>
      <c r="YC162"/>
      <c r="YD162"/>
      <c r="YE162"/>
      <c r="YF162"/>
      <c r="YG162"/>
      <c r="YH162"/>
      <c r="YI162"/>
      <c r="YJ162"/>
      <c r="YK162"/>
      <c r="YL162"/>
      <c r="YM162"/>
      <c r="YN162"/>
      <c r="YO162"/>
      <c r="YP162"/>
      <c r="YQ162"/>
      <c r="YR162"/>
      <c r="YS162"/>
      <c r="YT162"/>
      <c r="YU162"/>
      <c r="YV162"/>
      <c r="YW162"/>
      <c r="YX162"/>
      <c r="YY162"/>
      <c r="YZ162"/>
      <c r="ZA162"/>
      <c r="ZB162"/>
      <c r="ZC162"/>
      <c r="ZD162"/>
      <c r="ZE162"/>
      <c r="ZF162"/>
      <c r="ZG162"/>
      <c r="ZH162"/>
      <c r="ZI162"/>
      <c r="ZJ162"/>
      <c r="ZK162"/>
      <c r="ZL162"/>
      <c r="ZM162"/>
      <c r="ZN162"/>
      <c r="ZO162"/>
      <c r="ZP162"/>
      <c r="ZQ162"/>
      <c r="ZR162"/>
      <c r="ZS162"/>
      <c r="ZT162"/>
      <c r="ZU162"/>
      <c r="ZV162"/>
      <c r="ZW162"/>
      <c r="ZX162"/>
      <c r="ZY162"/>
      <c r="ZZ162"/>
      <c r="AAA162"/>
      <c r="AAB162"/>
      <c r="AAC162"/>
      <c r="AAD162"/>
      <c r="AAE162"/>
      <c r="AAF162"/>
      <c r="AAG162"/>
      <c r="AAH162"/>
      <c r="AAI162"/>
      <c r="AAJ162"/>
      <c r="AAK162"/>
      <c r="AAL162"/>
      <c r="AAM162"/>
      <c r="AAN162"/>
      <c r="AAO162"/>
      <c r="AAP162"/>
      <c r="AAQ162"/>
      <c r="AAR162"/>
      <c r="AAS162"/>
      <c r="AAT162"/>
      <c r="AAU162"/>
      <c r="AAV162"/>
      <c r="AAW162"/>
      <c r="AAX162"/>
      <c r="AAY162"/>
      <c r="AAZ162"/>
      <c r="ABA162"/>
      <c r="ABB162"/>
      <c r="ABC162"/>
      <c r="ABD162"/>
      <c r="ABE162"/>
      <c r="ABF162"/>
      <c r="ABG162"/>
      <c r="ABH162"/>
      <c r="ABI162"/>
      <c r="ABJ162"/>
      <c r="ABK162"/>
      <c r="ABL162"/>
      <c r="ABM162"/>
      <c r="ABN162"/>
      <c r="ABO162"/>
      <c r="ABP162"/>
      <c r="ABQ162"/>
      <c r="ABR162"/>
      <c r="ABS162"/>
      <c r="ABT162"/>
      <c r="ABU162"/>
      <c r="ABV162"/>
      <c r="ABW162"/>
      <c r="ABX162"/>
      <c r="ABY162"/>
      <c r="ABZ162"/>
      <c r="ACA162"/>
      <c r="ACB162"/>
      <c r="ACC162"/>
      <c r="ACD162"/>
      <c r="ACE162"/>
      <c r="ACF162"/>
      <c r="ACG162"/>
      <c r="ACH162"/>
      <c r="ACI162"/>
      <c r="ACJ162"/>
      <c r="ACK162"/>
      <c r="ACL162"/>
      <c r="ACM162"/>
      <c r="ACN162"/>
      <c r="ACO162"/>
      <c r="ACP162"/>
      <c r="ACQ162"/>
      <c r="ACR162"/>
      <c r="ACS162"/>
      <c r="ACT162"/>
      <c r="ACU162"/>
      <c r="ACV162"/>
      <c r="ACW162"/>
      <c r="ACX162"/>
      <c r="ACY162"/>
      <c r="ACZ162"/>
      <c r="ADA162"/>
      <c r="ADB162"/>
      <c r="ADC162"/>
      <c r="ADD162"/>
      <c r="ADE162"/>
      <c r="ADF162"/>
      <c r="ADG162"/>
      <c r="ADH162"/>
      <c r="ADI162"/>
      <c r="ADJ162"/>
      <c r="ADK162"/>
      <c r="ADL162"/>
      <c r="ADM162"/>
      <c r="ADN162"/>
      <c r="ADO162"/>
      <c r="ADP162"/>
      <c r="ADQ162"/>
      <c r="ADR162"/>
      <c r="ADS162"/>
      <c r="ADT162"/>
      <c r="ADU162"/>
      <c r="ADV162"/>
      <c r="ADW162"/>
      <c r="ADX162"/>
      <c r="ADY162"/>
      <c r="ADZ162"/>
      <c r="AEA162"/>
      <c r="AEB162"/>
      <c r="AEC162"/>
      <c r="AED162"/>
      <c r="AEE162"/>
      <c r="AEF162"/>
      <c r="AEG162"/>
      <c r="AEH162"/>
      <c r="AEI162"/>
      <c r="AEJ162"/>
      <c r="AEK162"/>
      <c r="AEL162"/>
      <c r="AEM162"/>
      <c r="AEN162"/>
      <c r="AEO162"/>
      <c r="AEP162"/>
      <c r="AEQ162"/>
      <c r="AER162"/>
      <c r="AES162"/>
      <c r="AET162"/>
      <c r="AEU162"/>
      <c r="AEV162"/>
      <c r="AEW162"/>
      <c r="AEX162"/>
      <c r="AEY162"/>
      <c r="AEZ162"/>
      <c r="AFA162"/>
      <c r="AFB162"/>
      <c r="AFC162"/>
      <c r="AFD162"/>
      <c r="AFE162"/>
      <c r="AFF162"/>
      <c r="AFG162"/>
      <c r="AFH162"/>
      <c r="AFI162"/>
      <c r="AFJ162"/>
      <c r="AFK162"/>
      <c r="AFL162"/>
      <c r="AFM162"/>
      <c r="AFN162"/>
      <c r="AFO162"/>
      <c r="AFP162"/>
      <c r="AFQ162"/>
      <c r="AFR162"/>
      <c r="AFS162"/>
      <c r="AFT162"/>
      <c r="AFU162"/>
      <c r="AFV162"/>
      <c r="AFW162"/>
      <c r="AFX162"/>
      <c r="AFY162"/>
      <c r="AFZ162"/>
      <c r="AGA162"/>
      <c r="AGB162"/>
      <c r="AGC162"/>
      <c r="AGD162"/>
      <c r="AGE162"/>
      <c r="AGF162"/>
      <c r="AGG162"/>
      <c r="AGH162"/>
      <c r="AGI162"/>
      <c r="AGJ162"/>
      <c r="AGK162"/>
      <c r="AGL162"/>
      <c r="AGM162"/>
      <c r="AGN162"/>
      <c r="AGO162"/>
      <c r="AGP162"/>
      <c r="AGQ162"/>
      <c r="AGR162"/>
      <c r="AGS162"/>
      <c r="AGT162"/>
      <c r="AGU162"/>
      <c r="AGV162"/>
      <c r="AGW162"/>
      <c r="AGX162"/>
      <c r="AGY162"/>
      <c r="AGZ162"/>
      <c r="AHA162"/>
      <c r="AHB162"/>
      <c r="AHC162"/>
      <c r="AHD162"/>
      <c r="AHE162"/>
      <c r="AHF162"/>
      <c r="AHG162"/>
      <c r="AHH162"/>
      <c r="AHI162"/>
      <c r="AHJ162"/>
      <c r="AHK162"/>
      <c r="AHL162"/>
      <c r="AHM162"/>
      <c r="AHN162"/>
      <c r="AHO162"/>
      <c r="AHP162"/>
      <c r="AHQ162"/>
      <c r="AHR162"/>
      <c r="AHS162"/>
      <c r="AHT162"/>
      <c r="AHU162"/>
      <c r="AHV162"/>
      <c r="AHW162"/>
      <c r="AHX162"/>
      <c r="AHY162"/>
      <c r="AHZ162"/>
      <c r="AIA162"/>
      <c r="AIB162"/>
      <c r="AIC162"/>
      <c r="AID162"/>
      <c r="AIE162"/>
      <c r="AIF162"/>
      <c r="AIG162"/>
      <c r="AIH162"/>
      <c r="AII162"/>
      <c r="AIJ162"/>
      <c r="AIK162"/>
      <c r="AIL162"/>
      <c r="AIM162"/>
      <c r="AIN162"/>
      <c r="AIO162"/>
      <c r="AIP162"/>
      <c r="AIQ162"/>
      <c r="AIR162"/>
      <c r="AIS162"/>
      <c r="AIT162"/>
      <c r="AIU162"/>
      <c r="AIV162"/>
      <c r="AIW162"/>
      <c r="AIX162"/>
      <c r="AIY162"/>
      <c r="AIZ162"/>
      <c r="AJA162"/>
      <c r="AJB162"/>
      <c r="AJC162"/>
      <c r="AJD162"/>
      <c r="AJE162"/>
      <c r="AJF162"/>
      <c r="AJG162"/>
      <c r="AJH162"/>
      <c r="AJI162"/>
      <c r="AJJ162"/>
      <c r="AJK162"/>
      <c r="AJL162"/>
      <c r="AJM162"/>
      <c r="AJN162"/>
      <c r="AJO162"/>
      <c r="AJP162"/>
      <c r="AJQ162"/>
      <c r="AJR162"/>
      <c r="AJS162"/>
      <c r="AJT162"/>
      <c r="AJU162"/>
      <c r="AJV162"/>
      <c r="AJW162"/>
      <c r="AJX162"/>
      <c r="AJY162"/>
      <c r="AJZ162"/>
      <c r="AKA162"/>
      <c r="AKB162"/>
      <c r="AKC162"/>
      <c r="AKD162"/>
      <c r="AKE162"/>
      <c r="AKF162"/>
      <c r="AKG162"/>
      <c r="AKH162"/>
      <c r="AKI162"/>
      <c r="AKJ162"/>
      <c r="AKK162"/>
      <c r="AKL162"/>
      <c r="AKM162"/>
      <c r="AKN162"/>
      <c r="AKO162"/>
      <c r="AKP162"/>
      <c r="AKQ162"/>
      <c r="AKR162"/>
      <c r="AKS162"/>
      <c r="AKT162"/>
      <c r="AKU162"/>
      <c r="AKV162"/>
      <c r="AKW162"/>
      <c r="AKX162"/>
      <c r="AKY162"/>
      <c r="AKZ162"/>
      <c r="ALA162"/>
      <c r="ALB162"/>
      <c r="ALC162"/>
      <c r="ALD162"/>
      <c r="ALE162"/>
      <c r="ALF162"/>
      <c r="ALG162"/>
      <c r="ALH162"/>
      <c r="ALI162"/>
      <c r="ALJ162"/>
      <c r="ALK162"/>
      <c r="ALL162"/>
      <c r="ALM162"/>
      <c r="ALN162"/>
      <c r="ALO162"/>
      <c r="ALP162"/>
      <c r="ALQ162"/>
      <c r="ALR162"/>
      <c r="ALS162"/>
      <c r="ALT162"/>
      <c r="ALU162"/>
      <c r="ALV162"/>
      <c r="ALW162"/>
      <c r="ALX162"/>
      <c r="ALY162"/>
      <c r="ALZ162"/>
      <c r="AMA162"/>
      <c r="AMB162"/>
      <c r="AMC162"/>
      <c r="AMD162"/>
      <c r="AME162"/>
      <c r="AMF162"/>
      <c r="AMG162"/>
      <c r="AMH162"/>
      <c r="AMI162"/>
      <c r="AMJ162"/>
    </row>
    <row r="163" spans="1:1024" ht="39.75" customHeight="1">
      <c r="A163" s="672">
        <v>30</v>
      </c>
      <c r="B163" s="672" t="s">
        <v>8584</v>
      </c>
      <c r="C163" s="684" t="s">
        <v>51</v>
      </c>
      <c r="D163" s="684" t="s">
        <v>8684</v>
      </c>
      <c r="E163" s="684" t="s">
        <v>8370</v>
      </c>
      <c r="F163" s="685">
        <v>150</v>
      </c>
      <c r="G163" s="685">
        <v>150</v>
      </c>
      <c r="H163" s="684" t="s">
        <v>8370</v>
      </c>
      <c r="I163" s="685">
        <v>2</v>
      </c>
      <c r="J163" s="672" t="s">
        <v>8402</v>
      </c>
      <c r="K163" s="685">
        <v>0</v>
      </c>
      <c r="L163" s="685">
        <v>26</v>
      </c>
      <c r="M163" s="685"/>
      <c r="N163" s="672" t="s">
        <v>8643</v>
      </c>
      <c r="O163" s="672" t="s">
        <v>260</v>
      </c>
      <c r="P163" s="672" t="s">
        <v>8560</v>
      </c>
      <c r="Q163" s="685"/>
      <c r="R163" s="68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c r="JK163"/>
      <c r="JL163"/>
      <c r="JM163"/>
      <c r="JN163"/>
      <c r="JO163"/>
      <c r="JP163"/>
      <c r="JQ163"/>
      <c r="JR163"/>
      <c r="JS163"/>
      <c r="JT163"/>
      <c r="JU163"/>
      <c r="JV163"/>
      <c r="JW163"/>
      <c r="JX163"/>
      <c r="JY163"/>
      <c r="JZ163"/>
      <c r="KA163"/>
      <c r="KB163"/>
      <c r="KC163"/>
      <c r="KD163"/>
      <c r="KE163"/>
      <c r="KF163"/>
      <c r="KG163"/>
      <c r="KH163"/>
      <c r="KI163"/>
      <c r="KJ163"/>
      <c r="KK163"/>
      <c r="KL163"/>
      <c r="KM163"/>
      <c r="KN163"/>
      <c r="KO163"/>
      <c r="KP163"/>
      <c r="KQ163"/>
      <c r="KR163"/>
      <c r="KS163"/>
      <c r="KT163"/>
      <c r="KU163"/>
      <c r="KV163"/>
      <c r="KW163"/>
      <c r="KX163"/>
      <c r="KY163"/>
      <c r="KZ163"/>
      <c r="LA163"/>
      <c r="LB163"/>
      <c r="LC163"/>
      <c r="LD163"/>
      <c r="LE163"/>
      <c r="LF163"/>
      <c r="LG163"/>
      <c r="LH163"/>
      <c r="LI163"/>
      <c r="LJ163"/>
      <c r="LK163"/>
      <c r="LL163"/>
      <c r="LM163"/>
      <c r="LN163"/>
      <c r="LO163"/>
      <c r="LP163"/>
      <c r="LQ163"/>
      <c r="LR163"/>
      <c r="LS163"/>
      <c r="LT163"/>
      <c r="LU163"/>
      <c r="LV163"/>
      <c r="LW163"/>
      <c r="LX163"/>
      <c r="LY163"/>
      <c r="LZ163"/>
      <c r="MA163"/>
      <c r="MB163"/>
      <c r="MC163"/>
      <c r="MD163"/>
      <c r="ME163"/>
      <c r="MF163"/>
      <c r="MG163"/>
      <c r="MH163"/>
      <c r="MI163"/>
      <c r="MJ163"/>
      <c r="MK163"/>
      <c r="ML163"/>
      <c r="MM163"/>
      <c r="MN163"/>
      <c r="MO163"/>
      <c r="MP163"/>
      <c r="MQ163"/>
      <c r="MR163"/>
      <c r="MS163"/>
      <c r="MT163"/>
      <c r="MU163"/>
      <c r="MV163"/>
      <c r="MW163"/>
      <c r="MX163"/>
      <c r="MY163"/>
      <c r="MZ163"/>
      <c r="NA163"/>
      <c r="NB163"/>
      <c r="NC163"/>
      <c r="ND163"/>
      <c r="NE163"/>
      <c r="NF163"/>
      <c r="NG163"/>
      <c r="NH163"/>
      <c r="NI163"/>
      <c r="NJ163"/>
      <c r="NK163"/>
      <c r="NL163"/>
      <c r="NM163"/>
      <c r="NN163"/>
      <c r="NO163"/>
      <c r="NP163"/>
      <c r="NQ163"/>
      <c r="NR163"/>
      <c r="NS163"/>
      <c r="NT163"/>
      <c r="NU163"/>
      <c r="NV163"/>
      <c r="NW163"/>
      <c r="NX163"/>
      <c r="NY163"/>
      <c r="NZ163"/>
      <c r="OA163"/>
      <c r="OB163"/>
      <c r="OC163"/>
      <c r="OD163"/>
      <c r="OE163"/>
      <c r="OF163"/>
      <c r="OG163"/>
      <c r="OH163"/>
      <c r="OI163"/>
      <c r="OJ163"/>
      <c r="OK163"/>
      <c r="OL163"/>
      <c r="OM163"/>
      <c r="ON163"/>
      <c r="OO163"/>
      <c r="OP163"/>
      <c r="OQ163"/>
      <c r="OR163"/>
      <c r="OS163"/>
      <c r="OT163"/>
      <c r="OU163"/>
      <c r="OV163"/>
      <c r="OW163"/>
      <c r="OX163"/>
      <c r="OY163"/>
      <c r="OZ163"/>
      <c r="PA163"/>
      <c r="PB163"/>
      <c r="PC163"/>
      <c r="PD163"/>
      <c r="PE163"/>
      <c r="PF163"/>
      <c r="PG163"/>
      <c r="PH163"/>
      <c r="PI163"/>
      <c r="PJ163"/>
      <c r="PK163"/>
      <c r="PL163"/>
      <c r="PM163"/>
      <c r="PN163"/>
      <c r="PO163"/>
      <c r="PP163"/>
      <c r="PQ163"/>
      <c r="PR163"/>
      <c r="PS163"/>
      <c r="PT163"/>
      <c r="PU163"/>
      <c r="PV163"/>
      <c r="PW163"/>
      <c r="PX163"/>
      <c r="PY163"/>
      <c r="PZ163"/>
      <c r="QA163"/>
      <c r="QB163"/>
      <c r="QC163"/>
      <c r="QD163"/>
      <c r="QE163"/>
      <c r="QF163"/>
      <c r="QG163"/>
      <c r="QH163"/>
      <c r="QI163"/>
      <c r="QJ163"/>
      <c r="QK163"/>
      <c r="QL163"/>
      <c r="QM163"/>
      <c r="QN163"/>
      <c r="QO163"/>
      <c r="QP163"/>
      <c r="QQ163"/>
      <c r="QR163"/>
      <c r="QS163"/>
      <c r="QT163"/>
      <c r="QU163"/>
      <c r="QV163"/>
      <c r="QW163"/>
      <c r="QX163"/>
      <c r="QY163"/>
      <c r="QZ163"/>
      <c r="RA163"/>
      <c r="RB163"/>
      <c r="RC163"/>
      <c r="RD163"/>
      <c r="RE163"/>
      <c r="RF163"/>
      <c r="RG163"/>
      <c r="RH163"/>
      <c r="RI163"/>
      <c r="RJ163"/>
      <c r="RK163"/>
      <c r="RL163"/>
      <c r="RM163"/>
      <c r="RN163"/>
      <c r="RO163"/>
      <c r="RP163"/>
      <c r="RQ163"/>
      <c r="RR163"/>
      <c r="RS163"/>
      <c r="RT163"/>
      <c r="RU163"/>
      <c r="RV163"/>
      <c r="RW163"/>
      <c r="RX163"/>
      <c r="RY163"/>
      <c r="RZ163"/>
      <c r="SA163"/>
      <c r="SB163"/>
      <c r="SC163"/>
      <c r="SD163"/>
      <c r="SE163"/>
      <c r="SF163"/>
      <c r="SG163"/>
      <c r="SH163"/>
      <c r="SI163"/>
      <c r="SJ163"/>
      <c r="SK163"/>
      <c r="SL163"/>
      <c r="SM163"/>
      <c r="SN163"/>
      <c r="SO163"/>
      <c r="SP163"/>
      <c r="SQ163"/>
      <c r="SR163"/>
      <c r="SS163"/>
      <c r="ST163"/>
      <c r="SU163"/>
      <c r="SV163"/>
      <c r="SW163"/>
      <c r="SX163"/>
      <c r="SY163"/>
      <c r="SZ163"/>
      <c r="TA163"/>
      <c r="TB163"/>
      <c r="TC163"/>
      <c r="TD163"/>
      <c r="TE163"/>
      <c r="TF163"/>
      <c r="TG163"/>
      <c r="TH163"/>
      <c r="TI163"/>
      <c r="TJ163"/>
      <c r="TK163"/>
      <c r="TL163"/>
      <c r="TM163"/>
      <c r="TN163"/>
      <c r="TO163"/>
      <c r="TP163"/>
      <c r="TQ163"/>
      <c r="TR163"/>
      <c r="TS163"/>
      <c r="TT163"/>
      <c r="TU163"/>
      <c r="TV163"/>
      <c r="TW163"/>
      <c r="TX163"/>
      <c r="TY163"/>
      <c r="TZ163"/>
      <c r="UA163"/>
      <c r="UB163"/>
      <c r="UC163"/>
      <c r="UD163"/>
      <c r="UE163"/>
      <c r="UF163"/>
      <c r="UG163"/>
      <c r="UH163"/>
      <c r="UI163"/>
      <c r="UJ163"/>
      <c r="UK163"/>
      <c r="UL163"/>
      <c r="UM163"/>
      <c r="UN163"/>
      <c r="UO163"/>
      <c r="UP163"/>
      <c r="UQ163"/>
      <c r="UR163"/>
      <c r="US163"/>
      <c r="UT163"/>
      <c r="UU163"/>
      <c r="UV163"/>
      <c r="UW163"/>
      <c r="UX163"/>
      <c r="UY163"/>
      <c r="UZ163"/>
      <c r="VA163"/>
      <c r="VB163"/>
      <c r="VC163"/>
      <c r="VD163"/>
      <c r="VE163"/>
      <c r="VF163"/>
      <c r="VG163"/>
      <c r="VH163"/>
      <c r="VI163"/>
      <c r="VJ163"/>
      <c r="VK163"/>
      <c r="VL163"/>
      <c r="VM163"/>
      <c r="VN163"/>
      <c r="VO163"/>
      <c r="VP163"/>
      <c r="VQ163"/>
      <c r="VR163"/>
      <c r="VS163"/>
      <c r="VT163"/>
      <c r="VU163"/>
      <c r="VV163"/>
      <c r="VW163"/>
      <c r="VX163"/>
      <c r="VY163"/>
      <c r="VZ163"/>
      <c r="WA163"/>
      <c r="WB163"/>
      <c r="WC163"/>
      <c r="WD163"/>
      <c r="WE163"/>
      <c r="WF163"/>
      <c r="WG163"/>
      <c r="WH163"/>
      <c r="WI163"/>
      <c r="WJ163"/>
      <c r="WK163"/>
      <c r="WL163"/>
      <c r="WM163"/>
      <c r="WN163"/>
      <c r="WO163"/>
      <c r="WP163"/>
      <c r="WQ163"/>
      <c r="WR163"/>
      <c r="WS163"/>
      <c r="WT163"/>
      <c r="WU163"/>
      <c r="WV163"/>
      <c r="WW163"/>
      <c r="WX163"/>
      <c r="WY163"/>
      <c r="WZ163"/>
      <c r="XA163"/>
      <c r="XB163"/>
      <c r="XC163"/>
      <c r="XD163"/>
      <c r="XE163"/>
      <c r="XF163"/>
      <c r="XG163"/>
      <c r="XH163"/>
      <c r="XI163"/>
      <c r="XJ163"/>
      <c r="XK163"/>
      <c r="XL163"/>
      <c r="XM163"/>
      <c r="XN163"/>
      <c r="XO163"/>
      <c r="XP163"/>
      <c r="XQ163"/>
      <c r="XR163"/>
      <c r="XS163"/>
      <c r="XT163"/>
      <c r="XU163"/>
      <c r="XV163"/>
      <c r="XW163"/>
      <c r="XX163"/>
      <c r="XY163"/>
      <c r="XZ163"/>
      <c r="YA163"/>
      <c r="YB163"/>
      <c r="YC163"/>
      <c r="YD163"/>
      <c r="YE163"/>
      <c r="YF163"/>
      <c r="YG163"/>
      <c r="YH163"/>
      <c r="YI163"/>
      <c r="YJ163"/>
      <c r="YK163"/>
      <c r="YL163"/>
      <c r="YM163"/>
      <c r="YN163"/>
      <c r="YO163"/>
      <c r="YP163"/>
      <c r="YQ163"/>
      <c r="YR163"/>
      <c r="YS163"/>
      <c r="YT163"/>
      <c r="YU163"/>
      <c r="YV163"/>
      <c r="YW163"/>
      <c r="YX163"/>
      <c r="YY163"/>
      <c r="YZ163"/>
      <c r="ZA163"/>
      <c r="ZB163"/>
      <c r="ZC163"/>
      <c r="ZD163"/>
      <c r="ZE163"/>
      <c r="ZF163"/>
      <c r="ZG163"/>
      <c r="ZH163"/>
      <c r="ZI163"/>
      <c r="ZJ163"/>
      <c r="ZK163"/>
      <c r="ZL163"/>
      <c r="ZM163"/>
      <c r="ZN163"/>
      <c r="ZO163"/>
      <c r="ZP163"/>
      <c r="ZQ163"/>
      <c r="ZR163"/>
      <c r="ZS163"/>
      <c r="ZT163"/>
      <c r="ZU163"/>
      <c r="ZV163"/>
      <c r="ZW163"/>
      <c r="ZX163"/>
      <c r="ZY163"/>
      <c r="ZZ163"/>
      <c r="AAA163"/>
      <c r="AAB163"/>
      <c r="AAC163"/>
      <c r="AAD163"/>
      <c r="AAE163"/>
      <c r="AAF163"/>
      <c r="AAG163"/>
      <c r="AAH163"/>
      <c r="AAI163"/>
      <c r="AAJ163"/>
      <c r="AAK163"/>
      <c r="AAL163"/>
      <c r="AAM163"/>
      <c r="AAN163"/>
      <c r="AAO163"/>
      <c r="AAP163"/>
      <c r="AAQ163"/>
      <c r="AAR163"/>
      <c r="AAS163"/>
      <c r="AAT163"/>
      <c r="AAU163"/>
      <c r="AAV163"/>
      <c r="AAW163"/>
      <c r="AAX163"/>
      <c r="AAY163"/>
      <c r="AAZ163"/>
      <c r="ABA163"/>
      <c r="ABB163"/>
      <c r="ABC163"/>
      <c r="ABD163"/>
      <c r="ABE163"/>
      <c r="ABF163"/>
      <c r="ABG163"/>
      <c r="ABH163"/>
      <c r="ABI163"/>
      <c r="ABJ163"/>
      <c r="ABK163"/>
      <c r="ABL163"/>
      <c r="ABM163"/>
      <c r="ABN163"/>
      <c r="ABO163"/>
      <c r="ABP163"/>
      <c r="ABQ163"/>
      <c r="ABR163"/>
      <c r="ABS163"/>
      <c r="ABT163"/>
      <c r="ABU163"/>
      <c r="ABV163"/>
      <c r="ABW163"/>
      <c r="ABX163"/>
      <c r="ABY163"/>
      <c r="ABZ163"/>
      <c r="ACA163"/>
      <c r="ACB163"/>
      <c r="ACC163"/>
      <c r="ACD163"/>
      <c r="ACE163"/>
      <c r="ACF163"/>
      <c r="ACG163"/>
      <c r="ACH163"/>
      <c r="ACI163"/>
      <c r="ACJ163"/>
      <c r="ACK163"/>
      <c r="ACL163"/>
      <c r="ACM163"/>
      <c r="ACN163"/>
      <c r="ACO163"/>
      <c r="ACP163"/>
      <c r="ACQ163"/>
      <c r="ACR163"/>
      <c r="ACS163"/>
      <c r="ACT163"/>
      <c r="ACU163"/>
      <c r="ACV163"/>
      <c r="ACW163"/>
      <c r="ACX163"/>
      <c r="ACY163"/>
      <c r="ACZ163"/>
      <c r="ADA163"/>
      <c r="ADB163"/>
      <c r="ADC163"/>
      <c r="ADD163"/>
      <c r="ADE163"/>
      <c r="ADF163"/>
      <c r="ADG163"/>
      <c r="ADH163"/>
      <c r="ADI163"/>
      <c r="ADJ163"/>
      <c r="ADK163"/>
      <c r="ADL163"/>
      <c r="ADM163"/>
      <c r="ADN163"/>
      <c r="ADO163"/>
      <c r="ADP163"/>
      <c r="ADQ163"/>
      <c r="ADR163"/>
      <c r="ADS163"/>
      <c r="ADT163"/>
      <c r="ADU163"/>
      <c r="ADV163"/>
      <c r="ADW163"/>
      <c r="ADX163"/>
      <c r="ADY163"/>
      <c r="ADZ163"/>
      <c r="AEA163"/>
      <c r="AEB163"/>
      <c r="AEC163"/>
      <c r="AED163"/>
      <c r="AEE163"/>
      <c r="AEF163"/>
      <c r="AEG163"/>
      <c r="AEH163"/>
      <c r="AEI163"/>
      <c r="AEJ163"/>
      <c r="AEK163"/>
      <c r="AEL163"/>
      <c r="AEM163"/>
      <c r="AEN163"/>
      <c r="AEO163"/>
      <c r="AEP163"/>
      <c r="AEQ163"/>
      <c r="AER163"/>
      <c r="AES163"/>
      <c r="AET163"/>
      <c r="AEU163"/>
      <c r="AEV163"/>
      <c r="AEW163"/>
      <c r="AEX163"/>
      <c r="AEY163"/>
      <c r="AEZ163"/>
      <c r="AFA163"/>
      <c r="AFB163"/>
      <c r="AFC163"/>
      <c r="AFD163"/>
      <c r="AFE163"/>
      <c r="AFF163"/>
      <c r="AFG163"/>
      <c r="AFH163"/>
      <c r="AFI163"/>
      <c r="AFJ163"/>
      <c r="AFK163"/>
      <c r="AFL163"/>
      <c r="AFM163"/>
      <c r="AFN163"/>
      <c r="AFO163"/>
      <c r="AFP163"/>
      <c r="AFQ163"/>
      <c r="AFR163"/>
      <c r="AFS163"/>
      <c r="AFT163"/>
      <c r="AFU163"/>
      <c r="AFV163"/>
      <c r="AFW163"/>
      <c r="AFX163"/>
      <c r="AFY163"/>
      <c r="AFZ163"/>
      <c r="AGA163"/>
      <c r="AGB163"/>
      <c r="AGC163"/>
      <c r="AGD163"/>
      <c r="AGE163"/>
      <c r="AGF163"/>
      <c r="AGG163"/>
      <c r="AGH163"/>
      <c r="AGI163"/>
      <c r="AGJ163"/>
      <c r="AGK163"/>
      <c r="AGL163"/>
      <c r="AGM163"/>
      <c r="AGN163"/>
      <c r="AGO163"/>
      <c r="AGP163"/>
      <c r="AGQ163"/>
      <c r="AGR163"/>
      <c r="AGS163"/>
      <c r="AGT163"/>
      <c r="AGU163"/>
      <c r="AGV163"/>
      <c r="AGW163"/>
      <c r="AGX163"/>
      <c r="AGY163"/>
      <c r="AGZ163"/>
      <c r="AHA163"/>
      <c r="AHB163"/>
      <c r="AHC163"/>
      <c r="AHD163"/>
      <c r="AHE163"/>
      <c r="AHF163"/>
      <c r="AHG163"/>
      <c r="AHH163"/>
      <c r="AHI163"/>
      <c r="AHJ163"/>
      <c r="AHK163"/>
      <c r="AHL163"/>
      <c r="AHM163"/>
      <c r="AHN163"/>
      <c r="AHO163"/>
      <c r="AHP163"/>
      <c r="AHQ163"/>
      <c r="AHR163"/>
      <c r="AHS163"/>
      <c r="AHT163"/>
      <c r="AHU163"/>
      <c r="AHV163"/>
      <c r="AHW163"/>
      <c r="AHX163"/>
      <c r="AHY163"/>
      <c r="AHZ163"/>
      <c r="AIA163"/>
      <c r="AIB163"/>
      <c r="AIC163"/>
      <c r="AID163"/>
      <c r="AIE163"/>
      <c r="AIF163"/>
      <c r="AIG163"/>
      <c r="AIH163"/>
      <c r="AII163"/>
      <c r="AIJ163"/>
      <c r="AIK163"/>
      <c r="AIL163"/>
      <c r="AIM163"/>
      <c r="AIN163"/>
      <c r="AIO163"/>
      <c r="AIP163"/>
      <c r="AIQ163"/>
      <c r="AIR163"/>
      <c r="AIS163"/>
      <c r="AIT163"/>
      <c r="AIU163"/>
      <c r="AIV163"/>
      <c r="AIW163"/>
      <c r="AIX163"/>
      <c r="AIY163"/>
      <c r="AIZ163"/>
      <c r="AJA163"/>
      <c r="AJB163"/>
      <c r="AJC163"/>
      <c r="AJD163"/>
      <c r="AJE163"/>
      <c r="AJF163"/>
      <c r="AJG163"/>
      <c r="AJH163"/>
      <c r="AJI163"/>
      <c r="AJJ163"/>
      <c r="AJK163"/>
      <c r="AJL163"/>
      <c r="AJM163"/>
      <c r="AJN163"/>
      <c r="AJO163"/>
      <c r="AJP163"/>
      <c r="AJQ163"/>
      <c r="AJR163"/>
      <c r="AJS163"/>
      <c r="AJT163"/>
      <c r="AJU163"/>
      <c r="AJV163"/>
      <c r="AJW163"/>
      <c r="AJX163"/>
      <c r="AJY163"/>
      <c r="AJZ163"/>
      <c r="AKA163"/>
      <c r="AKB163"/>
      <c r="AKC163"/>
      <c r="AKD163"/>
      <c r="AKE163"/>
      <c r="AKF163"/>
      <c r="AKG163"/>
      <c r="AKH163"/>
      <c r="AKI163"/>
      <c r="AKJ163"/>
      <c r="AKK163"/>
      <c r="AKL163"/>
      <c r="AKM163"/>
      <c r="AKN163"/>
      <c r="AKO163"/>
      <c r="AKP163"/>
      <c r="AKQ163"/>
      <c r="AKR163"/>
      <c r="AKS163"/>
      <c r="AKT163"/>
      <c r="AKU163"/>
      <c r="AKV163"/>
      <c r="AKW163"/>
      <c r="AKX163"/>
      <c r="AKY163"/>
      <c r="AKZ163"/>
      <c r="ALA163"/>
      <c r="ALB163"/>
      <c r="ALC163"/>
      <c r="ALD163"/>
      <c r="ALE163"/>
      <c r="ALF163"/>
      <c r="ALG163"/>
      <c r="ALH163"/>
      <c r="ALI163"/>
      <c r="ALJ163"/>
      <c r="ALK163"/>
      <c r="ALL163"/>
      <c r="ALM163"/>
      <c r="ALN163"/>
      <c r="ALO163"/>
      <c r="ALP163"/>
      <c r="ALQ163"/>
      <c r="ALR163"/>
      <c r="ALS163"/>
      <c r="ALT163"/>
      <c r="ALU163"/>
      <c r="ALV163"/>
      <c r="ALW163"/>
      <c r="ALX163"/>
      <c r="ALY163"/>
      <c r="ALZ163"/>
      <c r="AMA163"/>
      <c r="AMB163"/>
      <c r="AMC163"/>
      <c r="AMD163"/>
      <c r="AME163"/>
      <c r="AMF163"/>
      <c r="AMG163"/>
      <c r="AMH163"/>
      <c r="AMI163"/>
      <c r="AMJ163"/>
    </row>
    <row r="164" spans="1:1024" ht="39.75" customHeight="1">
      <c r="A164" s="674">
        <v>31</v>
      </c>
      <c r="B164" s="674" t="s">
        <v>8584</v>
      </c>
      <c r="C164" s="686" t="s">
        <v>51</v>
      </c>
      <c r="D164" s="686" t="s">
        <v>8685</v>
      </c>
      <c r="E164" s="686" t="s">
        <v>8370</v>
      </c>
      <c r="F164" s="687">
        <v>50</v>
      </c>
      <c r="G164" s="687">
        <v>50</v>
      </c>
      <c r="H164" s="686" t="s">
        <v>8370</v>
      </c>
      <c r="I164" s="687">
        <v>2</v>
      </c>
      <c r="J164" s="674" t="s">
        <v>8402</v>
      </c>
      <c r="K164" s="687">
        <v>0</v>
      </c>
      <c r="L164" s="687">
        <v>1</v>
      </c>
      <c r="M164" s="687"/>
      <c r="N164" s="674" t="s">
        <v>8643</v>
      </c>
      <c r="O164" s="674" t="s">
        <v>260</v>
      </c>
      <c r="P164" s="674" t="s">
        <v>8560</v>
      </c>
      <c r="Q164" s="687"/>
      <c r="R164" s="688"/>
      <c r="S164" s="630"/>
      <c r="T164" s="630"/>
      <c r="U164" s="630"/>
      <c r="V164" s="630"/>
      <c r="W164" s="630"/>
      <c r="X164" s="630"/>
      <c r="Y164" s="630"/>
      <c r="Z164" s="630"/>
      <c r="AA164" s="630"/>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c r="JK164"/>
      <c r="JL164"/>
      <c r="JM164"/>
      <c r="JN164"/>
      <c r="JO164"/>
      <c r="JP164"/>
      <c r="JQ164"/>
      <c r="JR164"/>
      <c r="JS164"/>
      <c r="JT164"/>
      <c r="JU164"/>
      <c r="JV164"/>
      <c r="JW164"/>
      <c r="JX164"/>
      <c r="JY164"/>
      <c r="JZ164"/>
      <c r="KA164"/>
      <c r="KB164"/>
      <c r="KC164"/>
      <c r="KD164"/>
      <c r="KE164"/>
      <c r="KF164"/>
      <c r="KG164"/>
      <c r="KH164"/>
      <c r="KI164"/>
      <c r="KJ164"/>
      <c r="KK164"/>
      <c r="KL164"/>
      <c r="KM164"/>
      <c r="KN164"/>
      <c r="KO164"/>
      <c r="KP164"/>
      <c r="KQ164"/>
      <c r="KR164"/>
      <c r="KS164"/>
      <c r="KT164"/>
      <c r="KU164"/>
      <c r="KV164"/>
      <c r="KW164"/>
      <c r="KX164"/>
      <c r="KY164"/>
      <c r="KZ164"/>
      <c r="LA164"/>
      <c r="LB164"/>
      <c r="LC164"/>
      <c r="LD164"/>
      <c r="LE164"/>
      <c r="LF164"/>
      <c r="LG164"/>
      <c r="LH164"/>
      <c r="LI164"/>
      <c r="LJ164"/>
      <c r="LK164"/>
      <c r="LL164"/>
      <c r="LM164"/>
      <c r="LN164"/>
      <c r="LO164"/>
      <c r="LP164"/>
      <c r="LQ164"/>
      <c r="LR164"/>
      <c r="LS164"/>
      <c r="LT164"/>
      <c r="LU164"/>
      <c r="LV164"/>
      <c r="LW164"/>
      <c r="LX164"/>
      <c r="LY164"/>
      <c r="LZ164"/>
      <c r="MA164"/>
      <c r="MB164"/>
      <c r="MC164"/>
      <c r="MD164"/>
      <c r="ME164"/>
      <c r="MF164"/>
      <c r="MG164"/>
      <c r="MH164"/>
      <c r="MI164"/>
      <c r="MJ164"/>
      <c r="MK164"/>
      <c r="ML164"/>
      <c r="MM164"/>
      <c r="MN164"/>
      <c r="MO164"/>
      <c r="MP164"/>
      <c r="MQ164"/>
      <c r="MR164"/>
      <c r="MS164"/>
      <c r="MT164"/>
      <c r="MU164"/>
      <c r="MV164"/>
      <c r="MW164"/>
      <c r="MX164"/>
      <c r="MY164"/>
      <c r="MZ164"/>
      <c r="NA164"/>
      <c r="NB164"/>
      <c r="NC164"/>
      <c r="ND164"/>
      <c r="NE164"/>
      <c r="NF164"/>
      <c r="NG164"/>
      <c r="NH164"/>
      <c r="NI164"/>
      <c r="NJ164"/>
      <c r="NK164"/>
      <c r="NL164"/>
      <c r="NM164"/>
      <c r="NN164"/>
      <c r="NO164"/>
      <c r="NP164"/>
      <c r="NQ164"/>
      <c r="NR164"/>
      <c r="NS164"/>
      <c r="NT164"/>
      <c r="NU164"/>
      <c r="NV164"/>
      <c r="NW164"/>
      <c r="NX164"/>
      <c r="NY164"/>
      <c r="NZ164"/>
      <c r="OA164"/>
      <c r="OB164"/>
      <c r="OC164"/>
      <c r="OD164"/>
      <c r="OE164"/>
      <c r="OF164"/>
      <c r="OG164"/>
      <c r="OH164"/>
      <c r="OI164"/>
      <c r="OJ164"/>
      <c r="OK164"/>
      <c r="OL164"/>
      <c r="OM164"/>
      <c r="ON164"/>
      <c r="OO164"/>
      <c r="OP164"/>
      <c r="OQ164"/>
      <c r="OR164"/>
      <c r="OS164"/>
      <c r="OT164"/>
      <c r="OU164"/>
      <c r="OV164"/>
      <c r="OW164"/>
      <c r="OX164"/>
      <c r="OY164"/>
      <c r="OZ164"/>
      <c r="PA164"/>
      <c r="PB164"/>
      <c r="PC164"/>
      <c r="PD164"/>
      <c r="PE164"/>
      <c r="PF164"/>
      <c r="PG164"/>
      <c r="PH164"/>
      <c r="PI164"/>
      <c r="PJ164"/>
      <c r="PK164"/>
      <c r="PL164"/>
      <c r="PM164"/>
      <c r="PN164"/>
      <c r="PO164"/>
      <c r="PP164"/>
      <c r="PQ164"/>
      <c r="PR164"/>
      <c r="PS164"/>
      <c r="PT164"/>
      <c r="PU164"/>
      <c r="PV164"/>
      <c r="PW164"/>
      <c r="PX164"/>
      <c r="PY164"/>
      <c r="PZ164"/>
      <c r="QA164"/>
      <c r="QB164"/>
      <c r="QC164"/>
      <c r="QD164"/>
      <c r="QE164"/>
      <c r="QF164"/>
      <c r="QG164"/>
      <c r="QH164"/>
      <c r="QI164"/>
      <c r="QJ164"/>
      <c r="QK164"/>
      <c r="QL164"/>
      <c r="QM164"/>
      <c r="QN164"/>
      <c r="QO164"/>
      <c r="QP164"/>
      <c r="QQ164"/>
      <c r="QR164"/>
      <c r="QS164"/>
      <c r="QT164"/>
      <c r="QU164"/>
      <c r="QV164"/>
      <c r="QW164"/>
      <c r="QX164"/>
      <c r="QY164"/>
      <c r="QZ164"/>
      <c r="RA164"/>
      <c r="RB164"/>
      <c r="RC164"/>
      <c r="RD164"/>
      <c r="RE164"/>
      <c r="RF164"/>
      <c r="RG164"/>
      <c r="RH164"/>
      <c r="RI164"/>
      <c r="RJ164"/>
      <c r="RK164"/>
      <c r="RL164"/>
      <c r="RM164"/>
      <c r="RN164"/>
      <c r="RO164"/>
      <c r="RP164"/>
      <c r="RQ164"/>
      <c r="RR164"/>
      <c r="RS164"/>
      <c r="RT164"/>
      <c r="RU164"/>
      <c r="RV164"/>
      <c r="RW164"/>
      <c r="RX164"/>
      <c r="RY164"/>
      <c r="RZ164"/>
      <c r="SA164"/>
      <c r="SB164"/>
      <c r="SC164"/>
      <c r="SD164"/>
      <c r="SE164"/>
      <c r="SF164"/>
      <c r="SG164"/>
      <c r="SH164"/>
      <c r="SI164"/>
      <c r="SJ164"/>
      <c r="SK164"/>
      <c r="SL164"/>
      <c r="SM164"/>
      <c r="SN164"/>
      <c r="SO164"/>
      <c r="SP164"/>
      <c r="SQ164"/>
      <c r="SR164"/>
      <c r="SS164"/>
      <c r="ST164"/>
      <c r="SU164"/>
      <c r="SV164"/>
      <c r="SW164"/>
      <c r="SX164"/>
      <c r="SY164"/>
      <c r="SZ164"/>
      <c r="TA164"/>
      <c r="TB164"/>
      <c r="TC164"/>
      <c r="TD164"/>
      <c r="TE164"/>
      <c r="TF164"/>
      <c r="TG164"/>
      <c r="TH164"/>
      <c r="TI164"/>
      <c r="TJ164"/>
      <c r="TK164"/>
      <c r="TL164"/>
      <c r="TM164"/>
      <c r="TN164"/>
      <c r="TO164"/>
      <c r="TP164"/>
      <c r="TQ164"/>
      <c r="TR164"/>
      <c r="TS164"/>
      <c r="TT164"/>
      <c r="TU164"/>
      <c r="TV164"/>
      <c r="TW164"/>
      <c r="TX164"/>
      <c r="TY164"/>
      <c r="TZ164"/>
      <c r="UA164"/>
      <c r="UB164"/>
      <c r="UC164"/>
      <c r="UD164"/>
      <c r="UE164"/>
      <c r="UF164"/>
      <c r="UG164"/>
      <c r="UH164"/>
      <c r="UI164"/>
      <c r="UJ164"/>
      <c r="UK164"/>
      <c r="UL164"/>
      <c r="UM164"/>
      <c r="UN164"/>
      <c r="UO164"/>
      <c r="UP164"/>
      <c r="UQ164"/>
      <c r="UR164"/>
      <c r="US164"/>
      <c r="UT164"/>
      <c r="UU164"/>
      <c r="UV164"/>
      <c r="UW164"/>
      <c r="UX164"/>
      <c r="UY164"/>
      <c r="UZ164"/>
      <c r="VA164"/>
      <c r="VB164"/>
      <c r="VC164"/>
      <c r="VD164"/>
      <c r="VE164"/>
      <c r="VF164"/>
      <c r="VG164"/>
      <c r="VH164"/>
      <c r="VI164"/>
      <c r="VJ164"/>
      <c r="VK164"/>
      <c r="VL164"/>
      <c r="VM164"/>
      <c r="VN164"/>
      <c r="VO164"/>
      <c r="VP164"/>
      <c r="VQ164"/>
      <c r="VR164"/>
      <c r="VS164"/>
      <c r="VT164"/>
      <c r="VU164"/>
      <c r="VV164"/>
      <c r="VW164"/>
      <c r="VX164"/>
      <c r="VY164"/>
      <c r="VZ164"/>
      <c r="WA164"/>
      <c r="WB164"/>
      <c r="WC164"/>
      <c r="WD164"/>
      <c r="WE164"/>
      <c r="WF164"/>
      <c r="WG164"/>
      <c r="WH164"/>
      <c r="WI164"/>
      <c r="WJ164"/>
      <c r="WK164"/>
      <c r="WL164"/>
      <c r="WM164"/>
      <c r="WN164"/>
      <c r="WO164"/>
      <c r="WP164"/>
      <c r="WQ164"/>
      <c r="WR164"/>
      <c r="WS164"/>
      <c r="WT164"/>
      <c r="WU164"/>
      <c r="WV164"/>
      <c r="WW164"/>
      <c r="WX164"/>
      <c r="WY164"/>
      <c r="WZ164"/>
      <c r="XA164"/>
      <c r="XB164"/>
      <c r="XC164"/>
      <c r="XD164"/>
      <c r="XE164"/>
      <c r="XF164"/>
      <c r="XG164"/>
      <c r="XH164"/>
      <c r="XI164"/>
      <c r="XJ164"/>
      <c r="XK164"/>
      <c r="XL164"/>
      <c r="XM164"/>
      <c r="XN164"/>
      <c r="XO164"/>
      <c r="XP164"/>
      <c r="XQ164"/>
      <c r="XR164"/>
      <c r="XS164"/>
      <c r="XT164"/>
      <c r="XU164"/>
      <c r="XV164"/>
      <c r="XW164"/>
      <c r="XX164"/>
      <c r="XY164"/>
      <c r="XZ164"/>
      <c r="YA164"/>
      <c r="YB164"/>
      <c r="YC164"/>
      <c r="YD164"/>
      <c r="YE164"/>
      <c r="YF164"/>
      <c r="YG164"/>
      <c r="YH164"/>
      <c r="YI164"/>
      <c r="YJ164"/>
      <c r="YK164"/>
      <c r="YL164"/>
      <c r="YM164"/>
      <c r="YN164"/>
      <c r="YO164"/>
      <c r="YP164"/>
      <c r="YQ164"/>
      <c r="YR164"/>
      <c r="YS164"/>
      <c r="YT164"/>
      <c r="YU164"/>
      <c r="YV164"/>
      <c r="YW164"/>
      <c r="YX164"/>
      <c r="YY164"/>
      <c r="YZ164"/>
      <c r="ZA164"/>
      <c r="ZB164"/>
      <c r="ZC164"/>
      <c r="ZD164"/>
      <c r="ZE164"/>
      <c r="ZF164"/>
      <c r="ZG164"/>
      <c r="ZH164"/>
      <c r="ZI164"/>
      <c r="ZJ164"/>
      <c r="ZK164"/>
      <c r="ZL164"/>
      <c r="ZM164"/>
      <c r="ZN164"/>
      <c r="ZO164"/>
      <c r="ZP164"/>
      <c r="ZQ164"/>
      <c r="ZR164"/>
      <c r="ZS164"/>
      <c r="ZT164"/>
      <c r="ZU164"/>
      <c r="ZV164"/>
      <c r="ZW164"/>
      <c r="ZX164"/>
      <c r="ZY164"/>
      <c r="ZZ164"/>
      <c r="AAA164"/>
      <c r="AAB164"/>
      <c r="AAC164"/>
      <c r="AAD164"/>
      <c r="AAE164"/>
      <c r="AAF164"/>
      <c r="AAG164"/>
      <c r="AAH164"/>
      <c r="AAI164"/>
      <c r="AAJ164"/>
      <c r="AAK164"/>
      <c r="AAL164"/>
      <c r="AAM164"/>
      <c r="AAN164"/>
      <c r="AAO164"/>
      <c r="AAP164"/>
      <c r="AAQ164"/>
      <c r="AAR164"/>
      <c r="AAS164"/>
      <c r="AAT164"/>
      <c r="AAU164"/>
      <c r="AAV164"/>
      <c r="AAW164"/>
      <c r="AAX164"/>
      <c r="AAY164"/>
      <c r="AAZ164"/>
      <c r="ABA164"/>
      <c r="ABB164"/>
      <c r="ABC164"/>
      <c r="ABD164"/>
      <c r="ABE164"/>
      <c r="ABF164"/>
      <c r="ABG164"/>
      <c r="ABH164"/>
      <c r="ABI164"/>
      <c r="ABJ164"/>
      <c r="ABK164"/>
      <c r="ABL164"/>
      <c r="ABM164"/>
      <c r="ABN164"/>
      <c r="ABO164"/>
      <c r="ABP164"/>
      <c r="ABQ164"/>
      <c r="ABR164"/>
      <c r="ABS164"/>
      <c r="ABT164"/>
      <c r="ABU164"/>
      <c r="ABV164"/>
      <c r="ABW164"/>
      <c r="ABX164"/>
      <c r="ABY164"/>
      <c r="ABZ164"/>
      <c r="ACA164"/>
      <c r="ACB164"/>
      <c r="ACC164"/>
      <c r="ACD164"/>
      <c r="ACE164"/>
      <c r="ACF164"/>
      <c r="ACG164"/>
      <c r="ACH164"/>
      <c r="ACI164"/>
      <c r="ACJ164"/>
      <c r="ACK164"/>
      <c r="ACL164"/>
      <c r="ACM164"/>
      <c r="ACN164"/>
      <c r="ACO164"/>
      <c r="ACP164"/>
      <c r="ACQ164"/>
      <c r="ACR164"/>
      <c r="ACS164"/>
      <c r="ACT164"/>
      <c r="ACU164"/>
      <c r="ACV164"/>
      <c r="ACW164"/>
      <c r="ACX164"/>
      <c r="ACY164"/>
      <c r="ACZ164"/>
      <c r="ADA164"/>
      <c r="ADB164"/>
      <c r="ADC164"/>
      <c r="ADD164"/>
      <c r="ADE164"/>
      <c r="ADF164"/>
      <c r="ADG164"/>
      <c r="ADH164"/>
      <c r="ADI164"/>
      <c r="ADJ164"/>
      <c r="ADK164"/>
      <c r="ADL164"/>
      <c r="ADM164"/>
      <c r="ADN164"/>
      <c r="ADO164"/>
      <c r="ADP164"/>
      <c r="ADQ164"/>
      <c r="ADR164"/>
      <c r="ADS164"/>
      <c r="ADT164"/>
      <c r="ADU164"/>
      <c r="ADV164"/>
      <c r="ADW164"/>
      <c r="ADX164"/>
      <c r="ADY164"/>
      <c r="ADZ164"/>
      <c r="AEA164"/>
      <c r="AEB164"/>
      <c r="AEC164"/>
      <c r="AED164"/>
      <c r="AEE164"/>
      <c r="AEF164"/>
      <c r="AEG164"/>
      <c r="AEH164"/>
      <c r="AEI164"/>
      <c r="AEJ164"/>
      <c r="AEK164"/>
      <c r="AEL164"/>
      <c r="AEM164"/>
      <c r="AEN164"/>
      <c r="AEO164"/>
      <c r="AEP164"/>
      <c r="AEQ164"/>
      <c r="AER164"/>
      <c r="AES164"/>
      <c r="AET164"/>
      <c r="AEU164"/>
      <c r="AEV164"/>
      <c r="AEW164"/>
      <c r="AEX164"/>
      <c r="AEY164"/>
      <c r="AEZ164"/>
      <c r="AFA164"/>
      <c r="AFB164"/>
      <c r="AFC164"/>
      <c r="AFD164"/>
      <c r="AFE164"/>
      <c r="AFF164"/>
      <c r="AFG164"/>
      <c r="AFH164"/>
      <c r="AFI164"/>
      <c r="AFJ164"/>
      <c r="AFK164"/>
      <c r="AFL164"/>
      <c r="AFM164"/>
      <c r="AFN164"/>
      <c r="AFO164"/>
      <c r="AFP164"/>
      <c r="AFQ164"/>
      <c r="AFR164"/>
      <c r="AFS164"/>
      <c r="AFT164"/>
      <c r="AFU164"/>
      <c r="AFV164"/>
      <c r="AFW164"/>
      <c r="AFX164"/>
      <c r="AFY164"/>
      <c r="AFZ164"/>
      <c r="AGA164"/>
      <c r="AGB164"/>
      <c r="AGC164"/>
      <c r="AGD164"/>
      <c r="AGE164"/>
      <c r="AGF164"/>
      <c r="AGG164"/>
      <c r="AGH164"/>
      <c r="AGI164"/>
      <c r="AGJ164"/>
      <c r="AGK164"/>
      <c r="AGL164"/>
      <c r="AGM164"/>
      <c r="AGN164"/>
      <c r="AGO164"/>
      <c r="AGP164"/>
      <c r="AGQ164"/>
      <c r="AGR164"/>
      <c r="AGS164"/>
      <c r="AGT164"/>
      <c r="AGU164"/>
      <c r="AGV164"/>
      <c r="AGW164"/>
      <c r="AGX164"/>
      <c r="AGY164"/>
      <c r="AGZ164"/>
      <c r="AHA164"/>
      <c r="AHB164"/>
      <c r="AHC164"/>
      <c r="AHD164"/>
      <c r="AHE164"/>
      <c r="AHF164"/>
      <c r="AHG164"/>
      <c r="AHH164"/>
      <c r="AHI164"/>
      <c r="AHJ164"/>
      <c r="AHK164"/>
      <c r="AHL164"/>
      <c r="AHM164"/>
      <c r="AHN164"/>
      <c r="AHO164"/>
      <c r="AHP164"/>
      <c r="AHQ164"/>
      <c r="AHR164"/>
      <c r="AHS164"/>
      <c r="AHT164"/>
      <c r="AHU164"/>
      <c r="AHV164"/>
      <c r="AHW164"/>
      <c r="AHX164"/>
      <c r="AHY164"/>
      <c r="AHZ164"/>
      <c r="AIA164"/>
      <c r="AIB164"/>
      <c r="AIC164"/>
      <c r="AID164"/>
      <c r="AIE164"/>
      <c r="AIF164"/>
      <c r="AIG164"/>
      <c r="AIH164"/>
      <c r="AII164"/>
      <c r="AIJ164"/>
      <c r="AIK164"/>
      <c r="AIL164"/>
      <c r="AIM164"/>
      <c r="AIN164"/>
      <c r="AIO164"/>
      <c r="AIP164"/>
      <c r="AIQ164"/>
      <c r="AIR164"/>
      <c r="AIS164"/>
      <c r="AIT164"/>
      <c r="AIU164"/>
      <c r="AIV164"/>
      <c r="AIW164"/>
      <c r="AIX164"/>
      <c r="AIY164"/>
      <c r="AIZ164"/>
      <c r="AJA164"/>
      <c r="AJB164"/>
      <c r="AJC164"/>
      <c r="AJD164"/>
      <c r="AJE164"/>
      <c r="AJF164"/>
      <c r="AJG164"/>
      <c r="AJH164"/>
      <c r="AJI164"/>
      <c r="AJJ164"/>
      <c r="AJK164"/>
      <c r="AJL164"/>
      <c r="AJM164"/>
      <c r="AJN164"/>
      <c r="AJO164"/>
      <c r="AJP164"/>
      <c r="AJQ164"/>
      <c r="AJR164"/>
      <c r="AJS164"/>
      <c r="AJT164"/>
      <c r="AJU164"/>
      <c r="AJV164"/>
      <c r="AJW164"/>
      <c r="AJX164"/>
      <c r="AJY164"/>
      <c r="AJZ164"/>
      <c r="AKA164"/>
      <c r="AKB164"/>
      <c r="AKC164"/>
      <c r="AKD164"/>
      <c r="AKE164"/>
      <c r="AKF164"/>
      <c r="AKG164"/>
      <c r="AKH164"/>
      <c r="AKI164"/>
      <c r="AKJ164"/>
      <c r="AKK164"/>
      <c r="AKL164"/>
      <c r="AKM164"/>
      <c r="AKN164"/>
      <c r="AKO164"/>
      <c r="AKP164"/>
      <c r="AKQ164"/>
      <c r="AKR164"/>
      <c r="AKS164"/>
      <c r="AKT164"/>
      <c r="AKU164"/>
      <c r="AKV164"/>
      <c r="AKW164"/>
      <c r="AKX164"/>
      <c r="AKY164"/>
      <c r="AKZ164"/>
      <c r="ALA164"/>
      <c r="ALB164"/>
      <c r="ALC164"/>
      <c r="ALD164"/>
      <c r="ALE164"/>
      <c r="ALF164"/>
      <c r="ALG164"/>
      <c r="ALH164"/>
      <c r="ALI164"/>
      <c r="ALJ164"/>
      <c r="ALK164"/>
      <c r="ALL164"/>
      <c r="ALM164"/>
      <c r="ALN164"/>
      <c r="ALO164"/>
      <c r="ALP164"/>
      <c r="ALQ164"/>
      <c r="ALR164"/>
      <c r="ALS164"/>
      <c r="ALT164"/>
      <c r="ALU164"/>
      <c r="ALV164"/>
      <c r="ALW164"/>
      <c r="ALX164"/>
      <c r="ALY164"/>
      <c r="ALZ164"/>
      <c r="AMA164"/>
      <c r="AMB164"/>
      <c r="AMC164"/>
      <c r="AMD164"/>
      <c r="AME164"/>
      <c r="AMF164"/>
      <c r="AMG164"/>
      <c r="AMH164"/>
      <c r="AMI164"/>
      <c r="AMJ164"/>
    </row>
    <row r="165" spans="1:1024" ht="39.75" customHeight="1">
      <c r="A165" s="672">
        <v>32</v>
      </c>
      <c r="B165" s="672" t="s">
        <v>8584</v>
      </c>
      <c r="C165" s="684" t="s">
        <v>51</v>
      </c>
      <c r="D165" s="684" t="s">
        <v>8686</v>
      </c>
      <c r="E165" s="684" t="s">
        <v>8370</v>
      </c>
      <c r="F165" s="685">
        <v>40</v>
      </c>
      <c r="G165" s="685">
        <v>40</v>
      </c>
      <c r="H165" s="684" t="s">
        <v>8370</v>
      </c>
      <c r="I165" s="685">
        <v>2</v>
      </c>
      <c r="J165" s="672" t="s">
        <v>8402</v>
      </c>
      <c r="K165" s="685">
        <v>0</v>
      </c>
      <c r="L165" s="685">
        <v>6</v>
      </c>
      <c r="M165" s="685"/>
      <c r="N165" s="672" t="s">
        <v>8643</v>
      </c>
      <c r="O165" s="672" t="s">
        <v>260</v>
      </c>
      <c r="P165" s="672" t="s">
        <v>8560</v>
      </c>
      <c r="Q165" s="685"/>
      <c r="R165" s="683"/>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c r="JK165"/>
      <c r="JL165"/>
      <c r="JM165"/>
      <c r="JN165"/>
      <c r="JO165"/>
      <c r="JP165"/>
      <c r="JQ165"/>
      <c r="JR165"/>
      <c r="JS165"/>
      <c r="JT165"/>
      <c r="JU165"/>
      <c r="JV165"/>
      <c r="JW165"/>
      <c r="JX165"/>
      <c r="JY165"/>
      <c r="JZ165"/>
      <c r="KA165"/>
      <c r="KB165"/>
      <c r="KC165"/>
      <c r="KD165"/>
      <c r="KE165"/>
      <c r="KF165"/>
      <c r="KG165"/>
      <c r="KH165"/>
      <c r="KI165"/>
      <c r="KJ165"/>
      <c r="KK165"/>
      <c r="KL165"/>
      <c r="KM165"/>
      <c r="KN165"/>
      <c r="KO165"/>
      <c r="KP165"/>
      <c r="KQ165"/>
      <c r="KR165"/>
      <c r="KS165"/>
      <c r="KT165"/>
      <c r="KU165"/>
      <c r="KV165"/>
      <c r="KW165"/>
      <c r="KX165"/>
      <c r="KY165"/>
      <c r="KZ165"/>
      <c r="LA165"/>
      <c r="LB165"/>
      <c r="LC165"/>
      <c r="LD165"/>
      <c r="LE165"/>
      <c r="LF165"/>
      <c r="LG165"/>
      <c r="LH165"/>
      <c r="LI165"/>
      <c r="LJ165"/>
      <c r="LK165"/>
      <c r="LL165"/>
      <c r="LM165"/>
      <c r="LN165"/>
      <c r="LO165"/>
      <c r="LP165"/>
      <c r="LQ165"/>
      <c r="LR165"/>
      <c r="LS165"/>
      <c r="LT165"/>
      <c r="LU165"/>
      <c r="LV165"/>
      <c r="LW165"/>
      <c r="LX165"/>
      <c r="LY165"/>
      <c r="LZ165"/>
      <c r="MA165"/>
      <c r="MB165"/>
      <c r="MC165"/>
      <c r="MD165"/>
      <c r="ME165"/>
      <c r="MF165"/>
      <c r="MG165"/>
      <c r="MH165"/>
      <c r="MI165"/>
      <c r="MJ165"/>
      <c r="MK165"/>
      <c r="ML165"/>
      <c r="MM165"/>
      <c r="MN165"/>
      <c r="MO165"/>
      <c r="MP165"/>
      <c r="MQ165"/>
      <c r="MR165"/>
      <c r="MS165"/>
      <c r="MT165"/>
      <c r="MU165"/>
      <c r="MV165"/>
      <c r="MW165"/>
      <c r="MX165"/>
      <c r="MY165"/>
      <c r="MZ165"/>
      <c r="NA165"/>
      <c r="NB165"/>
      <c r="NC165"/>
      <c r="ND165"/>
      <c r="NE165"/>
      <c r="NF165"/>
      <c r="NG165"/>
      <c r="NH165"/>
      <c r="NI165"/>
      <c r="NJ165"/>
      <c r="NK165"/>
      <c r="NL165"/>
      <c r="NM165"/>
      <c r="NN165"/>
      <c r="NO165"/>
      <c r="NP165"/>
      <c r="NQ165"/>
      <c r="NR165"/>
      <c r="NS165"/>
      <c r="NT165"/>
      <c r="NU165"/>
      <c r="NV165"/>
      <c r="NW165"/>
      <c r="NX165"/>
      <c r="NY165"/>
      <c r="NZ165"/>
      <c r="OA165"/>
      <c r="OB165"/>
      <c r="OC165"/>
      <c r="OD165"/>
      <c r="OE165"/>
      <c r="OF165"/>
      <c r="OG165"/>
      <c r="OH165"/>
      <c r="OI165"/>
      <c r="OJ165"/>
      <c r="OK165"/>
      <c r="OL165"/>
      <c r="OM165"/>
      <c r="ON165"/>
      <c r="OO165"/>
      <c r="OP165"/>
      <c r="OQ165"/>
      <c r="OR165"/>
      <c r="OS165"/>
      <c r="OT165"/>
      <c r="OU165"/>
      <c r="OV165"/>
      <c r="OW165"/>
      <c r="OX165"/>
      <c r="OY165"/>
      <c r="OZ165"/>
      <c r="PA165"/>
      <c r="PB165"/>
      <c r="PC165"/>
      <c r="PD165"/>
      <c r="PE165"/>
      <c r="PF165"/>
      <c r="PG165"/>
      <c r="PH165"/>
      <c r="PI165"/>
      <c r="PJ165"/>
      <c r="PK165"/>
      <c r="PL165"/>
      <c r="PM165"/>
      <c r="PN165"/>
      <c r="PO165"/>
      <c r="PP165"/>
      <c r="PQ165"/>
      <c r="PR165"/>
      <c r="PS165"/>
      <c r="PT165"/>
      <c r="PU165"/>
      <c r="PV165"/>
      <c r="PW165"/>
      <c r="PX165"/>
      <c r="PY165"/>
      <c r="PZ165"/>
      <c r="QA165"/>
      <c r="QB165"/>
      <c r="QC165"/>
      <c r="QD165"/>
      <c r="QE165"/>
      <c r="QF165"/>
      <c r="QG165"/>
      <c r="QH165"/>
      <c r="QI165"/>
      <c r="QJ165"/>
      <c r="QK165"/>
      <c r="QL165"/>
      <c r="QM165"/>
      <c r="QN165"/>
      <c r="QO165"/>
      <c r="QP165"/>
      <c r="QQ165"/>
      <c r="QR165"/>
      <c r="QS165"/>
      <c r="QT165"/>
      <c r="QU165"/>
      <c r="QV165"/>
      <c r="QW165"/>
      <c r="QX165"/>
      <c r="QY165"/>
      <c r="QZ165"/>
      <c r="RA165"/>
      <c r="RB165"/>
      <c r="RC165"/>
      <c r="RD165"/>
      <c r="RE165"/>
      <c r="RF165"/>
      <c r="RG165"/>
      <c r="RH165"/>
      <c r="RI165"/>
      <c r="RJ165"/>
      <c r="RK165"/>
      <c r="RL165"/>
      <c r="RM165"/>
      <c r="RN165"/>
      <c r="RO165"/>
      <c r="RP165"/>
      <c r="RQ165"/>
      <c r="RR165"/>
      <c r="RS165"/>
      <c r="RT165"/>
      <c r="RU165"/>
      <c r="RV165"/>
      <c r="RW165"/>
      <c r="RX165"/>
      <c r="RY165"/>
      <c r="RZ165"/>
      <c r="SA165"/>
      <c r="SB165"/>
      <c r="SC165"/>
      <c r="SD165"/>
      <c r="SE165"/>
      <c r="SF165"/>
      <c r="SG165"/>
      <c r="SH165"/>
      <c r="SI165"/>
      <c r="SJ165"/>
      <c r="SK165"/>
      <c r="SL165"/>
      <c r="SM165"/>
      <c r="SN165"/>
      <c r="SO165"/>
      <c r="SP165"/>
      <c r="SQ165"/>
      <c r="SR165"/>
      <c r="SS165"/>
      <c r="ST165"/>
      <c r="SU165"/>
      <c r="SV165"/>
      <c r="SW165"/>
      <c r="SX165"/>
      <c r="SY165"/>
      <c r="SZ165"/>
      <c r="TA165"/>
      <c r="TB165"/>
      <c r="TC165"/>
      <c r="TD165"/>
      <c r="TE165"/>
      <c r="TF165"/>
      <c r="TG165"/>
      <c r="TH165"/>
      <c r="TI165"/>
      <c r="TJ165"/>
      <c r="TK165"/>
      <c r="TL165"/>
      <c r="TM165"/>
      <c r="TN165"/>
      <c r="TO165"/>
      <c r="TP165"/>
      <c r="TQ165"/>
      <c r="TR165"/>
      <c r="TS165"/>
      <c r="TT165"/>
      <c r="TU165"/>
      <c r="TV165"/>
      <c r="TW165"/>
      <c r="TX165"/>
      <c r="TY165"/>
      <c r="TZ165"/>
      <c r="UA165"/>
      <c r="UB165"/>
      <c r="UC165"/>
      <c r="UD165"/>
      <c r="UE165"/>
      <c r="UF165"/>
      <c r="UG165"/>
      <c r="UH165"/>
      <c r="UI165"/>
      <c r="UJ165"/>
      <c r="UK165"/>
      <c r="UL165"/>
      <c r="UM165"/>
      <c r="UN165"/>
      <c r="UO165"/>
      <c r="UP165"/>
      <c r="UQ165"/>
      <c r="UR165"/>
      <c r="US165"/>
      <c r="UT165"/>
      <c r="UU165"/>
      <c r="UV165"/>
      <c r="UW165"/>
      <c r="UX165"/>
      <c r="UY165"/>
      <c r="UZ165"/>
      <c r="VA165"/>
      <c r="VB165"/>
      <c r="VC165"/>
      <c r="VD165"/>
      <c r="VE165"/>
      <c r="VF165"/>
      <c r="VG165"/>
      <c r="VH165"/>
      <c r="VI165"/>
      <c r="VJ165"/>
      <c r="VK165"/>
      <c r="VL165"/>
      <c r="VM165"/>
      <c r="VN165"/>
      <c r="VO165"/>
      <c r="VP165"/>
      <c r="VQ165"/>
      <c r="VR165"/>
      <c r="VS165"/>
      <c r="VT165"/>
      <c r="VU165"/>
      <c r="VV165"/>
      <c r="VW165"/>
      <c r="VX165"/>
      <c r="VY165"/>
      <c r="VZ165"/>
      <c r="WA165"/>
      <c r="WB165"/>
      <c r="WC165"/>
      <c r="WD165"/>
      <c r="WE165"/>
      <c r="WF165"/>
      <c r="WG165"/>
      <c r="WH165"/>
      <c r="WI165"/>
      <c r="WJ165"/>
      <c r="WK165"/>
      <c r="WL165"/>
      <c r="WM165"/>
      <c r="WN165"/>
      <c r="WO165"/>
      <c r="WP165"/>
      <c r="WQ165"/>
      <c r="WR165"/>
      <c r="WS165"/>
      <c r="WT165"/>
      <c r="WU165"/>
      <c r="WV165"/>
      <c r="WW165"/>
      <c r="WX165"/>
      <c r="WY165"/>
      <c r="WZ165"/>
      <c r="XA165"/>
      <c r="XB165"/>
      <c r="XC165"/>
      <c r="XD165"/>
      <c r="XE165"/>
      <c r="XF165"/>
      <c r="XG165"/>
      <c r="XH165"/>
      <c r="XI165"/>
      <c r="XJ165"/>
      <c r="XK165"/>
      <c r="XL165"/>
      <c r="XM165"/>
      <c r="XN165"/>
      <c r="XO165"/>
      <c r="XP165"/>
      <c r="XQ165"/>
      <c r="XR165"/>
      <c r="XS165"/>
      <c r="XT165"/>
      <c r="XU165"/>
      <c r="XV165"/>
      <c r="XW165"/>
      <c r="XX165"/>
      <c r="XY165"/>
      <c r="XZ165"/>
      <c r="YA165"/>
      <c r="YB165"/>
      <c r="YC165"/>
      <c r="YD165"/>
      <c r="YE165"/>
      <c r="YF165"/>
      <c r="YG165"/>
      <c r="YH165"/>
      <c r="YI165"/>
      <c r="YJ165"/>
      <c r="YK165"/>
      <c r="YL165"/>
      <c r="YM165"/>
      <c r="YN165"/>
      <c r="YO165"/>
      <c r="YP165"/>
      <c r="YQ165"/>
      <c r="YR165"/>
      <c r="YS165"/>
      <c r="YT165"/>
      <c r="YU165"/>
      <c r="YV165"/>
      <c r="YW165"/>
      <c r="YX165"/>
      <c r="YY165"/>
      <c r="YZ165"/>
      <c r="ZA165"/>
      <c r="ZB165"/>
      <c r="ZC165"/>
      <c r="ZD165"/>
      <c r="ZE165"/>
      <c r="ZF165"/>
      <c r="ZG165"/>
      <c r="ZH165"/>
      <c r="ZI165"/>
      <c r="ZJ165"/>
      <c r="ZK165"/>
      <c r="ZL165"/>
      <c r="ZM165"/>
      <c r="ZN165"/>
      <c r="ZO165"/>
      <c r="ZP165"/>
      <c r="ZQ165"/>
      <c r="ZR165"/>
      <c r="ZS165"/>
      <c r="ZT165"/>
      <c r="ZU165"/>
      <c r="ZV165"/>
      <c r="ZW165"/>
      <c r="ZX165"/>
      <c r="ZY165"/>
      <c r="ZZ165"/>
      <c r="AAA165"/>
      <c r="AAB165"/>
      <c r="AAC165"/>
      <c r="AAD165"/>
      <c r="AAE165"/>
      <c r="AAF165"/>
      <c r="AAG165"/>
      <c r="AAH165"/>
      <c r="AAI165"/>
      <c r="AAJ165"/>
      <c r="AAK165"/>
      <c r="AAL165"/>
      <c r="AAM165"/>
      <c r="AAN165"/>
      <c r="AAO165"/>
      <c r="AAP165"/>
      <c r="AAQ165"/>
      <c r="AAR165"/>
      <c r="AAS165"/>
      <c r="AAT165"/>
      <c r="AAU165"/>
      <c r="AAV165"/>
      <c r="AAW165"/>
      <c r="AAX165"/>
      <c r="AAY165"/>
      <c r="AAZ165"/>
      <c r="ABA165"/>
      <c r="ABB165"/>
      <c r="ABC165"/>
      <c r="ABD165"/>
      <c r="ABE165"/>
      <c r="ABF165"/>
      <c r="ABG165"/>
      <c r="ABH165"/>
      <c r="ABI165"/>
      <c r="ABJ165"/>
      <c r="ABK165"/>
      <c r="ABL165"/>
      <c r="ABM165"/>
      <c r="ABN165"/>
      <c r="ABO165"/>
      <c r="ABP165"/>
      <c r="ABQ165"/>
      <c r="ABR165"/>
      <c r="ABS165"/>
      <c r="ABT165"/>
      <c r="ABU165"/>
      <c r="ABV165"/>
      <c r="ABW165"/>
      <c r="ABX165"/>
      <c r="ABY165"/>
      <c r="ABZ165"/>
      <c r="ACA165"/>
      <c r="ACB165"/>
      <c r="ACC165"/>
      <c r="ACD165"/>
      <c r="ACE165"/>
      <c r="ACF165"/>
      <c r="ACG165"/>
      <c r="ACH165"/>
      <c r="ACI165"/>
      <c r="ACJ165"/>
      <c r="ACK165"/>
      <c r="ACL165"/>
      <c r="ACM165"/>
      <c r="ACN165"/>
      <c r="ACO165"/>
      <c r="ACP165"/>
      <c r="ACQ165"/>
      <c r="ACR165"/>
      <c r="ACS165"/>
      <c r="ACT165"/>
      <c r="ACU165"/>
      <c r="ACV165"/>
      <c r="ACW165"/>
      <c r="ACX165"/>
      <c r="ACY165"/>
      <c r="ACZ165"/>
      <c r="ADA165"/>
      <c r="ADB165"/>
      <c r="ADC165"/>
      <c r="ADD165"/>
      <c r="ADE165"/>
      <c r="ADF165"/>
      <c r="ADG165"/>
      <c r="ADH165"/>
      <c r="ADI165"/>
      <c r="ADJ165"/>
      <c r="ADK165"/>
      <c r="ADL165"/>
      <c r="ADM165"/>
      <c r="ADN165"/>
      <c r="ADO165"/>
      <c r="ADP165"/>
      <c r="ADQ165"/>
      <c r="ADR165"/>
      <c r="ADS165"/>
      <c r="ADT165"/>
      <c r="ADU165"/>
      <c r="ADV165"/>
      <c r="ADW165"/>
      <c r="ADX165"/>
      <c r="ADY165"/>
      <c r="ADZ165"/>
      <c r="AEA165"/>
      <c r="AEB165"/>
      <c r="AEC165"/>
      <c r="AED165"/>
      <c r="AEE165"/>
      <c r="AEF165"/>
      <c r="AEG165"/>
      <c r="AEH165"/>
      <c r="AEI165"/>
      <c r="AEJ165"/>
      <c r="AEK165"/>
      <c r="AEL165"/>
      <c r="AEM165"/>
      <c r="AEN165"/>
      <c r="AEO165"/>
      <c r="AEP165"/>
      <c r="AEQ165"/>
      <c r="AER165"/>
      <c r="AES165"/>
      <c r="AET165"/>
      <c r="AEU165"/>
      <c r="AEV165"/>
      <c r="AEW165"/>
      <c r="AEX165"/>
      <c r="AEY165"/>
      <c r="AEZ165"/>
      <c r="AFA165"/>
      <c r="AFB165"/>
      <c r="AFC165"/>
      <c r="AFD165"/>
      <c r="AFE165"/>
      <c r="AFF165"/>
      <c r="AFG165"/>
      <c r="AFH165"/>
      <c r="AFI165"/>
      <c r="AFJ165"/>
      <c r="AFK165"/>
      <c r="AFL165"/>
      <c r="AFM165"/>
      <c r="AFN165"/>
      <c r="AFO165"/>
      <c r="AFP165"/>
      <c r="AFQ165"/>
      <c r="AFR165"/>
      <c r="AFS165"/>
      <c r="AFT165"/>
      <c r="AFU165"/>
      <c r="AFV165"/>
      <c r="AFW165"/>
      <c r="AFX165"/>
      <c r="AFY165"/>
      <c r="AFZ165"/>
      <c r="AGA165"/>
      <c r="AGB165"/>
      <c r="AGC165"/>
      <c r="AGD165"/>
      <c r="AGE165"/>
      <c r="AGF165"/>
      <c r="AGG165"/>
      <c r="AGH165"/>
      <c r="AGI165"/>
      <c r="AGJ165"/>
      <c r="AGK165"/>
      <c r="AGL165"/>
      <c r="AGM165"/>
      <c r="AGN165"/>
      <c r="AGO165"/>
      <c r="AGP165"/>
      <c r="AGQ165"/>
      <c r="AGR165"/>
      <c r="AGS165"/>
      <c r="AGT165"/>
      <c r="AGU165"/>
      <c r="AGV165"/>
      <c r="AGW165"/>
      <c r="AGX165"/>
      <c r="AGY165"/>
      <c r="AGZ165"/>
      <c r="AHA165"/>
      <c r="AHB165"/>
      <c r="AHC165"/>
      <c r="AHD165"/>
      <c r="AHE165"/>
      <c r="AHF165"/>
      <c r="AHG165"/>
      <c r="AHH165"/>
      <c r="AHI165"/>
      <c r="AHJ165"/>
      <c r="AHK165"/>
      <c r="AHL165"/>
      <c r="AHM165"/>
      <c r="AHN165"/>
      <c r="AHO165"/>
      <c r="AHP165"/>
      <c r="AHQ165"/>
      <c r="AHR165"/>
      <c r="AHS165"/>
      <c r="AHT165"/>
      <c r="AHU165"/>
      <c r="AHV165"/>
      <c r="AHW165"/>
      <c r="AHX165"/>
      <c r="AHY165"/>
      <c r="AHZ165"/>
      <c r="AIA165"/>
      <c r="AIB165"/>
      <c r="AIC165"/>
      <c r="AID165"/>
      <c r="AIE165"/>
      <c r="AIF165"/>
      <c r="AIG165"/>
      <c r="AIH165"/>
      <c r="AII165"/>
      <c r="AIJ165"/>
      <c r="AIK165"/>
      <c r="AIL165"/>
      <c r="AIM165"/>
      <c r="AIN165"/>
      <c r="AIO165"/>
      <c r="AIP165"/>
      <c r="AIQ165"/>
      <c r="AIR165"/>
      <c r="AIS165"/>
      <c r="AIT165"/>
      <c r="AIU165"/>
      <c r="AIV165"/>
      <c r="AIW165"/>
      <c r="AIX165"/>
      <c r="AIY165"/>
      <c r="AIZ165"/>
      <c r="AJA165"/>
      <c r="AJB165"/>
      <c r="AJC165"/>
      <c r="AJD165"/>
      <c r="AJE165"/>
      <c r="AJF165"/>
      <c r="AJG165"/>
      <c r="AJH165"/>
      <c r="AJI165"/>
      <c r="AJJ165"/>
      <c r="AJK165"/>
      <c r="AJL165"/>
      <c r="AJM165"/>
      <c r="AJN165"/>
      <c r="AJO165"/>
      <c r="AJP165"/>
      <c r="AJQ165"/>
      <c r="AJR165"/>
      <c r="AJS165"/>
      <c r="AJT165"/>
      <c r="AJU165"/>
      <c r="AJV165"/>
      <c r="AJW165"/>
      <c r="AJX165"/>
      <c r="AJY165"/>
      <c r="AJZ165"/>
      <c r="AKA165"/>
      <c r="AKB165"/>
      <c r="AKC165"/>
      <c r="AKD165"/>
      <c r="AKE165"/>
      <c r="AKF165"/>
      <c r="AKG165"/>
      <c r="AKH165"/>
      <c r="AKI165"/>
      <c r="AKJ165"/>
      <c r="AKK165"/>
      <c r="AKL165"/>
      <c r="AKM165"/>
      <c r="AKN165"/>
      <c r="AKO165"/>
      <c r="AKP165"/>
      <c r="AKQ165"/>
      <c r="AKR165"/>
      <c r="AKS165"/>
      <c r="AKT165"/>
      <c r="AKU165"/>
      <c r="AKV165"/>
      <c r="AKW165"/>
      <c r="AKX165"/>
      <c r="AKY165"/>
      <c r="AKZ165"/>
      <c r="ALA165"/>
      <c r="ALB165"/>
      <c r="ALC165"/>
      <c r="ALD165"/>
      <c r="ALE165"/>
      <c r="ALF165"/>
      <c r="ALG165"/>
      <c r="ALH165"/>
      <c r="ALI165"/>
      <c r="ALJ165"/>
      <c r="ALK165"/>
      <c r="ALL165"/>
      <c r="ALM165"/>
      <c r="ALN165"/>
      <c r="ALO165"/>
      <c r="ALP165"/>
      <c r="ALQ165"/>
      <c r="ALR165"/>
      <c r="ALS165"/>
      <c r="ALT165"/>
      <c r="ALU165"/>
      <c r="ALV165"/>
      <c r="ALW165"/>
      <c r="ALX165"/>
      <c r="ALY165"/>
      <c r="ALZ165"/>
      <c r="AMA165"/>
      <c r="AMB165"/>
      <c r="AMC165"/>
      <c r="AMD165"/>
      <c r="AME165"/>
      <c r="AMF165"/>
      <c r="AMG165"/>
      <c r="AMH165"/>
      <c r="AMI165"/>
      <c r="AMJ165"/>
    </row>
    <row r="166" spans="1:1024" ht="39.75" customHeight="1">
      <c r="A166" s="672">
        <v>33</v>
      </c>
      <c r="B166" s="672" t="s">
        <v>8584</v>
      </c>
      <c r="C166" s="684" t="s">
        <v>51</v>
      </c>
      <c r="D166" s="684" t="s">
        <v>8687</v>
      </c>
      <c r="E166" s="684" t="s">
        <v>8688</v>
      </c>
      <c r="F166" s="685">
        <v>65</v>
      </c>
      <c r="G166" s="685">
        <v>65</v>
      </c>
      <c r="H166" s="679" t="s">
        <v>8648</v>
      </c>
      <c r="I166" s="685">
        <v>2</v>
      </c>
      <c r="J166" s="672" t="s">
        <v>8402</v>
      </c>
      <c r="K166" s="685">
        <v>0</v>
      </c>
      <c r="L166" s="685">
        <v>10</v>
      </c>
      <c r="M166" s="685" t="s">
        <v>8689</v>
      </c>
      <c r="N166" s="672" t="s">
        <v>8643</v>
      </c>
      <c r="O166" s="672" t="s">
        <v>260</v>
      </c>
      <c r="P166" s="672" t="s">
        <v>8560</v>
      </c>
      <c r="Q166" s="685"/>
      <c r="R166" s="683"/>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c r="JQ166"/>
      <c r="JR166"/>
      <c r="JS166"/>
      <c r="JT166"/>
      <c r="JU166"/>
      <c r="JV166"/>
      <c r="JW166"/>
      <c r="JX166"/>
      <c r="JY166"/>
      <c r="JZ166"/>
      <c r="KA166"/>
      <c r="KB166"/>
      <c r="KC166"/>
      <c r="KD166"/>
      <c r="KE166"/>
      <c r="KF166"/>
      <c r="KG166"/>
      <c r="KH166"/>
      <c r="KI166"/>
      <c r="KJ166"/>
      <c r="KK166"/>
      <c r="KL166"/>
      <c r="KM166"/>
      <c r="KN166"/>
      <c r="KO166"/>
      <c r="KP166"/>
      <c r="KQ166"/>
      <c r="KR166"/>
      <c r="KS166"/>
      <c r="KT166"/>
      <c r="KU166"/>
      <c r="KV166"/>
      <c r="KW166"/>
      <c r="KX166"/>
      <c r="KY166"/>
      <c r="KZ166"/>
      <c r="LA166"/>
      <c r="LB166"/>
      <c r="LC166"/>
      <c r="LD166"/>
      <c r="LE166"/>
      <c r="LF166"/>
      <c r="LG166"/>
      <c r="LH166"/>
      <c r="LI166"/>
      <c r="LJ166"/>
      <c r="LK166"/>
      <c r="LL166"/>
      <c r="LM166"/>
      <c r="LN166"/>
      <c r="LO166"/>
      <c r="LP166"/>
      <c r="LQ166"/>
      <c r="LR166"/>
      <c r="LS166"/>
      <c r="LT166"/>
      <c r="LU166"/>
      <c r="LV166"/>
      <c r="LW166"/>
      <c r="LX166"/>
      <c r="LY166"/>
      <c r="LZ166"/>
      <c r="MA166"/>
      <c r="MB166"/>
      <c r="MC166"/>
      <c r="MD166"/>
      <c r="ME166"/>
      <c r="MF166"/>
      <c r="MG166"/>
      <c r="MH166"/>
      <c r="MI166"/>
      <c r="MJ166"/>
      <c r="MK166"/>
      <c r="ML166"/>
      <c r="MM166"/>
      <c r="MN166"/>
      <c r="MO166"/>
      <c r="MP166"/>
      <c r="MQ166"/>
      <c r="MR166"/>
      <c r="MS166"/>
      <c r="MT166"/>
      <c r="MU166"/>
      <c r="MV166"/>
      <c r="MW166"/>
      <c r="MX166"/>
      <c r="MY166"/>
      <c r="MZ166"/>
      <c r="NA166"/>
      <c r="NB166"/>
      <c r="NC166"/>
      <c r="ND166"/>
      <c r="NE166"/>
      <c r="NF166"/>
      <c r="NG166"/>
      <c r="NH166"/>
      <c r="NI166"/>
      <c r="NJ166"/>
      <c r="NK166"/>
      <c r="NL166"/>
      <c r="NM166"/>
      <c r="NN166"/>
      <c r="NO166"/>
      <c r="NP166"/>
      <c r="NQ166"/>
      <c r="NR166"/>
      <c r="NS166"/>
      <c r="NT166"/>
      <c r="NU166"/>
      <c r="NV166"/>
      <c r="NW166"/>
      <c r="NX166"/>
      <c r="NY166"/>
      <c r="NZ166"/>
      <c r="OA166"/>
      <c r="OB166"/>
      <c r="OC166"/>
      <c r="OD166"/>
      <c r="OE166"/>
      <c r="OF166"/>
      <c r="OG166"/>
      <c r="OH166"/>
      <c r="OI166"/>
      <c r="OJ166"/>
      <c r="OK166"/>
      <c r="OL166"/>
      <c r="OM166"/>
      <c r="ON166"/>
      <c r="OO166"/>
      <c r="OP166"/>
      <c r="OQ166"/>
      <c r="OR166"/>
      <c r="OS166"/>
      <c r="OT166"/>
      <c r="OU166"/>
      <c r="OV166"/>
      <c r="OW166"/>
      <c r="OX166"/>
      <c r="OY166"/>
      <c r="OZ166"/>
      <c r="PA166"/>
      <c r="PB166"/>
      <c r="PC166"/>
      <c r="PD166"/>
      <c r="PE166"/>
      <c r="PF166"/>
      <c r="PG166"/>
      <c r="PH166"/>
      <c r="PI166"/>
      <c r="PJ166"/>
      <c r="PK166"/>
      <c r="PL166"/>
      <c r="PM166"/>
      <c r="PN166"/>
      <c r="PO166"/>
      <c r="PP166"/>
      <c r="PQ166"/>
      <c r="PR166"/>
      <c r="PS166"/>
      <c r="PT166"/>
      <c r="PU166"/>
      <c r="PV166"/>
      <c r="PW166"/>
      <c r="PX166"/>
      <c r="PY166"/>
      <c r="PZ166"/>
      <c r="QA166"/>
      <c r="QB166"/>
      <c r="QC166"/>
      <c r="QD166"/>
      <c r="QE166"/>
      <c r="QF166"/>
      <c r="QG166"/>
      <c r="QH166"/>
      <c r="QI166"/>
      <c r="QJ166"/>
      <c r="QK166"/>
      <c r="QL166"/>
      <c r="QM166"/>
      <c r="QN166"/>
      <c r="QO166"/>
      <c r="QP166"/>
      <c r="QQ166"/>
      <c r="QR166"/>
      <c r="QS166"/>
      <c r="QT166"/>
      <c r="QU166"/>
      <c r="QV166"/>
      <c r="QW166"/>
      <c r="QX166"/>
      <c r="QY166"/>
      <c r="QZ166"/>
      <c r="RA166"/>
      <c r="RB166"/>
      <c r="RC166"/>
      <c r="RD166"/>
      <c r="RE166"/>
      <c r="RF166"/>
      <c r="RG166"/>
      <c r="RH166"/>
      <c r="RI166"/>
      <c r="RJ166"/>
      <c r="RK166"/>
      <c r="RL166"/>
      <c r="RM166"/>
      <c r="RN166"/>
      <c r="RO166"/>
      <c r="RP166"/>
      <c r="RQ166"/>
      <c r="RR166"/>
      <c r="RS166"/>
      <c r="RT166"/>
      <c r="RU166"/>
      <c r="RV166"/>
      <c r="RW166"/>
      <c r="RX166"/>
      <c r="RY166"/>
      <c r="RZ166"/>
      <c r="SA166"/>
      <c r="SB166"/>
      <c r="SC166"/>
      <c r="SD166"/>
      <c r="SE166"/>
      <c r="SF166"/>
      <c r="SG166"/>
      <c r="SH166"/>
      <c r="SI166"/>
      <c r="SJ166"/>
      <c r="SK166"/>
      <c r="SL166"/>
      <c r="SM166"/>
      <c r="SN166"/>
      <c r="SO166"/>
      <c r="SP166"/>
      <c r="SQ166"/>
      <c r="SR166"/>
      <c r="SS166"/>
      <c r="ST166"/>
      <c r="SU166"/>
      <c r="SV166"/>
      <c r="SW166"/>
      <c r="SX166"/>
      <c r="SY166"/>
      <c r="SZ166"/>
      <c r="TA166"/>
      <c r="TB166"/>
      <c r="TC166"/>
      <c r="TD166"/>
      <c r="TE166"/>
      <c r="TF166"/>
      <c r="TG166"/>
      <c r="TH166"/>
      <c r="TI166"/>
      <c r="TJ166"/>
      <c r="TK166"/>
      <c r="TL166"/>
      <c r="TM166"/>
      <c r="TN166"/>
      <c r="TO166"/>
      <c r="TP166"/>
      <c r="TQ166"/>
      <c r="TR166"/>
      <c r="TS166"/>
      <c r="TT166"/>
      <c r="TU166"/>
      <c r="TV166"/>
      <c r="TW166"/>
      <c r="TX166"/>
      <c r="TY166"/>
      <c r="TZ166"/>
      <c r="UA166"/>
      <c r="UB166"/>
      <c r="UC166"/>
      <c r="UD166"/>
      <c r="UE166"/>
      <c r="UF166"/>
      <c r="UG166"/>
      <c r="UH166"/>
      <c r="UI166"/>
      <c r="UJ166"/>
      <c r="UK166"/>
      <c r="UL166"/>
      <c r="UM166"/>
      <c r="UN166"/>
      <c r="UO166"/>
      <c r="UP166"/>
      <c r="UQ166"/>
      <c r="UR166"/>
      <c r="US166"/>
      <c r="UT166"/>
      <c r="UU166"/>
      <c r="UV166"/>
      <c r="UW166"/>
      <c r="UX166"/>
      <c r="UY166"/>
      <c r="UZ166"/>
      <c r="VA166"/>
      <c r="VB166"/>
      <c r="VC166"/>
      <c r="VD166"/>
      <c r="VE166"/>
      <c r="VF166"/>
      <c r="VG166"/>
      <c r="VH166"/>
      <c r="VI166"/>
      <c r="VJ166"/>
      <c r="VK166"/>
      <c r="VL166"/>
      <c r="VM166"/>
      <c r="VN166"/>
      <c r="VO166"/>
      <c r="VP166"/>
      <c r="VQ166"/>
      <c r="VR166"/>
      <c r="VS166"/>
      <c r="VT166"/>
      <c r="VU166"/>
      <c r="VV166"/>
      <c r="VW166"/>
      <c r="VX166"/>
      <c r="VY166"/>
      <c r="VZ166"/>
      <c r="WA166"/>
      <c r="WB166"/>
      <c r="WC166"/>
      <c r="WD166"/>
      <c r="WE166"/>
      <c r="WF166"/>
      <c r="WG166"/>
      <c r="WH166"/>
      <c r="WI166"/>
      <c r="WJ166"/>
      <c r="WK166"/>
      <c r="WL166"/>
      <c r="WM166"/>
      <c r="WN166"/>
      <c r="WO166"/>
      <c r="WP166"/>
      <c r="WQ166"/>
      <c r="WR166"/>
      <c r="WS166"/>
      <c r="WT166"/>
      <c r="WU166"/>
      <c r="WV166"/>
      <c r="WW166"/>
      <c r="WX166"/>
      <c r="WY166"/>
      <c r="WZ166"/>
      <c r="XA166"/>
      <c r="XB166"/>
      <c r="XC166"/>
      <c r="XD166"/>
      <c r="XE166"/>
      <c r="XF166"/>
      <c r="XG166"/>
      <c r="XH166"/>
      <c r="XI166"/>
      <c r="XJ166"/>
      <c r="XK166"/>
      <c r="XL166"/>
      <c r="XM166"/>
      <c r="XN166"/>
      <c r="XO166"/>
      <c r="XP166"/>
      <c r="XQ166"/>
      <c r="XR166"/>
      <c r="XS166"/>
      <c r="XT166"/>
      <c r="XU166"/>
      <c r="XV166"/>
      <c r="XW166"/>
      <c r="XX166"/>
      <c r="XY166"/>
      <c r="XZ166"/>
      <c r="YA166"/>
      <c r="YB166"/>
      <c r="YC166"/>
      <c r="YD166"/>
      <c r="YE166"/>
      <c r="YF166"/>
      <c r="YG166"/>
      <c r="YH166"/>
      <c r="YI166"/>
      <c r="YJ166"/>
      <c r="YK166"/>
      <c r="YL166"/>
      <c r="YM166"/>
      <c r="YN166"/>
      <c r="YO166"/>
      <c r="YP166"/>
      <c r="YQ166"/>
      <c r="YR166"/>
      <c r="YS166"/>
      <c r="YT166"/>
      <c r="YU166"/>
      <c r="YV166"/>
      <c r="YW166"/>
      <c r="YX166"/>
      <c r="YY166"/>
      <c r="YZ166"/>
      <c r="ZA166"/>
      <c r="ZB166"/>
      <c r="ZC166"/>
      <c r="ZD166"/>
      <c r="ZE166"/>
      <c r="ZF166"/>
      <c r="ZG166"/>
      <c r="ZH166"/>
      <c r="ZI166"/>
      <c r="ZJ166"/>
      <c r="ZK166"/>
      <c r="ZL166"/>
      <c r="ZM166"/>
      <c r="ZN166"/>
      <c r="ZO166"/>
      <c r="ZP166"/>
      <c r="ZQ166"/>
      <c r="ZR166"/>
      <c r="ZS166"/>
      <c r="ZT166"/>
      <c r="ZU166"/>
      <c r="ZV166"/>
      <c r="ZW166"/>
      <c r="ZX166"/>
      <c r="ZY166"/>
      <c r="ZZ166"/>
      <c r="AAA166"/>
      <c r="AAB166"/>
      <c r="AAC166"/>
      <c r="AAD166"/>
      <c r="AAE166"/>
      <c r="AAF166"/>
      <c r="AAG166"/>
      <c r="AAH166"/>
      <c r="AAI166"/>
      <c r="AAJ166"/>
      <c r="AAK166"/>
      <c r="AAL166"/>
      <c r="AAM166"/>
      <c r="AAN166"/>
      <c r="AAO166"/>
      <c r="AAP166"/>
      <c r="AAQ166"/>
      <c r="AAR166"/>
      <c r="AAS166"/>
      <c r="AAT166"/>
      <c r="AAU166"/>
      <c r="AAV166"/>
      <c r="AAW166"/>
      <c r="AAX166"/>
      <c r="AAY166"/>
      <c r="AAZ166"/>
      <c r="ABA166"/>
      <c r="ABB166"/>
      <c r="ABC166"/>
      <c r="ABD166"/>
      <c r="ABE166"/>
      <c r="ABF166"/>
      <c r="ABG166"/>
      <c r="ABH166"/>
      <c r="ABI166"/>
      <c r="ABJ166"/>
      <c r="ABK166"/>
      <c r="ABL166"/>
      <c r="ABM166"/>
      <c r="ABN166"/>
      <c r="ABO166"/>
      <c r="ABP166"/>
      <c r="ABQ166"/>
      <c r="ABR166"/>
      <c r="ABS166"/>
      <c r="ABT166"/>
      <c r="ABU166"/>
      <c r="ABV166"/>
      <c r="ABW166"/>
      <c r="ABX166"/>
      <c r="ABY166"/>
      <c r="ABZ166"/>
      <c r="ACA166"/>
      <c r="ACB166"/>
      <c r="ACC166"/>
      <c r="ACD166"/>
      <c r="ACE166"/>
      <c r="ACF166"/>
      <c r="ACG166"/>
      <c r="ACH166"/>
      <c r="ACI166"/>
      <c r="ACJ166"/>
      <c r="ACK166"/>
      <c r="ACL166"/>
      <c r="ACM166"/>
      <c r="ACN166"/>
      <c r="ACO166"/>
      <c r="ACP166"/>
      <c r="ACQ166"/>
      <c r="ACR166"/>
      <c r="ACS166"/>
      <c r="ACT166"/>
      <c r="ACU166"/>
      <c r="ACV166"/>
      <c r="ACW166"/>
      <c r="ACX166"/>
      <c r="ACY166"/>
      <c r="ACZ166"/>
      <c r="ADA166"/>
      <c r="ADB166"/>
      <c r="ADC166"/>
      <c r="ADD166"/>
      <c r="ADE166"/>
      <c r="ADF166"/>
      <c r="ADG166"/>
      <c r="ADH166"/>
      <c r="ADI166"/>
      <c r="ADJ166"/>
      <c r="ADK166"/>
      <c r="ADL166"/>
      <c r="ADM166"/>
      <c r="ADN166"/>
      <c r="ADO166"/>
      <c r="ADP166"/>
      <c r="ADQ166"/>
      <c r="ADR166"/>
      <c r="ADS166"/>
      <c r="ADT166"/>
      <c r="ADU166"/>
      <c r="ADV166"/>
      <c r="ADW166"/>
      <c r="ADX166"/>
      <c r="ADY166"/>
      <c r="ADZ166"/>
      <c r="AEA166"/>
      <c r="AEB166"/>
      <c r="AEC166"/>
      <c r="AED166"/>
      <c r="AEE166"/>
      <c r="AEF166"/>
      <c r="AEG166"/>
      <c r="AEH166"/>
      <c r="AEI166"/>
      <c r="AEJ166"/>
      <c r="AEK166"/>
      <c r="AEL166"/>
      <c r="AEM166"/>
      <c r="AEN166"/>
      <c r="AEO166"/>
      <c r="AEP166"/>
      <c r="AEQ166"/>
      <c r="AER166"/>
      <c r="AES166"/>
      <c r="AET166"/>
      <c r="AEU166"/>
      <c r="AEV166"/>
      <c r="AEW166"/>
      <c r="AEX166"/>
      <c r="AEY166"/>
      <c r="AEZ166"/>
      <c r="AFA166"/>
      <c r="AFB166"/>
      <c r="AFC166"/>
      <c r="AFD166"/>
      <c r="AFE166"/>
      <c r="AFF166"/>
      <c r="AFG166"/>
      <c r="AFH166"/>
      <c r="AFI166"/>
      <c r="AFJ166"/>
      <c r="AFK166"/>
      <c r="AFL166"/>
      <c r="AFM166"/>
      <c r="AFN166"/>
      <c r="AFO166"/>
      <c r="AFP166"/>
      <c r="AFQ166"/>
      <c r="AFR166"/>
      <c r="AFS166"/>
      <c r="AFT166"/>
      <c r="AFU166"/>
      <c r="AFV166"/>
      <c r="AFW166"/>
      <c r="AFX166"/>
      <c r="AFY166"/>
      <c r="AFZ166"/>
      <c r="AGA166"/>
      <c r="AGB166"/>
      <c r="AGC166"/>
      <c r="AGD166"/>
      <c r="AGE166"/>
      <c r="AGF166"/>
      <c r="AGG166"/>
      <c r="AGH166"/>
      <c r="AGI166"/>
      <c r="AGJ166"/>
      <c r="AGK166"/>
      <c r="AGL166"/>
      <c r="AGM166"/>
      <c r="AGN166"/>
      <c r="AGO166"/>
      <c r="AGP166"/>
      <c r="AGQ166"/>
      <c r="AGR166"/>
      <c r="AGS166"/>
      <c r="AGT166"/>
      <c r="AGU166"/>
      <c r="AGV166"/>
      <c r="AGW166"/>
      <c r="AGX166"/>
      <c r="AGY166"/>
      <c r="AGZ166"/>
      <c r="AHA166"/>
      <c r="AHB166"/>
      <c r="AHC166"/>
      <c r="AHD166"/>
      <c r="AHE166"/>
      <c r="AHF166"/>
      <c r="AHG166"/>
      <c r="AHH166"/>
      <c r="AHI166"/>
      <c r="AHJ166"/>
      <c r="AHK166"/>
      <c r="AHL166"/>
      <c r="AHM166"/>
      <c r="AHN166"/>
      <c r="AHO166"/>
      <c r="AHP166"/>
      <c r="AHQ166"/>
      <c r="AHR166"/>
      <c r="AHS166"/>
      <c r="AHT166"/>
      <c r="AHU166"/>
      <c r="AHV166"/>
      <c r="AHW166"/>
      <c r="AHX166"/>
      <c r="AHY166"/>
      <c r="AHZ166"/>
      <c r="AIA166"/>
      <c r="AIB166"/>
      <c r="AIC166"/>
      <c r="AID166"/>
      <c r="AIE166"/>
      <c r="AIF166"/>
      <c r="AIG166"/>
      <c r="AIH166"/>
      <c r="AII166"/>
      <c r="AIJ166"/>
      <c r="AIK166"/>
      <c r="AIL166"/>
      <c r="AIM166"/>
      <c r="AIN166"/>
      <c r="AIO166"/>
      <c r="AIP166"/>
      <c r="AIQ166"/>
      <c r="AIR166"/>
      <c r="AIS166"/>
      <c r="AIT166"/>
      <c r="AIU166"/>
      <c r="AIV166"/>
      <c r="AIW166"/>
      <c r="AIX166"/>
      <c r="AIY166"/>
      <c r="AIZ166"/>
      <c r="AJA166"/>
      <c r="AJB166"/>
      <c r="AJC166"/>
      <c r="AJD166"/>
      <c r="AJE166"/>
      <c r="AJF166"/>
      <c r="AJG166"/>
      <c r="AJH166"/>
      <c r="AJI166"/>
      <c r="AJJ166"/>
      <c r="AJK166"/>
      <c r="AJL166"/>
      <c r="AJM166"/>
      <c r="AJN166"/>
      <c r="AJO166"/>
      <c r="AJP166"/>
      <c r="AJQ166"/>
      <c r="AJR166"/>
      <c r="AJS166"/>
      <c r="AJT166"/>
      <c r="AJU166"/>
      <c r="AJV166"/>
      <c r="AJW166"/>
      <c r="AJX166"/>
      <c r="AJY166"/>
      <c r="AJZ166"/>
      <c r="AKA166"/>
      <c r="AKB166"/>
      <c r="AKC166"/>
      <c r="AKD166"/>
      <c r="AKE166"/>
      <c r="AKF166"/>
      <c r="AKG166"/>
      <c r="AKH166"/>
      <c r="AKI166"/>
      <c r="AKJ166"/>
      <c r="AKK166"/>
      <c r="AKL166"/>
      <c r="AKM166"/>
      <c r="AKN166"/>
      <c r="AKO166"/>
      <c r="AKP166"/>
      <c r="AKQ166"/>
      <c r="AKR166"/>
      <c r="AKS166"/>
      <c r="AKT166"/>
      <c r="AKU166"/>
      <c r="AKV166"/>
      <c r="AKW166"/>
      <c r="AKX166"/>
      <c r="AKY166"/>
      <c r="AKZ166"/>
      <c r="ALA166"/>
      <c r="ALB166"/>
      <c r="ALC166"/>
      <c r="ALD166"/>
      <c r="ALE166"/>
      <c r="ALF166"/>
      <c r="ALG166"/>
      <c r="ALH166"/>
      <c r="ALI166"/>
      <c r="ALJ166"/>
      <c r="ALK166"/>
      <c r="ALL166"/>
      <c r="ALM166"/>
      <c r="ALN166"/>
      <c r="ALO166"/>
      <c r="ALP166"/>
      <c r="ALQ166"/>
      <c r="ALR166"/>
      <c r="ALS166"/>
      <c r="ALT166"/>
      <c r="ALU166"/>
      <c r="ALV166"/>
      <c r="ALW166"/>
      <c r="ALX166"/>
      <c r="ALY166"/>
      <c r="ALZ166"/>
      <c r="AMA166"/>
      <c r="AMB166"/>
      <c r="AMC166"/>
      <c r="AMD166"/>
      <c r="AME166"/>
      <c r="AMF166"/>
      <c r="AMG166"/>
      <c r="AMH166"/>
      <c r="AMI166"/>
      <c r="AMJ166"/>
    </row>
    <row r="167" spans="1:1024" ht="39.75" customHeight="1">
      <c r="A167" s="672">
        <v>34</v>
      </c>
      <c r="B167" s="672" t="s">
        <v>8584</v>
      </c>
      <c r="C167" s="684" t="s">
        <v>51</v>
      </c>
      <c r="D167" s="684" t="s">
        <v>8690</v>
      </c>
      <c r="E167" s="684" t="s">
        <v>8688</v>
      </c>
      <c r="F167" s="685">
        <v>58</v>
      </c>
      <c r="G167" s="685">
        <v>58</v>
      </c>
      <c r="H167" s="679" t="s">
        <v>8648</v>
      </c>
      <c r="I167" s="685">
        <v>2</v>
      </c>
      <c r="J167" s="672" t="s">
        <v>8402</v>
      </c>
      <c r="K167" s="685">
        <v>0</v>
      </c>
      <c r="L167" s="685">
        <v>8</v>
      </c>
      <c r="M167" s="685" t="s">
        <v>8691</v>
      </c>
      <c r="N167" s="672" t="s">
        <v>8643</v>
      </c>
      <c r="O167" s="672" t="s">
        <v>260</v>
      </c>
      <c r="P167" s="672" t="s">
        <v>8560</v>
      </c>
      <c r="Q167" s="685"/>
      <c r="R167" s="683"/>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c r="JK167"/>
      <c r="JL167"/>
      <c r="JM167"/>
      <c r="JN167"/>
      <c r="JO167"/>
      <c r="JP167"/>
      <c r="JQ167"/>
      <c r="JR167"/>
      <c r="JS167"/>
      <c r="JT167"/>
      <c r="JU167"/>
      <c r="JV167"/>
      <c r="JW167"/>
      <c r="JX167"/>
      <c r="JY167"/>
      <c r="JZ167"/>
      <c r="KA167"/>
      <c r="KB167"/>
      <c r="KC167"/>
      <c r="KD167"/>
      <c r="KE167"/>
      <c r="KF167"/>
      <c r="KG167"/>
      <c r="KH167"/>
      <c r="KI167"/>
      <c r="KJ167"/>
      <c r="KK167"/>
      <c r="KL167"/>
      <c r="KM167"/>
      <c r="KN167"/>
      <c r="KO167"/>
      <c r="KP167"/>
      <c r="KQ167"/>
      <c r="KR167"/>
      <c r="KS167"/>
      <c r="KT167"/>
      <c r="KU167"/>
      <c r="KV167"/>
      <c r="KW167"/>
      <c r="KX167"/>
      <c r="KY167"/>
      <c r="KZ167"/>
      <c r="LA167"/>
      <c r="LB167"/>
      <c r="LC167"/>
      <c r="LD167"/>
      <c r="LE167"/>
      <c r="LF167"/>
      <c r="LG167"/>
      <c r="LH167"/>
      <c r="LI167"/>
      <c r="LJ167"/>
      <c r="LK167"/>
      <c r="LL167"/>
      <c r="LM167"/>
      <c r="LN167"/>
      <c r="LO167"/>
      <c r="LP167"/>
      <c r="LQ167"/>
      <c r="LR167"/>
      <c r="LS167"/>
      <c r="LT167"/>
      <c r="LU167"/>
      <c r="LV167"/>
      <c r="LW167"/>
      <c r="LX167"/>
      <c r="LY167"/>
      <c r="LZ167"/>
      <c r="MA167"/>
      <c r="MB167"/>
      <c r="MC167"/>
      <c r="MD167"/>
      <c r="ME167"/>
      <c r="MF167"/>
      <c r="MG167"/>
      <c r="MH167"/>
      <c r="MI167"/>
      <c r="MJ167"/>
      <c r="MK167"/>
      <c r="ML167"/>
      <c r="MM167"/>
      <c r="MN167"/>
      <c r="MO167"/>
      <c r="MP167"/>
      <c r="MQ167"/>
      <c r="MR167"/>
      <c r="MS167"/>
      <c r="MT167"/>
      <c r="MU167"/>
      <c r="MV167"/>
      <c r="MW167"/>
      <c r="MX167"/>
      <c r="MY167"/>
      <c r="MZ167"/>
      <c r="NA167"/>
      <c r="NB167"/>
      <c r="NC167"/>
      <c r="ND167"/>
      <c r="NE167"/>
      <c r="NF167"/>
      <c r="NG167"/>
      <c r="NH167"/>
      <c r="NI167"/>
      <c r="NJ167"/>
      <c r="NK167"/>
      <c r="NL167"/>
      <c r="NM167"/>
      <c r="NN167"/>
      <c r="NO167"/>
      <c r="NP167"/>
      <c r="NQ167"/>
      <c r="NR167"/>
      <c r="NS167"/>
      <c r="NT167"/>
      <c r="NU167"/>
      <c r="NV167"/>
      <c r="NW167"/>
      <c r="NX167"/>
      <c r="NY167"/>
      <c r="NZ167"/>
      <c r="OA167"/>
      <c r="OB167"/>
      <c r="OC167"/>
      <c r="OD167"/>
      <c r="OE167"/>
      <c r="OF167"/>
      <c r="OG167"/>
      <c r="OH167"/>
      <c r="OI167"/>
      <c r="OJ167"/>
      <c r="OK167"/>
      <c r="OL167"/>
      <c r="OM167"/>
      <c r="ON167"/>
      <c r="OO167"/>
      <c r="OP167"/>
      <c r="OQ167"/>
      <c r="OR167"/>
      <c r="OS167"/>
      <c r="OT167"/>
      <c r="OU167"/>
      <c r="OV167"/>
      <c r="OW167"/>
      <c r="OX167"/>
      <c r="OY167"/>
      <c r="OZ167"/>
      <c r="PA167"/>
      <c r="PB167"/>
      <c r="PC167"/>
      <c r="PD167"/>
      <c r="PE167"/>
      <c r="PF167"/>
      <c r="PG167"/>
      <c r="PH167"/>
      <c r="PI167"/>
      <c r="PJ167"/>
      <c r="PK167"/>
      <c r="PL167"/>
      <c r="PM167"/>
      <c r="PN167"/>
      <c r="PO167"/>
      <c r="PP167"/>
      <c r="PQ167"/>
      <c r="PR167"/>
      <c r="PS167"/>
      <c r="PT167"/>
      <c r="PU167"/>
      <c r="PV167"/>
      <c r="PW167"/>
      <c r="PX167"/>
      <c r="PY167"/>
      <c r="PZ167"/>
      <c r="QA167"/>
      <c r="QB167"/>
      <c r="QC167"/>
      <c r="QD167"/>
      <c r="QE167"/>
      <c r="QF167"/>
      <c r="QG167"/>
      <c r="QH167"/>
      <c r="QI167"/>
      <c r="QJ167"/>
      <c r="QK167"/>
      <c r="QL167"/>
      <c r="QM167"/>
      <c r="QN167"/>
      <c r="QO167"/>
      <c r="QP167"/>
      <c r="QQ167"/>
      <c r="QR167"/>
      <c r="QS167"/>
      <c r="QT167"/>
      <c r="QU167"/>
      <c r="QV167"/>
      <c r="QW167"/>
      <c r="QX167"/>
      <c r="QY167"/>
      <c r="QZ167"/>
      <c r="RA167"/>
      <c r="RB167"/>
      <c r="RC167"/>
      <c r="RD167"/>
      <c r="RE167"/>
      <c r="RF167"/>
      <c r="RG167"/>
      <c r="RH167"/>
      <c r="RI167"/>
      <c r="RJ167"/>
      <c r="RK167"/>
      <c r="RL167"/>
      <c r="RM167"/>
      <c r="RN167"/>
      <c r="RO167"/>
      <c r="RP167"/>
      <c r="RQ167"/>
      <c r="RR167"/>
      <c r="RS167"/>
      <c r="RT167"/>
      <c r="RU167"/>
      <c r="RV167"/>
      <c r="RW167"/>
      <c r="RX167"/>
      <c r="RY167"/>
      <c r="RZ167"/>
      <c r="SA167"/>
      <c r="SB167"/>
      <c r="SC167"/>
      <c r="SD167"/>
      <c r="SE167"/>
      <c r="SF167"/>
      <c r="SG167"/>
      <c r="SH167"/>
      <c r="SI167"/>
      <c r="SJ167"/>
      <c r="SK167"/>
      <c r="SL167"/>
      <c r="SM167"/>
      <c r="SN167"/>
      <c r="SO167"/>
      <c r="SP167"/>
      <c r="SQ167"/>
      <c r="SR167"/>
      <c r="SS167"/>
      <c r="ST167"/>
      <c r="SU167"/>
      <c r="SV167"/>
      <c r="SW167"/>
      <c r="SX167"/>
      <c r="SY167"/>
      <c r="SZ167"/>
      <c r="TA167"/>
      <c r="TB167"/>
      <c r="TC167"/>
      <c r="TD167"/>
      <c r="TE167"/>
      <c r="TF167"/>
      <c r="TG167"/>
      <c r="TH167"/>
      <c r="TI167"/>
      <c r="TJ167"/>
      <c r="TK167"/>
      <c r="TL167"/>
      <c r="TM167"/>
      <c r="TN167"/>
      <c r="TO167"/>
      <c r="TP167"/>
      <c r="TQ167"/>
      <c r="TR167"/>
      <c r="TS167"/>
      <c r="TT167"/>
      <c r="TU167"/>
      <c r="TV167"/>
      <c r="TW167"/>
      <c r="TX167"/>
      <c r="TY167"/>
      <c r="TZ167"/>
      <c r="UA167"/>
      <c r="UB167"/>
      <c r="UC167"/>
      <c r="UD167"/>
      <c r="UE167"/>
      <c r="UF167"/>
      <c r="UG167"/>
      <c r="UH167"/>
      <c r="UI167"/>
      <c r="UJ167"/>
      <c r="UK167"/>
      <c r="UL167"/>
      <c r="UM167"/>
      <c r="UN167"/>
      <c r="UO167"/>
      <c r="UP167"/>
      <c r="UQ167"/>
      <c r="UR167"/>
      <c r="US167"/>
      <c r="UT167"/>
      <c r="UU167"/>
      <c r="UV167"/>
      <c r="UW167"/>
      <c r="UX167"/>
      <c r="UY167"/>
      <c r="UZ167"/>
      <c r="VA167"/>
      <c r="VB167"/>
      <c r="VC167"/>
      <c r="VD167"/>
      <c r="VE167"/>
      <c r="VF167"/>
      <c r="VG167"/>
      <c r="VH167"/>
      <c r="VI167"/>
      <c r="VJ167"/>
      <c r="VK167"/>
      <c r="VL167"/>
      <c r="VM167"/>
      <c r="VN167"/>
      <c r="VO167"/>
      <c r="VP167"/>
      <c r="VQ167"/>
      <c r="VR167"/>
      <c r="VS167"/>
      <c r="VT167"/>
      <c r="VU167"/>
      <c r="VV167"/>
      <c r="VW167"/>
      <c r="VX167"/>
      <c r="VY167"/>
      <c r="VZ167"/>
      <c r="WA167"/>
      <c r="WB167"/>
      <c r="WC167"/>
      <c r="WD167"/>
      <c r="WE167"/>
      <c r="WF167"/>
      <c r="WG167"/>
      <c r="WH167"/>
      <c r="WI167"/>
      <c r="WJ167"/>
      <c r="WK167"/>
      <c r="WL167"/>
      <c r="WM167"/>
      <c r="WN167"/>
      <c r="WO167"/>
      <c r="WP167"/>
      <c r="WQ167"/>
      <c r="WR167"/>
      <c r="WS167"/>
      <c r="WT167"/>
      <c r="WU167"/>
      <c r="WV167"/>
      <c r="WW167"/>
      <c r="WX167"/>
      <c r="WY167"/>
      <c r="WZ167"/>
      <c r="XA167"/>
      <c r="XB167"/>
      <c r="XC167"/>
      <c r="XD167"/>
      <c r="XE167"/>
      <c r="XF167"/>
      <c r="XG167"/>
      <c r="XH167"/>
      <c r="XI167"/>
      <c r="XJ167"/>
      <c r="XK167"/>
      <c r="XL167"/>
      <c r="XM167"/>
      <c r="XN167"/>
      <c r="XO167"/>
      <c r="XP167"/>
      <c r="XQ167"/>
      <c r="XR167"/>
      <c r="XS167"/>
      <c r="XT167"/>
      <c r="XU167"/>
      <c r="XV167"/>
      <c r="XW167"/>
      <c r="XX167"/>
      <c r="XY167"/>
      <c r="XZ167"/>
      <c r="YA167"/>
      <c r="YB167"/>
      <c r="YC167"/>
      <c r="YD167"/>
      <c r="YE167"/>
      <c r="YF167"/>
      <c r="YG167"/>
      <c r="YH167"/>
      <c r="YI167"/>
      <c r="YJ167"/>
      <c r="YK167"/>
      <c r="YL167"/>
      <c r="YM167"/>
      <c r="YN167"/>
      <c r="YO167"/>
      <c r="YP167"/>
      <c r="YQ167"/>
      <c r="YR167"/>
      <c r="YS167"/>
      <c r="YT167"/>
      <c r="YU167"/>
      <c r="YV167"/>
      <c r="YW167"/>
      <c r="YX167"/>
      <c r="YY167"/>
      <c r="YZ167"/>
      <c r="ZA167"/>
      <c r="ZB167"/>
      <c r="ZC167"/>
      <c r="ZD167"/>
      <c r="ZE167"/>
      <c r="ZF167"/>
      <c r="ZG167"/>
      <c r="ZH167"/>
      <c r="ZI167"/>
      <c r="ZJ167"/>
      <c r="ZK167"/>
      <c r="ZL167"/>
      <c r="ZM167"/>
      <c r="ZN167"/>
      <c r="ZO167"/>
      <c r="ZP167"/>
      <c r="ZQ167"/>
      <c r="ZR167"/>
      <c r="ZS167"/>
      <c r="ZT167"/>
      <c r="ZU167"/>
      <c r="ZV167"/>
      <c r="ZW167"/>
      <c r="ZX167"/>
      <c r="ZY167"/>
      <c r="ZZ167"/>
      <c r="AAA167"/>
      <c r="AAB167"/>
      <c r="AAC167"/>
      <c r="AAD167"/>
      <c r="AAE167"/>
      <c r="AAF167"/>
      <c r="AAG167"/>
      <c r="AAH167"/>
      <c r="AAI167"/>
      <c r="AAJ167"/>
      <c r="AAK167"/>
      <c r="AAL167"/>
      <c r="AAM167"/>
      <c r="AAN167"/>
      <c r="AAO167"/>
      <c r="AAP167"/>
      <c r="AAQ167"/>
      <c r="AAR167"/>
      <c r="AAS167"/>
      <c r="AAT167"/>
      <c r="AAU167"/>
      <c r="AAV167"/>
      <c r="AAW167"/>
      <c r="AAX167"/>
      <c r="AAY167"/>
      <c r="AAZ167"/>
      <c r="ABA167"/>
      <c r="ABB167"/>
      <c r="ABC167"/>
      <c r="ABD167"/>
      <c r="ABE167"/>
      <c r="ABF167"/>
      <c r="ABG167"/>
      <c r="ABH167"/>
      <c r="ABI167"/>
      <c r="ABJ167"/>
      <c r="ABK167"/>
      <c r="ABL167"/>
      <c r="ABM167"/>
      <c r="ABN167"/>
      <c r="ABO167"/>
      <c r="ABP167"/>
      <c r="ABQ167"/>
      <c r="ABR167"/>
      <c r="ABS167"/>
      <c r="ABT167"/>
      <c r="ABU167"/>
      <c r="ABV167"/>
      <c r="ABW167"/>
      <c r="ABX167"/>
      <c r="ABY167"/>
      <c r="ABZ167"/>
      <c r="ACA167"/>
      <c r="ACB167"/>
      <c r="ACC167"/>
      <c r="ACD167"/>
      <c r="ACE167"/>
      <c r="ACF167"/>
      <c r="ACG167"/>
      <c r="ACH167"/>
      <c r="ACI167"/>
      <c r="ACJ167"/>
      <c r="ACK167"/>
      <c r="ACL167"/>
      <c r="ACM167"/>
      <c r="ACN167"/>
      <c r="ACO167"/>
      <c r="ACP167"/>
      <c r="ACQ167"/>
      <c r="ACR167"/>
      <c r="ACS167"/>
      <c r="ACT167"/>
      <c r="ACU167"/>
      <c r="ACV167"/>
      <c r="ACW167"/>
      <c r="ACX167"/>
      <c r="ACY167"/>
      <c r="ACZ167"/>
      <c r="ADA167"/>
      <c r="ADB167"/>
      <c r="ADC167"/>
      <c r="ADD167"/>
      <c r="ADE167"/>
      <c r="ADF167"/>
      <c r="ADG167"/>
      <c r="ADH167"/>
      <c r="ADI167"/>
      <c r="ADJ167"/>
      <c r="ADK167"/>
      <c r="ADL167"/>
      <c r="ADM167"/>
      <c r="ADN167"/>
      <c r="ADO167"/>
      <c r="ADP167"/>
      <c r="ADQ167"/>
      <c r="ADR167"/>
      <c r="ADS167"/>
      <c r="ADT167"/>
      <c r="ADU167"/>
      <c r="ADV167"/>
      <c r="ADW167"/>
      <c r="ADX167"/>
      <c r="ADY167"/>
      <c r="ADZ167"/>
      <c r="AEA167"/>
      <c r="AEB167"/>
      <c r="AEC167"/>
      <c r="AED167"/>
      <c r="AEE167"/>
      <c r="AEF167"/>
      <c r="AEG167"/>
      <c r="AEH167"/>
      <c r="AEI167"/>
      <c r="AEJ167"/>
      <c r="AEK167"/>
      <c r="AEL167"/>
      <c r="AEM167"/>
      <c r="AEN167"/>
      <c r="AEO167"/>
      <c r="AEP167"/>
      <c r="AEQ167"/>
      <c r="AER167"/>
      <c r="AES167"/>
      <c r="AET167"/>
      <c r="AEU167"/>
      <c r="AEV167"/>
      <c r="AEW167"/>
      <c r="AEX167"/>
      <c r="AEY167"/>
      <c r="AEZ167"/>
      <c r="AFA167"/>
      <c r="AFB167"/>
      <c r="AFC167"/>
      <c r="AFD167"/>
      <c r="AFE167"/>
      <c r="AFF167"/>
      <c r="AFG167"/>
      <c r="AFH167"/>
      <c r="AFI167"/>
      <c r="AFJ167"/>
      <c r="AFK167"/>
      <c r="AFL167"/>
      <c r="AFM167"/>
      <c r="AFN167"/>
      <c r="AFO167"/>
      <c r="AFP167"/>
      <c r="AFQ167"/>
      <c r="AFR167"/>
      <c r="AFS167"/>
      <c r="AFT167"/>
      <c r="AFU167"/>
      <c r="AFV167"/>
      <c r="AFW167"/>
      <c r="AFX167"/>
      <c r="AFY167"/>
      <c r="AFZ167"/>
      <c r="AGA167"/>
      <c r="AGB167"/>
      <c r="AGC167"/>
      <c r="AGD167"/>
      <c r="AGE167"/>
      <c r="AGF167"/>
      <c r="AGG167"/>
      <c r="AGH167"/>
      <c r="AGI167"/>
      <c r="AGJ167"/>
      <c r="AGK167"/>
      <c r="AGL167"/>
      <c r="AGM167"/>
      <c r="AGN167"/>
      <c r="AGO167"/>
      <c r="AGP167"/>
      <c r="AGQ167"/>
      <c r="AGR167"/>
      <c r="AGS167"/>
      <c r="AGT167"/>
      <c r="AGU167"/>
      <c r="AGV167"/>
      <c r="AGW167"/>
      <c r="AGX167"/>
      <c r="AGY167"/>
      <c r="AGZ167"/>
      <c r="AHA167"/>
      <c r="AHB167"/>
      <c r="AHC167"/>
      <c r="AHD167"/>
      <c r="AHE167"/>
      <c r="AHF167"/>
      <c r="AHG167"/>
      <c r="AHH167"/>
      <c r="AHI167"/>
      <c r="AHJ167"/>
      <c r="AHK167"/>
      <c r="AHL167"/>
      <c r="AHM167"/>
      <c r="AHN167"/>
      <c r="AHO167"/>
      <c r="AHP167"/>
      <c r="AHQ167"/>
      <c r="AHR167"/>
      <c r="AHS167"/>
      <c r="AHT167"/>
      <c r="AHU167"/>
      <c r="AHV167"/>
      <c r="AHW167"/>
      <c r="AHX167"/>
      <c r="AHY167"/>
      <c r="AHZ167"/>
      <c r="AIA167"/>
      <c r="AIB167"/>
      <c r="AIC167"/>
      <c r="AID167"/>
      <c r="AIE167"/>
      <c r="AIF167"/>
      <c r="AIG167"/>
      <c r="AIH167"/>
      <c r="AII167"/>
      <c r="AIJ167"/>
      <c r="AIK167"/>
      <c r="AIL167"/>
      <c r="AIM167"/>
      <c r="AIN167"/>
      <c r="AIO167"/>
      <c r="AIP167"/>
      <c r="AIQ167"/>
      <c r="AIR167"/>
      <c r="AIS167"/>
      <c r="AIT167"/>
      <c r="AIU167"/>
      <c r="AIV167"/>
      <c r="AIW167"/>
      <c r="AIX167"/>
      <c r="AIY167"/>
      <c r="AIZ167"/>
      <c r="AJA167"/>
      <c r="AJB167"/>
      <c r="AJC167"/>
      <c r="AJD167"/>
      <c r="AJE167"/>
      <c r="AJF167"/>
      <c r="AJG167"/>
      <c r="AJH167"/>
      <c r="AJI167"/>
      <c r="AJJ167"/>
      <c r="AJK167"/>
      <c r="AJL167"/>
      <c r="AJM167"/>
      <c r="AJN167"/>
      <c r="AJO167"/>
      <c r="AJP167"/>
      <c r="AJQ167"/>
      <c r="AJR167"/>
      <c r="AJS167"/>
      <c r="AJT167"/>
      <c r="AJU167"/>
      <c r="AJV167"/>
      <c r="AJW167"/>
      <c r="AJX167"/>
      <c r="AJY167"/>
      <c r="AJZ167"/>
      <c r="AKA167"/>
      <c r="AKB167"/>
      <c r="AKC167"/>
      <c r="AKD167"/>
      <c r="AKE167"/>
      <c r="AKF167"/>
      <c r="AKG167"/>
      <c r="AKH167"/>
      <c r="AKI167"/>
      <c r="AKJ167"/>
      <c r="AKK167"/>
      <c r="AKL167"/>
      <c r="AKM167"/>
      <c r="AKN167"/>
      <c r="AKO167"/>
      <c r="AKP167"/>
      <c r="AKQ167"/>
      <c r="AKR167"/>
      <c r="AKS167"/>
      <c r="AKT167"/>
      <c r="AKU167"/>
      <c r="AKV167"/>
      <c r="AKW167"/>
      <c r="AKX167"/>
      <c r="AKY167"/>
      <c r="AKZ167"/>
      <c r="ALA167"/>
      <c r="ALB167"/>
      <c r="ALC167"/>
      <c r="ALD167"/>
      <c r="ALE167"/>
      <c r="ALF167"/>
      <c r="ALG167"/>
      <c r="ALH167"/>
      <c r="ALI167"/>
      <c r="ALJ167"/>
      <c r="ALK167"/>
      <c r="ALL167"/>
      <c r="ALM167"/>
      <c r="ALN167"/>
      <c r="ALO167"/>
      <c r="ALP167"/>
      <c r="ALQ167"/>
      <c r="ALR167"/>
      <c r="ALS167"/>
      <c r="ALT167"/>
      <c r="ALU167"/>
      <c r="ALV167"/>
      <c r="ALW167"/>
      <c r="ALX167"/>
      <c r="ALY167"/>
      <c r="ALZ167"/>
      <c r="AMA167"/>
      <c r="AMB167"/>
      <c r="AMC167"/>
      <c r="AMD167"/>
      <c r="AME167"/>
      <c r="AMF167"/>
      <c r="AMG167"/>
      <c r="AMH167"/>
      <c r="AMI167"/>
      <c r="AMJ167"/>
    </row>
    <row r="168" spans="1:1024" ht="39.75" customHeight="1">
      <c r="A168" s="672">
        <v>35</v>
      </c>
      <c r="B168" s="672" t="s">
        <v>8584</v>
      </c>
      <c r="C168" s="684" t="s">
        <v>51</v>
      </c>
      <c r="D168" s="684" t="s">
        <v>8692</v>
      </c>
      <c r="E168" s="684" t="s">
        <v>8376</v>
      </c>
      <c r="F168" s="685">
        <v>90</v>
      </c>
      <c r="G168" s="685">
        <v>90</v>
      </c>
      <c r="H168" s="679" t="s">
        <v>8648</v>
      </c>
      <c r="I168" s="685">
        <v>2</v>
      </c>
      <c r="J168" s="672" t="s">
        <v>8402</v>
      </c>
      <c r="K168" s="685">
        <v>0</v>
      </c>
      <c r="L168" s="685">
        <v>6</v>
      </c>
      <c r="M168" s="685" t="s">
        <v>8691</v>
      </c>
      <c r="N168" s="672" t="s">
        <v>8643</v>
      </c>
      <c r="O168" s="672" t="s">
        <v>260</v>
      </c>
      <c r="P168" s="672" t="s">
        <v>8560</v>
      </c>
      <c r="Q168" s="685"/>
      <c r="R168" s="683"/>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c r="JK168"/>
      <c r="JL168"/>
      <c r="JM168"/>
      <c r="JN168"/>
      <c r="JO168"/>
      <c r="JP168"/>
      <c r="JQ168"/>
      <c r="JR168"/>
      <c r="JS168"/>
      <c r="JT168"/>
      <c r="JU168"/>
      <c r="JV168"/>
      <c r="JW168"/>
      <c r="JX168"/>
      <c r="JY168"/>
      <c r="JZ168"/>
      <c r="KA168"/>
      <c r="KB168"/>
      <c r="KC168"/>
      <c r="KD168"/>
      <c r="KE168"/>
      <c r="KF168"/>
      <c r="KG168"/>
      <c r="KH168"/>
      <c r="KI168"/>
      <c r="KJ168"/>
      <c r="KK168"/>
      <c r="KL168"/>
      <c r="KM168"/>
      <c r="KN168"/>
      <c r="KO168"/>
      <c r="KP168"/>
      <c r="KQ168"/>
      <c r="KR168"/>
      <c r="KS168"/>
      <c r="KT168"/>
      <c r="KU168"/>
      <c r="KV168"/>
      <c r="KW168"/>
      <c r="KX168"/>
      <c r="KY168"/>
      <c r="KZ168"/>
      <c r="LA168"/>
      <c r="LB168"/>
      <c r="LC168"/>
      <c r="LD168"/>
      <c r="LE168"/>
      <c r="LF168"/>
      <c r="LG168"/>
      <c r="LH168"/>
      <c r="LI168"/>
      <c r="LJ168"/>
      <c r="LK168"/>
      <c r="LL168"/>
      <c r="LM168"/>
      <c r="LN168"/>
      <c r="LO168"/>
      <c r="LP168"/>
      <c r="LQ168"/>
      <c r="LR168"/>
      <c r="LS168"/>
      <c r="LT168"/>
      <c r="LU168"/>
      <c r="LV168"/>
      <c r="LW168"/>
      <c r="LX168"/>
      <c r="LY168"/>
      <c r="LZ168"/>
      <c r="MA168"/>
      <c r="MB168"/>
      <c r="MC168"/>
      <c r="MD168"/>
      <c r="ME168"/>
      <c r="MF168"/>
      <c r="MG168"/>
      <c r="MH168"/>
      <c r="MI168"/>
      <c r="MJ168"/>
      <c r="MK168"/>
      <c r="ML168"/>
      <c r="MM168"/>
      <c r="MN168"/>
      <c r="MO168"/>
      <c r="MP168"/>
      <c r="MQ168"/>
      <c r="MR168"/>
      <c r="MS168"/>
      <c r="MT168"/>
      <c r="MU168"/>
      <c r="MV168"/>
      <c r="MW168"/>
      <c r="MX168"/>
      <c r="MY168"/>
      <c r="MZ168"/>
      <c r="NA168"/>
      <c r="NB168"/>
      <c r="NC168"/>
      <c r="ND168"/>
      <c r="NE168"/>
      <c r="NF168"/>
      <c r="NG168"/>
      <c r="NH168"/>
      <c r="NI168"/>
      <c r="NJ168"/>
      <c r="NK168"/>
      <c r="NL168"/>
      <c r="NM168"/>
      <c r="NN168"/>
      <c r="NO168"/>
      <c r="NP168"/>
      <c r="NQ168"/>
      <c r="NR168"/>
      <c r="NS168"/>
      <c r="NT168"/>
      <c r="NU168"/>
      <c r="NV168"/>
      <c r="NW168"/>
      <c r="NX168"/>
      <c r="NY168"/>
      <c r="NZ168"/>
      <c r="OA168"/>
      <c r="OB168"/>
      <c r="OC168"/>
      <c r="OD168"/>
      <c r="OE168"/>
      <c r="OF168"/>
      <c r="OG168"/>
      <c r="OH168"/>
      <c r="OI168"/>
      <c r="OJ168"/>
      <c r="OK168"/>
      <c r="OL168"/>
      <c r="OM168"/>
      <c r="ON168"/>
      <c r="OO168"/>
      <c r="OP168"/>
      <c r="OQ168"/>
      <c r="OR168"/>
      <c r="OS168"/>
      <c r="OT168"/>
      <c r="OU168"/>
      <c r="OV168"/>
      <c r="OW168"/>
      <c r="OX168"/>
      <c r="OY168"/>
      <c r="OZ168"/>
      <c r="PA168"/>
      <c r="PB168"/>
      <c r="PC168"/>
      <c r="PD168"/>
      <c r="PE168"/>
      <c r="PF168"/>
      <c r="PG168"/>
      <c r="PH168"/>
      <c r="PI168"/>
      <c r="PJ168"/>
      <c r="PK168"/>
      <c r="PL168"/>
      <c r="PM168"/>
      <c r="PN168"/>
      <c r="PO168"/>
      <c r="PP168"/>
      <c r="PQ168"/>
      <c r="PR168"/>
      <c r="PS168"/>
      <c r="PT168"/>
      <c r="PU168"/>
      <c r="PV168"/>
      <c r="PW168"/>
      <c r="PX168"/>
      <c r="PY168"/>
      <c r="PZ168"/>
      <c r="QA168"/>
      <c r="QB168"/>
      <c r="QC168"/>
      <c r="QD168"/>
      <c r="QE168"/>
      <c r="QF168"/>
      <c r="QG168"/>
      <c r="QH168"/>
      <c r="QI168"/>
      <c r="QJ168"/>
      <c r="QK168"/>
      <c r="QL168"/>
      <c r="QM168"/>
      <c r="QN168"/>
      <c r="QO168"/>
      <c r="QP168"/>
      <c r="QQ168"/>
      <c r="QR168"/>
      <c r="QS168"/>
      <c r="QT168"/>
      <c r="QU168"/>
      <c r="QV168"/>
      <c r="QW168"/>
      <c r="QX168"/>
      <c r="QY168"/>
      <c r="QZ168"/>
      <c r="RA168"/>
      <c r="RB168"/>
      <c r="RC168"/>
      <c r="RD168"/>
      <c r="RE168"/>
      <c r="RF168"/>
      <c r="RG168"/>
      <c r="RH168"/>
      <c r="RI168"/>
      <c r="RJ168"/>
      <c r="RK168"/>
      <c r="RL168"/>
      <c r="RM168"/>
      <c r="RN168"/>
      <c r="RO168"/>
      <c r="RP168"/>
      <c r="RQ168"/>
      <c r="RR168"/>
      <c r="RS168"/>
      <c r="RT168"/>
      <c r="RU168"/>
      <c r="RV168"/>
      <c r="RW168"/>
      <c r="RX168"/>
      <c r="RY168"/>
      <c r="RZ168"/>
      <c r="SA168"/>
      <c r="SB168"/>
      <c r="SC168"/>
      <c r="SD168"/>
      <c r="SE168"/>
      <c r="SF168"/>
      <c r="SG168"/>
      <c r="SH168"/>
      <c r="SI168"/>
      <c r="SJ168"/>
      <c r="SK168"/>
      <c r="SL168"/>
      <c r="SM168"/>
      <c r="SN168"/>
      <c r="SO168"/>
      <c r="SP168"/>
      <c r="SQ168"/>
      <c r="SR168"/>
      <c r="SS168"/>
      <c r="ST168"/>
      <c r="SU168"/>
      <c r="SV168"/>
      <c r="SW168"/>
      <c r="SX168"/>
      <c r="SY168"/>
      <c r="SZ168"/>
      <c r="TA168"/>
      <c r="TB168"/>
      <c r="TC168"/>
      <c r="TD168"/>
      <c r="TE168"/>
      <c r="TF168"/>
      <c r="TG168"/>
      <c r="TH168"/>
      <c r="TI168"/>
      <c r="TJ168"/>
      <c r="TK168"/>
      <c r="TL168"/>
      <c r="TM168"/>
      <c r="TN168"/>
      <c r="TO168"/>
      <c r="TP168"/>
      <c r="TQ168"/>
      <c r="TR168"/>
      <c r="TS168"/>
      <c r="TT168"/>
      <c r="TU168"/>
      <c r="TV168"/>
      <c r="TW168"/>
      <c r="TX168"/>
      <c r="TY168"/>
      <c r="TZ168"/>
      <c r="UA168"/>
      <c r="UB168"/>
      <c r="UC168"/>
      <c r="UD168"/>
      <c r="UE168"/>
      <c r="UF168"/>
      <c r="UG168"/>
      <c r="UH168"/>
      <c r="UI168"/>
      <c r="UJ168"/>
      <c r="UK168"/>
      <c r="UL168"/>
      <c r="UM168"/>
      <c r="UN168"/>
      <c r="UO168"/>
      <c r="UP168"/>
      <c r="UQ168"/>
      <c r="UR168"/>
      <c r="US168"/>
      <c r="UT168"/>
      <c r="UU168"/>
      <c r="UV168"/>
      <c r="UW168"/>
      <c r="UX168"/>
      <c r="UY168"/>
      <c r="UZ168"/>
      <c r="VA168"/>
      <c r="VB168"/>
      <c r="VC168"/>
      <c r="VD168"/>
      <c r="VE168"/>
      <c r="VF168"/>
      <c r="VG168"/>
      <c r="VH168"/>
      <c r="VI168"/>
      <c r="VJ168"/>
      <c r="VK168"/>
      <c r="VL168"/>
      <c r="VM168"/>
      <c r="VN168"/>
      <c r="VO168"/>
      <c r="VP168"/>
      <c r="VQ168"/>
      <c r="VR168"/>
      <c r="VS168"/>
      <c r="VT168"/>
      <c r="VU168"/>
      <c r="VV168"/>
      <c r="VW168"/>
      <c r="VX168"/>
      <c r="VY168"/>
      <c r="VZ168"/>
      <c r="WA168"/>
      <c r="WB168"/>
      <c r="WC168"/>
      <c r="WD168"/>
      <c r="WE168"/>
      <c r="WF168"/>
      <c r="WG168"/>
      <c r="WH168"/>
      <c r="WI168"/>
      <c r="WJ168"/>
      <c r="WK168"/>
      <c r="WL168"/>
      <c r="WM168"/>
      <c r="WN168"/>
      <c r="WO168"/>
      <c r="WP168"/>
      <c r="WQ168"/>
      <c r="WR168"/>
      <c r="WS168"/>
      <c r="WT168"/>
      <c r="WU168"/>
      <c r="WV168"/>
      <c r="WW168"/>
      <c r="WX168"/>
      <c r="WY168"/>
      <c r="WZ168"/>
      <c r="XA168"/>
      <c r="XB168"/>
      <c r="XC168"/>
      <c r="XD168"/>
      <c r="XE168"/>
      <c r="XF168"/>
      <c r="XG168"/>
      <c r="XH168"/>
      <c r="XI168"/>
      <c r="XJ168"/>
      <c r="XK168"/>
      <c r="XL168"/>
      <c r="XM168"/>
      <c r="XN168"/>
      <c r="XO168"/>
      <c r="XP168"/>
      <c r="XQ168"/>
      <c r="XR168"/>
      <c r="XS168"/>
      <c r="XT168"/>
      <c r="XU168"/>
      <c r="XV168"/>
      <c r="XW168"/>
      <c r="XX168"/>
      <c r="XY168"/>
      <c r="XZ168"/>
      <c r="YA168"/>
      <c r="YB168"/>
      <c r="YC168"/>
      <c r="YD168"/>
      <c r="YE168"/>
      <c r="YF168"/>
      <c r="YG168"/>
      <c r="YH168"/>
      <c r="YI168"/>
      <c r="YJ168"/>
      <c r="YK168"/>
      <c r="YL168"/>
      <c r="YM168"/>
      <c r="YN168"/>
      <c r="YO168"/>
      <c r="YP168"/>
      <c r="YQ168"/>
      <c r="YR168"/>
      <c r="YS168"/>
      <c r="YT168"/>
      <c r="YU168"/>
      <c r="YV168"/>
      <c r="YW168"/>
      <c r="YX168"/>
      <c r="YY168"/>
      <c r="YZ168"/>
      <c r="ZA168"/>
      <c r="ZB168"/>
      <c r="ZC168"/>
      <c r="ZD168"/>
      <c r="ZE168"/>
      <c r="ZF168"/>
      <c r="ZG168"/>
      <c r="ZH168"/>
      <c r="ZI168"/>
      <c r="ZJ168"/>
      <c r="ZK168"/>
      <c r="ZL168"/>
      <c r="ZM168"/>
      <c r="ZN168"/>
      <c r="ZO168"/>
      <c r="ZP168"/>
      <c r="ZQ168"/>
      <c r="ZR168"/>
      <c r="ZS168"/>
      <c r="ZT168"/>
      <c r="ZU168"/>
      <c r="ZV168"/>
      <c r="ZW168"/>
      <c r="ZX168"/>
      <c r="ZY168"/>
      <c r="ZZ168"/>
      <c r="AAA168"/>
      <c r="AAB168"/>
      <c r="AAC168"/>
      <c r="AAD168"/>
      <c r="AAE168"/>
      <c r="AAF168"/>
      <c r="AAG168"/>
      <c r="AAH168"/>
      <c r="AAI168"/>
      <c r="AAJ168"/>
      <c r="AAK168"/>
      <c r="AAL168"/>
      <c r="AAM168"/>
      <c r="AAN168"/>
      <c r="AAO168"/>
      <c r="AAP168"/>
      <c r="AAQ168"/>
      <c r="AAR168"/>
      <c r="AAS168"/>
      <c r="AAT168"/>
      <c r="AAU168"/>
      <c r="AAV168"/>
      <c r="AAW168"/>
      <c r="AAX168"/>
      <c r="AAY168"/>
      <c r="AAZ168"/>
      <c r="ABA168"/>
      <c r="ABB168"/>
      <c r="ABC168"/>
      <c r="ABD168"/>
      <c r="ABE168"/>
      <c r="ABF168"/>
      <c r="ABG168"/>
      <c r="ABH168"/>
      <c r="ABI168"/>
      <c r="ABJ168"/>
      <c r="ABK168"/>
      <c r="ABL168"/>
      <c r="ABM168"/>
      <c r="ABN168"/>
      <c r="ABO168"/>
      <c r="ABP168"/>
      <c r="ABQ168"/>
      <c r="ABR168"/>
      <c r="ABS168"/>
      <c r="ABT168"/>
      <c r="ABU168"/>
      <c r="ABV168"/>
      <c r="ABW168"/>
      <c r="ABX168"/>
      <c r="ABY168"/>
      <c r="ABZ168"/>
      <c r="ACA168"/>
      <c r="ACB168"/>
      <c r="ACC168"/>
      <c r="ACD168"/>
      <c r="ACE168"/>
      <c r="ACF168"/>
      <c r="ACG168"/>
      <c r="ACH168"/>
      <c r="ACI168"/>
      <c r="ACJ168"/>
      <c r="ACK168"/>
      <c r="ACL168"/>
      <c r="ACM168"/>
      <c r="ACN168"/>
      <c r="ACO168"/>
      <c r="ACP168"/>
      <c r="ACQ168"/>
      <c r="ACR168"/>
      <c r="ACS168"/>
      <c r="ACT168"/>
      <c r="ACU168"/>
      <c r="ACV168"/>
      <c r="ACW168"/>
      <c r="ACX168"/>
      <c r="ACY168"/>
      <c r="ACZ168"/>
      <c r="ADA168"/>
      <c r="ADB168"/>
      <c r="ADC168"/>
      <c r="ADD168"/>
      <c r="ADE168"/>
      <c r="ADF168"/>
      <c r="ADG168"/>
      <c r="ADH168"/>
      <c r="ADI168"/>
      <c r="ADJ168"/>
      <c r="ADK168"/>
      <c r="ADL168"/>
      <c r="ADM168"/>
      <c r="ADN168"/>
      <c r="ADO168"/>
      <c r="ADP168"/>
      <c r="ADQ168"/>
      <c r="ADR168"/>
      <c r="ADS168"/>
      <c r="ADT168"/>
      <c r="ADU168"/>
      <c r="ADV168"/>
      <c r="ADW168"/>
      <c r="ADX168"/>
      <c r="ADY168"/>
      <c r="ADZ168"/>
      <c r="AEA168"/>
      <c r="AEB168"/>
      <c r="AEC168"/>
      <c r="AED168"/>
      <c r="AEE168"/>
      <c r="AEF168"/>
      <c r="AEG168"/>
      <c r="AEH168"/>
      <c r="AEI168"/>
      <c r="AEJ168"/>
      <c r="AEK168"/>
      <c r="AEL168"/>
      <c r="AEM168"/>
      <c r="AEN168"/>
      <c r="AEO168"/>
      <c r="AEP168"/>
      <c r="AEQ168"/>
      <c r="AER168"/>
      <c r="AES168"/>
      <c r="AET168"/>
      <c r="AEU168"/>
      <c r="AEV168"/>
      <c r="AEW168"/>
      <c r="AEX168"/>
      <c r="AEY168"/>
      <c r="AEZ168"/>
      <c r="AFA168"/>
      <c r="AFB168"/>
      <c r="AFC168"/>
      <c r="AFD168"/>
      <c r="AFE168"/>
      <c r="AFF168"/>
      <c r="AFG168"/>
      <c r="AFH168"/>
      <c r="AFI168"/>
      <c r="AFJ168"/>
      <c r="AFK168"/>
      <c r="AFL168"/>
      <c r="AFM168"/>
      <c r="AFN168"/>
      <c r="AFO168"/>
      <c r="AFP168"/>
      <c r="AFQ168"/>
      <c r="AFR168"/>
      <c r="AFS168"/>
      <c r="AFT168"/>
      <c r="AFU168"/>
      <c r="AFV168"/>
      <c r="AFW168"/>
      <c r="AFX168"/>
      <c r="AFY168"/>
      <c r="AFZ168"/>
      <c r="AGA168"/>
      <c r="AGB168"/>
      <c r="AGC168"/>
      <c r="AGD168"/>
      <c r="AGE168"/>
      <c r="AGF168"/>
      <c r="AGG168"/>
      <c r="AGH168"/>
      <c r="AGI168"/>
      <c r="AGJ168"/>
      <c r="AGK168"/>
      <c r="AGL168"/>
      <c r="AGM168"/>
      <c r="AGN168"/>
      <c r="AGO168"/>
      <c r="AGP168"/>
      <c r="AGQ168"/>
      <c r="AGR168"/>
      <c r="AGS168"/>
      <c r="AGT168"/>
      <c r="AGU168"/>
      <c r="AGV168"/>
      <c r="AGW168"/>
      <c r="AGX168"/>
      <c r="AGY168"/>
      <c r="AGZ168"/>
      <c r="AHA168"/>
      <c r="AHB168"/>
      <c r="AHC168"/>
      <c r="AHD168"/>
      <c r="AHE168"/>
      <c r="AHF168"/>
      <c r="AHG168"/>
      <c r="AHH168"/>
      <c r="AHI168"/>
      <c r="AHJ168"/>
      <c r="AHK168"/>
      <c r="AHL168"/>
      <c r="AHM168"/>
      <c r="AHN168"/>
      <c r="AHO168"/>
      <c r="AHP168"/>
      <c r="AHQ168"/>
      <c r="AHR168"/>
      <c r="AHS168"/>
      <c r="AHT168"/>
      <c r="AHU168"/>
      <c r="AHV168"/>
      <c r="AHW168"/>
      <c r="AHX168"/>
      <c r="AHY168"/>
      <c r="AHZ168"/>
      <c r="AIA168"/>
      <c r="AIB168"/>
      <c r="AIC168"/>
      <c r="AID168"/>
      <c r="AIE168"/>
      <c r="AIF168"/>
      <c r="AIG168"/>
      <c r="AIH168"/>
      <c r="AII168"/>
      <c r="AIJ168"/>
      <c r="AIK168"/>
      <c r="AIL168"/>
      <c r="AIM168"/>
      <c r="AIN168"/>
      <c r="AIO168"/>
      <c r="AIP168"/>
      <c r="AIQ168"/>
      <c r="AIR168"/>
      <c r="AIS168"/>
      <c r="AIT168"/>
      <c r="AIU168"/>
      <c r="AIV168"/>
      <c r="AIW168"/>
      <c r="AIX168"/>
      <c r="AIY168"/>
      <c r="AIZ168"/>
      <c r="AJA168"/>
      <c r="AJB168"/>
      <c r="AJC168"/>
      <c r="AJD168"/>
      <c r="AJE168"/>
      <c r="AJF168"/>
      <c r="AJG168"/>
      <c r="AJH168"/>
      <c r="AJI168"/>
      <c r="AJJ168"/>
      <c r="AJK168"/>
      <c r="AJL168"/>
      <c r="AJM168"/>
      <c r="AJN168"/>
      <c r="AJO168"/>
      <c r="AJP168"/>
      <c r="AJQ168"/>
      <c r="AJR168"/>
      <c r="AJS168"/>
      <c r="AJT168"/>
      <c r="AJU168"/>
      <c r="AJV168"/>
      <c r="AJW168"/>
      <c r="AJX168"/>
      <c r="AJY168"/>
      <c r="AJZ168"/>
      <c r="AKA168"/>
      <c r="AKB168"/>
      <c r="AKC168"/>
      <c r="AKD168"/>
      <c r="AKE168"/>
      <c r="AKF168"/>
      <c r="AKG168"/>
      <c r="AKH168"/>
      <c r="AKI168"/>
      <c r="AKJ168"/>
      <c r="AKK168"/>
      <c r="AKL168"/>
      <c r="AKM168"/>
      <c r="AKN168"/>
      <c r="AKO168"/>
      <c r="AKP168"/>
      <c r="AKQ168"/>
      <c r="AKR168"/>
      <c r="AKS168"/>
      <c r="AKT168"/>
      <c r="AKU168"/>
      <c r="AKV168"/>
      <c r="AKW168"/>
      <c r="AKX168"/>
      <c r="AKY168"/>
      <c r="AKZ168"/>
      <c r="ALA168"/>
      <c r="ALB168"/>
      <c r="ALC168"/>
      <c r="ALD168"/>
      <c r="ALE168"/>
      <c r="ALF168"/>
      <c r="ALG168"/>
      <c r="ALH168"/>
      <c r="ALI168"/>
      <c r="ALJ168"/>
      <c r="ALK168"/>
      <c r="ALL168"/>
      <c r="ALM168"/>
      <c r="ALN168"/>
      <c r="ALO168"/>
      <c r="ALP168"/>
      <c r="ALQ168"/>
      <c r="ALR168"/>
      <c r="ALS168"/>
      <c r="ALT168"/>
      <c r="ALU168"/>
      <c r="ALV168"/>
      <c r="ALW168"/>
      <c r="ALX168"/>
      <c r="ALY168"/>
      <c r="ALZ168"/>
      <c r="AMA168"/>
      <c r="AMB168"/>
      <c r="AMC168"/>
      <c r="AMD168"/>
      <c r="AME168"/>
      <c r="AMF168"/>
      <c r="AMG168"/>
      <c r="AMH168"/>
      <c r="AMI168"/>
      <c r="AMJ168"/>
    </row>
    <row r="169" spans="1:1024" ht="39.75" customHeight="1">
      <c r="A169" s="672">
        <v>36</v>
      </c>
      <c r="B169" s="672" t="s">
        <v>8584</v>
      </c>
      <c r="C169" s="684" t="s">
        <v>51</v>
      </c>
      <c r="D169" s="684" t="s">
        <v>8693</v>
      </c>
      <c r="E169" s="684" t="s">
        <v>8458</v>
      </c>
      <c r="F169" s="685">
        <v>130</v>
      </c>
      <c r="G169" s="685">
        <v>130</v>
      </c>
      <c r="H169" s="679" t="s">
        <v>8648</v>
      </c>
      <c r="I169" s="685">
        <v>2</v>
      </c>
      <c r="J169" s="672" t="s">
        <v>8402</v>
      </c>
      <c r="K169" s="685">
        <v>0</v>
      </c>
      <c r="L169" s="685">
        <v>19</v>
      </c>
      <c r="M169" s="685" t="s">
        <v>8691</v>
      </c>
      <c r="N169" s="672" t="s">
        <v>8643</v>
      </c>
      <c r="O169" s="672" t="s">
        <v>260</v>
      </c>
      <c r="P169" s="672" t="s">
        <v>8560</v>
      </c>
      <c r="Q169" s="685"/>
      <c r="R169" s="683"/>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c r="JK169"/>
      <c r="JL169"/>
      <c r="JM169"/>
      <c r="JN169"/>
      <c r="JO169"/>
      <c r="JP169"/>
      <c r="JQ169"/>
      <c r="JR169"/>
      <c r="JS169"/>
      <c r="JT169"/>
      <c r="JU169"/>
      <c r="JV169"/>
      <c r="JW169"/>
      <c r="JX169"/>
      <c r="JY169"/>
      <c r="JZ169"/>
      <c r="KA169"/>
      <c r="KB169"/>
      <c r="KC169"/>
      <c r="KD169"/>
      <c r="KE169"/>
      <c r="KF169"/>
      <c r="KG169"/>
      <c r="KH169"/>
      <c r="KI169"/>
      <c r="KJ169"/>
      <c r="KK169"/>
      <c r="KL169"/>
      <c r="KM169"/>
      <c r="KN169"/>
      <c r="KO169"/>
      <c r="KP169"/>
      <c r="KQ169"/>
      <c r="KR169"/>
      <c r="KS169"/>
      <c r="KT169"/>
      <c r="KU169"/>
      <c r="KV169"/>
      <c r="KW169"/>
      <c r="KX169"/>
      <c r="KY169"/>
      <c r="KZ169"/>
      <c r="LA169"/>
      <c r="LB169"/>
      <c r="LC169"/>
      <c r="LD169"/>
      <c r="LE169"/>
      <c r="LF169"/>
      <c r="LG169"/>
      <c r="LH169"/>
      <c r="LI169"/>
      <c r="LJ169"/>
      <c r="LK169"/>
      <c r="LL169"/>
      <c r="LM169"/>
      <c r="LN169"/>
      <c r="LO169"/>
      <c r="LP169"/>
      <c r="LQ169"/>
      <c r="LR169"/>
      <c r="LS169"/>
      <c r="LT169"/>
      <c r="LU169"/>
      <c r="LV169"/>
      <c r="LW169"/>
      <c r="LX169"/>
      <c r="LY169"/>
      <c r="LZ169"/>
      <c r="MA169"/>
      <c r="MB169"/>
      <c r="MC169"/>
      <c r="MD169"/>
      <c r="ME169"/>
      <c r="MF169"/>
      <c r="MG169"/>
      <c r="MH169"/>
      <c r="MI169"/>
      <c r="MJ169"/>
      <c r="MK169"/>
      <c r="ML169"/>
      <c r="MM169"/>
      <c r="MN169"/>
      <c r="MO169"/>
      <c r="MP169"/>
      <c r="MQ169"/>
      <c r="MR169"/>
      <c r="MS169"/>
      <c r="MT169"/>
      <c r="MU169"/>
      <c r="MV169"/>
      <c r="MW169"/>
      <c r="MX169"/>
      <c r="MY169"/>
      <c r="MZ169"/>
      <c r="NA169"/>
      <c r="NB169"/>
      <c r="NC169"/>
      <c r="ND169"/>
      <c r="NE169"/>
      <c r="NF169"/>
      <c r="NG169"/>
      <c r="NH169"/>
      <c r="NI169"/>
      <c r="NJ169"/>
      <c r="NK169"/>
      <c r="NL169"/>
      <c r="NM169"/>
      <c r="NN169"/>
      <c r="NO169"/>
      <c r="NP169"/>
      <c r="NQ169"/>
      <c r="NR169"/>
      <c r="NS169"/>
      <c r="NT169"/>
      <c r="NU169"/>
      <c r="NV169"/>
      <c r="NW169"/>
      <c r="NX169"/>
      <c r="NY169"/>
      <c r="NZ169"/>
      <c r="OA169"/>
      <c r="OB169"/>
      <c r="OC169"/>
      <c r="OD169"/>
      <c r="OE169"/>
      <c r="OF169"/>
      <c r="OG169"/>
      <c r="OH169"/>
      <c r="OI169"/>
      <c r="OJ169"/>
      <c r="OK169"/>
      <c r="OL169"/>
      <c r="OM169"/>
      <c r="ON169"/>
      <c r="OO169"/>
      <c r="OP169"/>
      <c r="OQ169"/>
      <c r="OR169"/>
      <c r="OS169"/>
      <c r="OT169"/>
      <c r="OU169"/>
      <c r="OV169"/>
      <c r="OW169"/>
      <c r="OX169"/>
      <c r="OY169"/>
      <c r="OZ169"/>
      <c r="PA169"/>
      <c r="PB169"/>
      <c r="PC169"/>
      <c r="PD169"/>
      <c r="PE169"/>
      <c r="PF169"/>
      <c r="PG169"/>
      <c r="PH169"/>
      <c r="PI169"/>
      <c r="PJ169"/>
      <c r="PK169"/>
      <c r="PL169"/>
      <c r="PM169"/>
      <c r="PN169"/>
      <c r="PO169"/>
      <c r="PP169"/>
      <c r="PQ169"/>
      <c r="PR169"/>
      <c r="PS169"/>
      <c r="PT169"/>
      <c r="PU169"/>
      <c r="PV169"/>
      <c r="PW169"/>
      <c r="PX169"/>
      <c r="PY169"/>
      <c r="PZ169"/>
      <c r="QA169"/>
      <c r="QB169"/>
      <c r="QC169"/>
      <c r="QD169"/>
      <c r="QE169"/>
      <c r="QF169"/>
      <c r="QG169"/>
      <c r="QH169"/>
      <c r="QI169"/>
      <c r="QJ169"/>
      <c r="QK169"/>
      <c r="QL169"/>
      <c r="QM169"/>
      <c r="QN169"/>
      <c r="QO169"/>
      <c r="QP169"/>
      <c r="QQ169"/>
      <c r="QR169"/>
      <c r="QS169"/>
      <c r="QT169"/>
      <c r="QU169"/>
      <c r="QV169"/>
      <c r="QW169"/>
      <c r="QX169"/>
      <c r="QY169"/>
      <c r="QZ169"/>
      <c r="RA169"/>
      <c r="RB169"/>
      <c r="RC169"/>
      <c r="RD169"/>
      <c r="RE169"/>
      <c r="RF169"/>
      <c r="RG169"/>
      <c r="RH169"/>
      <c r="RI169"/>
      <c r="RJ169"/>
      <c r="RK169"/>
      <c r="RL169"/>
      <c r="RM169"/>
      <c r="RN169"/>
      <c r="RO169"/>
      <c r="RP169"/>
      <c r="RQ169"/>
      <c r="RR169"/>
      <c r="RS169"/>
      <c r="RT169"/>
      <c r="RU169"/>
      <c r="RV169"/>
      <c r="RW169"/>
      <c r="RX169"/>
      <c r="RY169"/>
      <c r="RZ169"/>
      <c r="SA169"/>
      <c r="SB169"/>
      <c r="SC169"/>
      <c r="SD169"/>
      <c r="SE169"/>
      <c r="SF169"/>
      <c r="SG169"/>
      <c r="SH169"/>
      <c r="SI169"/>
      <c r="SJ169"/>
      <c r="SK169"/>
      <c r="SL169"/>
      <c r="SM169"/>
      <c r="SN169"/>
      <c r="SO169"/>
      <c r="SP169"/>
      <c r="SQ169"/>
      <c r="SR169"/>
      <c r="SS169"/>
      <c r="ST169"/>
      <c r="SU169"/>
      <c r="SV169"/>
      <c r="SW169"/>
      <c r="SX169"/>
      <c r="SY169"/>
      <c r="SZ169"/>
      <c r="TA169"/>
      <c r="TB169"/>
      <c r="TC169"/>
      <c r="TD169"/>
      <c r="TE169"/>
      <c r="TF169"/>
      <c r="TG169"/>
      <c r="TH169"/>
      <c r="TI169"/>
      <c r="TJ169"/>
      <c r="TK169"/>
      <c r="TL169"/>
      <c r="TM169"/>
      <c r="TN169"/>
      <c r="TO169"/>
      <c r="TP169"/>
      <c r="TQ169"/>
      <c r="TR169"/>
      <c r="TS169"/>
      <c r="TT169"/>
      <c r="TU169"/>
      <c r="TV169"/>
      <c r="TW169"/>
      <c r="TX169"/>
      <c r="TY169"/>
      <c r="TZ169"/>
      <c r="UA169"/>
      <c r="UB169"/>
      <c r="UC169"/>
      <c r="UD169"/>
      <c r="UE169"/>
      <c r="UF169"/>
      <c r="UG169"/>
      <c r="UH169"/>
      <c r="UI169"/>
      <c r="UJ169"/>
      <c r="UK169"/>
      <c r="UL169"/>
      <c r="UM169"/>
      <c r="UN169"/>
      <c r="UO169"/>
      <c r="UP169"/>
      <c r="UQ169"/>
      <c r="UR169"/>
      <c r="US169"/>
      <c r="UT169"/>
      <c r="UU169"/>
      <c r="UV169"/>
      <c r="UW169"/>
      <c r="UX169"/>
      <c r="UY169"/>
      <c r="UZ169"/>
      <c r="VA169"/>
      <c r="VB169"/>
      <c r="VC169"/>
      <c r="VD169"/>
      <c r="VE169"/>
      <c r="VF169"/>
      <c r="VG169"/>
      <c r="VH169"/>
      <c r="VI169"/>
      <c r="VJ169"/>
      <c r="VK169"/>
      <c r="VL169"/>
      <c r="VM169"/>
      <c r="VN169"/>
      <c r="VO169"/>
      <c r="VP169"/>
      <c r="VQ169"/>
      <c r="VR169"/>
      <c r="VS169"/>
      <c r="VT169"/>
      <c r="VU169"/>
      <c r="VV169"/>
      <c r="VW169"/>
      <c r="VX169"/>
      <c r="VY169"/>
      <c r="VZ169"/>
      <c r="WA169"/>
      <c r="WB169"/>
      <c r="WC169"/>
      <c r="WD169"/>
      <c r="WE169"/>
      <c r="WF169"/>
      <c r="WG169"/>
      <c r="WH169"/>
      <c r="WI169"/>
      <c r="WJ169"/>
      <c r="WK169"/>
      <c r="WL169"/>
      <c r="WM169"/>
      <c r="WN169"/>
      <c r="WO169"/>
      <c r="WP169"/>
      <c r="WQ169"/>
      <c r="WR169"/>
      <c r="WS169"/>
      <c r="WT169"/>
      <c r="WU169"/>
      <c r="WV169"/>
      <c r="WW169"/>
      <c r="WX169"/>
      <c r="WY169"/>
      <c r="WZ169"/>
      <c r="XA169"/>
      <c r="XB169"/>
      <c r="XC169"/>
      <c r="XD169"/>
      <c r="XE169"/>
      <c r="XF169"/>
      <c r="XG169"/>
      <c r="XH169"/>
      <c r="XI169"/>
      <c r="XJ169"/>
      <c r="XK169"/>
      <c r="XL169"/>
      <c r="XM169"/>
      <c r="XN169"/>
      <c r="XO169"/>
      <c r="XP169"/>
      <c r="XQ169"/>
      <c r="XR169"/>
      <c r="XS169"/>
      <c r="XT169"/>
      <c r="XU169"/>
      <c r="XV169"/>
      <c r="XW169"/>
      <c r="XX169"/>
      <c r="XY169"/>
      <c r="XZ169"/>
      <c r="YA169"/>
      <c r="YB169"/>
      <c r="YC169"/>
      <c r="YD169"/>
      <c r="YE169"/>
      <c r="YF169"/>
      <c r="YG169"/>
      <c r="YH169"/>
      <c r="YI169"/>
      <c r="YJ169"/>
      <c r="YK169"/>
      <c r="YL169"/>
      <c r="YM169"/>
      <c r="YN169"/>
      <c r="YO169"/>
      <c r="YP169"/>
      <c r="YQ169"/>
      <c r="YR169"/>
      <c r="YS169"/>
      <c r="YT169"/>
      <c r="YU169"/>
      <c r="YV169"/>
      <c r="YW169"/>
      <c r="YX169"/>
      <c r="YY169"/>
      <c r="YZ169"/>
      <c r="ZA169"/>
      <c r="ZB169"/>
      <c r="ZC169"/>
      <c r="ZD169"/>
      <c r="ZE169"/>
      <c r="ZF169"/>
      <c r="ZG169"/>
      <c r="ZH169"/>
      <c r="ZI169"/>
      <c r="ZJ169"/>
      <c r="ZK169"/>
      <c r="ZL169"/>
      <c r="ZM169"/>
      <c r="ZN169"/>
      <c r="ZO169"/>
      <c r="ZP169"/>
      <c r="ZQ169"/>
      <c r="ZR169"/>
      <c r="ZS169"/>
      <c r="ZT169"/>
      <c r="ZU169"/>
      <c r="ZV169"/>
      <c r="ZW169"/>
      <c r="ZX169"/>
      <c r="ZY169"/>
      <c r="ZZ169"/>
      <c r="AAA169"/>
      <c r="AAB169"/>
      <c r="AAC169"/>
      <c r="AAD169"/>
      <c r="AAE169"/>
      <c r="AAF169"/>
      <c r="AAG169"/>
      <c r="AAH169"/>
      <c r="AAI169"/>
      <c r="AAJ169"/>
      <c r="AAK169"/>
      <c r="AAL169"/>
      <c r="AAM169"/>
      <c r="AAN169"/>
      <c r="AAO169"/>
      <c r="AAP169"/>
      <c r="AAQ169"/>
      <c r="AAR169"/>
      <c r="AAS169"/>
      <c r="AAT169"/>
      <c r="AAU169"/>
      <c r="AAV169"/>
      <c r="AAW169"/>
      <c r="AAX169"/>
      <c r="AAY169"/>
      <c r="AAZ169"/>
      <c r="ABA169"/>
      <c r="ABB169"/>
      <c r="ABC169"/>
      <c r="ABD169"/>
      <c r="ABE169"/>
      <c r="ABF169"/>
      <c r="ABG169"/>
      <c r="ABH169"/>
      <c r="ABI169"/>
      <c r="ABJ169"/>
      <c r="ABK169"/>
      <c r="ABL169"/>
      <c r="ABM169"/>
      <c r="ABN169"/>
      <c r="ABO169"/>
      <c r="ABP169"/>
      <c r="ABQ169"/>
      <c r="ABR169"/>
      <c r="ABS169"/>
      <c r="ABT169"/>
      <c r="ABU169"/>
      <c r="ABV169"/>
      <c r="ABW169"/>
      <c r="ABX169"/>
      <c r="ABY169"/>
      <c r="ABZ169"/>
      <c r="ACA169"/>
      <c r="ACB169"/>
      <c r="ACC169"/>
      <c r="ACD169"/>
      <c r="ACE169"/>
      <c r="ACF169"/>
      <c r="ACG169"/>
      <c r="ACH169"/>
      <c r="ACI169"/>
      <c r="ACJ169"/>
      <c r="ACK169"/>
      <c r="ACL169"/>
      <c r="ACM169"/>
      <c r="ACN169"/>
      <c r="ACO169"/>
      <c r="ACP169"/>
      <c r="ACQ169"/>
      <c r="ACR169"/>
      <c r="ACS169"/>
      <c r="ACT169"/>
      <c r="ACU169"/>
      <c r="ACV169"/>
      <c r="ACW169"/>
      <c r="ACX169"/>
      <c r="ACY169"/>
      <c r="ACZ169"/>
      <c r="ADA169"/>
      <c r="ADB169"/>
      <c r="ADC169"/>
      <c r="ADD169"/>
      <c r="ADE169"/>
      <c r="ADF169"/>
      <c r="ADG169"/>
      <c r="ADH169"/>
      <c r="ADI169"/>
      <c r="ADJ169"/>
      <c r="ADK169"/>
      <c r="ADL169"/>
      <c r="ADM169"/>
      <c r="ADN169"/>
      <c r="ADO169"/>
      <c r="ADP169"/>
      <c r="ADQ169"/>
      <c r="ADR169"/>
      <c r="ADS169"/>
      <c r="ADT169"/>
      <c r="ADU169"/>
      <c r="ADV169"/>
      <c r="ADW169"/>
      <c r="ADX169"/>
      <c r="ADY169"/>
      <c r="ADZ169"/>
      <c r="AEA169"/>
      <c r="AEB169"/>
      <c r="AEC169"/>
      <c r="AED169"/>
      <c r="AEE169"/>
      <c r="AEF169"/>
      <c r="AEG169"/>
      <c r="AEH169"/>
      <c r="AEI169"/>
      <c r="AEJ169"/>
      <c r="AEK169"/>
      <c r="AEL169"/>
      <c r="AEM169"/>
      <c r="AEN169"/>
      <c r="AEO169"/>
      <c r="AEP169"/>
      <c r="AEQ169"/>
      <c r="AER169"/>
      <c r="AES169"/>
      <c r="AET169"/>
      <c r="AEU169"/>
      <c r="AEV169"/>
      <c r="AEW169"/>
      <c r="AEX169"/>
      <c r="AEY169"/>
      <c r="AEZ169"/>
      <c r="AFA169"/>
      <c r="AFB169"/>
      <c r="AFC169"/>
      <c r="AFD169"/>
      <c r="AFE169"/>
      <c r="AFF169"/>
      <c r="AFG169"/>
      <c r="AFH169"/>
      <c r="AFI169"/>
      <c r="AFJ169"/>
      <c r="AFK169"/>
      <c r="AFL169"/>
      <c r="AFM169"/>
      <c r="AFN169"/>
      <c r="AFO169"/>
      <c r="AFP169"/>
      <c r="AFQ169"/>
      <c r="AFR169"/>
      <c r="AFS169"/>
      <c r="AFT169"/>
      <c r="AFU169"/>
      <c r="AFV169"/>
      <c r="AFW169"/>
      <c r="AFX169"/>
      <c r="AFY169"/>
      <c r="AFZ169"/>
      <c r="AGA169"/>
      <c r="AGB169"/>
      <c r="AGC169"/>
      <c r="AGD169"/>
      <c r="AGE169"/>
      <c r="AGF169"/>
      <c r="AGG169"/>
      <c r="AGH169"/>
      <c r="AGI169"/>
      <c r="AGJ169"/>
      <c r="AGK169"/>
      <c r="AGL169"/>
      <c r="AGM169"/>
      <c r="AGN169"/>
      <c r="AGO169"/>
      <c r="AGP169"/>
      <c r="AGQ169"/>
      <c r="AGR169"/>
      <c r="AGS169"/>
      <c r="AGT169"/>
      <c r="AGU169"/>
      <c r="AGV169"/>
      <c r="AGW169"/>
      <c r="AGX169"/>
      <c r="AGY169"/>
      <c r="AGZ169"/>
      <c r="AHA169"/>
      <c r="AHB169"/>
      <c r="AHC169"/>
      <c r="AHD169"/>
      <c r="AHE169"/>
      <c r="AHF169"/>
      <c r="AHG169"/>
      <c r="AHH169"/>
      <c r="AHI169"/>
      <c r="AHJ169"/>
      <c r="AHK169"/>
      <c r="AHL169"/>
      <c r="AHM169"/>
      <c r="AHN169"/>
      <c r="AHO169"/>
      <c r="AHP169"/>
      <c r="AHQ169"/>
      <c r="AHR169"/>
      <c r="AHS169"/>
      <c r="AHT169"/>
      <c r="AHU169"/>
      <c r="AHV169"/>
      <c r="AHW169"/>
      <c r="AHX169"/>
      <c r="AHY169"/>
      <c r="AHZ169"/>
      <c r="AIA169"/>
      <c r="AIB169"/>
      <c r="AIC169"/>
      <c r="AID169"/>
      <c r="AIE169"/>
      <c r="AIF169"/>
      <c r="AIG169"/>
      <c r="AIH169"/>
      <c r="AII169"/>
      <c r="AIJ169"/>
      <c r="AIK169"/>
      <c r="AIL169"/>
      <c r="AIM169"/>
      <c r="AIN169"/>
      <c r="AIO169"/>
      <c r="AIP169"/>
      <c r="AIQ169"/>
      <c r="AIR169"/>
      <c r="AIS169"/>
      <c r="AIT169"/>
      <c r="AIU169"/>
      <c r="AIV169"/>
      <c r="AIW169"/>
      <c r="AIX169"/>
      <c r="AIY169"/>
      <c r="AIZ169"/>
      <c r="AJA169"/>
      <c r="AJB169"/>
      <c r="AJC169"/>
      <c r="AJD169"/>
      <c r="AJE169"/>
      <c r="AJF169"/>
      <c r="AJG169"/>
      <c r="AJH169"/>
      <c r="AJI169"/>
      <c r="AJJ169"/>
      <c r="AJK169"/>
      <c r="AJL169"/>
      <c r="AJM169"/>
      <c r="AJN169"/>
      <c r="AJO169"/>
      <c r="AJP169"/>
      <c r="AJQ169"/>
      <c r="AJR169"/>
      <c r="AJS169"/>
      <c r="AJT169"/>
      <c r="AJU169"/>
      <c r="AJV169"/>
      <c r="AJW169"/>
      <c r="AJX169"/>
      <c r="AJY169"/>
      <c r="AJZ169"/>
      <c r="AKA169"/>
      <c r="AKB169"/>
      <c r="AKC169"/>
      <c r="AKD169"/>
      <c r="AKE169"/>
      <c r="AKF169"/>
      <c r="AKG169"/>
      <c r="AKH169"/>
      <c r="AKI169"/>
      <c r="AKJ169"/>
      <c r="AKK169"/>
      <c r="AKL169"/>
      <c r="AKM169"/>
      <c r="AKN169"/>
      <c r="AKO169"/>
      <c r="AKP169"/>
      <c r="AKQ169"/>
      <c r="AKR169"/>
      <c r="AKS169"/>
      <c r="AKT169"/>
      <c r="AKU169"/>
      <c r="AKV169"/>
      <c r="AKW169"/>
      <c r="AKX169"/>
      <c r="AKY169"/>
      <c r="AKZ169"/>
      <c r="ALA169"/>
      <c r="ALB169"/>
      <c r="ALC169"/>
      <c r="ALD169"/>
      <c r="ALE169"/>
      <c r="ALF169"/>
      <c r="ALG169"/>
      <c r="ALH169"/>
      <c r="ALI169"/>
      <c r="ALJ169"/>
      <c r="ALK169"/>
      <c r="ALL169"/>
      <c r="ALM169"/>
      <c r="ALN169"/>
      <c r="ALO169"/>
      <c r="ALP169"/>
      <c r="ALQ169"/>
      <c r="ALR169"/>
      <c r="ALS169"/>
      <c r="ALT169"/>
      <c r="ALU169"/>
      <c r="ALV169"/>
      <c r="ALW169"/>
      <c r="ALX169"/>
      <c r="ALY169"/>
      <c r="ALZ169"/>
      <c r="AMA169"/>
      <c r="AMB169"/>
      <c r="AMC169"/>
      <c r="AMD169"/>
      <c r="AME169"/>
      <c r="AMF169"/>
      <c r="AMG169"/>
      <c r="AMH169"/>
      <c r="AMI169"/>
      <c r="AMJ169"/>
    </row>
    <row r="170" spans="1:1024" ht="39.75" customHeight="1">
      <c r="A170" s="672">
        <v>37</v>
      </c>
      <c r="B170" s="672" t="s">
        <v>8584</v>
      </c>
      <c r="C170" s="684" t="s">
        <v>51</v>
      </c>
      <c r="D170" s="684" t="s">
        <v>8694</v>
      </c>
      <c r="E170" s="684" t="s">
        <v>8458</v>
      </c>
      <c r="F170" s="685">
        <v>40</v>
      </c>
      <c r="G170" s="685">
        <v>40</v>
      </c>
      <c r="H170" s="679" t="s">
        <v>8648</v>
      </c>
      <c r="I170" s="685">
        <v>2</v>
      </c>
      <c r="J170" s="672" t="s">
        <v>8402</v>
      </c>
      <c r="K170" s="685">
        <v>0</v>
      </c>
      <c r="L170" s="685">
        <v>6</v>
      </c>
      <c r="M170" s="685" t="s">
        <v>8691</v>
      </c>
      <c r="N170" s="672" t="s">
        <v>8643</v>
      </c>
      <c r="O170" s="672" t="s">
        <v>260</v>
      </c>
      <c r="P170" s="672" t="s">
        <v>8560</v>
      </c>
      <c r="Q170" s="685"/>
      <c r="R170" s="683"/>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c r="JR170"/>
      <c r="JS170"/>
      <c r="JT170"/>
      <c r="JU170"/>
      <c r="JV170"/>
      <c r="JW170"/>
      <c r="JX170"/>
      <c r="JY170"/>
      <c r="JZ170"/>
      <c r="KA170"/>
      <c r="KB170"/>
      <c r="KC170"/>
      <c r="KD170"/>
      <c r="KE170"/>
      <c r="KF170"/>
      <c r="KG170"/>
      <c r="KH170"/>
      <c r="KI170"/>
      <c r="KJ170"/>
      <c r="KK170"/>
      <c r="KL170"/>
      <c r="KM170"/>
      <c r="KN170"/>
      <c r="KO170"/>
      <c r="KP170"/>
      <c r="KQ170"/>
      <c r="KR170"/>
      <c r="KS170"/>
      <c r="KT170"/>
      <c r="KU170"/>
      <c r="KV170"/>
      <c r="KW170"/>
      <c r="KX170"/>
      <c r="KY170"/>
      <c r="KZ170"/>
      <c r="LA170"/>
      <c r="LB170"/>
      <c r="LC170"/>
      <c r="LD170"/>
      <c r="LE170"/>
      <c r="LF170"/>
      <c r="LG170"/>
      <c r="LH170"/>
      <c r="LI170"/>
      <c r="LJ170"/>
      <c r="LK170"/>
      <c r="LL170"/>
      <c r="LM170"/>
      <c r="LN170"/>
      <c r="LO170"/>
      <c r="LP170"/>
      <c r="LQ170"/>
      <c r="LR170"/>
      <c r="LS170"/>
      <c r="LT170"/>
      <c r="LU170"/>
      <c r="LV170"/>
      <c r="LW170"/>
      <c r="LX170"/>
      <c r="LY170"/>
      <c r="LZ170"/>
      <c r="MA170"/>
      <c r="MB170"/>
      <c r="MC170"/>
      <c r="MD170"/>
      <c r="ME170"/>
      <c r="MF170"/>
      <c r="MG170"/>
      <c r="MH170"/>
      <c r="MI170"/>
      <c r="MJ170"/>
      <c r="MK170"/>
      <c r="ML170"/>
      <c r="MM170"/>
      <c r="MN170"/>
      <c r="MO170"/>
      <c r="MP170"/>
      <c r="MQ170"/>
      <c r="MR170"/>
      <c r="MS170"/>
      <c r="MT170"/>
      <c r="MU170"/>
      <c r="MV170"/>
      <c r="MW170"/>
      <c r="MX170"/>
      <c r="MY170"/>
      <c r="MZ170"/>
      <c r="NA170"/>
      <c r="NB170"/>
      <c r="NC170"/>
      <c r="ND170"/>
      <c r="NE170"/>
      <c r="NF170"/>
      <c r="NG170"/>
      <c r="NH170"/>
      <c r="NI170"/>
      <c r="NJ170"/>
      <c r="NK170"/>
      <c r="NL170"/>
      <c r="NM170"/>
      <c r="NN170"/>
      <c r="NO170"/>
      <c r="NP170"/>
      <c r="NQ170"/>
      <c r="NR170"/>
      <c r="NS170"/>
      <c r="NT170"/>
      <c r="NU170"/>
      <c r="NV170"/>
      <c r="NW170"/>
      <c r="NX170"/>
      <c r="NY170"/>
      <c r="NZ170"/>
      <c r="OA170"/>
      <c r="OB170"/>
      <c r="OC170"/>
      <c r="OD170"/>
      <c r="OE170"/>
      <c r="OF170"/>
      <c r="OG170"/>
      <c r="OH170"/>
      <c r="OI170"/>
      <c r="OJ170"/>
      <c r="OK170"/>
      <c r="OL170"/>
      <c r="OM170"/>
      <c r="ON170"/>
      <c r="OO170"/>
      <c r="OP170"/>
      <c r="OQ170"/>
      <c r="OR170"/>
      <c r="OS170"/>
      <c r="OT170"/>
      <c r="OU170"/>
      <c r="OV170"/>
      <c r="OW170"/>
      <c r="OX170"/>
      <c r="OY170"/>
      <c r="OZ170"/>
      <c r="PA170"/>
      <c r="PB170"/>
      <c r="PC170"/>
      <c r="PD170"/>
      <c r="PE170"/>
      <c r="PF170"/>
      <c r="PG170"/>
      <c r="PH170"/>
      <c r="PI170"/>
      <c r="PJ170"/>
      <c r="PK170"/>
      <c r="PL170"/>
      <c r="PM170"/>
      <c r="PN170"/>
      <c r="PO170"/>
      <c r="PP170"/>
      <c r="PQ170"/>
      <c r="PR170"/>
      <c r="PS170"/>
      <c r="PT170"/>
      <c r="PU170"/>
      <c r="PV170"/>
      <c r="PW170"/>
      <c r="PX170"/>
      <c r="PY170"/>
      <c r="PZ170"/>
      <c r="QA170"/>
      <c r="QB170"/>
      <c r="QC170"/>
      <c r="QD170"/>
      <c r="QE170"/>
      <c r="QF170"/>
      <c r="QG170"/>
      <c r="QH170"/>
      <c r="QI170"/>
      <c r="QJ170"/>
      <c r="QK170"/>
      <c r="QL170"/>
      <c r="QM170"/>
      <c r="QN170"/>
      <c r="QO170"/>
      <c r="QP170"/>
      <c r="QQ170"/>
      <c r="QR170"/>
      <c r="QS170"/>
      <c r="QT170"/>
      <c r="QU170"/>
      <c r="QV170"/>
      <c r="QW170"/>
      <c r="QX170"/>
      <c r="QY170"/>
      <c r="QZ170"/>
      <c r="RA170"/>
      <c r="RB170"/>
      <c r="RC170"/>
      <c r="RD170"/>
      <c r="RE170"/>
      <c r="RF170"/>
      <c r="RG170"/>
      <c r="RH170"/>
      <c r="RI170"/>
      <c r="RJ170"/>
      <c r="RK170"/>
      <c r="RL170"/>
      <c r="RM170"/>
      <c r="RN170"/>
      <c r="RO170"/>
      <c r="RP170"/>
      <c r="RQ170"/>
      <c r="RR170"/>
      <c r="RS170"/>
      <c r="RT170"/>
      <c r="RU170"/>
      <c r="RV170"/>
      <c r="RW170"/>
      <c r="RX170"/>
      <c r="RY170"/>
      <c r="RZ170"/>
      <c r="SA170"/>
      <c r="SB170"/>
      <c r="SC170"/>
      <c r="SD170"/>
      <c r="SE170"/>
      <c r="SF170"/>
      <c r="SG170"/>
      <c r="SH170"/>
      <c r="SI170"/>
      <c r="SJ170"/>
      <c r="SK170"/>
      <c r="SL170"/>
      <c r="SM170"/>
      <c r="SN170"/>
      <c r="SO170"/>
      <c r="SP170"/>
      <c r="SQ170"/>
      <c r="SR170"/>
      <c r="SS170"/>
      <c r="ST170"/>
      <c r="SU170"/>
      <c r="SV170"/>
      <c r="SW170"/>
      <c r="SX170"/>
      <c r="SY170"/>
      <c r="SZ170"/>
      <c r="TA170"/>
      <c r="TB170"/>
      <c r="TC170"/>
      <c r="TD170"/>
      <c r="TE170"/>
      <c r="TF170"/>
      <c r="TG170"/>
      <c r="TH170"/>
      <c r="TI170"/>
      <c r="TJ170"/>
      <c r="TK170"/>
      <c r="TL170"/>
      <c r="TM170"/>
      <c r="TN170"/>
      <c r="TO170"/>
      <c r="TP170"/>
      <c r="TQ170"/>
      <c r="TR170"/>
      <c r="TS170"/>
      <c r="TT170"/>
      <c r="TU170"/>
      <c r="TV170"/>
      <c r="TW170"/>
      <c r="TX170"/>
      <c r="TY170"/>
      <c r="TZ170"/>
      <c r="UA170"/>
      <c r="UB170"/>
      <c r="UC170"/>
      <c r="UD170"/>
      <c r="UE170"/>
      <c r="UF170"/>
      <c r="UG170"/>
      <c r="UH170"/>
      <c r="UI170"/>
      <c r="UJ170"/>
      <c r="UK170"/>
      <c r="UL170"/>
      <c r="UM170"/>
      <c r="UN170"/>
      <c r="UO170"/>
      <c r="UP170"/>
      <c r="UQ170"/>
      <c r="UR170"/>
      <c r="US170"/>
      <c r="UT170"/>
      <c r="UU170"/>
      <c r="UV170"/>
      <c r="UW170"/>
      <c r="UX170"/>
      <c r="UY170"/>
      <c r="UZ170"/>
      <c r="VA170"/>
      <c r="VB170"/>
      <c r="VC170"/>
      <c r="VD170"/>
      <c r="VE170"/>
      <c r="VF170"/>
      <c r="VG170"/>
      <c r="VH170"/>
      <c r="VI170"/>
      <c r="VJ170"/>
      <c r="VK170"/>
      <c r="VL170"/>
      <c r="VM170"/>
      <c r="VN170"/>
      <c r="VO170"/>
      <c r="VP170"/>
      <c r="VQ170"/>
      <c r="VR170"/>
      <c r="VS170"/>
      <c r="VT170"/>
      <c r="VU170"/>
      <c r="VV170"/>
      <c r="VW170"/>
      <c r="VX170"/>
      <c r="VY170"/>
      <c r="VZ170"/>
      <c r="WA170"/>
      <c r="WB170"/>
      <c r="WC170"/>
      <c r="WD170"/>
      <c r="WE170"/>
      <c r="WF170"/>
      <c r="WG170"/>
      <c r="WH170"/>
      <c r="WI170"/>
      <c r="WJ170"/>
      <c r="WK170"/>
      <c r="WL170"/>
      <c r="WM170"/>
      <c r="WN170"/>
      <c r="WO170"/>
      <c r="WP170"/>
      <c r="WQ170"/>
      <c r="WR170"/>
      <c r="WS170"/>
      <c r="WT170"/>
      <c r="WU170"/>
      <c r="WV170"/>
      <c r="WW170"/>
      <c r="WX170"/>
      <c r="WY170"/>
      <c r="WZ170"/>
      <c r="XA170"/>
      <c r="XB170"/>
      <c r="XC170"/>
      <c r="XD170"/>
      <c r="XE170"/>
      <c r="XF170"/>
      <c r="XG170"/>
      <c r="XH170"/>
      <c r="XI170"/>
      <c r="XJ170"/>
      <c r="XK170"/>
      <c r="XL170"/>
      <c r="XM170"/>
      <c r="XN170"/>
      <c r="XO170"/>
      <c r="XP170"/>
      <c r="XQ170"/>
      <c r="XR170"/>
      <c r="XS170"/>
      <c r="XT170"/>
      <c r="XU170"/>
      <c r="XV170"/>
      <c r="XW170"/>
      <c r="XX170"/>
      <c r="XY170"/>
      <c r="XZ170"/>
      <c r="YA170"/>
      <c r="YB170"/>
      <c r="YC170"/>
      <c r="YD170"/>
      <c r="YE170"/>
      <c r="YF170"/>
      <c r="YG170"/>
      <c r="YH170"/>
      <c r="YI170"/>
      <c r="YJ170"/>
      <c r="YK170"/>
      <c r="YL170"/>
      <c r="YM170"/>
      <c r="YN170"/>
      <c r="YO170"/>
      <c r="YP170"/>
      <c r="YQ170"/>
      <c r="YR170"/>
      <c r="YS170"/>
      <c r="YT170"/>
      <c r="YU170"/>
      <c r="YV170"/>
      <c r="YW170"/>
      <c r="YX170"/>
      <c r="YY170"/>
      <c r="YZ170"/>
      <c r="ZA170"/>
      <c r="ZB170"/>
      <c r="ZC170"/>
      <c r="ZD170"/>
      <c r="ZE170"/>
      <c r="ZF170"/>
      <c r="ZG170"/>
      <c r="ZH170"/>
      <c r="ZI170"/>
      <c r="ZJ170"/>
      <c r="ZK170"/>
      <c r="ZL170"/>
      <c r="ZM170"/>
      <c r="ZN170"/>
      <c r="ZO170"/>
      <c r="ZP170"/>
      <c r="ZQ170"/>
      <c r="ZR170"/>
      <c r="ZS170"/>
      <c r="ZT170"/>
      <c r="ZU170"/>
      <c r="ZV170"/>
      <c r="ZW170"/>
      <c r="ZX170"/>
      <c r="ZY170"/>
      <c r="ZZ170"/>
      <c r="AAA170"/>
      <c r="AAB170"/>
      <c r="AAC170"/>
      <c r="AAD170"/>
      <c r="AAE170"/>
      <c r="AAF170"/>
      <c r="AAG170"/>
      <c r="AAH170"/>
      <c r="AAI170"/>
      <c r="AAJ170"/>
      <c r="AAK170"/>
      <c r="AAL170"/>
      <c r="AAM170"/>
      <c r="AAN170"/>
      <c r="AAO170"/>
      <c r="AAP170"/>
      <c r="AAQ170"/>
      <c r="AAR170"/>
      <c r="AAS170"/>
      <c r="AAT170"/>
      <c r="AAU170"/>
      <c r="AAV170"/>
      <c r="AAW170"/>
      <c r="AAX170"/>
      <c r="AAY170"/>
      <c r="AAZ170"/>
      <c r="ABA170"/>
      <c r="ABB170"/>
      <c r="ABC170"/>
      <c r="ABD170"/>
      <c r="ABE170"/>
      <c r="ABF170"/>
      <c r="ABG170"/>
      <c r="ABH170"/>
      <c r="ABI170"/>
      <c r="ABJ170"/>
      <c r="ABK170"/>
      <c r="ABL170"/>
      <c r="ABM170"/>
      <c r="ABN170"/>
      <c r="ABO170"/>
      <c r="ABP170"/>
      <c r="ABQ170"/>
      <c r="ABR170"/>
      <c r="ABS170"/>
      <c r="ABT170"/>
      <c r="ABU170"/>
      <c r="ABV170"/>
      <c r="ABW170"/>
      <c r="ABX170"/>
      <c r="ABY170"/>
      <c r="ABZ170"/>
      <c r="ACA170"/>
      <c r="ACB170"/>
      <c r="ACC170"/>
      <c r="ACD170"/>
      <c r="ACE170"/>
      <c r="ACF170"/>
      <c r="ACG170"/>
      <c r="ACH170"/>
      <c r="ACI170"/>
      <c r="ACJ170"/>
      <c r="ACK170"/>
      <c r="ACL170"/>
      <c r="ACM170"/>
      <c r="ACN170"/>
      <c r="ACO170"/>
      <c r="ACP170"/>
      <c r="ACQ170"/>
      <c r="ACR170"/>
      <c r="ACS170"/>
      <c r="ACT170"/>
      <c r="ACU170"/>
      <c r="ACV170"/>
      <c r="ACW170"/>
      <c r="ACX170"/>
      <c r="ACY170"/>
      <c r="ACZ170"/>
      <c r="ADA170"/>
      <c r="ADB170"/>
      <c r="ADC170"/>
      <c r="ADD170"/>
      <c r="ADE170"/>
      <c r="ADF170"/>
      <c r="ADG170"/>
      <c r="ADH170"/>
      <c r="ADI170"/>
      <c r="ADJ170"/>
      <c r="ADK170"/>
      <c r="ADL170"/>
      <c r="ADM170"/>
      <c r="ADN170"/>
      <c r="ADO170"/>
      <c r="ADP170"/>
      <c r="ADQ170"/>
      <c r="ADR170"/>
      <c r="ADS170"/>
      <c r="ADT170"/>
      <c r="ADU170"/>
      <c r="ADV170"/>
      <c r="ADW170"/>
      <c r="ADX170"/>
      <c r="ADY170"/>
      <c r="ADZ170"/>
      <c r="AEA170"/>
      <c r="AEB170"/>
      <c r="AEC170"/>
      <c r="AED170"/>
      <c r="AEE170"/>
      <c r="AEF170"/>
      <c r="AEG170"/>
      <c r="AEH170"/>
      <c r="AEI170"/>
      <c r="AEJ170"/>
      <c r="AEK170"/>
      <c r="AEL170"/>
      <c r="AEM170"/>
      <c r="AEN170"/>
      <c r="AEO170"/>
      <c r="AEP170"/>
      <c r="AEQ170"/>
      <c r="AER170"/>
      <c r="AES170"/>
      <c r="AET170"/>
      <c r="AEU170"/>
      <c r="AEV170"/>
      <c r="AEW170"/>
      <c r="AEX170"/>
      <c r="AEY170"/>
      <c r="AEZ170"/>
      <c r="AFA170"/>
      <c r="AFB170"/>
      <c r="AFC170"/>
      <c r="AFD170"/>
      <c r="AFE170"/>
      <c r="AFF170"/>
      <c r="AFG170"/>
      <c r="AFH170"/>
      <c r="AFI170"/>
      <c r="AFJ170"/>
      <c r="AFK170"/>
      <c r="AFL170"/>
      <c r="AFM170"/>
      <c r="AFN170"/>
      <c r="AFO170"/>
      <c r="AFP170"/>
      <c r="AFQ170"/>
      <c r="AFR170"/>
      <c r="AFS170"/>
      <c r="AFT170"/>
      <c r="AFU170"/>
      <c r="AFV170"/>
      <c r="AFW170"/>
      <c r="AFX170"/>
      <c r="AFY170"/>
      <c r="AFZ170"/>
      <c r="AGA170"/>
      <c r="AGB170"/>
      <c r="AGC170"/>
      <c r="AGD170"/>
      <c r="AGE170"/>
      <c r="AGF170"/>
      <c r="AGG170"/>
      <c r="AGH170"/>
      <c r="AGI170"/>
      <c r="AGJ170"/>
      <c r="AGK170"/>
      <c r="AGL170"/>
      <c r="AGM170"/>
      <c r="AGN170"/>
      <c r="AGO170"/>
      <c r="AGP170"/>
      <c r="AGQ170"/>
      <c r="AGR170"/>
      <c r="AGS170"/>
      <c r="AGT170"/>
      <c r="AGU170"/>
      <c r="AGV170"/>
      <c r="AGW170"/>
      <c r="AGX170"/>
      <c r="AGY170"/>
      <c r="AGZ170"/>
      <c r="AHA170"/>
      <c r="AHB170"/>
      <c r="AHC170"/>
      <c r="AHD170"/>
      <c r="AHE170"/>
      <c r="AHF170"/>
      <c r="AHG170"/>
      <c r="AHH170"/>
      <c r="AHI170"/>
      <c r="AHJ170"/>
      <c r="AHK170"/>
      <c r="AHL170"/>
      <c r="AHM170"/>
      <c r="AHN170"/>
      <c r="AHO170"/>
      <c r="AHP170"/>
      <c r="AHQ170"/>
      <c r="AHR170"/>
      <c r="AHS170"/>
      <c r="AHT170"/>
      <c r="AHU170"/>
      <c r="AHV170"/>
      <c r="AHW170"/>
      <c r="AHX170"/>
      <c r="AHY170"/>
      <c r="AHZ170"/>
      <c r="AIA170"/>
      <c r="AIB170"/>
      <c r="AIC170"/>
      <c r="AID170"/>
      <c r="AIE170"/>
      <c r="AIF170"/>
      <c r="AIG170"/>
      <c r="AIH170"/>
      <c r="AII170"/>
      <c r="AIJ170"/>
      <c r="AIK170"/>
      <c r="AIL170"/>
      <c r="AIM170"/>
      <c r="AIN170"/>
      <c r="AIO170"/>
      <c r="AIP170"/>
      <c r="AIQ170"/>
      <c r="AIR170"/>
      <c r="AIS170"/>
      <c r="AIT170"/>
      <c r="AIU170"/>
      <c r="AIV170"/>
      <c r="AIW170"/>
      <c r="AIX170"/>
      <c r="AIY170"/>
      <c r="AIZ170"/>
      <c r="AJA170"/>
      <c r="AJB170"/>
      <c r="AJC170"/>
      <c r="AJD170"/>
      <c r="AJE170"/>
      <c r="AJF170"/>
      <c r="AJG170"/>
      <c r="AJH170"/>
      <c r="AJI170"/>
      <c r="AJJ170"/>
      <c r="AJK170"/>
      <c r="AJL170"/>
      <c r="AJM170"/>
      <c r="AJN170"/>
      <c r="AJO170"/>
      <c r="AJP170"/>
      <c r="AJQ170"/>
      <c r="AJR170"/>
      <c r="AJS170"/>
      <c r="AJT170"/>
      <c r="AJU170"/>
      <c r="AJV170"/>
      <c r="AJW170"/>
      <c r="AJX170"/>
      <c r="AJY170"/>
      <c r="AJZ170"/>
      <c r="AKA170"/>
      <c r="AKB170"/>
      <c r="AKC170"/>
      <c r="AKD170"/>
      <c r="AKE170"/>
      <c r="AKF170"/>
      <c r="AKG170"/>
      <c r="AKH170"/>
      <c r="AKI170"/>
      <c r="AKJ170"/>
      <c r="AKK170"/>
      <c r="AKL170"/>
      <c r="AKM170"/>
      <c r="AKN170"/>
      <c r="AKO170"/>
      <c r="AKP170"/>
      <c r="AKQ170"/>
      <c r="AKR170"/>
      <c r="AKS170"/>
      <c r="AKT170"/>
      <c r="AKU170"/>
      <c r="AKV170"/>
      <c r="AKW170"/>
      <c r="AKX170"/>
      <c r="AKY170"/>
      <c r="AKZ170"/>
      <c r="ALA170"/>
      <c r="ALB170"/>
      <c r="ALC170"/>
      <c r="ALD170"/>
      <c r="ALE170"/>
      <c r="ALF170"/>
      <c r="ALG170"/>
      <c r="ALH170"/>
      <c r="ALI170"/>
      <c r="ALJ170"/>
      <c r="ALK170"/>
      <c r="ALL170"/>
      <c r="ALM170"/>
      <c r="ALN170"/>
      <c r="ALO170"/>
      <c r="ALP170"/>
      <c r="ALQ170"/>
      <c r="ALR170"/>
      <c r="ALS170"/>
      <c r="ALT170"/>
      <c r="ALU170"/>
      <c r="ALV170"/>
      <c r="ALW170"/>
      <c r="ALX170"/>
      <c r="ALY170"/>
      <c r="ALZ170"/>
      <c r="AMA170"/>
      <c r="AMB170"/>
      <c r="AMC170"/>
      <c r="AMD170"/>
      <c r="AME170"/>
      <c r="AMF170"/>
      <c r="AMG170"/>
      <c r="AMH170"/>
      <c r="AMI170"/>
      <c r="AMJ170"/>
    </row>
    <row r="171" spans="1:1024" ht="39.75" customHeight="1">
      <c r="A171" s="672">
        <v>38</v>
      </c>
      <c r="B171" s="672" t="s">
        <v>8695</v>
      </c>
      <c r="C171" s="684" t="s">
        <v>51</v>
      </c>
      <c r="D171" s="684" t="s">
        <v>8696</v>
      </c>
      <c r="E171" s="684" t="s">
        <v>8370</v>
      </c>
      <c r="F171" s="685">
        <v>130</v>
      </c>
      <c r="G171" s="685">
        <v>130</v>
      </c>
      <c r="H171" s="679" t="s">
        <v>8648</v>
      </c>
      <c r="I171" s="685">
        <v>2</v>
      </c>
      <c r="J171" s="672" t="s">
        <v>8402</v>
      </c>
      <c r="K171" s="685">
        <v>0</v>
      </c>
      <c r="L171" s="685">
        <v>15</v>
      </c>
      <c r="M171" s="685"/>
      <c r="N171" s="672" t="s">
        <v>8643</v>
      </c>
      <c r="O171" s="672" t="s">
        <v>260</v>
      </c>
      <c r="P171" s="672" t="s">
        <v>8560</v>
      </c>
      <c r="Q171" s="685"/>
      <c r="R171" s="683"/>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c r="JN171"/>
      <c r="JO171"/>
      <c r="JP171"/>
      <c r="JQ171"/>
      <c r="JR171"/>
      <c r="JS171"/>
      <c r="JT171"/>
      <c r="JU171"/>
      <c r="JV171"/>
      <c r="JW171"/>
      <c r="JX171"/>
      <c r="JY171"/>
      <c r="JZ171"/>
      <c r="KA171"/>
      <c r="KB171"/>
      <c r="KC171"/>
      <c r="KD171"/>
      <c r="KE171"/>
      <c r="KF171"/>
      <c r="KG171"/>
      <c r="KH171"/>
      <c r="KI171"/>
      <c r="KJ171"/>
      <c r="KK171"/>
      <c r="KL171"/>
      <c r="KM171"/>
      <c r="KN171"/>
      <c r="KO171"/>
      <c r="KP171"/>
      <c r="KQ171"/>
      <c r="KR171"/>
      <c r="KS171"/>
      <c r="KT171"/>
      <c r="KU171"/>
      <c r="KV171"/>
      <c r="KW171"/>
      <c r="KX171"/>
      <c r="KY171"/>
      <c r="KZ171"/>
      <c r="LA171"/>
      <c r="LB171"/>
      <c r="LC171"/>
      <c r="LD171"/>
      <c r="LE171"/>
      <c r="LF171"/>
      <c r="LG171"/>
      <c r="LH171"/>
      <c r="LI171"/>
      <c r="LJ171"/>
      <c r="LK171"/>
      <c r="LL171"/>
      <c r="LM171"/>
      <c r="LN171"/>
      <c r="LO171"/>
      <c r="LP171"/>
      <c r="LQ171"/>
      <c r="LR171"/>
      <c r="LS171"/>
      <c r="LT171"/>
      <c r="LU171"/>
      <c r="LV171"/>
      <c r="LW171"/>
      <c r="LX171"/>
      <c r="LY171"/>
      <c r="LZ171"/>
      <c r="MA171"/>
      <c r="MB171"/>
      <c r="MC171"/>
      <c r="MD171"/>
      <c r="ME171"/>
      <c r="MF171"/>
      <c r="MG171"/>
      <c r="MH171"/>
      <c r="MI171"/>
      <c r="MJ171"/>
      <c r="MK171"/>
      <c r="ML171"/>
      <c r="MM171"/>
      <c r="MN171"/>
      <c r="MO171"/>
      <c r="MP171"/>
      <c r="MQ171"/>
      <c r="MR171"/>
      <c r="MS171"/>
      <c r="MT171"/>
      <c r="MU171"/>
      <c r="MV171"/>
      <c r="MW171"/>
      <c r="MX171"/>
      <c r="MY171"/>
      <c r="MZ171"/>
      <c r="NA171"/>
      <c r="NB171"/>
      <c r="NC171"/>
      <c r="ND171"/>
      <c r="NE171"/>
      <c r="NF171"/>
      <c r="NG171"/>
      <c r="NH171"/>
      <c r="NI171"/>
      <c r="NJ171"/>
      <c r="NK171"/>
      <c r="NL171"/>
      <c r="NM171"/>
      <c r="NN171"/>
      <c r="NO171"/>
      <c r="NP171"/>
      <c r="NQ171"/>
      <c r="NR171"/>
      <c r="NS171"/>
      <c r="NT171"/>
      <c r="NU171"/>
      <c r="NV171"/>
      <c r="NW171"/>
      <c r="NX171"/>
      <c r="NY171"/>
      <c r="NZ171"/>
      <c r="OA171"/>
      <c r="OB171"/>
      <c r="OC171"/>
      <c r="OD171"/>
      <c r="OE171"/>
      <c r="OF171"/>
      <c r="OG171"/>
      <c r="OH171"/>
      <c r="OI171"/>
      <c r="OJ171"/>
      <c r="OK171"/>
      <c r="OL171"/>
      <c r="OM171"/>
      <c r="ON171"/>
      <c r="OO171"/>
      <c r="OP171"/>
      <c r="OQ171"/>
      <c r="OR171"/>
      <c r="OS171"/>
      <c r="OT171"/>
      <c r="OU171"/>
      <c r="OV171"/>
      <c r="OW171"/>
      <c r="OX171"/>
      <c r="OY171"/>
      <c r="OZ171"/>
      <c r="PA171"/>
      <c r="PB171"/>
      <c r="PC171"/>
      <c r="PD171"/>
      <c r="PE171"/>
      <c r="PF171"/>
      <c r="PG171"/>
      <c r="PH171"/>
      <c r="PI171"/>
      <c r="PJ171"/>
      <c r="PK171"/>
      <c r="PL171"/>
      <c r="PM171"/>
      <c r="PN171"/>
      <c r="PO171"/>
      <c r="PP171"/>
      <c r="PQ171"/>
      <c r="PR171"/>
      <c r="PS171"/>
      <c r="PT171"/>
      <c r="PU171"/>
      <c r="PV171"/>
      <c r="PW171"/>
      <c r="PX171"/>
      <c r="PY171"/>
      <c r="PZ171"/>
      <c r="QA171"/>
      <c r="QB171"/>
      <c r="QC171"/>
      <c r="QD171"/>
      <c r="QE171"/>
      <c r="QF171"/>
      <c r="QG171"/>
      <c r="QH171"/>
      <c r="QI171"/>
      <c r="QJ171"/>
      <c r="QK171"/>
      <c r="QL171"/>
      <c r="QM171"/>
      <c r="QN171"/>
      <c r="QO171"/>
      <c r="QP171"/>
      <c r="QQ171"/>
      <c r="QR171"/>
      <c r="QS171"/>
      <c r="QT171"/>
      <c r="QU171"/>
      <c r="QV171"/>
      <c r="QW171"/>
      <c r="QX171"/>
      <c r="QY171"/>
      <c r="QZ171"/>
      <c r="RA171"/>
      <c r="RB171"/>
      <c r="RC171"/>
      <c r="RD171"/>
      <c r="RE171"/>
      <c r="RF171"/>
      <c r="RG171"/>
      <c r="RH171"/>
      <c r="RI171"/>
      <c r="RJ171"/>
      <c r="RK171"/>
      <c r="RL171"/>
      <c r="RM171"/>
      <c r="RN171"/>
      <c r="RO171"/>
      <c r="RP171"/>
      <c r="RQ171"/>
      <c r="RR171"/>
      <c r="RS171"/>
      <c r="RT171"/>
      <c r="RU171"/>
      <c r="RV171"/>
      <c r="RW171"/>
      <c r="RX171"/>
      <c r="RY171"/>
      <c r="RZ171"/>
      <c r="SA171"/>
      <c r="SB171"/>
      <c r="SC171"/>
      <c r="SD171"/>
      <c r="SE171"/>
      <c r="SF171"/>
      <c r="SG171"/>
      <c r="SH171"/>
      <c r="SI171"/>
      <c r="SJ171"/>
      <c r="SK171"/>
      <c r="SL171"/>
      <c r="SM171"/>
      <c r="SN171"/>
      <c r="SO171"/>
      <c r="SP171"/>
      <c r="SQ171"/>
      <c r="SR171"/>
      <c r="SS171"/>
      <c r="ST171"/>
      <c r="SU171"/>
      <c r="SV171"/>
      <c r="SW171"/>
      <c r="SX171"/>
      <c r="SY171"/>
      <c r="SZ171"/>
      <c r="TA171"/>
      <c r="TB171"/>
      <c r="TC171"/>
      <c r="TD171"/>
      <c r="TE171"/>
      <c r="TF171"/>
      <c r="TG171"/>
      <c r="TH171"/>
      <c r="TI171"/>
      <c r="TJ171"/>
      <c r="TK171"/>
      <c r="TL171"/>
      <c r="TM171"/>
      <c r="TN171"/>
      <c r="TO171"/>
      <c r="TP171"/>
      <c r="TQ171"/>
      <c r="TR171"/>
      <c r="TS171"/>
      <c r="TT171"/>
      <c r="TU171"/>
      <c r="TV171"/>
      <c r="TW171"/>
      <c r="TX171"/>
      <c r="TY171"/>
      <c r="TZ171"/>
      <c r="UA171"/>
      <c r="UB171"/>
      <c r="UC171"/>
      <c r="UD171"/>
      <c r="UE171"/>
      <c r="UF171"/>
      <c r="UG171"/>
      <c r="UH171"/>
      <c r="UI171"/>
      <c r="UJ171"/>
      <c r="UK171"/>
      <c r="UL171"/>
      <c r="UM171"/>
      <c r="UN171"/>
      <c r="UO171"/>
      <c r="UP171"/>
      <c r="UQ171"/>
      <c r="UR171"/>
      <c r="US171"/>
      <c r="UT171"/>
      <c r="UU171"/>
      <c r="UV171"/>
      <c r="UW171"/>
      <c r="UX171"/>
      <c r="UY171"/>
      <c r="UZ171"/>
      <c r="VA171"/>
      <c r="VB171"/>
      <c r="VC171"/>
      <c r="VD171"/>
      <c r="VE171"/>
      <c r="VF171"/>
      <c r="VG171"/>
      <c r="VH171"/>
      <c r="VI171"/>
      <c r="VJ171"/>
      <c r="VK171"/>
      <c r="VL171"/>
      <c r="VM171"/>
      <c r="VN171"/>
      <c r="VO171"/>
      <c r="VP171"/>
      <c r="VQ171"/>
      <c r="VR171"/>
      <c r="VS171"/>
      <c r="VT171"/>
      <c r="VU171"/>
      <c r="VV171"/>
      <c r="VW171"/>
      <c r="VX171"/>
      <c r="VY171"/>
      <c r="VZ171"/>
      <c r="WA171"/>
      <c r="WB171"/>
      <c r="WC171"/>
      <c r="WD171"/>
      <c r="WE171"/>
      <c r="WF171"/>
      <c r="WG171"/>
      <c r="WH171"/>
      <c r="WI171"/>
      <c r="WJ171"/>
      <c r="WK171"/>
      <c r="WL171"/>
      <c r="WM171"/>
      <c r="WN171"/>
      <c r="WO171"/>
      <c r="WP171"/>
      <c r="WQ171"/>
      <c r="WR171"/>
      <c r="WS171"/>
      <c r="WT171"/>
      <c r="WU171"/>
      <c r="WV171"/>
      <c r="WW171"/>
      <c r="WX171"/>
      <c r="WY171"/>
      <c r="WZ171"/>
      <c r="XA171"/>
      <c r="XB171"/>
      <c r="XC171"/>
      <c r="XD171"/>
      <c r="XE171"/>
      <c r="XF171"/>
      <c r="XG171"/>
      <c r="XH171"/>
      <c r="XI171"/>
      <c r="XJ171"/>
      <c r="XK171"/>
      <c r="XL171"/>
      <c r="XM171"/>
      <c r="XN171"/>
      <c r="XO171"/>
      <c r="XP171"/>
      <c r="XQ171"/>
      <c r="XR171"/>
      <c r="XS171"/>
      <c r="XT171"/>
      <c r="XU171"/>
      <c r="XV171"/>
      <c r="XW171"/>
      <c r="XX171"/>
      <c r="XY171"/>
      <c r="XZ171"/>
      <c r="YA171"/>
      <c r="YB171"/>
      <c r="YC171"/>
      <c r="YD171"/>
      <c r="YE171"/>
      <c r="YF171"/>
      <c r="YG171"/>
      <c r="YH171"/>
      <c r="YI171"/>
      <c r="YJ171"/>
      <c r="YK171"/>
      <c r="YL171"/>
      <c r="YM171"/>
      <c r="YN171"/>
      <c r="YO171"/>
      <c r="YP171"/>
      <c r="YQ171"/>
      <c r="YR171"/>
      <c r="YS171"/>
      <c r="YT171"/>
      <c r="YU171"/>
      <c r="YV171"/>
      <c r="YW171"/>
      <c r="YX171"/>
      <c r="YY171"/>
      <c r="YZ171"/>
      <c r="ZA171"/>
      <c r="ZB171"/>
      <c r="ZC171"/>
      <c r="ZD171"/>
      <c r="ZE171"/>
      <c r="ZF171"/>
      <c r="ZG171"/>
      <c r="ZH171"/>
      <c r="ZI171"/>
      <c r="ZJ171"/>
      <c r="ZK171"/>
      <c r="ZL171"/>
      <c r="ZM171"/>
      <c r="ZN171"/>
      <c r="ZO171"/>
      <c r="ZP171"/>
      <c r="ZQ171"/>
      <c r="ZR171"/>
      <c r="ZS171"/>
      <c r="ZT171"/>
      <c r="ZU171"/>
      <c r="ZV171"/>
      <c r="ZW171"/>
      <c r="ZX171"/>
      <c r="ZY171"/>
      <c r="ZZ171"/>
      <c r="AAA171"/>
      <c r="AAB171"/>
      <c r="AAC171"/>
      <c r="AAD171"/>
      <c r="AAE171"/>
      <c r="AAF171"/>
      <c r="AAG171"/>
      <c r="AAH171"/>
      <c r="AAI171"/>
      <c r="AAJ171"/>
      <c r="AAK171"/>
      <c r="AAL171"/>
      <c r="AAM171"/>
      <c r="AAN171"/>
      <c r="AAO171"/>
      <c r="AAP171"/>
      <c r="AAQ171"/>
      <c r="AAR171"/>
      <c r="AAS171"/>
      <c r="AAT171"/>
      <c r="AAU171"/>
      <c r="AAV171"/>
      <c r="AAW171"/>
      <c r="AAX171"/>
      <c r="AAY171"/>
      <c r="AAZ171"/>
      <c r="ABA171"/>
      <c r="ABB171"/>
      <c r="ABC171"/>
      <c r="ABD171"/>
      <c r="ABE171"/>
      <c r="ABF171"/>
      <c r="ABG171"/>
      <c r="ABH171"/>
      <c r="ABI171"/>
      <c r="ABJ171"/>
      <c r="ABK171"/>
      <c r="ABL171"/>
      <c r="ABM171"/>
      <c r="ABN171"/>
      <c r="ABO171"/>
      <c r="ABP171"/>
      <c r="ABQ171"/>
      <c r="ABR171"/>
      <c r="ABS171"/>
      <c r="ABT171"/>
      <c r="ABU171"/>
      <c r="ABV171"/>
      <c r="ABW171"/>
      <c r="ABX171"/>
      <c r="ABY171"/>
      <c r="ABZ171"/>
      <c r="ACA171"/>
      <c r="ACB171"/>
      <c r="ACC171"/>
      <c r="ACD171"/>
      <c r="ACE171"/>
      <c r="ACF171"/>
      <c r="ACG171"/>
      <c r="ACH171"/>
      <c r="ACI171"/>
      <c r="ACJ171"/>
      <c r="ACK171"/>
      <c r="ACL171"/>
      <c r="ACM171"/>
      <c r="ACN171"/>
      <c r="ACO171"/>
      <c r="ACP171"/>
      <c r="ACQ171"/>
      <c r="ACR171"/>
      <c r="ACS171"/>
      <c r="ACT171"/>
      <c r="ACU171"/>
      <c r="ACV171"/>
      <c r="ACW171"/>
      <c r="ACX171"/>
      <c r="ACY171"/>
      <c r="ACZ171"/>
      <c r="ADA171"/>
      <c r="ADB171"/>
      <c r="ADC171"/>
      <c r="ADD171"/>
      <c r="ADE171"/>
      <c r="ADF171"/>
      <c r="ADG171"/>
      <c r="ADH171"/>
      <c r="ADI171"/>
      <c r="ADJ171"/>
      <c r="ADK171"/>
      <c r="ADL171"/>
      <c r="ADM171"/>
      <c r="ADN171"/>
      <c r="ADO171"/>
      <c r="ADP171"/>
      <c r="ADQ171"/>
      <c r="ADR171"/>
      <c r="ADS171"/>
      <c r="ADT171"/>
      <c r="ADU171"/>
      <c r="ADV171"/>
      <c r="ADW171"/>
      <c r="ADX171"/>
      <c r="ADY171"/>
      <c r="ADZ171"/>
      <c r="AEA171"/>
      <c r="AEB171"/>
      <c r="AEC171"/>
      <c r="AED171"/>
      <c r="AEE171"/>
      <c r="AEF171"/>
      <c r="AEG171"/>
      <c r="AEH171"/>
      <c r="AEI171"/>
      <c r="AEJ171"/>
      <c r="AEK171"/>
      <c r="AEL171"/>
      <c r="AEM171"/>
      <c r="AEN171"/>
      <c r="AEO171"/>
      <c r="AEP171"/>
      <c r="AEQ171"/>
      <c r="AER171"/>
      <c r="AES171"/>
      <c r="AET171"/>
      <c r="AEU171"/>
      <c r="AEV171"/>
      <c r="AEW171"/>
      <c r="AEX171"/>
      <c r="AEY171"/>
      <c r="AEZ171"/>
      <c r="AFA171"/>
      <c r="AFB171"/>
      <c r="AFC171"/>
      <c r="AFD171"/>
      <c r="AFE171"/>
      <c r="AFF171"/>
      <c r="AFG171"/>
      <c r="AFH171"/>
      <c r="AFI171"/>
      <c r="AFJ171"/>
      <c r="AFK171"/>
      <c r="AFL171"/>
      <c r="AFM171"/>
      <c r="AFN171"/>
      <c r="AFO171"/>
      <c r="AFP171"/>
      <c r="AFQ171"/>
      <c r="AFR171"/>
      <c r="AFS171"/>
      <c r="AFT171"/>
      <c r="AFU171"/>
      <c r="AFV171"/>
      <c r="AFW171"/>
      <c r="AFX171"/>
      <c r="AFY171"/>
      <c r="AFZ171"/>
      <c r="AGA171"/>
      <c r="AGB171"/>
      <c r="AGC171"/>
      <c r="AGD171"/>
      <c r="AGE171"/>
      <c r="AGF171"/>
      <c r="AGG171"/>
      <c r="AGH171"/>
      <c r="AGI171"/>
      <c r="AGJ171"/>
      <c r="AGK171"/>
      <c r="AGL171"/>
      <c r="AGM171"/>
      <c r="AGN171"/>
      <c r="AGO171"/>
      <c r="AGP171"/>
      <c r="AGQ171"/>
      <c r="AGR171"/>
      <c r="AGS171"/>
      <c r="AGT171"/>
      <c r="AGU171"/>
      <c r="AGV171"/>
      <c r="AGW171"/>
      <c r="AGX171"/>
      <c r="AGY171"/>
      <c r="AGZ171"/>
      <c r="AHA171"/>
      <c r="AHB171"/>
      <c r="AHC171"/>
      <c r="AHD171"/>
      <c r="AHE171"/>
      <c r="AHF171"/>
      <c r="AHG171"/>
      <c r="AHH171"/>
      <c r="AHI171"/>
      <c r="AHJ171"/>
      <c r="AHK171"/>
      <c r="AHL171"/>
      <c r="AHM171"/>
      <c r="AHN171"/>
      <c r="AHO171"/>
      <c r="AHP171"/>
      <c r="AHQ171"/>
      <c r="AHR171"/>
      <c r="AHS171"/>
      <c r="AHT171"/>
      <c r="AHU171"/>
      <c r="AHV171"/>
      <c r="AHW171"/>
      <c r="AHX171"/>
      <c r="AHY171"/>
      <c r="AHZ171"/>
      <c r="AIA171"/>
      <c r="AIB171"/>
      <c r="AIC171"/>
      <c r="AID171"/>
      <c r="AIE171"/>
      <c r="AIF171"/>
      <c r="AIG171"/>
      <c r="AIH171"/>
      <c r="AII171"/>
      <c r="AIJ171"/>
      <c r="AIK171"/>
      <c r="AIL171"/>
      <c r="AIM171"/>
      <c r="AIN171"/>
      <c r="AIO171"/>
      <c r="AIP171"/>
      <c r="AIQ171"/>
      <c r="AIR171"/>
      <c r="AIS171"/>
      <c r="AIT171"/>
      <c r="AIU171"/>
      <c r="AIV171"/>
      <c r="AIW171"/>
      <c r="AIX171"/>
      <c r="AIY171"/>
      <c r="AIZ171"/>
      <c r="AJA171"/>
      <c r="AJB171"/>
      <c r="AJC171"/>
      <c r="AJD171"/>
      <c r="AJE171"/>
      <c r="AJF171"/>
      <c r="AJG171"/>
      <c r="AJH171"/>
      <c r="AJI171"/>
      <c r="AJJ171"/>
      <c r="AJK171"/>
      <c r="AJL171"/>
      <c r="AJM171"/>
      <c r="AJN171"/>
      <c r="AJO171"/>
      <c r="AJP171"/>
      <c r="AJQ171"/>
      <c r="AJR171"/>
      <c r="AJS171"/>
      <c r="AJT171"/>
      <c r="AJU171"/>
      <c r="AJV171"/>
      <c r="AJW171"/>
      <c r="AJX171"/>
      <c r="AJY171"/>
      <c r="AJZ171"/>
      <c r="AKA171"/>
      <c r="AKB171"/>
      <c r="AKC171"/>
      <c r="AKD171"/>
      <c r="AKE171"/>
      <c r="AKF171"/>
      <c r="AKG171"/>
      <c r="AKH171"/>
      <c r="AKI171"/>
      <c r="AKJ171"/>
      <c r="AKK171"/>
      <c r="AKL171"/>
      <c r="AKM171"/>
      <c r="AKN171"/>
      <c r="AKO171"/>
      <c r="AKP171"/>
      <c r="AKQ171"/>
      <c r="AKR171"/>
      <c r="AKS171"/>
      <c r="AKT171"/>
      <c r="AKU171"/>
      <c r="AKV171"/>
      <c r="AKW171"/>
      <c r="AKX171"/>
      <c r="AKY171"/>
      <c r="AKZ171"/>
      <c r="ALA171"/>
      <c r="ALB171"/>
      <c r="ALC171"/>
      <c r="ALD171"/>
      <c r="ALE171"/>
      <c r="ALF171"/>
      <c r="ALG171"/>
      <c r="ALH171"/>
      <c r="ALI171"/>
      <c r="ALJ171"/>
      <c r="ALK171"/>
      <c r="ALL171"/>
      <c r="ALM171"/>
      <c r="ALN171"/>
      <c r="ALO171"/>
      <c r="ALP171"/>
      <c r="ALQ171"/>
      <c r="ALR171"/>
      <c r="ALS171"/>
      <c r="ALT171"/>
      <c r="ALU171"/>
      <c r="ALV171"/>
      <c r="ALW171"/>
      <c r="ALX171"/>
      <c r="ALY171"/>
      <c r="ALZ171"/>
      <c r="AMA171"/>
      <c r="AMB171"/>
      <c r="AMC171"/>
      <c r="AMD171"/>
      <c r="AME171"/>
      <c r="AMF171"/>
      <c r="AMG171"/>
      <c r="AMH171"/>
      <c r="AMI171"/>
      <c r="AMJ171"/>
    </row>
    <row r="172" spans="1:1024" ht="39.75" customHeight="1">
      <c r="A172" s="672">
        <v>39</v>
      </c>
      <c r="B172" s="672" t="s">
        <v>8584</v>
      </c>
      <c r="C172" s="684" t="s">
        <v>51</v>
      </c>
      <c r="D172" s="684" t="s">
        <v>8697</v>
      </c>
      <c r="E172" s="684" t="s">
        <v>8370</v>
      </c>
      <c r="F172" s="685">
        <v>65</v>
      </c>
      <c r="G172" s="685">
        <v>65</v>
      </c>
      <c r="H172" s="679" t="s">
        <v>8648</v>
      </c>
      <c r="I172" s="685">
        <v>2</v>
      </c>
      <c r="J172" s="672" t="s">
        <v>8402</v>
      </c>
      <c r="K172" s="685">
        <v>0</v>
      </c>
      <c r="L172" s="685">
        <v>10</v>
      </c>
      <c r="M172" s="685" t="s">
        <v>8689</v>
      </c>
      <c r="N172" s="672" t="s">
        <v>8643</v>
      </c>
      <c r="O172" s="672" t="s">
        <v>260</v>
      </c>
      <c r="P172" s="672" t="s">
        <v>8560</v>
      </c>
      <c r="Q172" s="685"/>
      <c r="R172" s="683"/>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c r="JK172"/>
      <c r="JL172"/>
      <c r="JM172"/>
      <c r="JN172"/>
      <c r="JO172"/>
      <c r="JP172"/>
      <c r="JQ172"/>
      <c r="JR172"/>
      <c r="JS172"/>
      <c r="JT172"/>
      <c r="JU172"/>
      <c r="JV172"/>
      <c r="JW172"/>
      <c r="JX172"/>
      <c r="JY172"/>
      <c r="JZ172"/>
      <c r="KA172"/>
      <c r="KB172"/>
      <c r="KC172"/>
      <c r="KD172"/>
      <c r="KE172"/>
      <c r="KF172"/>
      <c r="KG172"/>
      <c r="KH172"/>
      <c r="KI172"/>
      <c r="KJ172"/>
      <c r="KK172"/>
      <c r="KL172"/>
      <c r="KM172"/>
      <c r="KN172"/>
      <c r="KO172"/>
      <c r="KP172"/>
      <c r="KQ172"/>
      <c r="KR172"/>
      <c r="KS172"/>
      <c r="KT172"/>
      <c r="KU172"/>
      <c r="KV172"/>
      <c r="KW172"/>
      <c r="KX172"/>
      <c r="KY172"/>
      <c r="KZ172"/>
      <c r="LA172"/>
      <c r="LB172"/>
      <c r="LC172"/>
      <c r="LD172"/>
      <c r="LE172"/>
      <c r="LF172"/>
      <c r="LG172"/>
      <c r="LH172"/>
      <c r="LI172"/>
      <c r="LJ172"/>
      <c r="LK172"/>
      <c r="LL172"/>
      <c r="LM172"/>
      <c r="LN172"/>
      <c r="LO172"/>
      <c r="LP172"/>
      <c r="LQ172"/>
      <c r="LR172"/>
      <c r="LS172"/>
      <c r="LT172"/>
      <c r="LU172"/>
      <c r="LV172"/>
      <c r="LW172"/>
      <c r="LX172"/>
      <c r="LY172"/>
      <c r="LZ172"/>
      <c r="MA172"/>
      <c r="MB172"/>
      <c r="MC172"/>
      <c r="MD172"/>
      <c r="ME172"/>
      <c r="MF172"/>
      <c r="MG172"/>
      <c r="MH172"/>
      <c r="MI172"/>
      <c r="MJ172"/>
      <c r="MK172"/>
      <c r="ML172"/>
      <c r="MM172"/>
      <c r="MN172"/>
      <c r="MO172"/>
      <c r="MP172"/>
      <c r="MQ172"/>
      <c r="MR172"/>
      <c r="MS172"/>
      <c r="MT172"/>
      <c r="MU172"/>
      <c r="MV172"/>
      <c r="MW172"/>
      <c r="MX172"/>
      <c r="MY172"/>
      <c r="MZ172"/>
      <c r="NA172"/>
      <c r="NB172"/>
      <c r="NC172"/>
      <c r="ND172"/>
      <c r="NE172"/>
      <c r="NF172"/>
      <c r="NG172"/>
      <c r="NH172"/>
      <c r="NI172"/>
      <c r="NJ172"/>
      <c r="NK172"/>
      <c r="NL172"/>
      <c r="NM172"/>
      <c r="NN172"/>
      <c r="NO172"/>
      <c r="NP172"/>
      <c r="NQ172"/>
      <c r="NR172"/>
      <c r="NS172"/>
      <c r="NT172"/>
      <c r="NU172"/>
      <c r="NV172"/>
      <c r="NW172"/>
      <c r="NX172"/>
      <c r="NY172"/>
      <c r="NZ172"/>
      <c r="OA172"/>
      <c r="OB172"/>
      <c r="OC172"/>
      <c r="OD172"/>
      <c r="OE172"/>
      <c r="OF172"/>
      <c r="OG172"/>
      <c r="OH172"/>
      <c r="OI172"/>
      <c r="OJ172"/>
      <c r="OK172"/>
      <c r="OL172"/>
      <c r="OM172"/>
      <c r="ON172"/>
      <c r="OO172"/>
      <c r="OP172"/>
      <c r="OQ172"/>
      <c r="OR172"/>
      <c r="OS172"/>
      <c r="OT172"/>
      <c r="OU172"/>
      <c r="OV172"/>
      <c r="OW172"/>
      <c r="OX172"/>
      <c r="OY172"/>
      <c r="OZ172"/>
      <c r="PA172"/>
      <c r="PB172"/>
      <c r="PC172"/>
      <c r="PD172"/>
      <c r="PE172"/>
      <c r="PF172"/>
      <c r="PG172"/>
      <c r="PH172"/>
      <c r="PI172"/>
      <c r="PJ172"/>
      <c r="PK172"/>
      <c r="PL172"/>
      <c r="PM172"/>
      <c r="PN172"/>
      <c r="PO172"/>
      <c r="PP172"/>
      <c r="PQ172"/>
      <c r="PR172"/>
      <c r="PS172"/>
      <c r="PT172"/>
      <c r="PU172"/>
      <c r="PV172"/>
      <c r="PW172"/>
      <c r="PX172"/>
      <c r="PY172"/>
      <c r="PZ172"/>
      <c r="QA172"/>
      <c r="QB172"/>
      <c r="QC172"/>
      <c r="QD172"/>
      <c r="QE172"/>
      <c r="QF172"/>
      <c r="QG172"/>
      <c r="QH172"/>
      <c r="QI172"/>
      <c r="QJ172"/>
      <c r="QK172"/>
      <c r="QL172"/>
      <c r="QM172"/>
      <c r="QN172"/>
      <c r="QO172"/>
      <c r="QP172"/>
      <c r="QQ172"/>
      <c r="QR172"/>
      <c r="QS172"/>
      <c r="QT172"/>
      <c r="QU172"/>
      <c r="QV172"/>
      <c r="QW172"/>
      <c r="QX172"/>
      <c r="QY172"/>
      <c r="QZ172"/>
      <c r="RA172"/>
      <c r="RB172"/>
      <c r="RC172"/>
      <c r="RD172"/>
      <c r="RE172"/>
      <c r="RF172"/>
      <c r="RG172"/>
      <c r="RH172"/>
      <c r="RI172"/>
      <c r="RJ172"/>
      <c r="RK172"/>
      <c r="RL172"/>
      <c r="RM172"/>
      <c r="RN172"/>
      <c r="RO172"/>
      <c r="RP172"/>
      <c r="RQ172"/>
      <c r="RR172"/>
      <c r="RS172"/>
      <c r="RT172"/>
      <c r="RU172"/>
      <c r="RV172"/>
      <c r="RW172"/>
      <c r="RX172"/>
      <c r="RY172"/>
      <c r="RZ172"/>
      <c r="SA172"/>
      <c r="SB172"/>
      <c r="SC172"/>
      <c r="SD172"/>
      <c r="SE172"/>
      <c r="SF172"/>
      <c r="SG172"/>
      <c r="SH172"/>
      <c r="SI172"/>
      <c r="SJ172"/>
      <c r="SK172"/>
      <c r="SL172"/>
      <c r="SM172"/>
      <c r="SN172"/>
      <c r="SO172"/>
      <c r="SP172"/>
      <c r="SQ172"/>
      <c r="SR172"/>
      <c r="SS172"/>
      <c r="ST172"/>
      <c r="SU172"/>
      <c r="SV172"/>
      <c r="SW172"/>
      <c r="SX172"/>
      <c r="SY172"/>
      <c r="SZ172"/>
      <c r="TA172"/>
      <c r="TB172"/>
      <c r="TC172"/>
      <c r="TD172"/>
      <c r="TE172"/>
      <c r="TF172"/>
      <c r="TG172"/>
      <c r="TH172"/>
      <c r="TI172"/>
      <c r="TJ172"/>
      <c r="TK172"/>
      <c r="TL172"/>
      <c r="TM172"/>
      <c r="TN172"/>
      <c r="TO172"/>
      <c r="TP172"/>
      <c r="TQ172"/>
      <c r="TR172"/>
      <c r="TS172"/>
      <c r="TT172"/>
      <c r="TU172"/>
      <c r="TV172"/>
      <c r="TW172"/>
      <c r="TX172"/>
      <c r="TY172"/>
      <c r="TZ172"/>
      <c r="UA172"/>
      <c r="UB172"/>
      <c r="UC172"/>
      <c r="UD172"/>
      <c r="UE172"/>
      <c r="UF172"/>
      <c r="UG172"/>
      <c r="UH172"/>
      <c r="UI172"/>
      <c r="UJ172"/>
      <c r="UK172"/>
      <c r="UL172"/>
      <c r="UM172"/>
      <c r="UN172"/>
      <c r="UO172"/>
      <c r="UP172"/>
      <c r="UQ172"/>
      <c r="UR172"/>
      <c r="US172"/>
      <c r="UT172"/>
      <c r="UU172"/>
      <c r="UV172"/>
      <c r="UW172"/>
      <c r="UX172"/>
      <c r="UY172"/>
      <c r="UZ172"/>
      <c r="VA172"/>
      <c r="VB172"/>
      <c r="VC172"/>
      <c r="VD172"/>
      <c r="VE172"/>
      <c r="VF172"/>
      <c r="VG172"/>
      <c r="VH172"/>
      <c r="VI172"/>
      <c r="VJ172"/>
      <c r="VK172"/>
      <c r="VL172"/>
      <c r="VM172"/>
      <c r="VN172"/>
      <c r="VO172"/>
      <c r="VP172"/>
      <c r="VQ172"/>
      <c r="VR172"/>
      <c r="VS172"/>
      <c r="VT172"/>
      <c r="VU172"/>
      <c r="VV172"/>
      <c r="VW172"/>
      <c r="VX172"/>
      <c r="VY172"/>
      <c r="VZ172"/>
      <c r="WA172"/>
      <c r="WB172"/>
      <c r="WC172"/>
      <c r="WD172"/>
      <c r="WE172"/>
      <c r="WF172"/>
      <c r="WG172"/>
      <c r="WH172"/>
      <c r="WI172"/>
      <c r="WJ172"/>
      <c r="WK172"/>
      <c r="WL172"/>
      <c r="WM172"/>
      <c r="WN172"/>
      <c r="WO172"/>
      <c r="WP172"/>
      <c r="WQ172"/>
      <c r="WR172"/>
      <c r="WS172"/>
      <c r="WT172"/>
      <c r="WU172"/>
      <c r="WV172"/>
      <c r="WW172"/>
      <c r="WX172"/>
      <c r="WY172"/>
      <c r="WZ172"/>
      <c r="XA172"/>
      <c r="XB172"/>
      <c r="XC172"/>
      <c r="XD172"/>
      <c r="XE172"/>
      <c r="XF172"/>
      <c r="XG172"/>
      <c r="XH172"/>
      <c r="XI172"/>
      <c r="XJ172"/>
      <c r="XK172"/>
      <c r="XL172"/>
      <c r="XM172"/>
      <c r="XN172"/>
      <c r="XO172"/>
      <c r="XP172"/>
      <c r="XQ172"/>
      <c r="XR172"/>
      <c r="XS172"/>
      <c r="XT172"/>
      <c r="XU172"/>
      <c r="XV172"/>
      <c r="XW172"/>
      <c r="XX172"/>
      <c r="XY172"/>
      <c r="XZ172"/>
      <c r="YA172"/>
      <c r="YB172"/>
      <c r="YC172"/>
      <c r="YD172"/>
      <c r="YE172"/>
      <c r="YF172"/>
      <c r="YG172"/>
      <c r="YH172"/>
      <c r="YI172"/>
      <c r="YJ172"/>
      <c r="YK172"/>
      <c r="YL172"/>
      <c r="YM172"/>
      <c r="YN172"/>
      <c r="YO172"/>
      <c r="YP172"/>
      <c r="YQ172"/>
      <c r="YR172"/>
      <c r="YS172"/>
      <c r="YT172"/>
      <c r="YU172"/>
      <c r="YV172"/>
      <c r="YW172"/>
      <c r="YX172"/>
      <c r="YY172"/>
      <c r="YZ172"/>
      <c r="ZA172"/>
      <c r="ZB172"/>
      <c r="ZC172"/>
      <c r="ZD172"/>
      <c r="ZE172"/>
      <c r="ZF172"/>
      <c r="ZG172"/>
      <c r="ZH172"/>
      <c r="ZI172"/>
      <c r="ZJ172"/>
      <c r="ZK172"/>
      <c r="ZL172"/>
      <c r="ZM172"/>
      <c r="ZN172"/>
      <c r="ZO172"/>
      <c r="ZP172"/>
      <c r="ZQ172"/>
      <c r="ZR172"/>
      <c r="ZS172"/>
      <c r="ZT172"/>
      <c r="ZU172"/>
      <c r="ZV172"/>
      <c r="ZW172"/>
      <c r="ZX172"/>
      <c r="ZY172"/>
      <c r="ZZ172"/>
      <c r="AAA172"/>
      <c r="AAB172"/>
      <c r="AAC172"/>
      <c r="AAD172"/>
      <c r="AAE172"/>
      <c r="AAF172"/>
      <c r="AAG172"/>
      <c r="AAH172"/>
      <c r="AAI172"/>
      <c r="AAJ172"/>
      <c r="AAK172"/>
      <c r="AAL172"/>
      <c r="AAM172"/>
      <c r="AAN172"/>
      <c r="AAO172"/>
      <c r="AAP172"/>
      <c r="AAQ172"/>
      <c r="AAR172"/>
      <c r="AAS172"/>
      <c r="AAT172"/>
      <c r="AAU172"/>
      <c r="AAV172"/>
      <c r="AAW172"/>
      <c r="AAX172"/>
      <c r="AAY172"/>
      <c r="AAZ172"/>
      <c r="ABA172"/>
      <c r="ABB172"/>
      <c r="ABC172"/>
      <c r="ABD172"/>
      <c r="ABE172"/>
      <c r="ABF172"/>
      <c r="ABG172"/>
      <c r="ABH172"/>
      <c r="ABI172"/>
      <c r="ABJ172"/>
      <c r="ABK172"/>
      <c r="ABL172"/>
      <c r="ABM172"/>
      <c r="ABN172"/>
      <c r="ABO172"/>
      <c r="ABP172"/>
      <c r="ABQ172"/>
      <c r="ABR172"/>
      <c r="ABS172"/>
      <c r="ABT172"/>
      <c r="ABU172"/>
      <c r="ABV172"/>
      <c r="ABW172"/>
      <c r="ABX172"/>
      <c r="ABY172"/>
      <c r="ABZ172"/>
      <c r="ACA172"/>
      <c r="ACB172"/>
      <c r="ACC172"/>
      <c r="ACD172"/>
      <c r="ACE172"/>
      <c r="ACF172"/>
      <c r="ACG172"/>
      <c r="ACH172"/>
      <c r="ACI172"/>
      <c r="ACJ172"/>
      <c r="ACK172"/>
      <c r="ACL172"/>
      <c r="ACM172"/>
      <c r="ACN172"/>
      <c r="ACO172"/>
      <c r="ACP172"/>
      <c r="ACQ172"/>
      <c r="ACR172"/>
      <c r="ACS172"/>
      <c r="ACT172"/>
      <c r="ACU172"/>
      <c r="ACV172"/>
      <c r="ACW172"/>
      <c r="ACX172"/>
      <c r="ACY172"/>
      <c r="ACZ172"/>
      <c r="ADA172"/>
      <c r="ADB172"/>
      <c r="ADC172"/>
      <c r="ADD172"/>
      <c r="ADE172"/>
      <c r="ADF172"/>
      <c r="ADG172"/>
      <c r="ADH172"/>
      <c r="ADI172"/>
      <c r="ADJ172"/>
      <c r="ADK172"/>
      <c r="ADL172"/>
      <c r="ADM172"/>
      <c r="ADN172"/>
      <c r="ADO172"/>
      <c r="ADP172"/>
      <c r="ADQ172"/>
      <c r="ADR172"/>
      <c r="ADS172"/>
      <c r="ADT172"/>
      <c r="ADU172"/>
      <c r="ADV172"/>
      <c r="ADW172"/>
      <c r="ADX172"/>
      <c r="ADY172"/>
      <c r="ADZ172"/>
      <c r="AEA172"/>
      <c r="AEB172"/>
      <c r="AEC172"/>
      <c r="AED172"/>
      <c r="AEE172"/>
      <c r="AEF172"/>
      <c r="AEG172"/>
      <c r="AEH172"/>
      <c r="AEI172"/>
      <c r="AEJ172"/>
      <c r="AEK172"/>
      <c r="AEL172"/>
      <c r="AEM172"/>
      <c r="AEN172"/>
      <c r="AEO172"/>
      <c r="AEP172"/>
      <c r="AEQ172"/>
      <c r="AER172"/>
      <c r="AES172"/>
      <c r="AET172"/>
      <c r="AEU172"/>
      <c r="AEV172"/>
      <c r="AEW172"/>
      <c r="AEX172"/>
      <c r="AEY172"/>
      <c r="AEZ172"/>
      <c r="AFA172"/>
      <c r="AFB172"/>
      <c r="AFC172"/>
      <c r="AFD172"/>
      <c r="AFE172"/>
      <c r="AFF172"/>
      <c r="AFG172"/>
      <c r="AFH172"/>
      <c r="AFI172"/>
      <c r="AFJ172"/>
      <c r="AFK172"/>
      <c r="AFL172"/>
      <c r="AFM172"/>
      <c r="AFN172"/>
      <c r="AFO172"/>
      <c r="AFP172"/>
      <c r="AFQ172"/>
      <c r="AFR172"/>
      <c r="AFS172"/>
      <c r="AFT172"/>
      <c r="AFU172"/>
      <c r="AFV172"/>
      <c r="AFW172"/>
      <c r="AFX172"/>
      <c r="AFY172"/>
      <c r="AFZ172"/>
      <c r="AGA172"/>
      <c r="AGB172"/>
      <c r="AGC172"/>
      <c r="AGD172"/>
      <c r="AGE172"/>
      <c r="AGF172"/>
      <c r="AGG172"/>
      <c r="AGH172"/>
      <c r="AGI172"/>
      <c r="AGJ172"/>
      <c r="AGK172"/>
      <c r="AGL172"/>
      <c r="AGM172"/>
      <c r="AGN172"/>
      <c r="AGO172"/>
      <c r="AGP172"/>
      <c r="AGQ172"/>
      <c r="AGR172"/>
      <c r="AGS172"/>
      <c r="AGT172"/>
      <c r="AGU172"/>
      <c r="AGV172"/>
      <c r="AGW172"/>
      <c r="AGX172"/>
      <c r="AGY172"/>
      <c r="AGZ172"/>
      <c r="AHA172"/>
      <c r="AHB172"/>
      <c r="AHC172"/>
      <c r="AHD172"/>
      <c r="AHE172"/>
      <c r="AHF172"/>
      <c r="AHG172"/>
      <c r="AHH172"/>
      <c r="AHI172"/>
      <c r="AHJ172"/>
      <c r="AHK172"/>
      <c r="AHL172"/>
      <c r="AHM172"/>
      <c r="AHN172"/>
      <c r="AHO172"/>
      <c r="AHP172"/>
      <c r="AHQ172"/>
      <c r="AHR172"/>
      <c r="AHS172"/>
      <c r="AHT172"/>
      <c r="AHU172"/>
      <c r="AHV172"/>
      <c r="AHW172"/>
      <c r="AHX172"/>
      <c r="AHY172"/>
      <c r="AHZ172"/>
      <c r="AIA172"/>
      <c r="AIB172"/>
      <c r="AIC172"/>
      <c r="AID172"/>
      <c r="AIE172"/>
      <c r="AIF172"/>
      <c r="AIG172"/>
      <c r="AIH172"/>
      <c r="AII172"/>
      <c r="AIJ172"/>
      <c r="AIK172"/>
      <c r="AIL172"/>
      <c r="AIM172"/>
      <c r="AIN172"/>
      <c r="AIO172"/>
      <c r="AIP172"/>
      <c r="AIQ172"/>
      <c r="AIR172"/>
      <c r="AIS172"/>
      <c r="AIT172"/>
      <c r="AIU172"/>
      <c r="AIV172"/>
      <c r="AIW172"/>
      <c r="AIX172"/>
      <c r="AIY172"/>
      <c r="AIZ172"/>
      <c r="AJA172"/>
      <c r="AJB172"/>
      <c r="AJC172"/>
      <c r="AJD172"/>
      <c r="AJE172"/>
      <c r="AJF172"/>
      <c r="AJG172"/>
      <c r="AJH172"/>
      <c r="AJI172"/>
      <c r="AJJ172"/>
      <c r="AJK172"/>
      <c r="AJL172"/>
      <c r="AJM172"/>
      <c r="AJN172"/>
      <c r="AJO172"/>
      <c r="AJP172"/>
      <c r="AJQ172"/>
      <c r="AJR172"/>
      <c r="AJS172"/>
      <c r="AJT172"/>
      <c r="AJU172"/>
      <c r="AJV172"/>
      <c r="AJW172"/>
      <c r="AJX172"/>
      <c r="AJY172"/>
      <c r="AJZ172"/>
      <c r="AKA172"/>
      <c r="AKB172"/>
      <c r="AKC172"/>
      <c r="AKD172"/>
      <c r="AKE172"/>
      <c r="AKF172"/>
      <c r="AKG172"/>
      <c r="AKH172"/>
      <c r="AKI172"/>
      <c r="AKJ172"/>
      <c r="AKK172"/>
      <c r="AKL172"/>
      <c r="AKM172"/>
      <c r="AKN172"/>
      <c r="AKO172"/>
      <c r="AKP172"/>
      <c r="AKQ172"/>
      <c r="AKR172"/>
      <c r="AKS172"/>
      <c r="AKT172"/>
      <c r="AKU172"/>
      <c r="AKV172"/>
      <c r="AKW172"/>
      <c r="AKX172"/>
      <c r="AKY172"/>
      <c r="AKZ172"/>
      <c r="ALA172"/>
      <c r="ALB172"/>
      <c r="ALC172"/>
      <c r="ALD172"/>
      <c r="ALE172"/>
      <c r="ALF172"/>
      <c r="ALG172"/>
      <c r="ALH172"/>
      <c r="ALI172"/>
      <c r="ALJ172"/>
      <c r="ALK172"/>
      <c r="ALL172"/>
      <c r="ALM172"/>
      <c r="ALN172"/>
      <c r="ALO172"/>
      <c r="ALP172"/>
      <c r="ALQ172"/>
      <c r="ALR172"/>
      <c r="ALS172"/>
      <c r="ALT172"/>
      <c r="ALU172"/>
      <c r="ALV172"/>
      <c r="ALW172"/>
      <c r="ALX172"/>
      <c r="ALY172"/>
      <c r="ALZ172"/>
      <c r="AMA172"/>
      <c r="AMB172"/>
      <c r="AMC172"/>
      <c r="AMD172"/>
      <c r="AME172"/>
      <c r="AMF172"/>
      <c r="AMG172"/>
      <c r="AMH172"/>
      <c r="AMI172"/>
      <c r="AMJ172"/>
    </row>
    <row r="173" spans="1:1024" ht="39.75" customHeight="1">
      <c r="A173" s="672">
        <v>40</v>
      </c>
      <c r="B173" s="672" t="s">
        <v>8584</v>
      </c>
      <c r="C173" s="684" t="s">
        <v>51</v>
      </c>
      <c r="D173" s="684" t="s">
        <v>8698</v>
      </c>
      <c r="E173" s="684" t="s">
        <v>8699</v>
      </c>
      <c r="F173" s="685">
        <v>30</v>
      </c>
      <c r="G173" s="685">
        <v>30</v>
      </c>
      <c r="H173" s="679" t="s">
        <v>8648</v>
      </c>
      <c r="I173" s="685">
        <v>2</v>
      </c>
      <c r="J173" s="672" t="s">
        <v>8402</v>
      </c>
      <c r="K173" s="685">
        <v>0</v>
      </c>
      <c r="L173" s="685">
        <v>5</v>
      </c>
      <c r="M173" s="685" t="s">
        <v>8689</v>
      </c>
      <c r="N173" s="672" t="s">
        <v>8643</v>
      </c>
      <c r="O173" s="672" t="s">
        <v>260</v>
      </c>
      <c r="P173" s="672" t="s">
        <v>8560</v>
      </c>
      <c r="Q173" s="685"/>
      <c r="R173" s="68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c r="IZ173"/>
      <c r="JA173"/>
      <c r="JB173"/>
      <c r="JC173"/>
      <c r="JD173"/>
      <c r="JE173"/>
      <c r="JF173"/>
      <c r="JG173"/>
      <c r="JH173"/>
      <c r="JI173"/>
      <c r="JJ173"/>
      <c r="JK173"/>
      <c r="JL173"/>
      <c r="JM173"/>
      <c r="JN173"/>
      <c r="JO173"/>
      <c r="JP173"/>
      <c r="JQ173"/>
      <c r="JR173"/>
      <c r="JS173"/>
      <c r="JT173"/>
      <c r="JU173"/>
      <c r="JV173"/>
      <c r="JW173"/>
      <c r="JX173"/>
      <c r="JY173"/>
      <c r="JZ173"/>
      <c r="KA173"/>
      <c r="KB173"/>
      <c r="KC173"/>
      <c r="KD173"/>
      <c r="KE173"/>
      <c r="KF173"/>
      <c r="KG173"/>
      <c r="KH173"/>
      <c r="KI173"/>
      <c r="KJ173"/>
      <c r="KK173"/>
      <c r="KL173"/>
      <c r="KM173"/>
      <c r="KN173"/>
      <c r="KO173"/>
      <c r="KP173"/>
      <c r="KQ173"/>
      <c r="KR173"/>
      <c r="KS173"/>
      <c r="KT173"/>
      <c r="KU173"/>
      <c r="KV173"/>
      <c r="KW173"/>
      <c r="KX173"/>
      <c r="KY173"/>
      <c r="KZ173"/>
      <c r="LA173"/>
      <c r="LB173"/>
      <c r="LC173"/>
      <c r="LD173"/>
      <c r="LE173"/>
      <c r="LF173"/>
      <c r="LG173"/>
      <c r="LH173"/>
      <c r="LI173"/>
      <c r="LJ173"/>
      <c r="LK173"/>
      <c r="LL173"/>
      <c r="LM173"/>
      <c r="LN173"/>
      <c r="LO173"/>
      <c r="LP173"/>
      <c r="LQ173"/>
      <c r="LR173"/>
      <c r="LS173"/>
      <c r="LT173"/>
      <c r="LU173"/>
      <c r="LV173"/>
      <c r="LW173"/>
      <c r="LX173"/>
      <c r="LY173"/>
      <c r="LZ173"/>
      <c r="MA173"/>
      <c r="MB173"/>
      <c r="MC173"/>
      <c r="MD173"/>
      <c r="ME173"/>
      <c r="MF173"/>
      <c r="MG173"/>
      <c r="MH173"/>
      <c r="MI173"/>
      <c r="MJ173"/>
      <c r="MK173"/>
      <c r="ML173"/>
      <c r="MM173"/>
      <c r="MN173"/>
      <c r="MO173"/>
      <c r="MP173"/>
      <c r="MQ173"/>
      <c r="MR173"/>
      <c r="MS173"/>
      <c r="MT173"/>
      <c r="MU173"/>
      <c r="MV173"/>
      <c r="MW173"/>
      <c r="MX173"/>
      <c r="MY173"/>
      <c r="MZ173"/>
      <c r="NA173"/>
      <c r="NB173"/>
      <c r="NC173"/>
      <c r="ND173"/>
      <c r="NE173"/>
      <c r="NF173"/>
      <c r="NG173"/>
      <c r="NH173"/>
      <c r="NI173"/>
      <c r="NJ173"/>
      <c r="NK173"/>
      <c r="NL173"/>
      <c r="NM173"/>
      <c r="NN173"/>
      <c r="NO173"/>
      <c r="NP173"/>
      <c r="NQ173"/>
      <c r="NR173"/>
      <c r="NS173"/>
      <c r="NT173"/>
      <c r="NU173"/>
      <c r="NV173"/>
      <c r="NW173"/>
      <c r="NX173"/>
      <c r="NY173"/>
      <c r="NZ173"/>
      <c r="OA173"/>
      <c r="OB173"/>
      <c r="OC173"/>
      <c r="OD173"/>
      <c r="OE173"/>
      <c r="OF173"/>
      <c r="OG173"/>
      <c r="OH173"/>
      <c r="OI173"/>
      <c r="OJ173"/>
      <c r="OK173"/>
      <c r="OL173"/>
      <c r="OM173"/>
      <c r="ON173"/>
      <c r="OO173"/>
      <c r="OP173"/>
      <c r="OQ173"/>
      <c r="OR173"/>
      <c r="OS173"/>
      <c r="OT173"/>
      <c r="OU173"/>
      <c r="OV173"/>
      <c r="OW173"/>
      <c r="OX173"/>
      <c r="OY173"/>
      <c r="OZ173"/>
      <c r="PA173"/>
      <c r="PB173"/>
      <c r="PC173"/>
      <c r="PD173"/>
      <c r="PE173"/>
      <c r="PF173"/>
      <c r="PG173"/>
      <c r="PH173"/>
      <c r="PI173"/>
      <c r="PJ173"/>
      <c r="PK173"/>
      <c r="PL173"/>
      <c r="PM173"/>
      <c r="PN173"/>
      <c r="PO173"/>
      <c r="PP173"/>
      <c r="PQ173"/>
      <c r="PR173"/>
      <c r="PS173"/>
      <c r="PT173"/>
      <c r="PU173"/>
      <c r="PV173"/>
      <c r="PW173"/>
      <c r="PX173"/>
      <c r="PY173"/>
      <c r="PZ173"/>
      <c r="QA173"/>
      <c r="QB173"/>
      <c r="QC173"/>
      <c r="QD173"/>
      <c r="QE173"/>
      <c r="QF173"/>
      <c r="QG173"/>
      <c r="QH173"/>
      <c r="QI173"/>
      <c r="QJ173"/>
      <c r="QK173"/>
      <c r="QL173"/>
      <c r="QM173"/>
      <c r="QN173"/>
      <c r="QO173"/>
      <c r="QP173"/>
      <c r="QQ173"/>
      <c r="QR173"/>
      <c r="QS173"/>
      <c r="QT173"/>
      <c r="QU173"/>
      <c r="QV173"/>
      <c r="QW173"/>
      <c r="QX173"/>
      <c r="QY173"/>
      <c r="QZ173"/>
      <c r="RA173"/>
      <c r="RB173"/>
      <c r="RC173"/>
      <c r="RD173"/>
      <c r="RE173"/>
      <c r="RF173"/>
      <c r="RG173"/>
      <c r="RH173"/>
      <c r="RI173"/>
      <c r="RJ173"/>
      <c r="RK173"/>
      <c r="RL173"/>
      <c r="RM173"/>
      <c r="RN173"/>
      <c r="RO173"/>
      <c r="RP173"/>
      <c r="RQ173"/>
      <c r="RR173"/>
      <c r="RS173"/>
      <c r="RT173"/>
      <c r="RU173"/>
      <c r="RV173"/>
      <c r="RW173"/>
      <c r="RX173"/>
      <c r="RY173"/>
      <c r="RZ173"/>
      <c r="SA173"/>
      <c r="SB173"/>
      <c r="SC173"/>
      <c r="SD173"/>
      <c r="SE173"/>
      <c r="SF173"/>
      <c r="SG173"/>
      <c r="SH173"/>
      <c r="SI173"/>
      <c r="SJ173"/>
      <c r="SK173"/>
      <c r="SL173"/>
      <c r="SM173"/>
      <c r="SN173"/>
      <c r="SO173"/>
      <c r="SP173"/>
      <c r="SQ173"/>
      <c r="SR173"/>
      <c r="SS173"/>
      <c r="ST173"/>
      <c r="SU173"/>
      <c r="SV173"/>
      <c r="SW173"/>
      <c r="SX173"/>
      <c r="SY173"/>
      <c r="SZ173"/>
      <c r="TA173"/>
      <c r="TB173"/>
      <c r="TC173"/>
      <c r="TD173"/>
      <c r="TE173"/>
      <c r="TF173"/>
      <c r="TG173"/>
      <c r="TH173"/>
      <c r="TI173"/>
      <c r="TJ173"/>
      <c r="TK173"/>
      <c r="TL173"/>
      <c r="TM173"/>
      <c r="TN173"/>
      <c r="TO173"/>
      <c r="TP173"/>
      <c r="TQ173"/>
      <c r="TR173"/>
      <c r="TS173"/>
      <c r="TT173"/>
      <c r="TU173"/>
      <c r="TV173"/>
      <c r="TW173"/>
      <c r="TX173"/>
      <c r="TY173"/>
      <c r="TZ173"/>
      <c r="UA173"/>
      <c r="UB173"/>
      <c r="UC173"/>
      <c r="UD173"/>
      <c r="UE173"/>
      <c r="UF173"/>
      <c r="UG173"/>
      <c r="UH173"/>
      <c r="UI173"/>
      <c r="UJ173"/>
      <c r="UK173"/>
      <c r="UL173"/>
      <c r="UM173"/>
      <c r="UN173"/>
      <c r="UO173"/>
      <c r="UP173"/>
      <c r="UQ173"/>
      <c r="UR173"/>
      <c r="US173"/>
      <c r="UT173"/>
      <c r="UU173"/>
      <c r="UV173"/>
      <c r="UW173"/>
      <c r="UX173"/>
      <c r="UY173"/>
      <c r="UZ173"/>
      <c r="VA173"/>
      <c r="VB173"/>
      <c r="VC173"/>
      <c r="VD173"/>
      <c r="VE173"/>
      <c r="VF173"/>
      <c r="VG173"/>
      <c r="VH173"/>
      <c r="VI173"/>
      <c r="VJ173"/>
      <c r="VK173"/>
      <c r="VL173"/>
      <c r="VM173"/>
      <c r="VN173"/>
      <c r="VO173"/>
      <c r="VP173"/>
      <c r="VQ173"/>
      <c r="VR173"/>
      <c r="VS173"/>
      <c r="VT173"/>
      <c r="VU173"/>
      <c r="VV173"/>
      <c r="VW173"/>
      <c r="VX173"/>
      <c r="VY173"/>
      <c r="VZ173"/>
      <c r="WA173"/>
      <c r="WB173"/>
      <c r="WC173"/>
      <c r="WD173"/>
      <c r="WE173"/>
      <c r="WF173"/>
      <c r="WG173"/>
      <c r="WH173"/>
      <c r="WI173"/>
      <c r="WJ173"/>
      <c r="WK173"/>
      <c r="WL173"/>
      <c r="WM173"/>
      <c r="WN173"/>
      <c r="WO173"/>
      <c r="WP173"/>
      <c r="WQ173"/>
      <c r="WR173"/>
      <c r="WS173"/>
      <c r="WT173"/>
      <c r="WU173"/>
      <c r="WV173"/>
      <c r="WW173"/>
      <c r="WX173"/>
      <c r="WY173"/>
      <c r="WZ173"/>
      <c r="XA173"/>
      <c r="XB173"/>
      <c r="XC173"/>
      <c r="XD173"/>
      <c r="XE173"/>
      <c r="XF173"/>
      <c r="XG173"/>
      <c r="XH173"/>
      <c r="XI173"/>
      <c r="XJ173"/>
      <c r="XK173"/>
      <c r="XL173"/>
      <c r="XM173"/>
      <c r="XN173"/>
      <c r="XO173"/>
      <c r="XP173"/>
      <c r="XQ173"/>
      <c r="XR173"/>
      <c r="XS173"/>
      <c r="XT173"/>
      <c r="XU173"/>
      <c r="XV173"/>
      <c r="XW173"/>
      <c r="XX173"/>
      <c r="XY173"/>
      <c r="XZ173"/>
      <c r="YA173"/>
      <c r="YB173"/>
      <c r="YC173"/>
      <c r="YD173"/>
      <c r="YE173"/>
      <c r="YF173"/>
      <c r="YG173"/>
      <c r="YH173"/>
      <c r="YI173"/>
      <c r="YJ173"/>
      <c r="YK173"/>
      <c r="YL173"/>
      <c r="YM173"/>
      <c r="YN173"/>
      <c r="YO173"/>
      <c r="YP173"/>
      <c r="YQ173"/>
      <c r="YR173"/>
      <c r="YS173"/>
      <c r="YT173"/>
      <c r="YU173"/>
      <c r="YV173"/>
      <c r="YW173"/>
      <c r="YX173"/>
      <c r="YY173"/>
      <c r="YZ173"/>
      <c r="ZA173"/>
      <c r="ZB173"/>
      <c r="ZC173"/>
      <c r="ZD173"/>
      <c r="ZE173"/>
      <c r="ZF173"/>
      <c r="ZG173"/>
      <c r="ZH173"/>
      <c r="ZI173"/>
      <c r="ZJ173"/>
      <c r="ZK173"/>
      <c r="ZL173"/>
      <c r="ZM173"/>
      <c r="ZN173"/>
      <c r="ZO173"/>
      <c r="ZP173"/>
      <c r="ZQ173"/>
      <c r="ZR173"/>
      <c r="ZS173"/>
      <c r="ZT173"/>
      <c r="ZU173"/>
      <c r="ZV173"/>
      <c r="ZW173"/>
      <c r="ZX173"/>
      <c r="ZY173"/>
      <c r="ZZ173"/>
      <c r="AAA173"/>
      <c r="AAB173"/>
      <c r="AAC173"/>
      <c r="AAD173"/>
      <c r="AAE173"/>
      <c r="AAF173"/>
      <c r="AAG173"/>
      <c r="AAH173"/>
      <c r="AAI173"/>
      <c r="AAJ173"/>
      <c r="AAK173"/>
      <c r="AAL173"/>
      <c r="AAM173"/>
      <c r="AAN173"/>
      <c r="AAO173"/>
      <c r="AAP173"/>
      <c r="AAQ173"/>
      <c r="AAR173"/>
      <c r="AAS173"/>
      <c r="AAT173"/>
      <c r="AAU173"/>
      <c r="AAV173"/>
      <c r="AAW173"/>
      <c r="AAX173"/>
      <c r="AAY173"/>
      <c r="AAZ173"/>
      <c r="ABA173"/>
      <c r="ABB173"/>
      <c r="ABC173"/>
      <c r="ABD173"/>
      <c r="ABE173"/>
      <c r="ABF173"/>
      <c r="ABG173"/>
      <c r="ABH173"/>
      <c r="ABI173"/>
      <c r="ABJ173"/>
      <c r="ABK173"/>
      <c r="ABL173"/>
      <c r="ABM173"/>
      <c r="ABN173"/>
      <c r="ABO173"/>
      <c r="ABP173"/>
      <c r="ABQ173"/>
      <c r="ABR173"/>
      <c r="ABS173"/>
      <c r="ABT173"/>
      <c r="ABU173"/>
      <c r="ABV173"/>
      <c r="ABW173"/>
      <c r="ABX173"/>
      <c r="ABY173"/>
      <c r="ABZ173"/>
      <c r="ACA173"/>
      <c r="ACB173"/>
      <c r="ACC173"/>
      <c r="ACD173"/>
      <c r="ACE173"/>
      <c r="ACF173"/>
      <c r="ACG173"/>
      <c r="ACH173"/>
      <c r="ACI173"/>
      <c r="ACJ173"/>
      <c r="ACK173"/>
      <c r="ACL173"/>
      <c r="ACM173"/>
      <c r="ACN173"/>
      <c r="ACO173"/>
      <c r="ACP173"/>
      <c r="ACQ173"/>
      <c r="ACR173"/>
      <c r="ACS173"/>
      <c r="ACT173"/>
      <c r="ACU173"/>
      <c r="ACV173"/>
      <c r="ACW173"/>
      <c r="ACX173"/>
      <c r="ACY173"/>
      <c r="ACZ173"/>
      <c r="ADA173"/>
      <c r="ADB173"/>
      <c r="ADC173"/>
      <c r="ADD173"/>
      <c r="ADE173"/>
      <c r="ADF173"/>
      <c r="ADG173"/>
      <c r="ADH173"/>
      <c r="ADI173"/>
      <c r="ADJ173"/>
      <c r="ADK173"/>
      <c r="ADL173"/>
      <c r="ADM173"/>
      <c r="ADN173"/>
      <c r="ADO173"/>
      <c r="ADP173"/>
      <c r="ADQ173"/>
      <c r="ADR173"/>
      <c r="ADS173"/>
      <c r="ADT173"/>
      <c r="ADU173"/>
      <c r="ADV173"/>
      <c r="ADW173"/>
      <c r="ADX173"/>
      <c r="ADY173"/>
      <c r="ADZ173"/>
      <c r="AEA173"/>
      <c r="AEB173"/>
      <c r="AEC173"/>
      <c r="AED173"/>
      <c r="AEE173"/>
      <c r="AEF173"/>
      <c r="AEG173"/>
      <c r="AEH173"/>
      <c r="AEI173"/>
      <c r="AEJ173"/>
      <c r="AEK173"/>
      <c r="AEL173"/>
      <c r="AEM173"/>
      <c r="AEN173"/>
      <c r="AEO173"/>
      <c r="AEP173"/>
      <c r="AEQ173"/>
      <c r="AER173"/>
      <c r="AES173"/>
      <c r="AET173"/>
      <c r="AEU173"/>
      <c r="AEV173"/>
      <c r="AEW173"/>
      <c r="AEX173"/>
      <c r="AEY173"/>
      <c r="AEZ173"/>
      <c r="AFA173"/>
      <c r="AFB173"/>
      <c r="AFC173"/>
      <c r="AFD173"/>
      <c r="AFE173"/>
      <c r="AFF173"/>
      <c r="AFG173"/>
      <c r="AFH173"/>
      <c r="AFI173"/>
      <c r="AFJ173"/>
      <c r="AFK173"/>
      <c r="AFL173"/>
      <c r="AFM173"/>
      <c r="AFN173"/>
      <c r="AFO173"/>
      <c r="AFP173"/>
      <c r="AFQ173"/>
      <c r="AFR173"/>
      <c r="AFS173"/>
      <c r="AFT173"/>
      <c r="AFU173"/>
      <c r="AFV173"/>
      <c r="AFW173"/>
      <c r="AFX173"/>
      <c r="AFY173"/>
      <c r="AFZ173"/>
      <c r="AGA173"/>
      <c r="AGB173"/>
      <c r="AGC173"/>
      <c r="AGD173"/>
      <c r="AGE173"/>
      <c r="AGF173"/>
      <c r="AGG173"/>
      <c r="AGH173"/>
      <c r="AGI173"/>
      <c r="AGJ173"/>
      <c r="AGK173"/>
      <c r="AGL173"/>
      <c r="AGM173"/>
      <c r="AGN173"/>
      <c r="AGO173"/>
      <c r="AGP173"/>
      <c r="AGQ173"/>
      <c r="AGR173"/>
      <c r="AGS173"/>
      <c r="AGT173"/>
      <c r="AGU173"/>
      <c r="AGV173"/>
      <c r="AGW173"/>
      <c r="AGX173"/>
      <c r="AGY173"/>
      <c r="AGZ173"/>
      <c r="AHA173"/>
      <c r="AHB173"/>
      <c r="AHC173"/>
      <c r="AHD173"/>
      <c r="AHE173"/>
      <c r="AHF173"/>
      <c r="AHG173"/>
      <c r="AHH173"/>
      <c r="AHI173"/>
      <c r="AHJ173"/>
      <c r="AHK173"/>
      <c r="AHL173"/>
      <c r="AHM173"/>
      <c r="AHN173"/>
      <c r="AHO173"/>
      <c r="AHP173"/>
      <c r="AHQ173"/>
      <c r="AHR173"/>
      <c r="AHS173"/>
      <c r="AHT173"/>
      <c r="AHU173"/>
      <c r="AHV173"/>
      <c r="AHW173"/>
      <c r="AHX173"/>
      <c r="AHY173"/>
      <c r="AHZ173"/>
      <c r="AIA173"/>
      <c r="AIB173"/>
      <c r="AIC173"/>
      <c r="AID173"/>
      <c r="AIE173"/>
      <c r="AIF173"/>
      <c r="AIG173"/>
      <c r="AIH173"/>
      <c r="AII173"/>
      <c r="AIJ173"/>
      <c r="AIK173"/>
      <c r="AIL173"/>
      <c r="AIM173"/>
      <c r="AIN173"/>
      <c r="AIO173"/>
      <c r="AIP173"/>
      <c r="AIQ173"/>
      <c r="AIR173"/>
      <c r="AIS173"/>
      <c r="AIT173"/>
      <c r="AIU173"/>
      <c r="AIV173"/>
      <c r="AIW173"/>
      <c r="AIX173"/>
      <c r="AIY173"/>
      <c r="AIZ173"/>
      <c r="AJA173"/>
      <c r="AJB173"/>
      <c r="AJC173"/>
      <c r="AJD173"/>
      <c r="AJE173"/>
      <c r="AJF173"/>
      <c r="AJG173"/>
      <c r="AJH173"/>
      <c r="AJI173"/>
      <c r="AJJ173"/>
      <c r="AJK173"/>
      <c r="AJL173"/>
      <c r="AJM173"/>
      <c r="AJN173"/>
      <c r="AJO173"/>
      <c r="AJP173"/>
      <c r="AJQ173"/>
      <c r="AJR173"/>
      <c r="AJS173"/>
      <c r="AJT173"/>
      <c r="AJU173"/>
      <c r="AJV173"/>
      <c r="AJW173"/>
      <c r="AJX173"/>
      <c r="AJY173"/>
      <c r="AJZ173"/>
      <c r="AKA173"/>
      <c r="AKB173"/>
      <c r="AKC173"/>
      <c r="AKD173"/>
      <c r="AKE173"/>
      <c r="AKF173"/>
      <c r="AKG173"/>
      <c r="AKH173"/>
      <c r="AKI173"/>
      <c r="AKJ173"/>
      <c r="AKK173"/>
      <c r="AKL173"/>
      <c r="AKM173"/>
      <c r="AKN173"/>
      <c r="AKO173"/>
      <c r="AKP173"/>
      <c r="AKQ173"/>
      <c r="AKR173"/>
      <c r="AKS173"/>
      <c r="AKT173"/>
      <c r="AKU173"/>
      <c r="AKV173"/>
      <c r="AKW173"/>
      <c r="AKX173"/>
      <c r="AKY173"/>
      <c r="AKZ173"/>
      <c r="ALA173"/>
      <c r="ALB173"/>
      <c r="ALC173"/>
      <c r="ALD173"/>
      <c r="ALE173"/>
      <c r="ALF173"/>
      <c r="ALG173"/>
      <c r="ALH173"/>
      <c r="ALI173"/>
      <c r="ALJ173"/>
      <c r="ALK173"/>
      <c r="ALL173"/>
      <c r="ALM173"/>
      <c r="ALN173"/>
      <c r="ALO173"/>
      <c r="ALP173"/>
      <c r="ALQ173"/>
      <c r="ALR173"/>
      <c r="ALS173"/>
      <c r="ALT173"/>
      <c r="ALU173"/>
      <c r="ALV173"/>
      <c r="ALW173"/>
      <c r="ALX173"/>
      <c r="ALY173"/>
      <c r="ALZ173"/>
      <c r="AMA173"/>
      <c r="AMB173"/>
      <c r="AMC173"/>
      <c r="AMD173"/>
      <c r="AME173"/>
      <c r="AMF173"/>
      <c r="AMG173"/>
      <c r="AMH173"/>
      <c r="AMI173"/>
      <c r="AMJ173"/>
    </row>
    <row r="174" spans="1:1024" ht="39.75" customHeight="1">
      <c r="A174" s="672">
        <v>41</v>
      </c>
      <c r="B174" s="672" t="s">
        <v>8584</v>
      </c>
      <c r="C174" s="684" t="s">
        <v>51</v>
      </c>
      <c r="D174" s="684" t="s">
        <v>8700</v>
      </c>
      <c r="E174" s="684" t="s">
        <v>8701</v>
      </c>
      <c r="F174" s="685">
        <v>30</v>
      </c>
      <c r="G174" s="685">
        <v>30</v>
      </c>
      <c r="H174" s="679" t="s">
        <v>8648</v>
      </c>
      <c r="I174" s="685">
        <v>1</v>
      </c>
      <c r="J174" s="672" t="s">
        <v>8402</v>
      </c>
      <c r="K174" s="685">
        <v>5</v>
      </c>
      <c r="L174" s="685">
        <v>0</v>
      </c>
      <c r="M174" s="685" t="s">
        <v>8689</v>
      </c>
      <c r="N174" s="672">
        <v>0</v>
      </c>
      <c r="O174" s="672" t="s">
        <v>260</v>
      </c>
      <c r="P174" s="672" t="s">
        <v>8560</v>
      </c>
      <c r="Q174" s="685"/>
      <c r="R174" s="683"/>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c r="IZ174"/>
      <c r="JA174"/>
      <c r="JB174"/>
      <c r="JC174"/>
      <c r="JD174"/>
      <c r="JE174"/>
      <c r="JF174"/>
      <c r="JG174"/>
      <c r="JH174"/>
      <c r="JI174"/>
      <c r="JJ174"/>
      <c r="JK174"/>
      <c r="JL174"/>
      <c r="JM174"/>
      <c r="JN174"/>
      <c r="JO174"/>
      <c r="JP174"/>
      <c r="JQ174"/>
      <c r="JR174"/>
      <c r="JS174"/>
      <c r="JT174"/>
      <c r="JU174"/>
      <c r="JV174"/>
      <c r="JW174"/>
      <c r="JX174"/>
      <c r="JY174"/>
      <c r="JZ174"/>
      <c r="KA174"/>
      <c r="KB174"/>
      <c r="KC174"/>
      <c r="KD174"/>
      <c r="KE174"/>
      <c r="KF174"/>
      <c r="KG174"/>
      <c r="KH174"/>
      <c r="KI174"/>
      <c r="KJ174"/>
      <c r="KK174"/>
      <c r="KL174"/>
      <c r="KM174"/>
      <c r="KN174"/>
      <c r="KO174"/>
      <c r="KP174"/>
      <c r="KQ174"/>
      <c r="KR174"/>
      <c r="KS174"/>
      <c r="KT174"/>
      <c r="KU174"/>
      <c r="KV174"/>
      <c r="KW174"/>
      <c r="KX174"/>
      <c r="KY174"/>
      <c r="KZ174"/>
      <c r="LA174"/>
      <c r="LB174"/>
      <c r="LC174"/>
      <c r="LD174"/>
      <c r="LE174"/>
      <c r="LF174"/>
      <c r="LG174"/>
      <c r="LH174"/>
      <c r="LI174"/>
      <c r="LJ174"/>
      <c r="LK174"/>
      <c r="LL174"/>
      <c r="LM174"/>
      <c r="LN174"/>
      <c r="LO174"/>
      <c r="LP174"/>
      <c r="LQ174"/>
      <c r="LR174"/>
      <c r="LS174"/>
      <c r="LT174"/>
      <c r="LU174"/>
      <c r="LV174"/>
      <c r="LW174"/>
      <c r="LX174"/>
      <c r="LY174"/>
      <c r="LZ174"/>
      <c r="MA174"/>
      <c r="MB174"/>
      <c r="MC174"/>
      <c r="MD174"/>
      <c r="ME174"/>
      <c r="MF174"/>
      <c r="MG174"/>
      <c r="MH174"/>
      <c r="MI174"/>
      <c r="MJ174"/>
      <c r="MK174"/>
      <c r="ML174"/>
      <c r="MM174"/>
      <c r="MN174"/>
      <c r="MO174"/>
      <c r="MP174"/>
      <c r="MQ174"/>
      <c r="MR174"/>
      <c r="MS174"/>
      <c r="MT174"/>
      <c r="MU174"/>
      <c r="MV174"/>
      <c r="MW174"/>
      <c r="MX174"/>
      <c r="MY174"/>
      <c r="MZ174"/>
      <c r="NA174"/>
      <c r="NB174"/>
      <c r="NC174"/>
      <c r="ND174"/>
      <c r="NE174"/>
      <c r="NF174"/>
      <c r="NG174"/>
      <c r="NH174"/>
      <c r="NI174"/>
      <c r="NJ174"/>
      <c r="NK174"/>
      <c r="NL174"/>
      <c r="NM174"/>
      <c r="NN174"/>
      <c r="NO174"/>
      <c r="NP174"/>
      <c r="NQ174"/>
      <c r="NR174"/>
      <c r="NS174"/>
      <c r="NT174"/>
      <c r="NU174"/>
      <c r="NV174"/>
      <c r="NW174"/>
      <c r="NX174"/>
      <c r="NY174"/>
      <c r="NZ174"/>
      <c r="OA174"/>
      <c r="OB174"/>
      <c r="OC174"/>
      <c r="OD174"/>
      <c r="OE174"/>
      <c r="OF174"/>
      <c r="OG174"/>
      <c r="OH174"/>
      <c r="OI174"/>
      <c r="OJ174"/>
      <c r="OK174"/>
      <c r="OL174"/>
      <c r="OM174"/>
      <c r="ON174"/>
      <c r="OO174"/>
      <c r="OP174"/>
      <c r="OQ174"/>
      <c r="OR174"/>
      <c r="OS174"/>
      <c r="OT174"/>
      <c r="OU174"/>
      <c r="OV174"/>
      <c r="OW174"/>
      <c r="OX174"/>
      <c r="OY174"/>
      <c r="OZ174"/>
      <c r="PA174"/>
      <c r="PB174"/>
      <c r="PC174"/>
      <c r="PD174"/>
      <c r="PE174"/>
      <c r="PF174"/>
      <c r="PG174"/>
      <c r="PH174"/>
      <c r="PI174"/>
      <c r="PJ174"/>
      <c r="PK174"/>
      <c r="PL174"/>
      <c r="PM174"/>
      <c r="PN174"/>
      <c r="PO174"/>
      <c r="PP174"/>
      <c r="PQ174"/>
      <c r="PR174"/>
      <c r="PS174"/>
      <c r="PT174"/>
      <c r="PU174"/>
      <c r="PV174"/>
      <c r="PW174"/>
      <c r="PX174"/>
      <c r="PY174"/>
      <c r="PZ174"/>
      <c r="QA174"/>
      <c r="QB174"/>
      <c r="QC174"/>
      <c r="QD174"/>
      <c r="QE174"/>
      <c r="QF174"/>
      <c r="QG174"/>
      <c r="QH174"/>
      <c r="QI174"/>
      <c r="QJ174"/>
      <c r="QK174"/>
      <c r="QL174"/>
      <c r="QM174"/>
      <c r="QN174"/>
      <c r="QO174"/>
      <c r="QP174"/>
      <c r="QQ174"/>
      <c r="QR174"/>
      <c r="QS174"/>
      <c r="QT174"/>
      <c r="QU174"/>
      <c r="QV174"/>
      <c r="QW174"/>
      <c r="QX174"/>
      <c r="QY174"/>
      <c r="QZ174"/>
      <c r="RA174"/>
      <c r="RB174"/>
      <c r="RC174"/>
      <c r="RD174"/>
      <c r="RE174"/>
      <c r="RF174"/>
      <c r="RG174"/>
      <c r="RH174"/>
      <c r="RI174"/>
      <c r="RJ174"/>
      <c r="RK174"/>
      <c r="RL174"/>
      <c r="RM174"/>
      <c r="RN174"/>
      <c r="RO174"/>
      <c r="RP174"/>
      <c r="RQ174"/>
      <c r="RR174"/>
      <c r="RS174"/>
      <c r="RT174"/>
      <c r="RU174"/>
      <c r="RV174"/>
      <c r="RW174"/>
      <c r="RX174"/>
      <c r="RY174"/>
      <c r="RZ174"/>
      <c r="SA174"/>
      <c r="SB174"/>
      <c r="SC174"/>
      <c r="SD174"/>
      <c r="SE174"/>
      <c r="SF174"/>
      <c r="SG174"/>
      <c r="SH174"/>
      <c r="SI174"/>
      <c r="SJ174"/>
      <c r="SK174"/>
      <c r="SL174"/>
      <c r="SM174"/>
      <c r="SN174"/>
      <c r="SO174"/>
      <c r="SP174"/>
      <c r="SQ174"/>
      <c r="SR174"/>
      <c r="SS174"/>
      <c r="ST174"/>
      <c r="SU174"/>
      <c r="SV174"/>
      <c r="SW174"/>
      <c r="SX174"/>
      <c r="SY174"/>
      <c r="SZ174"/>
      <c r="TA174"/>
      <c r="TB174"/>
      <c r="TC174"/>
      <c r="TD174"/>
      <c r="TE174"/>
      <c r="TF174"/>
      <c r="TG174"/>
      <c r="TH174"/>
      <c r="TI174"/>
      <c r="TJ174"/>
      <c r="TK174"/>
      <c r="TL174"/>
      <c r="TM174"/>
      <c r="TN174"/>
      <c r="TO174"/>
      <c r="TP174"/>
      <c r="TQ174"/>
      <c r="TR174"/>
      <c r="TS174"/>
      <c r="TT174"/>
      <c r="TU174"/>
      <c r="TV174"/>
      <c r="TW174"/>
      <c r="TX174"/>
      <c r="TY174"/>
      <c r="TZ174"/>
      <c r="UA174"/>
      <c r="UB174"/>
      <c r="UC174"/>
      <c r="UD174"/>
      <c r="UE174"/>
      <c r="UF174"/>
      <c r="UG174"/>
      <c r="UH174"/>
      <c r="UI174"/>
      <c r="UJ174"/>
      <c r="UK174"/>
      <c r="UL174"/>
      <c r="UM174"/>
      <c r="UN174"/>
      <c r="UO174"/>
      <c r="UP174"/>
      <c r="UQ174"/>
      <c r="UR174"/>
      <c r="US174"/>
      <c r="UT174"/>
      <c r="UU174"/>
      <c r="UV174"/>
      <c r="UW174"/>
      <c r="UX174"/>
      <c r="UY174"/>
      <c r="UZ174"/>
      <c r="VA174"/>
      <c r="VB174"/>
      <c r="VC174"/>
      <c r="VD174"/>
      <c r="VE174"/>
      <c r="VF174"/>
      <c r="VG174"/>
      <c r="VH174"/>
      <c r="VI174"/>
      <c r="VJ174"/>
      <c r="VK174"/>
      <c r="VL174"/>
      <c r="VM174"/>
      <c r="VN174"/>
      <c r="VO174"/>
      <c r="VP174"/>
      <c r="VQ174"/>
      <c r="VR174"/>
      <c r="VS174"/>
      <c r="VT174"/>
      <c r="VU174"/>
      <c r="VV174"/>
      <c r="VW174"/>
      <c r="VX174"/>
      <c r="VY174"/>
      <c r="VZ174"/>
      <c r="WA174"/>
      <c r="WB174"/>
      <c r="WC174"/>
      <c r="WD174"/>
      <c r="WE174"/>
      <c r="WF174"/>
      <c r="WG174"/>
      <c r="WH174"/>
      <c r="WI174"/>
      <c r="WJ174"/>
      <c r="WK174"/>
      <c r="WL174"/>
      <c r="WM174"/>
      <c r="WN174"/>
      <c r="WO174"/>
      <c r="WP174"/>
      <c r="WQ174"/>
      <c r="WR174"/>
      <c r="WS174"/>
      <c r="WT174"/>
      <c r="WU174"/>
      <c r="WV174"/>
      <c r="WW174"/>
      <c r="WX174"/>
      <c r="WY174"/>
      <c r="WZ174"/>
      <c r="XA174"/>
      <c r="XB174"/>
      <c r="XC174"/>
      <c r="XD174"/>
      <c r="XE174"/>
      <c r="XF174"/>
      <c r="XG174"/>
      <c r="XH174"/>
      <c r="XI174"/>
      <c r="XJ174"/>
      <c r="XK174"/>
      <c r="XL174"/>
      <c r="XM174"/>
      <c r="XN174"/>
      <c r="XO174"/>
      <c r="XP174"/>
      <c r="XQ174"/>
      <c r="XR174"/>
      <c r="XS174"/>
      <c r="XT174"/>
      <c r="XU174"/>
      <c r="XV174"/>
      <c r="XW174"/>
      <c r="XX174"/>
      <c r="XY174"/>
      <c r="XZ174"/>
      <c r="YA174"/>
      <c r="YB174"/>
      <c r="YC174"/>
      <c r="YD174"/>
      <c r="YE174"/>
      <c r="YF174"/>
      <c r="YG174"/>
      <c r="YH174"/>
      <c r="YI174"/>
      <c r="YJ174"/>
      <c r="YK174"/>
      <c r="YL174"/>
      <c r="YM174"/>
      <c r="YN174"/>
      <c r="YO174"/>
      <c r="YP174"/>
      <c r="YQ174"/>
      <c r="YR174"/>
      <c r="YS174"/>
      <c r="YT174"/>
      <c r="YU174"/>
      <c r="YV174"/>
      <c r="YW174"/>
      <c r="YX174"/>
      <c r="YY174"/>
      <c r="YZ174"/>
      <c r="ZA174"/>
      <c r="ZB174"/>
      <c r="ZC174"/>
      <c r="ZD174"/>
      <c r="ZE174"/>
      <c r="ZF174"/>
      <c r="ZG174"/>
      <c r="ZH174"/>
      <c r="ZI174"/>
      <c r="ZJ174"/>
      <c r="ZK174"/>
      <c r="ZL174"/>
      <c r="ZM174"/>
      <c r="ZN174"/>
      <c r="ZO174"/>
      <c r="ZP174"/>
      <c r="ZQ174"/>
      <c r="ZR174"/>
      <c r="ZS174"/>
      <c r="ZT174"/>
      <c r="ZU174"/>
      <c r="ZV174"/>
      <c r="ZW174"/>
      <c r="ZX174"/>
      <c r="ZY174"/>
      <c r="ZZ174"/>
      <c r="AAA174"/>
      <c r="AAB174"/>
      <c r="AAC174"/>
      <c r="AAD174"/>
      <c r="AAE174"/>
      <c r="AAF174"/>
      <c r="AAG174"/>
      <c r="AAH174"/>
      <c r="AAI174"/>
      <c r="AAJ174"/>
      <c r="AAK174"/>
      <c r="AAL174"/>
      <c r="AAM174"/>
      <c r="AAN174"/>
      <c r="AAO174"/>
      <c r="AAP174"/>
      <c r="AAQ174"/>
      <c r="AAR174"/>
      <c r="AAS174"/>
      <c r="AAT174"/>
      <c r="AAU174"/>
      <c r="AAV174"/>
      <c r="AAW174"/>
      <c r="AAX174"/>
      <c r="AAY174"/>
      <c r="AAZ174"/>
      <c r="ABA174"/>
      <c r="ABB174"/>
      <c r="ABC174"/>
      <c r="ABD174"/>
      <c r="ABE174"/>
      <c r="ABF174"/>
      <c r="ABG174"/>
      <c r="ABH174"/>
      <c r="ABI174"/>
      <c r="ABJ174"/>
      <c r="ABK174"/>
      <c r="ABL174"/>
      <c r="ABM174"/>
      <c r="ABN174"/>
      <c r="ABO174"/>
      <c r="ABP174"/>
      <c r="ABQ174"/>
      <c r="ABR174"/>
      <c r="ABS174"/>
      <c r="ABT174"/>
      <c r="ABU174"/>
      <c r="ABV174"/>
      <c r="ABW174"/>
      <c r="ABX174"/>
      <c r="ABY174"/>
      <c r="ABZ174"/>
      <c r="ACA174"/>
      <c r="ACB174"/>
      <c r="ACC174"/>
      <c r="ACD174"/>
      <c r="ACE174"/>
      <c r="ACF174"/>
      <c r="ACG174"/>
      <c r="ACH174"/>
      <c r="ACI174"/>
      <c r="ACJ174"/>
      <c r="ACK174"/>
      <c r="ACL174"/>
      <c r="ACM174"/>
      <c r="ACN174"/>
      <c r="ACO174"/>
      <c r="ACP174"/>
      <c r="ACQ174"/>
      <c r="ACR174"/>
      <c r="ACS174"/>
      <c r="ACT174"/>
      <c r="ACU174"/>
      <c r="ACV174"/>
      <c r="ACW174"/>
      <c r="ACX174"/>
      <c r="ACY174"/>
      <c r="ACZ174"/>
      <c r="ADA174"/>
      <c r="ADB174"/>
      <c r="ADC174"/>
      <c r="ADD174"/>
      <c r="ADE174"/>
      <c r="ADF174"/>
      <c r="ADG174"/>
      <c r="ADH174"/>
      <c r="ADI174"/>
      <c r="ADJ174"/>
      <c r="ADK174"/>
      <c r="ADL174"/>
      <c r="ADM174"/>
      <c r="ADN174"/>
      <c r="ADO174"/>
      <c r="ADP174"/>
      <c r="ADQ174"/>
      <c r="ADR174"/>
      <c r="ADS174"/>
      <c r="ADT174"/>
      <c r="ADU174"/>
      <c r="ADV174"/>
      <c r="ADW174"/>
      <c r="ADX174"/>
      <c r="ADY174"/>
      <c r="ADZ174"/>
      <c r="AEA174"/>
      <c r="AEB174"/>
      <c r="AEC174"/>
      <c r="AED174"/>
      <c r="AEE174"/>
      <c r="AEF174"/>
      <c r="AEG174"/>
      <c r="AEH174"/>
      <c r="AEI174"/>
      <c r="AEJ174"/>
      <c r="AEK174"/>
      <c r="AEL174"/>
      <c r="AEM174"/>
      <c r="AEN174"/>
      <c r="AEO174"/>
      <c r="AEP174"/>
      <c r="AEQ174"/>
      <c r="AER174"/>
      <c r="AES174"/>
      <c r="AET174"/>
      <c r="AEU174"/>
      <c r="AEV174"/>
      <c r="AEW174"/>
      <c r="AEX174"/>
      <c r="AEY174"/>
      <c r="AEZ174"/>
      <c r="AFA174"/>
      <c r="AFB174"/>
      <c r="AFC174"/>
      <c r="AFD174"/>
      <c r="AFE174"/>
      <c r="AFF174"/>
      <c r="AFG174"/>
      <c r="AFH174"/>
      <c r="AFI174"/>
      <c r="AFJ174"/>
      <c r="AFK174"/>
      <c r="AFL174"/>
      <c r="AFM174"/>
      <c r="AFN174"/>
      <c r="AFO174"/>
      <c r="AFP174"/>
      <c r="AFQ174"/>
      <c r="AFR174"/>
      <c r="AFS174"/>
      <c r="AFT174"/>
      <c r="AFU174"/>
      <c r="AFV174"/>
      <c r="AFW174"/>
      <c r="AFX174"/>
      <c r="AFY174"/>
      <c r="AFZ174"/>
      <c r="AGA174"/>
      <c r="AGB174"/>
      <c r="AGC174"/>
      <c r="AGD174"/>
      <c r="AGE174"/>
      <c r="AGF174"/>
      <c r="AGG174"/>
      <c r="AGH174"/>
      <c r="AGI174"/>
      <c r="AGJ174"/>
      <c r="AGK174"/>
      <c r="AGL174"/>
      <c r="AGM174"/>
      <c r="AGN174"/>
      <c r="AGO174"/>
      <c r="AGP174"/>
      <c r="AGQ174"/>
      <c r="AGR174"/>
      <c r="AGS174"/>
      <c r="AGT174"/>
      <c r="AGU174"/>
      <c r="AGV174"/>
      <c r="AGW174"/>
      <c r="AGX174"/>
      <c r="AGY174"/>
      <c r="AGZ174"/>
      <c r="AHA174"/>
      <c r="AHB174"/>
      <c r="AHC174"/>
      <c r="AHD174"/>
      <c r="AHE174"/>
      <c r="AHF174"/>
      <c r="AHG174"/>
      <c r="AHH174"/>
      <c r="AHI174"/>
      <c r="AHJ174"/>
      <c r="AHK174"/>
      <c r="AHL174"/>
      <c r="AHM174"/>
      <c r="AHN174"/>
      <c r="AHO174"/>
      <c r="AHP174"/>
      <c r="AHQ174"/>
      <c r="AHR174"/>
      <c r="AHS174"/>
      <c r="AHT174"/>
      <c r="AHU174"/>
      <c r="AHV174"/>
      <c r="AHW174"/>
      <c r="AHX174"/>
      <c r="AHY174"/>
      <c r="AHZ174"/>
      <c r="AIA174"/>
      <c r="AIB174"/>
      <c r="AIC174"/>
      <c r="AID174"/>
      <c r="AIE174"/>
      <c r="AIF174"/>
      <c r="AIG174"/>
      <c r="AIH174"/>
      <c r="AII174"/>
      <c r="AIJ174"/>
      <c r="AIK174"/>
      <c r="AIL174"/>
      <c r="AIM174"/>
      <c r="AIN174"/>
      <c r="AIO174"/>
      <c r="AIP174"/>
      <c r="AIQ174"/>
      <c r="AIR174"/>
      <c r="AIS174"/>
      <c r="AIT174"/>
      <c r="AIU174"/>
      <c r="AIV174"/>
      <c r="AIW174"/>
      <c r="AIX174"/>
      <c r="AIY174"/>
      <c r="AIZ174"/>
      <c r="AJA174"/>
      <c r="AJB174"/>
      <c r="AJC174"/>
      <c r="AJD174"/>
      <c r="AJE174"/>
      <c r="AJF174"/>
      <c r="AJG174"/>
      <c r="AJH174"/>
      <c r="AJI174"/>
      <c r="AJJ174"/>
      <c r="AJK174"/>
      <c r="AJL174"/>
      <c r="AJM174"/>
      <c r="AJN174"/>
      <c r="AJO174"/>
      <c r="AJP174"/>
      <c r="AJQ174"/>
      <c r="AJR174"/>
      <c r="AJS174"/>
      <c r="AJT174"/>
      <c r="AJU174"/>
      <c r="AJV174"/>
      <c r="AJW174"/>
      <c r="AJX174"/>
      <c r="AJY174"/>
      <c r="AJZ174"/>
      <c r="AKA174"/>
      <c r="AKB174"/>
      <c r="AKC174"/>
      <c r="AKD174"/>
      <c r="AKE174"/>
      <c r="AKF174"/>
      <c r="AKG174"/>
      <c r="AKH174"/>
      <c r="AKI174"/>
      <c r="AKJ174"/>
      <c r="AKK174"/>
      <c r="AKL174"/>
      <c r="AKM174"/>
      <c r="AKN174"/>
      <c r="AKO174"/>
      <c r="AKP174"/>
      <c r="AKQ174"/>
      <c r="AKR174"/>
      <c r="AKS174"/>
      <c r="AKT174"/>
      <c r="AKU174"/>
      <c r="AKV174"/>
      <c r="AKW174"/>
      <c r="AKX174"/>
      <c r="AKY174"/>
      <c r="AKZ174"/>
      <c r="ALA174"/>
      <c r="ALB174"/>
      <c r="ALC174"/>
      <c r="ALD174"/>
      <c r="ALE174"/>
      <c r="ALF174"/>
      <c r="ALG174"/>
      <c r="ALH174"/>
      <c r="ALI174"/>
      <c r="ALJ174"/>
      <c r="ALK174"/>
      <c r="ALL174"/>
      <c r="ALM174"/>
      <c r="ALN174"/>
      <c r="ALO174"/>
      <c r="ALP174"/>
      <c r="ALQ174"/>
      <c r="ALR174"/>
      <c r="ALS174"/>
      <c r="ALT174"/>
      <c r="ALU174"/>
      <c r="ALV174"/>
      <c r="ALW174"/>
      <c r="ALX174"/>
      <c r="ALY174"/>
      <c r="ALZ174"/>
      <c r="AMA174"/>
      <c r="AMB174"/>
      <c r="AMC174"/>
      <c r="AMD174"/>
      <c r="AME174"/>
      <c r="AMF174"/>
      <c r="AMG174"/>
      <c r="AMH174"/>
      <c r="AMI174"/>
      <c r="AMJ174"/>
    </row>
    <row r="175" spans="1:1024" ht="39.75" customHeight="1">
      <c r="A175" s="672">
        <v>42</v>
      </c>
      <c r="B175" s="672" t="s">
        <v>8584</v>
      </c>
      <c r="C175" s="684" t="s">
        <v>51</v>
      </c>
      <c r="D175" s="684" t="s">
        <v>8702</v>
      </c>
      <c r="E175" s="684" t="s">
        <v>8703</v>
      </c>
      <c r="F175" s="685">
        <v>90</v>
      </c>
      <c r="G175" s="685">
        <v>90</v>
      </c>
      <c r="H175" s="679" t="s">
        <v>8648</v>
      </c>
      <c r="I175" s="685">
        <v>2</v>
      </c>
      <c r="J175" s="672" t="s">
        <v>8402</v>
      </c>
      <c r="K175" s="685">
        <v>0</v>
      </c>
      <c r="L175" s="685">
        <v>14</v>
      </c>
      <c r="M175" s="685" t="s">
        <v>8689</v>
      </c>
      <c r="N175" s="672" t="s">
        <v>8643</v>
      </c>
      <c r="O175" s="672" t="s">
        <v>260</v>
      </c>
      <c r="P175" s="672" t="s">
        <v>8560</v>
      </c>
      <c r="Q175" s="685"/>
      <c r="R175" s="683"/>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c r="IZ175"/>
      <c r="JA175"/>
      <c r="JB175"/>
      <c r="JC175"/>
      <c r="JD175"/>
      <c r="JE175"/>
      <c r="JF175"/>
      <c r="JG175"/>
      <c r="JH175"/>
      <c r="JI175"/>
      <c r="JJ175"/>
      <c r="JK175"/>
      <c r="JL175"/>
      <c r="JM175"/>
      <c r="JN175"/>
      <c r="JO175"/>
      <c r="JP175"/>
      <c r="JQ175"/>
      <c r="JR175"/>
      <c r="JS175"/>
      <c r="JT175"/>
      <c r="JU175"/>
      <c r="JV175"/>
      <c r="JW175"/>
      <c r="JX175"/>
      <c r="JY175"/>
      <c r="JZ175"/>
      <c r="KA175"/>
      <c r="KB175"/>
      <c r="KC175"/>
      <c r="KD175"/>
      <c r="KE175"/>
      <c r="KF175"/>
      <c r="KG175"/>
      <c r="KH175"/>
      <c r="KI175"/>
      <c r="KJ175"/>
      <c r="KK175"/>
      <c r="KL175"/>
      <c r="KM175"/>
      <c r="KN175"/>
      <c r="KO175"/>
      <c r="KP175"/>
      <c r="KQ175"/>
      <c r="KR175"/>
      <c r="KS175"/>
      <c r="KT175"/>
      <c r="KU175"/>
      <c r="KV175"/>
      <c r="KW175"/>
      <c r="KX175"/>
      <c r="KY175"/>
      <c r="KZ175"/>
      <c r="LA175"/>
      <c r="LB175"/>
      <c r="LC175"/>
      <c r="LD175"/>
      <c r="LE175"/>
      <c r="LF175"/>
      <c r="LG175"/>
      <c r="LH175"/>
      <c r="LI175"/>
      <c r="LJ175"/>
      <c r="LK175"/>
      <c r="LL175"/>
      <c r="LM175"/>
      <c r="LN175"/>
      <c r="LO175"/>
      <c r="LP175"/>
      <c r="LQ175"/>
      <c r="LR175"/>
      <c r="LS175"/>
      <c r="LT175"/>
      <c r="LU175"/>
      <c r="LV175"/>
      <c r="LW175"/>
      <c r="LX175"/>
      <c r="LY175"/>
      <c r="LZ175"/>
      <c r="MA175"/>
      <c r="MB175"/>
      <c r="MC175"/>
      <c r="MD175"/>
      <c r="ME175"/>
      <c r="MF175"/>
      <c r="MG175"/>
      <c r="MH175"/>
      <c r="MI175"/>
      <c r="MJ175"/>
      <c r="MK175"/>
      <c r="ML175"/>
      <c r="MM175"/>
      <c r="MN175"/>
      <c r="MO175"/>
      <c r="MP175"/>
      <c r="MQ175"/>
      <c r="MR175"/>
      <c r="MS175"/>
      <c r="MT175"/>
      <c r="MU175"/>
      <c r="MV175"/>
      <c r="MW175"/>
      <c r="MX175"/>
      <c r="MY175"/>
      <c r="MZ175"/>
      <c r="NA175"/>
      <c r="NB175"/>
      <c r="NC175"/>
      <c r="ND175"/>
      <c r="NE175"/>
      <c r="NF175"/>
      <c r="NG175"/>
      <c r="NH175"/>
      <c r="NI175"/>
      <c r="NJ175"/>
      <c r="NK175"/>
      <c r="NL175"/>
      <c r="NM175"/>
      <c r="NN175"/>
      <c r="NO175"/>
      <c r="NP175"/>
      <c r="NQ175"/>
      <c r="NR175"/>
      <c r="NS175"/>
      <c r="NT175"/>
      <c r="NU175"/>
      <c r="NV175"/>
      <c r="NW175"/>
      <c r="NX175"/>
      <c r="NY175"/>
      <c r="NZ175"/>
      <c r="OA175"/>
      <c r="OB175"/>
      <c r="OC175"/>
      <c r="OD175"/>
      <c r="OE175"/>
      <c r="OF175"/>
      <c r="OG175"/>
      <c r="OH175"/>
      <c r="OI175"/>
      <c r="OJ175"/>
      <c r="OK175"/>
      <c r="OL175"/>
      <c r="OM175"/>
      <c r="ON175"/>
      <c r="OO175"/>
      <c r="OP175"/>
      <c r="OQ175"/>
      <c r="OR175"/>
      <c r="OS175"/>
      <c r="OT175"/>
      <c r="OU175"/>
      <c r="OV175"/>
      <c r="OW175"/>
      <c r="OX175"/>
      <c r="OY175"/>
      <c r="OZ175"/>
      <c r="PA175"/>
      <c r="PB175"/>
      <c r="PC175"/>
      <c r="PD175"/>
      <c r="PE175"/>
      <c r="PF175"/>
      <c r="PG175"/>
      <c r="PH175"/>
      <c r="PI175"/>
      <c r="PJ175"/>
      <c r="PK175"/>
      <c r="PL175"/>
      <c r="PM175"/>
      <c r="PN175"/>
      <c r="PO175"/>
      <c r="PP175"/>
      <c r="PQ175"/>
      <c r="PR175"/>
      <c r="PS175"/>
      <c r="PT175"/>
      <c r="PU175"/>
      <c r="PV175"/>
      <c r="PW175"/>
      <c r="PX175"/>
      <c r="PY175"/>
      <c r="PZ175"/>
      <c r="QA175"/>
      <c r="QB175"/>
      <c r="QC175"/>
      <c r="QD175"/>
      <c r="QE175"/>
      <c r="QF175"/>
      <c r="QG175"/>
      <c r="QH175"/>
      <c r="QI175"/>
      <c r="QJ175"/>
      <c r="QK175"/>
      <c r="QL175"/>
      <c r="QM175"/>
      <c r="QN175"/>
      <c r="QO175"/>
      <c r="QP175"/>
      <c r="QQ175"/>
      <c r="QR175"/>
      <c r="QS175"/>
      <c r="QT175"/>
      <c r="QU175"/>
      <c r="QV175"/>
      <c r="QW175"/>
      <c r="QX175"/>
      <c r="QY175"/>
      <c r="QZ175"/>
      <c r="RA175"/>
      <c r="RB175"/>
      <c r="RC175"/>
      <c r="RD175"/>
      <c r="RE175"/>
      <c r="RF175"/>
      <c r="RG175"/>
      <c r="RH175"/>
      <c r="RI175"/>
      <c r="RJ175"/>
      <c r="RK175"/>
      <c r="RL175"/>
      <c r="RM175"/>
      <c r="RN175"/>
      <c r="RO175"/>
      <c r="RP175"/>
      <c r="RQ175"/>
      <c r="RR175"/>
      <c r="RS175"/>
      <c r="RT175"/>
      <c r="RU175"/>
      <c r="RV175"/>
      <c r="RW175"/>
      <c r="RX175"/>
      <c r="RY175"/>
      <c r="RZ175"/>
      <c r="SA175"/>
      <c r="SB175"/>
      <c r="SC175"/>
      <c r="SD175"/>
      <c r="SE175"/>
      <c r="SF175"/>
      <c r="SG175"/>
      <c r="SH175"/>
      <c r="SI175"/>
      <c r="SJ175"/>
      <c r="SK175"/>
      <c r="SL175"/>
      <c r="SM175"/>
      <c r="SN175"/>
      <c r="SO175"/>
      <c r="SP175"/>
      <c r="SQ175"/>
      <c r="SR175"/>
      <c r="SS175"/>
      <c r="ST175"/>
      <c r="SU175"/>
      <c r="SV175"/>
      <c r="SW175"/>
      <c r="SX175"/>
      <c r="SY175"/>
      <c r="SZ175"/>
      <c r="TA175"/>
      <c r="TB175"/>
      <c r="TC175"/>
      <c r="TD175"/>
      <c r="TE175"/>
      <c r="TF175"/>
      <c r="TG175"/>
      <c r="TH175"/>
      <c r="TI175"/>
      <c r="TJ175"/>
      <c r="TK175"/>
      <c r="TL175"/>
      <c r="TM175"/>
      <c r="TN175"/>
      <c r="TO175"/>
      <c r="TP175"/>
      <c r="TQ175"/>
      <c r="TR175"/>
      <c r="TS175"/>
      <c r="TT175"/>
      <c r="TU175"/>
      <c r="TV175"/>
      <c r="TW175"/>
      <c r="TX175"/>
      <c r="TY175"/>
      <c r="TZ175"/>
      <c r="UA175"/>
      <c r="UB175"/>
      <c r="UC175"/>
      <c r="UD175"/>
      <c r="UE175"/>
      <c r="UF175"/>
      <c r="UG175"/>
      <c r="UH175"/>
      <c r="UI175"/>
      <c r="UJ175"/>
      <c r="UK175"/>
      <c r="UL175"/>
      <c r="UM175"/>
      <c r="UN175"/>
      <c r="UO175"/>
      <c r="UP175"/>
      <c r="UQ175"/>
      <c r="UR175"/>
      <c r="US175"/>
      <c r="UT175"/>
      <c r="UU175"/>
      <c r="UV175"/>
      <c r="UW175"/>
      <c r="UX175"/>
      <c r="UY175"/>
      <c r="UZ175"/>
      <c r="VA175"/>
      <c r="VB175"/>
      <c r="VC175"/>
      <c r="VD175"/>
      <c r="VE175"/>
      <c r="VF175"/>
      <c r="VG175"/>
      <c r="VH175"/>
      <c r="VI175"/>
      <c r="VJ175"/>
      <c r="VK175"/>
      <c r="VL175"/>
      <c r="VM175"/>
      <c r="VN175"/>
      <c r="VO175"/>
      <c r="VP175"/>
      <c r="VQ175"/>
      <c r="VR175"/>
      <c r="VS175"/>
      <c r="VT175"/>
      <c r="VU175"/>
      <c r="VV175"/>
      <c r="VW175"/>
      <c r="VX175"/>
      <c r="VY175"/>
      <c r="VZ175"/>
      <c r="WA175"/>
      <c r="WB175"/>
      <c r="WC175"/>
      <c r="WD175"/>
      <c r="WE175"/>
      <c r="WF175"/>
      <c r="WG175"/>
      <c r="WH175"/>
      <c r="WI175"/>
      <c r="WJ175"/>
      <c r="WK175"/>
      <c r="WL175"/>
      <c r="WM175"/>
      <c r="WN175"/>
      <c r="WO175"/>
      <c r="WP175"/>
      <c r="WQ175"/>
      <c r="WR175"/>
      <c r="WS175"/>
      <c r="WT175"/>
      <c r="WU175"/>
      <c r="WV175"/>
      <c r="WW175"/>
      <c r="WX175"/>
      <c r="WY175"/>
      <c r="WZ175"/>
      <c r="XA175"/>
      <c r="XB175"/>
      <c r="XC175"/>
      <c r="XD175"/>
      <c r="XE175"/>
      <c r="XF175"/>
      <c r="XG175"/>
      <c r="XH175"/>
      <c r="XI175"/>
      <c r="XJ175"/>
      <c r="XK175"/>
      <c r="XL175"/>
      <c r="XM175"/>
      <c r="XN175"/>
      <c r="XO175"/>
      <c r="XP175"/>
      <c r="XQ175"/>
      <c r="XR175"/>
      <c r="XS175"/>
      <c r="XT175"/>
      <c r="XU175"/>
      <c r="XV175"/>
      <c r="XW175"/>
      <c r="XX175"/>
      <c r="XY175"/>
      <c r="XZ175"/>
      <c r="YA175"/>
      <c r="YB175"/>
      <c r="YC175"/>
      <c r="YD175"/>
      <c r="YE175"/>
      <c r="YF175"/>
      <c r="YG175"/>
      <c r="YH175"/>
      <c r="YI175"/>
      <c r="YJ175"/>
      <c r="YK175"/>
      <c r="YL175"/>
      <c r="YM175"/>
      <c r="YN175"/>
      <c r="YO175"/>
      <c r="YP175"/>
      <c r="YQ175"/>
      <c r="YR175"/>
      <c r="YS175"/>
      <c r="YT175"/>
      <c r="YU175"/>
      <c r="YV175"/>
      <c r="YW175"/>
      <c r="YX175"/>
      <c r="YY175"/>
      <c r="YZ175"/>
      <c r="ZA175"/>
      <c r="ZB175"/>
      <c r="ZC175"/>
      <c r="ZD175"/>
      <c r="ZE175"/>
      <c r="ZF175"/>
      <c r="ZG175"/>
      <c r="ZH175"/>
      <c r="ZI175"/>
      <c r="ZJ175"/>
      <c r="ZK175"/>
      <c r="ZL175"/>
      <c r="ZM175"/>
      <c r="ZN175"/>
      <c r="ZO175"/>
      <c r="ZP175"/>
      <c r="ZQ175"/>
      <c r="ZR175"/>
      <c r="ZS175"/>
      <c r="ZT175"/>
      <c r="ZU175"/>
      <c r="ZV175"/>
      <c r="ZW175"/>
      <c r="ZX175"/>
      <c r="ZY175"/>
      <c r="ZZ175"/>
      <c r="AAA175"/>
      <c r="AAB175"/>
      <c r="AAC175"/>
      <c r="AAD175"/>
      <c r="AAE175"/>
      <c r="AAF175"/>
      <c r="AAG175"/>
      <c r="AAH175"/>
      <c r="AAI175"/>
      <c r="AAJ175"/>
      <c r="AAK175"/>
      <c r="AAL175"/>
      <c r="AAM175"/>
      <c r="AAN175"/>
      <c r="AAO175"/>
      <c r="AAP175"/>
      <c r="AAQ175"/>
      <c r="AAR175"/>
      <c r="AAS175"/>
      <c r="AAT175"/>
      <c r="AAU175"/>
      <c r="AAV175"/>
      <c r="AAW175"/>
      <c r="AAX175"/>
      <c r="AAY175"/>
      <c r="AAZ175"/>
      <c r="ABA175"/>
      <c r="ABB175"/>
      <c r="ABC175"/>
      <c r="ABD175"/>
      <c r="ABE175"/>
      <c r="ABF175"/>
      <c r="ABG175"/>
      <c r="ABH175"/>
      <c r="ABI175"/>
      <c r="ABJ175"/>
      <c r="ABK175"/>
      <c r="ABL175"/>
      <c r="ABM175"/>
      <c r="ABN175"/>
      <c r="ABO175"/>
      <c r="ABP175"/>
      <c r="ABQ175"/>
      <c r="ABR175"/>
      <c r="ABS175"/>
      <c r="ABT175"/>
      <c r="ABU175"/>
      <c r="ABV175"/>
      <c r="ABW175"/>
      <c r="ABX175"/>
      <c r="ABY175"/>
      <c r="ABZ175"/>
      <c r="ACA175"/>
      <c r="ACB175"/>
      <c r="ACC175"/>
      <c r="ACD175"/>
      <c r="ACE175"/>
      <c r="ACF175"/>
      <c r="ACG175"/>
      <c r="ACH175"/>
      <c r="ACI175"/>
      <c r="ACJ175"/>
      <c r="ACK175"/>
      <c r="ACL175"/>
      <c r="ACM175"/>
      <c r="ACN175"/>
      <c r="ACO175"/>
      <c r="ACP175"/>
      <c r="ACQ175"/>
      <c r="ACR175"/>
      <c r="ACS175"/>
      <c r="ACT175"/>
      <c r="ACU175"/>
      <c r="ACV175"/>
      <c r="ACW175"/>
      <c r="ACX175"/>
      <c r="ACY175"/>
      <c r="ACZ175"/>
      <c r="ADA175"/>
      <c r="ADB175"/>
      <c r="ADC175"/>
      <c r="ADD175"/>
      <c r="ADE175"/>
      <c r="ADF175"/>
      <c r="ADG175"/>
      <c r="ADH175"/>
      <c r="ADI175"/>
      <c r="ADJ175"/>
      <c r="ADK175"/>
      <c r="ADL175"/>
      <c r="ADM175"/>
      <c r="ADN175"/>
      <c r="ADO175"/>
      <c r="ADP175"/>
      <c r="ADQ175"/>
      <c r="ADR175"/>
      <c r="ADS175"/>
      <c r="ADT175"/>
      <c r="ADU175"/>
      <c r="ADV175"/>
      <c r="ADW175"/>
      <c r="ADX175"/>
      <c r="ADY175"/>
      <c r="ADZ175"/>
      <c r="AEA175"/>
      <c r="AEB175"/>
      <c r="AEC175"/>
      <c r="AED175"/>
      <c r="AEE175"/>
      <c r="AEF175"/>
      <c r="AEG175"/>
      <c r="AEH175"/>
      <c r="AEI175"/>
      <c r="AEJ175"/>
      <c r="AEK175"/>
      <c r="AEL175"/>
      <c r="AEM175"/>
      <c r="AEN175"/>
      <c r="AEO175"/>
      <c r="AEP175"/>
      <c r="AEQ175"/>
      <c r="AER175"/>
      <c r="AES175"/>
      <c r="AET175"/>
      <c r="AEU175"/>
      <c r="AEV175"/>
      <c r="AEW175"/>
      <c r="AEX175"/>
      <c r="AEY175"/>
      <c r="AEZ175"/>
      <c r="AFA175"/>
      <c r="AFB175"/>
      <c r="AFC175"/>
      <c r="AFD175"/>
      <c r="AFE175"/>
      <c r="AFF175"/>
      <c r="AFG175"/>
      <c r="AFH175"/>
      <c r="AFI175"/>
      <c r="AFJ175"/>
      <c r="AFK175"/>
      <c r="AFL175"/>
      <c r="AFM175"/>
      <c r="AFN175"/>
      <c r="AFO175"/>
      <c r="AFP175"/>
      <c r="AFQ175"/>
      <c r="AFR175"/>
      <c r="AFS175"/>
      <c r="AFT175"/>
      <c r="AFU175"/>
      <c r="AFV175"/>
      <c r="AFW175"/>
      <c r="AFX175"/>
      <c r="AFY175"/>
      <c r="AFZ175"/>
      <c r="AGA175"/>
      <c r="AGB175"/>
      <c r="AGC175"/>
      <c r="AGD175"/>
      <c r="AGE175"/>
      <c r="AGF175"/>
      <c r="AGG175"/>
      <c r="AGH175"/>
      <c r="AGI175"/>
      <c r="AGJ175"/>
      <c r="AGK175"/>
      <c r="AGL175"/>
      <c r="AGM175"/>
      <c r="AGN175"/>
      <c r="AGO175"/>
      <c r="AGP175"/>
      <c r="AGQ175"/>
      <c r="AGR175"/>
      <c r="AGS175"/>
      <c r="AGT175"/>
      <c r="AGU175"/>
      <c r="AGV175"/>
      <c r="AGW175"/>
      <c r="AGX175"/>
      <c r="AGY175"/>
      <c r="AGZ175"/>
      <c r="AHA175"/>
      <c r="AHB175"/>
      <c r="AHC175"/>
      <c r="AHD175"/>
      <c r="AHE175"/>
      <c r="AHF175"/>
      <c r="AHG175"/>
      <c r="AHH175"/>
      <c r="AHI175"/>
      <c r="AHJ175"/>
      <c r="AHK175"/>
      <c r="AHL175"/>
      <c r="AHM175"/>
      <c r="AHN175"/>
      <c r="AHO175"/>
      <c r="AHP175"/>
      <c r="AHQ175"/>
      <c r="AHR175"/>
      <c r="AHS175"/>
      <c r="AHT175"/>
      <c r="AHU175"/>
      <c r="AHV175"/>
      <c r="AHW175"/>
      <c r="AHX175"/>
      <c r="AHY175"/>
      <c r="AHZ175"/>
      <c r="AIA175"/>
      <c r="AIB175"/>
      <c r="AIC175"/>
      <c r="AID175"/>
      <c r="AIE175"/>
      <c r="AIF175"/>
      <c r="AIG175"/>
      <c r="AIH175"/>
      <c r="AII175"/>
      <c r="AIJ175"/>
      <c r="AIK175"/>
      <c r="AIL175"/>
      <c r="AIM175"/>
      <c r="AIN175"/>
      <c r="AIO175"/>
      <c r="AIP175"/>
      <c r="AIQ175"/>
      <c r="AIR175"/>
      <c r="AIS175"/>
      <c r="AIT175"/>
      <c r="AIU175"/>
      <c r="AIV175"/>
      <c r="AIW175"/>
      <c r="AIX175"/>
      <c r="AIY175"/>
      <c r="AIZ175"/>
      <c r="AJA175"/>
      <c r="AJB175"/>
      <c r="AJC175"/>
      <c r="AJD175"/>
      <c r="AJE175"/>
      <c r="AJF175"/>
      <c r="AJG175"/>
      <c r="AJH175"/>
      <c r="AJI175"/>
      <c r="AJJ175"/>
      <c r="AJK175"/>
      <c r="AJL175"/>
      <c r="AJM175"/>
      <c r="AJN175"/>
      <c r="AJO175"/>
      <c r="AJP175"/>
      <c r="AJQ175"/>
      <c r="AJR175"/>
      <c r="AJS175"/>
      <c r="AJT175"/>
      <c r="AJU175"/>
      <c r="AJV175"/>
      <c r="AJW175"/>
      <c r="AJX175"/>
      <c r="AJY175"/>
      <c r="AJZ175"/>
      <c r="AKA175"/>
      <c r="AKB175"/>
      <c r="AKC175"/>
      <c r="AKD175"/>
      <c r="AKE175"/>
      <c r="AKF175"/>
      <c r="AKG175"/>
      <c r="AKH175"/>
      <c r="AKI175"/>
      <c r="AKJ175"/>
      <c r="AKK175"/>
      <c r="AKL175"/>
      <c r="AKM175"/>
      <c r="AKN175"/>
      <c r="AKO175"/>
      <c r="AKP175"/>
      <c r="AKQ175"/>
      <c r="AKR175"/>
      <c r="AKS175"/>
      <c r="AKT175"/>
      <c r="AKU175"/>
      <c r="AKV175"/>
      <c r="AKW175"/>
      <c r="AKX175"/>
      <c r="AKY175"/>
      <c r="AKZ175"/>
      <c r="ALA175"/>
      <c r="ALB175"/>
      <c r="ALC175"/>
      <c r="ALD175"/>
      <c r="ALE175"/>
      <c r="ALF175"/>
      <c r="ALG175"/>
      <c r="ALH175"/>
      <c r="ALI175"/>
      <c r="ALJ175"/>
      <c r="ALK175"/>
      <c r="ALL175"/>
      <c r="ALM175"/>
      <c r="ALN175"/>
      <c r="ALO175"/>
      <c r="ALP175"/>
      <c r="ALQ175"/>
      <c r="ALR175"/>
      <c r="ALS175"/>
      <c r="ALT175"/>
      <c r="ALU175"/>
      <c r="ALV175"/>
      <c r="ALW175"/>
      <c r="ALX175"/>
      <c r="ALY175"/>
      <c r="ALZ175"/>
      <c r="AMA175"/>
      <c r="AMB175"/>
      <c r="AMC175"/>
      <c r="AMD175"/>
      <c r="AME175"/>
      <c r="AMF175"/>
      <c r="AMG175"/>
      <c r="AMH175"/>
      <c r="AMI175"/>
      <c r="AMJ175"/>
    </row>
    <row r="176" spans="1:1024" ht="39.75" customHeight="1">
      <c r="A176" s="672">
        <v>43</v>
      </c>
      <c r="B176" s="672" t="s">
        <v>8584</v>
      </c>
      <c r="C176" s="684" t="s">
        <v>51</v>
      </c>
      <c r="D176" s="684" t="s">
        <v>8704</v>
      </c>
      <c r="E176" s="684" t="s">
        <v>8705</v>
      </c>
      <c r="F176" s="685">
        <v>120</v>
      </c>
      <c r="G176" s="685">
        <v>120</v>
      </c>
      <c r="H176" s="684" t="s">
        <v>8706</v>
      </c>
      <c r="I176" s="685">
        <v>1</v>
      </c>
      <c r="J176" s="672" t="s">
        <v>8402</v>
      </c>
      <c r="K176" s="685">
        <v>0</v>
      </c>
      <c r="L176" s="685">
        <v>18</v>
      </c>
      <c r="M176" s="685" t="s">
        <v>8689</v>
      </c>
      <c r="N176" s="672" t="s">
        <v>8643</v>
      </c>
      <c r="O176" s="672" t="s">
        <v>260</v>
      </c>
      <c r="P176" s="672" t="s">
        <v>8569</v>
      </c>
      <c r="Q176" s="685"/>
      <c r="R176" s="683"/>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c r="IZ176"/>
      <c r="JA176"/>
      <c r="JB176"/>
      <c r="JC176"/>
      <c r="JD176"/>
      <c r="JE176"/>
      <c r="JF176"/>
      <c r="JG176"/>
      <c r="JH176"/>
      <c r="JI176"/>
      <c r="JJ176"/>
      <c r="JK176"/>
      <c r="JL176"/>
      <c r="JM176"/>
      <c r="JN176"/>
      <c r="JO176"/>
      <c r="JP176"/>
      <c r="JQ176"/>
      <c r="JR176"/>
      <c r="JS176"/>
      <c r="JT176"/>
      <c r="JU176"/>
      <c r="JV176"/>
      <c r="JW176"/>
      <c r="JX176"/>
      <c r="JY176"/>
      <c r="JZ176"/>
      <c r="KA176"/>
      <c r="KB176"/>
      <c r="KC176"/>
      <c r="KD176"/>
      <c r="KE176"/>
      <c r="KF176"/>
      <c r="KG176"/>
      <c r="KH176"/>
      <c r="KI176"/>
      <c r="KJ176"/>
      <c r="KK176"/>
      <c r="KL176"/>
      <c r="KM176"/>
      <c r="KN176"/>
      <c r="KO176"/>
      <c r="KP176"/>
      <c r="KQ176"/>
      <c r="KR176"/>
      <c r="KS176"/>
      <c r="KT176"/>
      <c r="KU176"/>
      <c r="KV176"/>
      <c r="KW176"/>
      <c r="KX176"/>
      <c r="KY176"/>
      <c r="KZ176"/>
      <c r="LA176"/>
      <c r="LB176"/>
      <c r="LC176"/>
      <c r="LD176"/>
      <c r="LE176"/>
      <c r="LF176"/>
      <c r="LG176"/>
      <c r="LH176"/>
      <c r="LI176"/>
      <c r="LJ176"/>
      <c r="LK176"/>
      <c r="LL176"/>
      <c r="LM176"/>
      <c r="LN176"/>
      <c r="LO176"/>
      <c r="LP176"/>
      <c r="LQ176"/>
      <c r="LR176"/>
      <c r="LS176"/>
      <c r="LT176"/>
      <c r="LU176"/>
      <c r="LV176"/>
      <c r="LW176"/>
      <c r="LX176"/>
      <c r="LY176"/>
      <c r="LZ176"/>
      <c r="MA176"/>
      <c r="MB176"/>
      <c r="MC176"/>
      <c r="MD176"/>
      <c r="ME176"/>
      <c r="MF176"/>
      <c r="MG176"/>
      <c r="MH176"/>
      <c r="MI176"/>
      <c r="MJ176"/>
      <c r="MK176"/>
      <c r="ML176"/>
      <c r="MM176"/>
      <c r="MN176"/>
      <c r="MO176"/>
      <c r="MP176"/>
      <c r="MQ176"/>
      <c r="MR176"/>
      <c r="MS176"/>
      <c r="MT176"/>
      <c r="MU176"/>
      <c r="MV176"/>
      <c r="MW176"/>
      <c r="MX176"/>
      <c r="MY176"/>
      <c r="MZ176"/>
      <c r="NA176"/>
      <c r="NB176"/>
      <c r="NC176"/>
      <c r="ND176"/>
      <c r="NE176"/>
      <c r="NF176"/>
      <c r="NG176"/>
      <c r="NH176"/>
      <c r="NI176"/>
      <c r="NJ176"/>
      <c r="NK176"/>
      <c r="NL176"/>
      <c r="NM176"/>
      <c r="NN176"/>
      <c r="NO176"/>
      <c r="NP176"/>
      <c r="NQ176"/>
      <c r="NR176"/>
      <c r="NS176"/>
      <c r="NT176"/>
      <c r="NU176"/>
      <c r="NV176"/>
      <c r="NW176"/>
      <c r="NX176"/>
      <c r="NY176"/>
      <c r="NZ176"/>
      <c r="OA176"/>
      <c r="OB176"/>
      <c r="OC176"/>
      <c r="OD176"/>
      <c r="OE176"/>
      <c r="OF176"/>
      <c r="OG176"/>
      <c r="OH176"/>
      <c r="OI176"/>
      <c r="OJ176"/>
      <c r="OK176"/>
      <c r="OL176"/>
      <c r="OM176"/>
      <c r="ON176"/>
      <c r="OO176"/>
      <c r="OP176"/>
      <c r="OQ176"/>
      <c r="OR176"/>
      <c r="OS176"/>
      <c r="OT176"/>
      <c r="OU176"/>
      <c r="OV176"/>
      <c r="OW176"/>
      <c r="OX176"/>
      <c r="OY176"/>
      <c r="OZ176"/>
      <c r="PA176"/>
      <c r="PB176"/>
      <c r="PC176"/>
      <c r="PD176"/>
      <c r="PE176"/>
      <c r="PF176"/>
      <c r="PG176"/>
      <c r="PH176"/>
      <c r="PI176"/>
      <c r="PJ176"/>
      <c r="PK176"/>
      <c r="PL176"/>
      <c r="PM176"/>
      <c r="PN176"/>
      <c r="PO176"/>
      <c r="PP176"/>
      <c r="PQ176"/>
      <c r="PR176"/>
      <c r="PS176"/>
      <c r="PT176"/>
      <c r="PU176"/>
      <c r="PV176"/>
      <c r="PW176"/>
      <c r="PX176"/>
      <c r="PY176"/>
      <c r="PZ176"/>
      <c r="QA176"/>
      <c r="QB176"/>
      <c r="QC176"/>
      <c r="QD176"/>
      <c r="QE176"/>
      <c r="QF176"/>
      <c r="QG176"/>
      <c r="QH176"/>
      <c r="QI176"/>
      <c r="QJ176"/>
      <c r="QK176"/>
      <c r="QL176"/>
      <c r="QM176"/>
      <c r="QN176"/>
      <c r="QO176"/>
      <c r="QP176"/>
      <c r="QQ176"/>
      <c r="QR176"/>
      <c r="QS176"/>
      <c r="QT176"/>
      <c r="QU176"/>
      <c r="QV176"/>
      <c r="QW176"/>
      <c r="QX176"/>
      <c r="QY176"/>
      <c r="QZ176"/>
      <c r="RA176"/>
      <c r="RB176"/>
      <c r="RC176"/>
      <c r="RD176"/>
      <c r="RE176"/>
      <c r="RF176"/>
      <c r="RG176"/>
      <c r="RH176"/>
      <c r="RI176"/>
      <c r="RJ176"/>
      <c r="RK176"/>
      <c r="RL176"/>
      <c r="RM176"/>
      <c r="RN176"/>
      <c r="RO176"/>
      <c r="RP176"/>
      <c r="RQ176"/>
      <c r="RR176"/>
      <c r="RS176"/>
      <c r="RT176"/>
      <c r="RU176"/>
      <c r="RV176"/>
      <c r="RW176"/>
      <c r="RX176"/>
      <c r="RY176"/>
      <c r="RZ176"/>
      <c r="SA176"/>
      <c r="SB176"/>
      <c r="SC176"/>
      <c r="SD176"/>
      <c r="SE176"/>
      <c r="SF176"/>
      <c r="SG176"/>
      <c r="SH176"/>
      <c r="SI176"/>
      <c r="SJ176"/>
      <c r="SK176"/>
      <c r="SL176"/>
      <c r="SM176"/>
      <c r="SN176"/>
      <c r="SO176"/>
      <c r="SP176"/>
      <c r="SQ176"/>
      <c r="SR176"/>
      <c r="SS176"/>
      <c r="ST176"/>
      <c r="SU176"/>
      <c r="SV176"/>
      <c r="SW176"/>
      <c r="SX176"/>
      <c r="SY176"/>
      <c r="SZ176"/>
      <c r="TA176"/>
      <c r="TB176"/>
      <c r="TC176"/>
      <c r="TD176"/>
      <c r="TE176"/>
      <c r="TF176"/>
      <c r="TG176"/>
      <c r="TH176"/>
      <c r="TI176"/>
      <c r="TJ176"/>
      <c r="TK176"/>
      <c r="TL176"/>
      <c r="TM176"/>
      <c r="TN176"/>
      <c r="TO176"/>
      <c r="TP176"/>
      <c r="TQ176"/>
      <c r="TR176"/>
      <c r="TS176"/>
      <c r="TT176"/>
      <c r="TU176"/>
      <c r="TV176"/>
      <c r="TW176"/>
      <c r="TX176"/>
      <c r="TY176"/>
      <c r="TZ176"/>
      <c r="UA176"/>
      <c r="UB176"/>
      <c r="UC176"/>
      <c r="UD176"/>
      <c r="UE176"/>
      <c r="UF176"/>
      <c r="UG176"/>
      <c r="UH176"/>
      <c r="UI176"/>
      <c r="UJ176"/>
      <c r="UK176"/>
      <c r="UL176"/>
      <c r="UM176"/>
      <c r="UN176"/>
      <c r="UO176"/>
      <c r="UP176"/>
      <c r="UQ176"/>
      <c r="UR176"/>
      <c r="US176"/>
      <c r="UT176"/>
      <c r="UU176"/>
      <c r="UV176"/>
      <c r="UW176"/>
      <c r="UX176"/>
      <c r="UY176"/>
      <c r="UZ176"/>
      <c r="VA176"/>
      <c r="VB176"/>
      <c r="VC176"/>
      <c r="VD176"/>
      <c r="VE176"/>
      <c r="VF176"/>
      <c r="VG176"/>
      <c r="VH176"/>
      <c r="VI176"/>
      <c r="VJ176"/>
      <c r="VK176"/>
      <c r="VL176"/>
      <c r="VM176"/>
      <c r="VN176"/>
      <c r="VO176"/>
      <c r="VP176"/>
      <c r="VQ176"/>
      <c r="VR176"/>
      <c r="VS176"/>
      <c r="VT176"/>
      <c r="VU176"/>
      <c r="VV176"/>
      <c r="VW176"/>
      <c r="VX176"/>
      <c r="VY176"/>
      <c r="VZ176"/>
      <c r="WA176"/>
      <c r="WB176"/>
      <c r="WC176"/>
      <c r="WD176"/>
      <c r="WE176"/>
      <c r="WF176"/>
      <c r="WG176"/>
      <c r="WH176"/>
      <c r="WI176"/>
      <c r="WJ176"/>
      <c r="WK176"/>
      <c r="WL176"/>
      <c r="WM176"/>
      <c r="WN176"/>
      <c r="WO176"/>
      <c r="WP176"/>
      <c r="WQ176"/>
      <c r="WR176"/>
      <c r="WS176"/>
      <c r="WT176"/>
      <c r="WU176"/>
      <c r="WV176"/>
      <c r="WW176"/>
      <c r="WX176"/>
      <c r="WY176"/>
      <c r="WZ176"/>
      <c r="XA176"/>
      <c r="XB176"/>
      <c r="XC176"/>
      <c r="XD176"/>
      <c r="XE176"/>
      <c r="XF176"/>
      <c r="XG176"/>
      <c r="XH176"/>
      <c r="XI176"/>
      <c r="XJ176"/>
      <c r="XK176"/>
      <c r="XL176"/>
      <c r="XM176"/>
      <c r="XN176"/>
      <c r="XO176"/>
      <c r="XP176"/>
      <c r="XQ176"/>
      <c r="XR176"/>
      <c r="XS176"/>
      <c r="XT176"/>
      <c r="XU176"/>
      <c r="XV176"/>
      <c r="XW176"/>
      <c r="XX176"/>
      <c r="XY176"/>
      <c r="XZ176"/>
      <c r="YA176"/>
      <c r="YB176"/>
      <c r="YC176"/>
      <c r="YD176"/>
      <c r="YE176"/>
      <c r="YF176"/>
      <c r="YG176"/>
      <c r="YH176"/>
      <c r="YI176"/>
      <c r="YJ176"/>
      <c r="YK176"/>
      <c r="YL176"/>
      <c r="YM176"/>
      <c r="YN176"/>
      <c r="YO176"/>
      <c r="YP176"/>
      <c r="YQ176"/>
      <c r="YR176"/>
      <c r="YS176"/>
      <c r="YT176"/>
      <c r="YU176"/>
      <c r="YV176"/>
      <c r="YW176"/>
      <c r="YX176"/>
      <c r="YY176"/>
      <c r="YZ176"/>
      <c r="ZA176"/>
      <c r="ZB176"/>
      <c r="ZC176"/>
      <c r="ZD176"/>
      <c r="ZE176"/>
      <c r="ZF176"/>
      <c r="ZG176"/>
      <c r="ZH176"/>
      <c r="ZI176"/>
      <c r="ZJ176"/>
      <c r="ZK176"/>
      <c r="ZL176"/>
      <c r="ZM176"/>
      <c r="ZN176"/>
      <c r="ZO176"/>
      <c r="ZP176"/>
      <c r="ZQ176"/>
      <c r="ZR176"/>
      <c r="ZS176"/>
      <c r="ZT176"/>
      <c r="ZU176"/>
      <c r="ZV176"/>
      <c r="ZW176"/>
      <c r="ZX176"/>
      <c r="ZY176"/>
      <c r="ZZ176"/>
      <c r="AAA176"/>
      <c r="AAB176"/>
      <c r="AAC176"/>
      <c r="AAD176"/>
      <c r="AAE176"/>
      <c r="AAF176"/>
      <c r="AAG176"/>
      <c r="AAH176"/>
      <c r="AAI176"/>
      <c r="AAJ176"/>
      <c r="AAK176"/>
      <c r="AAL176"/>
      <c r="AAM176"/>
      <c r="AAN176"/>
      <c r="AAO176"/>
      <c r="AAP176"/>
      <c r="AAQ176"/>
      <c r="AAR176"/>
      <c r="AAS176"/>
      <c r="AAT176"/>
      <c r="AAU176"/>
      <c r="AAV176"/>
      <c r="AAW176"/>
      <c r="AAX176"/>
      <c r="AAY176"/>
      <c r="AAZ176"/>
      <c r="ABA176"/>
      <c r="ABB176"/>
      <c r="ABC176"/>
      <c r="ABD176"/>
      <c r="ABE176"/>
      <c r="ABF176"/>
      <c r="ABG176"/>
      <c r="ABH176"/>
      <c r="ABI176"/>
      <c r="ABJ176"/>
      <c r="ABK176"/>
      <c r="ABL176"/>
      <c r="ABM176"/>
      <c r="ABN176"/>
      <c r="ABO176"/>
      <c r="ABP176"/>
      <c r="ABQ176"/>
      <c r="ABR176"/>
      <c r="ABS176"/>
      <c r="ABT176"/>
      <c r="ABU176"/>
      <c r="ABV176"/>
      <c r="ABW176"/>
      <c r="ABX176"/>
      <c r="ABY176"/>
      <c r="ABZ176"/>
      <c r="ACA176"/>
      <c r="ACB176"/>
      <c r="ACC176"/>
      <c r="ACD176"/>
      <c r="ACE176"/>
      <c r="ACF176"/>
      <c r="ACG176"/>
      <c r="ACH176"/>
      <c r="ACI176"/>
      <c r="ACJ176"/>
      <c r="ACK176"/>
      <c r="ACL176"/>
      <c r="ACM176"/>
      <c r="ACN176"/>
      <c r="ACO176"/>
      <c r="ACP176"/>
      <c r="ACQ176"/>
      <c r="ACR176"/>
      <c r="ACS176"/>
      <c r="ACT176"/>
      <c r="ACU176"/>
      <c r="ACV176"/>
      <c r="ACW176"/>
      <c r="ACX176"/>
      <c r="ACY176"/>
      <c r="ACZ176"/>
      <c r="ADA176"/>
      <c r="ADB176"/>
      <c r="ADC176"/>
      <c r="ADD176"/>
      <c r="ADE176"/>
      <c r="ADF176"/>
      <c r="ADG176"/>
      <c r="ADH176"/>
      <c r="ADI176"/>
      <c r="ADJ176"/>
      <c r="ADK176"/>
      <c r="ADL176"/>
      <c r="ADM176"/>
      <c r="ADN176"/>
      <c r="ADO176"/>
      <c r="ADP176"/>
      <c r="ADQ176"/>
      <c r="ADR176"/>
      <c r="ADS176"/>
      <c r="ADT176"/>
      <c r="ADU176"/>
      <c r="ADV176"/>
      <c r="ADW176"/>
      <c r="ADX176"/>
      <c r="ADY176"/>
      <c r="ADZ176"/>
      <c r="AEA176"/>
      <c r="AEB176"/>
      <c r="AEC176"/>
      <c r="AED176"/>
      <c r="AEE176"/>
      <c r="AEF176"/>
      <c r="AEG176"/>
      <c r="AEH176"/>
      <c r="AEI176"/>
      <c r="AEJ176"/>
      <c r="AEK176"/>
      <c r="AEL176"/>
      <c r="AEM176"/>
      <c r="AEN176"/>
      <c r="AEO176"/>
      <c r="AEP176"/>
      <c r="AEQ176"/>
      <c r="AER176"/>
      <c r="AES176"/>
      <c r="AET176"/>
      <c r="AEU176"/>
      <c r="AEV176"/>
      <c r="AEW176"/>
      <c r="AEX176"/>
      <c r="AEY176"/>
      <c r="AEZ176"/>
      <c r="AFA176"/>
      <c r="AFB176"/>
      <c r="AFC176"/>
      <c r="AFD176"/>
      <c r="AFE176"/>
      <c r="AFF176"/>
      <c r="AFG176"/>
      <c r="AFH176"/>
      <c r="AFI176"/>
      <c r="AFJ176"/>
      <c r="AFK176"/>
      <c r="AFL176"/>
      <c r="AFM176"/>
      <c r="AFN176"/>
      <c r="AFO176"/>
      <c r="AFP176"/>
      <c r="AFQ176"/>
      <c r="AFR176"/>
      <c r="AFS176"/>
      <c r="AFT176"/>
      <c r="AFU176"/>
      <c r="AFV176"/>
      <c r="AFW176"/>
      <c r="AFX176"/>
      <c r="AFY176"/>
      <c r="AFZ176"/>
      <c r="AGA176"/>
      <c r="AGB176"/>
      <c r="AGC176"/>
      <c r="AGD176"/>
      <c r="AGE176"/>
      <c r="AGF176"/>
      <c r="AGG176"/>
      <c r="AGH176"/>
      <c r="AGI176"/>
      <c r="AGJ176"/>
      <c r="AGK176"/>
      <c r="AGL176"/>
      <c r="AGM176"/>
      <c r="AGN176"/>
      <c r="AGO176"/>
      <c r="AGP176"/>
      <c r="AGQ176"/>
      <c r="AGR176"/>
      <c r="AGS176"/>
      <c r="AGT176"/>
      <c r="AGU176"/>
      <c r="AGV176"/>
      <c r="AGW176"/>
      <c r="AGX176"/>
      <c r="AGY176"/>
      <c r="AGZ176"/>
      <c r="AHA176"/>
      <c r="AHB176"/>
      <c r="AHC176"/>
      <c r="AHD176"/>
      <c r="AHE176"/>
      <c r="AHF176"/>
      <c r="AHG176"/>
      <c r="AHH176"/>
      <c r="AHI176"/>
      <c r="AHJ176"/>
      <c r="AHK176"/>
      <c r="AHL176"/>
      <c r="AHM176"/>
      <c r="AHN176"/>
      <c r="AHO176"/>
      <c r="AHP176"/>
      <c r="AHQ176"/>
      <c r="AHR176"/>
      <c r="AHS176"/>
      <c r="AHT176"/>
      <c r="AHU176"/>
      <c r="AHV176"/>
      <c r="AHW176"/>
      <c r="AHX176"/>
      <c r="AHY176"/>
      <c r="AHZ176"/>
      <c r="AIA176"/>
      <c r="AIB176"/>
      <c r="AIC176"/>
      <c r="AID176"/>
      <c r="AIE176"/>
      <c r="AIF176"/>
      <c r="AIG176"/>
      <c r="AIH176"/>
      <c r="AII176"/>
      <c r="AIJ176"/>
      <c r="AIK176"/>
      <c r="AIL176"/>
      <c r="AIM176"/>
      <c r="AIN176"/>
      <c r="AIO176"/>
      <c r="AIP176"/>
      <c r="AIQ176"/>
      <c r="AIR176"/>
      <c r="AIS176"/>
      <c r="AIT176"/>
      <c r="AIU176"/>
      <c r="AIV176"/>
      <c r="AIW176"/>
      <c r="AIX176"/>
      <c r="AIY176"/>
      <c r="AIZ176"/>
      <c r="AJA176"/>
      <c r="AJB176"/>
      <c r="AJC176"/>
      <c r="AJD176"/>
      <c r="AJE176"/>
      <c r="AJF176"/>
      <c r="AJG176"/>
      <c r="AJH176"/>
      <c r="AJI176"/>
      <c r="AJJ176"/>
      <c r="AJK176"/>
      <c r="AJL176"/>
      <c r="AJM176"/>
      <c r="AJN176"/>
      <c r="AJO176"/>
      <c r="AJP176"/>
      <c r="AJQ176"/>
      <c r="AJR176"/>
      <c r="AJS176"/>
      <c r="AJT176"/>
      <c r="AJU176"/>
      <c r="AJV176"/>
      <c r="AJW176"/>
      <c r="AJX176"/>
      <c r="AJY176"/>
      <c r="AJZ176"/>
      <c r="AKA176"/>
      <c r="AKB176"/>
      <c r="AKC176"/>
      <c r="AKD176"/>
      <c r="AKE176"/>
      <c r="AKF176"/>
      <c r="AKG176"/>
      <c r="AKH176"/>
      <c r="AKI176"/>
      <c r="AKJ176"/>
      <c r="AKK176"/>
      <c r="AKL176"/>
      <c r="AKM176"/>
      <c r="AKN176"/>
      <c r="AKO176"/>
      <c r="AKP176"/>
      <c r="AKQ176"/>
      <c r="AKR176"/>
      <c r="AKS176"/>
      <c r="AKT176"/>
      <c r="AKU176"/>
      <c r="AKV176"/>
      <c r="AKW176"/>
      <c r="AKX176"/>
      <c r="AKY176"/>
      <c r="AKZ176"/>
      <c r="ALA176"/>
      <c r="ALB176"/>
      <c r="ALC176"/>
      <c r="ALD176"/>
      <c r="ALE176"/>
      <c r="ALF176"/>
      <c r="ALG176"/>
      <c r="ALH176"/>
      <c r="ALI176"/>
      <c r="ALJ176"/>
      <c r="ALK176"/>
      <c r="ALL176"/>
      <c r="ALM176"/>
      <c r="ALN176"/>
      <c r="ALO176"/>
      <c r="ALP176"/>
      <c r="ALQ176"/>
      <c r="ALR176"/>
      <c r="ALS176"/>
      <c r="ALT176"/>
      <c r="ALU176"/>
      <c r="ALV176"/>
      <c r="ALW176"/>
      <c r="ALX176"/>
      <c r="ALY176"/>
      <c r="ALZ176"/>
      <c r="AMA176"/>
      <c r="AMB176"/>
      <c r="AMC176"/>
      <c r="AMD176"/>
      <c r="AME176"/>
      <c r="AMF176"/>
      <c r="AMG176"/>
      <c r="AMH176"/>
      <c r="AMI176"/>
      <c r="AMJ176"/>
    </row>
    <row r="177" spans="1:1024" ht="39.75" customHeight="1">
      <c r="A177" s="672">
        <v>44</v>
      </c>
      <c r="B177" s="672" t="s">
        <v>8584</v>
      </c>
      <c r="C177" s="684" t="s">
        <v>51</v>
      </c>
      <c r="D177" s="684" t="s">
        <v>8707</v>
      </c>
      <c r="E177" s="684" t="s">
        <v>8708</v>
      </c>
      <c r="F177" s="685">
        <v>120</v>
      </c>
      <c r="G177" s="685">
        <v>120</v>
      </c>
      <c r="H177" s="684" t="s">
        <v>8706</v>
      </c>
      <c r="I177" s="685">
        <v>2</v>
      </c>
      <c r="J177" s="672" t="s">
        <v>8402</v>
      </c>
      <c r="K177" s="685">
        <v>0</v>
      </c>
      <c r="L177" s="685">
        <v>18</v>
      </c>
      <c r="M177" s="685" t="s">
        <v>8689</v>
      </c>
      <c r="N177" s="672" t="s">
        <v>8643</v>
      </c>
      <c r="O177" s="672" t="s">
        <v>260</v>
      </c>
      <c r="P177" s="672" t="s">
        <v>8551</v>
      </c>
      <c r="Q177" s="685"/>
      <c r="R177" s="683"/>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c r="IZ177"/>
      <c r="JA177"/>
      <c r="JB177"/>
      <c r="JC177"/>
      <c r="JD177"/>
      <c r="JE177"/>
      <c r="JF177"/>
      <c r="JG177"/>
      <c r="JH177"/>
      <c r="JI177"/>
      <c r="JJ177"/>
      <c r="JK177"/>
      <c r="JL177"/>
      <c r="JM177"/>
      <c r="JN177"/>
      <c r="JO177"/>
      <c r="JP177"/>
      <c r="JQ177"/>
      <c r="JR177"/>
      <c r="JS177"/>
      <c r="JT177"/>
      <c r="JU177"/>
      <c r="JV177"/>
      <c r="JW177"/>
      <c r="JX177"/>
      <c r="JY177"/>
      <c r="JZ177"/>
      <c r="KA177"/>
      <c r="KB177"/>
      <c r="KC177"/>
      <c r="KD177"/>
      <c r="KE177"/>
      <c r="KF177"/>
      <c r="KG177"/>
      <c r="KH177"/>
      <c r="KI177"/>
      <c r="KJ177"/>
      <c r="KK177"/>
      <c r="KL177"/>
      <c r="KM177"/>
      <c r="KN177"/>
      <c r="KO177"/>
      <c r="KP177"/>
      <c r="KQ177"/>
      <c r="KR177"/>
      <c r="KS177"/>
      <c r="KT177"/>
      <c r="KU177"/>
      <c r="KV177"/>
      <c r="KW177"/>
      <c r="KX177"/>
      <c r="KY177"/>
      <c r="KZ177"/>
      <c r="LA177"/>
      <c r="LB177"/>
      <c r="LC177"/>
      <c r="LD177"/>
      <c r="LE177"/>
      <c r="LF177"/>
      <c r="LG177"/>
      <c r="LH177"/>
      <c r="LI177"/>
      <c r="LJ177"/>
      <c r="LK177"/>
      <c r="LL177"/>
      <c r="LM177"/>
      <c r="LN177"/>
      <c r="LO177"/>
      <c r="LP177"/>
      <c r="LQ177"/>
      <c r="LR177"/>
      <c r="LS177"/>
      <c r="LT177"/>
      <c r="LU177"/>
      <c r="LV177"/>
      <c r="LW177"/>
      <c r="LX177"/>
      <c r="LY177"/>
      <c r="LZ177"/>
      <c r="MA177"/>
      <c r="MB177"/>
      <c r="MC177"/>
      <c r="MD177"/>
      <c r="ME177"/>
      <c r="MF177"/>
      <c r="MG177"/>
      <c r="MH177"/>
      <c r="MI177"/>
      <c r="MJ177"/>
      <c r="MK177"/>
      <c r="ML177"/>
      <c r="MM177"/>
      <c r="MN177"/>
      <c r="MO177"/>
      <c r="MP177"/>
      <c r="MQ177"/>
      <c r="MR177"/>
      <c r="MS177"/>
      <c r="MT177"/>
      <c r="MU177"/>
      <c r="MV177"/>
      <c r="MW177"/>
      <c r="MX177"/>
      <c r="MY177"/>
      <c r="MZ177"/>
      <c r="NA177"/>
      <c r="NB177"/>
      <c r="NC177"/>
      <c r="ND177"/>
      <c r="NE177"/>
      <c r="NF177"/>
      <c r="NG177"/>
      <c r="NH177"/>
      <c r="NI177"/>
      <c r="NJ177"/>
      <c r="NK177"/>
      <c r="NL177"/>
      <c r="NM177"/>
      <c r="NN177"/>
      <c r="NO177"/>
      <c r="NP177"/>
      <c r="NQ177"/>
      <c r="NR177"/>
      <c r="NS177"/>
      <c r="NT177"/>
      <c r="NU177"/>
      <c r="NV177"/>
      <c r="NW177"/>
      <c r="NX177"/>
      <c r="NY177"/>
      <c r="NZ177"/>
      <c r="OA177"/>
      <c r="OB177"/>
      <c r="OC177"/>
      <c r="OD177"/>
      <c r="OE177"/>
      <c r="OF177"/>
      <c r="OG177"/>
      <c r="OH177"/>
      <c r="OI177"/>
      <c r="OJ177"/>
      <c r="OK177"/>
      <c r="OL177"/>
      <c r="OM177"/>
      <c r="ON177"/>
      <c r="OO177"/>
      <c r="OP177"/>
      <c r="OQ177"/>
      <c r="OR177"/>
      <c r="OS177"/>
      <c r="OT177"/>
      <c r="OU177"/>
      <c r="OV177"/>
      <c r="OW177"/>
      <c r="OX177"/>
      <c r="OY177"/>
      <c r="OZ177"/>
      <c r="PA177"/>
      <c r="PB177"/>
      <c r="PC177"/>
      <c r="PD177"/>
      <c r="PE177"/>
      <c r="PF177"/>
      <c r="PG177"/>
      <c r="PH177"/>
      <c r="PI177"/>
      <c r="PJ177"/>
      <c r="PK177"/>
      <c r="PL177"/>
      <c r="PM177"/>
      <c r="PN177"/>
      <c r="PO177"/>
      <c r="PP177"/>
      <c r="PQ177"/>
      <c r="PR177"/>
      <c r="PS177"/>
      <c r="PT177"/>
      <c r="PU177"/>
      <c r="PV177"/>
      <c r="PW177"/>
      <c r="PX177"/>
      <c r="PY177"/>
      <c r="PZ177"/>
      <c r="QA177"/>
      <c r="QB177"/>
      <c r="QC177"/>
      <c r="QD177"/>
      <c r="QE177"/>
      <c r="QF177"/>
      <c r="QG177"/>
      <c r="QH177"/>
      <c r="QI177"/>
      <c r="QJ177"/>
      <c r="QK177"/>
      <c r="QL177"/>
      <c r="QM177"/>
      <c r="QN177"/>
      <c r="QO177"/>
      <c r="QP177"/>
      <c r="QQ177"/>
      <c r="QR177"/>
      <c r="QS177"/>
      <c r="QT177"/>
      <c r="QU177"/>
      <c r="QV177"/>
      <c r="QW177"/>
      <c r="QX177"/>
      <c r="QY177"/>
      <c r="QZ177"/>
      <c r="RA177"/>
      <c r="RB177"/>
      <c r="RC177"/>
      <c r="RD177"/>
      <c r="RE177"/>
      <c r="RF177"/>
      <c r="RG177"/>
      <c r="RH177"/>
      <c r="RI177"/>
      <c r="RJ177"/>
      <c r="RK177"/>
      <c r="RL177"/>
      <c r="RM177"/>
      <c r="RN177"/>
      <c r="RO177"/>
      <c r="RP177"/>
      <c r="RQ177"/>
      <c r="RR177"/>
      <c r="RS177"/>
      <c r="RT177"/>
      <c r="RU177"/>
      <c r="RV177"/>
      <c r="RW177"/>
      <c r="RX177"/>
      <c r="RY177"/>
      <c r="RZ177"/>
      <c r="SA177"/>
      <c r="SB177"/>
      <c r="SC177"/>
      <c r="SD177"/>
      <c r="SE177"/>
      <c r="SF177"/>
      <c r="SG177"/>
      <c r="SH177"/>
      <c r="SI177"/>
      <c r="SJ177"/>
      <c r="SK177"/>
      <c r="SL177"/>
      <c r="SM177"/>
      <c r="SN177"/>
      <c r="SO177"/>
      <c r="SP177"/>
      <c r="SQ177"/>
      <c r="SR177"/>
      <c r="SS177"/>
      <c r="ST177"/>
      <c r="SU177"/>
      <c r="SV177"/>
      <c r="SW177"/>
      <c r="SX177"/>
      <c r="SY177"/>
      <c r="SZ177"/>
      <c r="TA177"/>
      <c r="TB177"/>
      <c r="TC177"/>
      <c r="TD177"/>
      <c r="TE177"/>
      <c r="TF177"/>
      <c r="TG177"/>
      <c r="TH177"/>
      <c r="TI177"/>
      <c r="TJ177"/>
      <c r="TK177"/>
      <c r="TL177"/>
      <c r="TM177"/>
      <c r="TN177"/>
      <c r="TO177"/>
      <c r="TP177"/>
      <c r="TQ177"/>
      <c r="TR177"/>
      <c r="TS177"/>
      <c r="TT177"/>
      <c r="TU177"/>
      <c r="TV177"/>
      <c r="TW177"/>
      <c r="TX177"/>
      <c r="TY177"/>
      <c r="TZ177"/>
      <c r="UA177"/>
      <c r="UB177"/>
      <c r="UC177"/>
      <c r="UD177"/>
      <c r="UE177"/>
      <c r="UF177"/>
      <c r="UG177"/>
      <c r="UH177"/>
      <c r="UI177"/>
      <c r="UJ177"/>
      <c r="UK177"/>
      <c r="UL177"/>
      <c r="UM177"/>
      <c r="UN177"/>
      <c r="UO177"/>
      <c r="UP177"/>
      <c r="UQ177"/>
      <c r="UR177"/>
      <c r="US177"/>
      <c r="UT177"/>
      <c r="UU177"/>
      <c r="UV177"/>
      <c r="UW177"/>
      <c r="UX177"/>
      <c r="UY177"/>
      <c r="UZ177"/>
      <c r="VA177"/>
      <c r="VB177"/>
      <c r="VC177"/>
      <c r="VD177"/>
      <c r="VE177"/>
      <c r="VF177"/>
      <c r="VG177"/>
      <c r="VH177"/>
      <c r="VI177"/>
      <c r="VJ177"/>
      <c r="VK177"/>
      <c r="VL177"/>
      <c r="VM177"/>
      <c r="VN177"/>
      <c r="VO177"/>
      <c r="VP177"/>
      <c r="VQ177"/>
      <c r="VR177"/>
      <c r="VS177"/>
      <c r="VT177"/>
      <c r="VU177"/>
      <c r="VV177"/>
      <c r="VW177"/>
      <c r="VX177"/>
      <c r="VY177"/>
      <c r="VZ177"/>
      <c r="WA177"/>
      <c r="WB177"/>
      <c r="WC177"/>
      <c r="WD177"/>
      <c r="WE177"/>
      <c r="WF177"/>
      <c r="WG177"/>
      <c r="WH177"/>
      <c r="WI177"/>
      <c r="WJ177"/>
      <c r="WK177"/>
      <c r="WL177"/>
      <c r="WM177"/>
      <c r="WN177"/>
      <c r="WO177"/>
      <c r="WP177"/>
      <c r="WQ177"/>
      <c r="WR177"/>
      <c r="WS177"/>
      <c r="WT177"/>
      <c r="WU177"/>
      <c r="WV177"/>
      <c r="WW177"/>
      <c r="WX177"/>
      <c r="WY177"/>
      <c r="WZ177"/>
      <c r="XA177"/>
      <c r="XB177"/>
      <c r="XC177"/>
      <c r="XD177"/>
      <c r="XE177"/>
      <c r="XF177"/>
      <c r="XG177"/>
      <c r="XH177"/>
      <c r="XI177"/>
      <c r="XJ177"/>
      <c r="XK177"/>
      <c r="XL177"/>
      <c r="XM177"/>
      <c r="XN177"/>
      <c r="XO177"/>
      <c r="XP177"/>
      <c r="XQ177"/>
      <c r="XR177"/>
      <c r="XS177"/>
      <c r="XT177"/>
      <c r="XU177"/>
      <c r="XV177"/>
      <c r="XW177"/>
      <c r="XX177"/>
      <c r="XY177"/>
      <c r="XZ177"/>
      <c r="YA177"/>
      <c r="YB177"/>
      <c r="YC177"/>
      <c r="YD177"/>
      <c r="YE177"/>
      <c r="YF177"/>
      <c r="YG177"/>
      <c r="YH177"/>
      <c r="YI177"/>
      <c r="YJ177"/>
      <c r="YK177"/>
      <c r="YL177"/>
      <c r="YM177"/>
      <c r="YN177"/>
      <c r="YO177"/>
      <c r="YP177"/>
      <c r="YQ177"/>
      <c r="YR177"/>
      <c r="YS177"/>
      <c r="YT177"/>
      <c r="YU177"/>
      <c r="YV177"/>
      <c r="YW177"/>
      <c r="YX177"/>
      <c r="YY177"/>
      <c r="YZ177"/>
      <c r="ZA177"/>
      <c r="ZB177"/>
      <c r="ZC177"/>
      <c r="ZD177"/>
      <c r="ZE177"/>
      <c r="ZF177"/>
      <c r="ZG177"/>
      <c r="ZH177"/>
      <c r="ZI177"/>
      <c r="ZJ177"/>
      <c r="ZK177"/>
      <c r="ZL177"/>
      <c r="ZM177"/>
      <c r="ZN177"/>
      <c r="ZO177"/>
      <c r="ZP177"/>
      <c r="ZQ177"/>
      <c r="ZR177"/>
      <c r="ZS177"/>
      <c r="ZT177"/>
      <c r="ZU177"/>
      <c r="ZV177"/>
      <c r="ZW177"/>
      <c r="ZX177"/>
      <c r="ZY177"/>
      <c r="ZZ177"/>
      <c r="AAA177"/>
      <c r="AAB177"/>
      <c r="AAC177"/>
      <c r="AAD177"/>
      <c r="AAE177"/>
      <c r="AAF177"/>
      <c r="AAG177"/>
      <c r="AAH177"/>
      <c r="AAI177"/>
      <c r="AAJ177"/>
      <c r="AAK177"/>
      <c r="AAL177"/>
      <c r="AAM177"/>
      <c r="AAN177"/>
      <c r="AAO177"/>
      <c r="AAP177"/>
      <c r="AAQ177"/>
      <c r="AAR177"/>
      <c r="AAS177"/>
      <c r="AAT177"/>
      <c r="AAU177"/>
      <c r="AAV177"/>
      <c r="AAW177"/>
      <c r="AAX177"/>
      <c r="AAY177"/>
      <c r="AAZ177"/>
      <c r="ABA177"/>
      <c r="ABB177"/>
      <c r="ABC177"/>
      <c r="ABD177"/>
      <c r="ABE177"/>
      <c r="ABF177"/>
      <c r="ABG177"/>
      <c r="ABH177"/>
      <c r="ABI177"/>
      <c r="ABJ177"/>
      <c r="ABK177"/>
      <c r="ABL177"/>
      <c r="ABM177"/>
      <c r="ABN177"/>
      <c r="ABO177"/>
      <c r="ABP177"/>
      <c r="ABQ177"/>
      <c r="ABR177"/>
      <c r="ABS177"/>
      <c r="ABT177"/>
      <c r="ABU177"/>
      <c r="ABV177"/>
      <c r="ABW177"/>
      <c r="ABX177"/>
      <c r="ABY177"/>
      <c r="ABZ177"/>
      <c r="ACA177"/>
      <c r="ACB177"/>
      <c r="ACC177"/>
      <c r="ACD177"/>
      <c r="ACE177"/>
      <c r="ACF177"/>
      <c r="ACG177"/>
      <c r="ACH177"/>
      <c r="ACI177"/>
      <c r="ACJ177"/>
      <c r="ACK177"/>
      <c r="ACL177"/>
      <c r="ACM177"/>
      <c r="ACN177"/>
      <c r="ACO177"/>
      <c r="ACP177"/>
      <c r="ACQ177"/>
      <c r="ACR177"/>
      <c r="ACS177"/>
      <c r="ACT177"/>
      <c r="ACU177"/>
      <c r="ACV177"/>
      <c r="ACW177"/>
      <c r="ACX177"/>
      <c r="ACY177"/>
      <c r="ACZ177"/>
      <c r="ADA177"/>
      <c r="ADB177"/>
      <c r="ADC177"/>
      <c r="ADD177"/>
      <c r="ADE177"/>
      <c r="ADF177"/>
      <c r="ADG177"/>
      <c r="ADH177"/>
      <c r="ADI177"/>
      <c r="ADJ177"/>
      <c r="ADK177"/>
      <c r="ADL177"/>
      <c r="ADM177"/>
      <c r="ADN177"/>
      <c r="ADO177"/>
      <c r="ADP177"/>
      <c r="ADQ177"/>
      <c r="ADR177"/>
      <c r="ADS177"/>
      <c r="ADT177"/>
      <c r="ADU177"/>
      <c r="ADV177"/>
      <c r="ADW177"/>
      <c r="ADX177"/>
      <c r="ADY177"/>
      <c r="ADZ177"/>
      <c r="AEA177"/>
      <c r="AEB177"/>
      <c r="AEC177"/>
      <c r="AED177"/>
      <c r="AEE177"/>
      <c r="AEF177"/>
      <c r="AEG177"/>
      <c r="AEH177"/>
      <c r="AEI177"/>
      <c r="AEJ177"/>
      <c r="AEK177"/>
      <c r="AEL177"/>
      <c r="AEM177"/>
      <c r="AEN177"/>
      <c r="AEO177"/>
      <c r="AEP177"/>
      <c r="AEQ177"/>
      <c r="AER177"/>
      <c r="AES177"/>
      <c r="AET177"/>
      <c r="AEU177"/>
      <c r="AEV177"/>
      <c r="AEW177"/>
      <c r="AEX177"/>
      <c r="AEY177"/>
      <c r="AEZ177"/>
      <c r="AFA177"/>
      <c r="AFB177"/>
      <c r="AFC177"/>
      <c r="AFD177"/>
      <c r="AFE177"/>
      <c r="AFF177"/>
      <c r="AFG177"/>
      <c r="AFH177"/>
      <c r="AFI177"/>
      <c r="AFJ177"/>
      <c r="AFK177"/>
      <c r="AFL177"/>
      <c r="AFM177"/>
      <c r="AFN177"/>
      <c r="AFO177"/>
      <c r="AFP177"/>
      <c r="AFQ177"/>
      <c r="AFR177"/>
      <c r="AFS177"/>
      <c r="AFT177"/>
      <c r="AFU177"/>
      <c r="AFV177"/>
      <c r="AFW177"/>
      <c r="AFX177"/>
      <c r="AFY177"/>
      <c r="AFZ177"/>
      <c r="AGA177"/>
      <c r="AGB177"/>
      <c r="AGC177"/>
      <c r="AGD177"/>
      <c r="AGE177"/>
      <c r="AGF177"/>
      <c r="AGG177"/>
      <c r="AGH177"/>
      <c r="AGI177"/>
      <c r="AGJ177"/>
      <c r="AGK177"/>
      <c r="AGL177"/>
      <c r="AGM177"/>
      <c r="AGN177"/>
      <c r="AGO177"/>
      <c r="AGP177"/>
      <c r="AGQ177"/>
      <c r="AGR177"/>
      <c r="AGS177"/>
      <c r="AGT177"/>
      <c r="AGU177"/>
      <c r="AGV177"/>
      <c r="AGW177"/>
      <c r="AGX177"/>
      <c r="AGY177"/>
      <c r="AGZ177"/>
      <c r="AHA177"/>
      <c r="AHB177"/>
      <c r="AHC177"/>
      <c r="AHD177"/>
      <c r="AHE177"/>
      <c r="AHF177"/>
      <c r="AHG177"/>
      <c r="AHH177"/>
      <c r="AHI177"/>
      <c r="AHJ177"/>
      <c r="AHK177"/>
      <c r="AHL177"/>
      <c r="AHM177"/>
      <c r="AHN177"/>
      <c r="AHO177"/>
      <c r="AHP177"/>
      <c r="AHQ177"/>
      <c r="AHR177"/>
      <c r="AHS177"/>
      <c r="AHT177"/>
      <c r="AHU177"/>
      <c r="AHV177"/>
      <c r="AHW177"/>
      <c r="AHX177"/>
      <c r="AHY177"/>
      <c r="AHZ177"/>
      <c r="AIA177"/>
      <c r="AIB177"/>
      <c r="AIC177"/>
      <c r="AID177"/>
      <c r="AIE177"/>
      <c r="AIF177"/>
      <c r="AIG177"/>
      <c r="AIH177"/>
      <c r="AII177"/>
      <c r="AIJ177"/>
      <c r="AIK177"/>
      <c r="AIL177"/>
      <c r="AIM177"/>
      <c r="AIN177"/>
      <c r="AIO177"/>
      <c r="AIP177"/>
      <c r="AIQ177"/>
      <c r="AIR177"/>
      <c r="AIS177"/>
      <c r="AIT177"/>
      <c r="AIU177"/>
      <c r="AIV177"/>
      <c r="AIW177"/>
      <c r="AIX177"/>
      <c r="AIY177"/>
      <c r="AIZ177"/>
      <c r="AJA177"/>
      <c r="AJB177"/>
      <c r="AJC177"/>
      <c r="AJD177"/>
      <c r="AJE177"/>
      <c r="AJF177"/>
      <c r="AJG177"/>
      <c r="AJH177"/>
      <c r="AJI177"/>
      <c r="AJJ177"/>
      <c r="AJK177"/>
      <c r="AJL177"/>
      <c r="AJM177"/>
      <c r="AJN177"/>
      <c r="AJO177"/>
      <c r="AJP177"/>
      <c r="AJQ177"/>
      <c r="AJR177"/>
      <c r="AJS177"/>
      <c r="AJT177"/>
      <c r="AJU177"/>
      <c r="AJV177"/>
      <c r="AJW177"/>
      <c r="AJX177"/>
      <c r="AJY177"/>
      <c r="AJZ177"/>
      <c r="AKA177"/>
      <c r="AKB177"/>
      <c r="AKC177"/>
      <c r="AKD177"/>
      <c r="AKE177"/>
      <c r="AKF177"/>
      <c r="AKG177"/>
      <c r="AKH177"/>
      <c r="AKI177"/>
      <c r="AKJ177"/>
      <c r="AKK177"/>
      <c r="AKL177"/>
      <c r="AKM177"/>
      <c r="AKN177"/>
      <c r="AKO177"/>
      <c r="AKP177"/>
      <c r="AKQ177"/>
      <c r="AKR177"/>
      <c r="AKS177"/>
      <c r="AKT177"/>
      <c r="AKU177"/>
      <c r="AKV177"/>
      <c r="AKW177"/>
      <c r="AKX177"/>
      <c r="AKY177"/>
      <c r="AKZ177"/>
      <c r="ALA177"/>
      <c r="ALB177"/>
      <c r="ALC177"/>
      <c r="ALD177"/>
      <c r="ALE177"/>
      <c r="ALF177"/>
      <c r="ALG177"/>
      <c r="ALH177"/>
      <c r="ALI177"/>
      <c r="ALJ177"/>
      <c r="ALK177"/>
      <c r="ALL177"/>
      <c r="ALM177"/>
      <c r="ALN177"/>
      <c r="ALO177"/>
      <c r="ALP177"/>
      <c r="ALQ177"/>
      <c r="ALR177"/>
      <c r="ALS177"/>
      <c r="ALT177"/>
      <c r="ALU177"/>
      <c r="ALV177"/>
      <c r="ALW177"/>
      <c r="ALX177"/>
      <c r="ALY177"/>
      <c r="ALZ177"/>
      <c r="AMA177"/>
      <c r="AMB177"/>
      <c r="AMC177"/>
      <c r="AMD177"/>
      <c r="AME177"/>
      <c r="AMF177"/>
      <c r="AMG177"/>
      <c r="AMH177"/>
      <c r="AMI177"/>
      <c r="AMJ177"/>
    </row>
    <row r="178" spans="1:1024" ht="39.75" customHeight="1">
      <c r="A178" s="672">
        <v>45</v>
      </c>
      <c r="B178" s="672" t="s">
        <v>8584</v>
      </c>
      <c r="C178" s="684" t="s">
        <v>51</v>
      </c>
      <c r="D178" s="689" t="s">
        <v>8709</v>
      </c>
      <c r="E178" s="684" t="s">
        <v>8710</v>
      </c>
      <c r="F178" s="685">
        <v>80</v>
      </c>
      <c r="G178" s="685">
        <v>80</v>
      </c>
      <c r="H178" s="684" t="s">
        <v>8370</v>
      </c>
      <c r="I178" s="685">
        <v>2</v>
      </c>
      <c r="J178" s="672" t="s">
        <v>8402</v>
      </c>
      <c r="K178" s="685">
        <v>0</v>
      </c>
      <c r="L178" s="685">
        <v>12</v>
      </c>
      <c r="M178" s="685" t="s">
        <v>8689</v>
      </c>
      <c r="N178" s="672" t="s">
        <v>8643</v>
      </c>
      <c r="O178" s="672" t="s">
        <v>260</v>
      </c>
      <c r="P178" s="672" t="s">
        <v>8569</v>
      </c>
      <c r="Q178" s="685"/>
      <c r="R178" s="683"/>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c r="IZ178"/>
      <c r="JA178"/>
      <c r="JB178"/>
      <c r="JC178"/>
      <c r="JD178"/>
      <c r="JE178"/>
      <c r="JF178"/>
      <c r="JG178"/>
      <c r="JH178"/>
      <c r="JI178"/>
      <c r="JJ178"/>
      <c r="JK178"/>
      <c r="JL178"/>
      <c r="JM178"/>
      <c r="JN178"/>
      <c r="JO178"/>
      <c r="JP178"/>
      <c r="JQ178"/>
      <c r="JR178"/>
      <c r="JS178"/>
      <c r="JT178"/>
      <c r="JU178"/>
      <c r="JV178"/>
      <c r="JW178"/>
      <c r="JX178"/>
      <c r="JY178"/>
      <c r="JZ178"/>
      <c r="KA178"/>
      <c r="KB178"/>
      <c r="KC178"/>
      <c r="KD178"/>
      <c r="KE178"/>
      <c r="KF178"/>
      <c r="KG178"/>
      <c r="KH178"/>
      <c r="KI178"/>
      <c r="KJ178"/>
      <c r="KK178"/>
      <c r="KL178"/>
      <c r="KM178"/>
      <c r="KN178"/>
      <c r="KO178"/>
      <c r="KP178"/>
      <c r="KQ178"/>
      <c r="KR178"/>
      <c r="KS178"/>
      <c r="KT178"/>
      <c r="KU178"/>
      <c r="KV178"/>
      <c r="KW178"/>
      <c r="KX178"/>
      <c r="KY178"/>
      <c r="KZ178"/>
      <c r="LA178"/>
      <c r="LB178"/>
      <c r="LC178"/>
      <c r="LD178"/>
      <c r="LE178"/>
      <c r="LF178"/>
      <c r="LG178"/>
      <c r="LH178"/>
      <c r="LI178"/>
      <c r="LJ178"/>
      <c r="LK178"/>
      <c r="LL178"/>
      <c r="LM178"/>
      <c r="LN178"/>
      <c r="LO178"/>
      <c r="LP178"/>
      <c r="LQ178"/>
      <c r="LR178"/>
      <c r="LS178"/>
      <c r="LT178"/>
      <c r="LU178"/>
      <c r="LV178"/>
      <c r="LW178"/>
      <c r="LX178"/>
      <c r="LY178"/>
      <c r="LZ178"/>
      <c r="MA178"/>
      <c r="MB178"/>
      <c r="MC178"/>
      <c r="MD178"/>
      <c r="ME178"/>
      <c r="MF178"/>
      <c r="MG178"/>
      <c r="MH178"/>
      <c r="MI178"/>
      <c r="MJ178"/>
      <c r="MK178"/>
      <c r="ML178"/>
      <c r="MM178"/>
      <c r="MN178"/>
      <c r="MO178"/>
      <c r="MP178"/>
      <c r="MQ178"/>
      <c r="MR178"/>
      <c r="MS178"/>
      <c r="MT178"/>
      <c r="MU178"/>
      <c r="MV178"/>
      <c r="MW178"/>
      <c r="MX178"/>
      <c r="MY178"/>
      <c r="MZ178"/>
      <c r="NA178"/>
      <c r="NB178"/>
      <c r="NC178"/>
      <c r="ND178"/>
      <c r="NE178"/>
      <c r="NF178"/>
      <c r="NG178"/>
      <c r="NH178"/>
      <c r="NI178"/>
      <c r="NJ178"/>
      <c r="NK178"/>
      <c r="NL178"/>
      <c r="NM178"/>
      <c r="NN178"/>
      <c r="NO178"/>
      <c r="NP178"/>
      <c r="NQ178"/>
      <c r="NR178"/>
      <c r="NS178"/>
      <c r="NT178"/>
      <c r="NU178"/>
      <c r="NV178"/>
      <c r="NW178"/>
      <c r="NX178"/>
      <c r="NY178"/>
      <c r="NZ178"/>
      <c r="OA178"/>
      <c r="OB178"/>
      <c r="OC178"/>
      <c r="OD178"/>
      <c r="OE178"/>
      <c r="OF178"/>
      <c r="OG178"/>
      <c r="OH178"/>
      <c r="OI178"/>
      <c r="OJ178"/>
      <c r="OK178"/>
      <c r="OL178"/>
      <c r="OM178"/>
      <c r="ON178"/>
      <c r="OO178"/>
      <c r="OP178"/>
      <c r="OQ178"/>
      <c r="OR178"/>
      <c r="OS178"/>
      <c r="OT178"/>
      <c r="OU178"/>
      <c r="OV178"/>
      <c r="OW178"/>
      <c r="OX178"/>
      <c r="OY178"/>
      <c r="OZ178"/>
      <c r="PA178"/>
      <c r="PB178"/>
      <c r="PC178"/>
      <c r="PD178"/>
      <c r="PE178"/>
      <c r="PF178"/>
      <c r="PG178"/>
      <c r="PH178"/>
      <c r="PI178"/>
      <c r="PJ178"/>
      <c r="PK178"/>
      <c r="PL178"/>
      <c r="PM178"/>
      <c r="PN178"/>
      <c r="PO178"/>
      <c r="PP178"/>
      <c r="PQ178"/>
      <c r="PR178"/>
      <c r="PS178"/>
      <c r="PT178"/>
      <c r="PU178"/>
      <c r="PV178"/>
      <c r="PW178"/>
      <c r="PX178"/>
      <c r="PY178"/>
      <c r="PZ178"/>
      <c r="QA178"/>
      <c r="QB178"/>
      <c r="QC178"/>
      <c r="QD178"/>
      <c r="QE178"/>
      <c r="QF178"/>
      <c r="QG178"/>
      <c r="QH178"/>
      <c r="QI178"/>
      <c r="QJ178"/>
      <c r="QK178"/>
      <c r="QL178"/>
      <c r="QM178"/>
      <c r="QN178"/>
      <c r="QO178"/>
      <c r="QP178"/>
      <c r="QQ178"/>
      <c r="QR178"/>
      <c r="QS178"/>
      <c r="QT178"/>
      <c r="QU178"/>
      <c r="QV178"/>
      <c r="QW178"/>
      <c r="QX178"/>
      <c r="QY178"/>
      <c r="QZ178"/>
      <c r="RA178"/>
      <c r="RB178"/>
      <c r="RC178"/>
      <c r="RD178"/>
      <c r="RE178"/>
      <c r="RF178"/>
      <c r="RG178"/>
      <c r="RH178"/>
      <c r="RI178"/>
      <c r="RJ178"/>
      <c r="RK178"/>
      <c r="RL178"/>
      <c r="RM178"/>
      <c r="RN178"/>
      <c r="RO178"/>
      <c r="RP178"/>
      <c r="RQ178"/>
      <c r="RR178"/>
      <c r="RS178"/>
      <c r="RT178"/>
      <c r="RU178"/>
      <c r="RV178"/>
      <c r="RW178"/>
      <c r="RX178"/>
      <c r="RY178"/>
      <c r="RZ178"/>
      <c r="SA178"/>
      <c r="SB178"/>
      <c r="SC178"/>
      <c r="SD178"/>
      <c r="SE178"/>
      <c r="SF178"/>
      <c r="SG178"/>
      <c r="SH178"/>
      <c r="SI178"/>
      <c r="SJ178"/>
      <c r="SK178"/>
      <c r="SL178"/>
      <c r="SM178"/>
      <c r="SN178"/>
      <c r="SO178"/>
      <c r="SP178"/>
      <c r="SQ178"/>
      <c r="SR178"/>
      <c r="SS178"/>
      <c r="ST178"/>
      <c r="SU178"/>
      <c r="SV178"/>
      <c r="SW178"/>
      <c r="SX178"/>
      <c r="SY178"/>
      <c r="SZ178"/>
      <c r="TA178"/>
      <c r="TB178"/>
      <c r="TC178"/>
      <c r="TD178"/>
      <c r="TE178"/>
      <c r="TF178"/>
      <c r="TG178"/>
      <c r="TH178"/>
      <c r="TI178"/>
      <c r="TJ178"/>
      <c r="TK178"/>
      <c r="TL178"/>
      <c r="TM178"/>
      <c r="TN178"/>
      <c r="TO178"/>
      <c r="TP178"/>
      <c r="TQ178"/>
      <c r="TR178"/>
      <c r="TS178"/>
      <c r="TT178"/>
      <c r="TU178"/>
      <c r="TV178"/>
      <c r="TW178"/>
      <c r="TX178"/>
      <c r="TY178"/>
      <c r="TZ178"/>
      <c r="UA178"/>
      <c r="UB178"/>
      <c r="UC178"/>
      <c r="UD178"/>
      <c r="UE178"/>
      <c r="UF178"/>
      <c r="UG178"/>
      <c r="UH178"/>
      <c r="UI178"/>
      <c r="UJ178"/>
      <c r="UK178"/>
      <c r="UL178"/>
      <c r="UM178"/>
      <c r="UN178"/>
      <c r="UO178"/>
      <c r="UP178"/>
      <c r="UQ178"/>
      <c r="UR178"/>
      <c r="US178"/>
      <c r="UT178"/>
      <c r="UU178"/>
      <c r="UV178"/>
      <c r="UW178"/>
      <c r="UX178"/>
      <c r="UY178"/>
      <c r="UZ178"/>
      <c r="VA178"/>
      <c r="VB178"/>
      <c r="VC178"/>
      <c r="VD178"/>
      <c r="VE178"/>
      <c r="VF178"/>
      <c r="VG178"/>
      <c r="VH178"/>
      <c r="VI178"/>
      <c r="VJ178"/>
      <c r="VK178"/>
      <c r="VL178"/>
      <c r="VM178"/>
      <c r="VN178"/>
      <c r="VO178"/>
      <c r="VP178"/>
      <c r="VQ178"/>
      <c r="VR178"/>
      <c r="VS178"/>
      <c r="VT178"/>
      <c r="VU178"/>
      <c r="VV178"/>
      <c r="VW178"/>
      <c r="VX178"/>
      <c r="VY178"/>
      <c r="VZ178"/>
      <c r="WA178"/>
      <c r="WB178"/>
      <c r="WC178"/>
      <c r="WD178"/>
      <c r="WE178"/>
      <c r="WF178"/>
      <c r="WG178"/>
      <c r="WH178"/>
      <c r="WI178"/>
      <c r="WJ178"/>
      <c r="WK178"/>
      <c r="WL178"/>
      <c r="WM178"/>
      <c r="WN178"/>
      <c r="WO178"/>
      <c r="WP178"/>
      <c r="WQ178"/>
      <c r="WR178"/>
      <c r="WS178"/>
      <c r="WT178"/>
      <c r="WU178"/>
      <c r="WV178"/>
      <c r="WW178"/>
      <c r="WX178"/>
      <c r="WY178"/>
      <c r="WZ178"/>
      <c r="XA178"/>
      <c r="XB178"/>
      <c r="XC178"/>
      <c r="XD178"/>
      <c r="XE178"/>
      <c r="XF178"/>
      <c r="XG178"/>
      <c r="XH178"/>
      <c r="XI178"/>
      <c r="XJ178"/>
      <c r="XK178"/>
      <c r="XL178"/>
      <c r="XM178"/>
      <c r="XN178"/>
      <c r="XO178"/>
      <c r="XP178"/>
      <c r="XQ178"/>
      <c r="XR178"/>
      <c r="XS178"/>
      <c r="XT178"/>
      <c r="XU178"/>
      <c r="XV178"/>
      <c r="XW178"/>
      <c r="XX178"/>
      <c r="XY178"/>
      <c r="XZ178"/>
      <c r="YA178"/>
      <c r="YB178"/>
      <c r="YC178"/>
      <c r="YD178"/>
      <c r="YE178"/>
      <c r="YF178"/>
      <c r="YG178"/>
      <c r="YH178"/>
      <c r="YI178"/>
      <c r="YJ178"/>
      <c r="YK178"/>
      <c r="YL178"/>
      <c r="YM178"/>
      <c r="YN178"/>
      <c r="YO178"/>
      <c r="YP178"/>
      <c r="YQ178"/>
      <c r="YR178"/>
      <c r="YS178"/>
      <c r="YT178"/>
      <c r="YU178"/>
      <c r="YV178"/>
      <c r="YW178"/>
      <c r="YX178"/>
      <c r="YY178"/>
      <c r="YZ178"/>
      <c r="ZA178"/>
      <c r="ZB178"/>
      <c r="ZC178"/>
      <c r="ZD178"/>
      <c r="ZE178"/>
      <c r="ZF178"/>
      <c r="ZG178"/>
      <c r="ZH178"/>
      <c r="ZI178"/>
      <c r="ZJ178"/>
      <c r="ZK178"/>
      <c r="ZL178"/>
      <c r="ZM178"/>
      <c r="ZN178"/>
      <c r="ZO178"/>
      <c r="ZP178"/>
      <c r="ZQ178"/>
      <c r="ZR178"/>
      <c r="ZS178"/>
      <c r="ZT178"/>
      <c r="ZU178"/>
      <c r="ZV178"/>
      <c r="ZW178"/>
      <c r="ZX178"/>
      <c r="ZY178"/>
      <c r="ZZ178"/>
      <c r="AAA178"/>
      <c r="AAB178"/>
      <c r="AAC178"/>
      <c r="AAD178"/>
      <c r="AAE178"/>
      <c r="AAF178"/>
      <c r="AAG178"/>
      <c r="AAH178"/>
      <c r="AAI178"/>
      <c r="AAJ178"/>
      <c r="AAK178"/>
      <c r="AAL178"/>
      <c r="AAM178"/>
      <c r="AAN178"/>
      <c r="AAO178"/>
      <c r="AAP178"/>
      <c r="AAQ178"/>
      <c r="AAR178"/>
      <c r="AAS178"/>
      <c r="AAT178"/>
      <c r="AAU178"/>
      <c r="AAV178"/>
      <c r="AAW178"/>
      <c r="AAX178"/>
      <c r="AAY178"/>
      <c r="AAZ178"/>
      <c r="ABA178"/>
      <c r="ABB178"/>
      <c r="ABC178"/>
      <c r="ABD178"/>
      <c r="ABE178"/>
      <c r="ABF178"/>
      <c r="ABG178"/>
      <c r="ABH178"/>
      <c r="ABI178"/>
      <c r="ABJ178"/>
      <c r="ABK178"/>
      <c r="ABL178"/>
      <c r="ABM178"/>
      <c r="ABN178"/>
      <c r="ABO178"/>
      <c r="ABP178"/>
      <c r="ABQ178"/>
      <c r="ABR178"/>
      <c r="ABS178"/>
      <c r="ABT178"/>
      <c r="ABU178"/>
      <c r="ABV178"/>
      <c r="ABW178"/>
      <c r="ABX178"/>
      <c r="ABY178"/>
      <c r="ABZ178"/>
      <c r="ACA178"/>
      <c r="ACB178"/>
      <c r="ACC178"/>
      <c r="ACD178"/>
      <c r="ACE178"/>
      <c r="ACF178"/>
      <c r="ACG178"/>
      <c r="ACH178"/>
      <c r="ACI178"/>
      <c r="ACJ178"/>
      <c r="ACK178"/>
      <c r="ACL178"/>
      <c r="ACM178"/>
      <c r="ACN178"/>
      <c r="ACO178"/>
      <c r="ACP178"/>
      <c r="ACQ178"/>
      <c r="ACR178"/>
      <c r="ACS178"/>
      <c r="ACT178"/>
      <c r="ACU178"/>
      <c r="ACV178"/>
      <c r="ACW178"/>
      <c r="ACX178"/>
      <c r="ACY178"/>
      <c r="ACZ178"/>
      <c r="ADA178"/>
      <c r="ADB178"/>
      <c r="ADC178"/>
      <c r="ADD178"/>
      <c r="ADE178"/>
      <c r="ADF178"/>
      <c r="ADG178"/>
      <c r="ADH178"/>
      <c r="ADI178"/>
      <c r="ADJ178"/>
      <c r="ADK178"/>
      <c r="ADL178"/>
      <c r="ADM178"/>
      <c r="ADN178"/>
      <c r="ADO178"/>
      <c r="ADP178"/>
      <c r="ADQ178"/>
      <c r="ADR178"/>
      <c r="ADS178"/>
      <c r="ADT178"/>
      <c r="ADU178"/>
      <c r="ADV178"/>
      <c r="ADW178"/>
      <c r="ADX178"/>
      <c r="ADY178"/>
      <c r="ADZ178"/>
      <c r="AEA178"/>
      <c r="AEB178"/>
      <c r="AEC178"/>
      <c r="AED178"/>
      <c r="AEE178"/>
      <c r="AEF178"/>
      <c r="AEG178"/>
      <c r="AEH178"/>
      <c r="AEI178"/>
      <c r="AEJ178"/>
      <c r="AEK178"/>
      <c r="AEL178"/>
      <c r="AEM178"/>
      <c r="AEN178"/>
      <c r="AEO178"/>
      <c r="AEP178"/>
      <c r="AEQ178"/>
      <c r="AER178"/>
      <c r="AES178"/>
      <c r="AET178"/>
      <c r="AEU178"/>
      <c r="AEV178"/>
      <c r="AEW178"/>
      <c r="AEX178"/>
      <c r="AEY178"/>
      <c r="AEZ178"/>
      <c r="AFA178"/>
      <c r="AFB178"/>
      <c r="AFC178"/>
      <c r="AFD178"/>
      <c r="AFE178"/>
      <c r="AFF178"/>
      <c r="AFG178"/>
      <c r="AFH178"/>
      <c r="AFI178"/>
      <c r="AFJ178"/>
      <c r="AFK178"/>
      <c r="AFL178"/>
      <c r="AFM178"/>
      <c r="AFN178"/>
      <c r="AFO178"/>
      <c r="AFP178"/>
      <c r="AFQ178"/>
      <c r="AFR178"/>
      <c r="AFS178"/>
      <c r="AFT178"/>
      <c r="AFU178"/>
      <c r="AFV178"/>
      <c r="AFW178"/>
      <c r="AFX178"/>
      <c r="AFY178"/>
      <c r="AFZ178"/>
      <c r="AGA178"/>
      <c r="AGB178"/>
      <c r="AGC178"/>
      <c r="AGD178"/>
      <c r="AGE178"/>
      <c r="AGF178"/>
      <c r="AGG178"/>
      <c r="AGH178"/>
      <c r="AGI178"/>
      <c r="AGJ178"/>
      <c r="AGK178"/>
      <c r="AGL178"/>
      <c r="AGM178"/>
      <c r="AGN178"/>
      <c r="AGO178"/>
      <c r="AGP178"/>
      <c r="AGQ178"/>
      <c r="AGR178"/>
      <c r="AGS178"/>
      <c r="AGT178"/>
      <c r="AGU178"/>
      <c r="AGV178"/>
      <c r="AGW178"/>
      <c r="AGX178"/>
      <c r="AGY178"/>
      <c r="AGZ178"/>
      <c r="AHA178"/>
      <c r="AHB178"/>
      <c r="AHC178"/>
      <c r="AHD178"/>
      <c r="AHE178"/>
      <c r="AHF178"/>
      <c r="AHG178"/>
      <c r="AHH178"/>
      <c r="AHI178"/>
      <c r="AHJ178"/>
      <c r="AHK178"/>
      <c r="AHL178"/>
      <c r="AHM178"/>
      <c r="AHN178"/>
      <c r="AHO178"/>
      <c r="AHP178"/>
      <c r="AHQ178"/>
      <c r="AHR178"/>
      <c r="AHS178"/>
      <c r="AHT178"/>
      <c r="AHU178"/>
      <c r="AHV178"/>
      <c r="AHW178"/>
      <c r="AHX178"/>
      <c r="AHY178"/>
      <c r="AHZ178"/>
      <c r="AIA178"/>
      <c r="AIB178"/>
      <c r="AIC178"/>
      <c r="AID178"/>
      <c r="AIE178"/>
      <c r="AIF178"/>
      <c r="AIG178"/>
      <c r="AIH178"/>
      <c r="AII178"/>
      <c r="AIJ178"/>
      <c r="AIK178"/>
      <c r="AIL178"/>
      <c r="AIM178"/>
      <c r="AIN178"/>
      <c r="AIO178"/>
      <c r="AIP178"/>
      <c r="AIQ178"/>
      <c r="AIR178"/>
      <c r="AIS178"/>
      <c r="AIT178"/>
      <c r="AIU178"/>
      <c r="AIV178"/>
      <c r="AIW178"/>
      <c r="AIX178"/>
      <c r="AIY178"/>
      <c r="AIZ178"/>
      <c r="AJA178"/>
      <c r="AJB178"/>
      <c r="AJC178"/>
      <c r="AJD178"/>
      <c r="AJE178"/>
      <c r="AJF178"/>
      <c r="AJG178"/>
      <c r="AJH178"/>
      <c r="AJI178"/>
      <c r="AJJ178"/>
      <c r="AJK178"/>
      <c r="AJL178"/>
      <c r="AJM178"/>
      <c r="AJN178"/>
      <c r="AJO178"/>
      <c r="AJP178"/>
      <c r="AJQ178"/>
      <c r="AJR178"/>
      <c r="AJS178"/>
      <c r="AJT178"/>
      <c r="AJU178"/>
      <c r="AJV178"/>
      <c r="AJW178"/>
      <c r="AJX178"/>
      <c r="AJY178"/>
      <c r="AJZ178"/>
      <c r="AKA178"/>
      <c r="AKB178"/>
      <c r="AKC178"/>
      <c r="AKD178"/>
      <c r="AKE178"/>
      <c r="AKF178"/>
      <c r="AKG178"/>
      <c r="AKH178"/>
      <c r="AKI178"/>
      <c r="AKJ178"/>
      <c r="AKK178"/>
      <c r="AKL178"/>
      <c r="AKM178"/>
      <c r="AKN178"/>
      <c r="AKO178"/>
      <c r="AKP178"/>
      <c r="AKQ178"/>
      <c r="AKR178"/>
      <c r="AKS178"/>
      <c r="AKT178"/>
      <c r="AKU178"/>
      <c r="AKV178"/>
      <c r="AKW178"/>
      <c r="AKX178"/>
      <c r="AKY178"/>
      <c r="AKZ178"/>
      <c r="ALA178"/>
      <c r="ALB178"/>
      <c r="ALC178"/>
      <c r="ALD178"/>
      <c r="ALE178"/>
      <c r="ALF178"/>
      <c r="ALG178"/>
      <c r="ALH178"/>
      <c r="ALI178"/>
      <c r="ALJ178"/>
      <c r="ALK178"/>
      <c r="ALL178"/>
      <c r="ALM178"/>
      <c r="ALN178"/>
      <c r="ALO178"/>
      <c r="ALP178"/>
      <c r="ALQ178"/>
      <c r="ALR178"/>
      <c r="ALS178"/>
      <c r="ALT178"/>
      <c r="ALU178"/>
      <c r="ALV178"/>
      <c r="ALW178"/>
      <c r="ALX178"/>
      <c r="ALY178"/>
      <c r="ALZ178"/>
      <c r="AMA178"/>
      <c r="AMB178"/>
      <c r="AMC178"/>
      <c r="AMD178"/>
      <c r="AME178"/>
      <c r="AMF178"/>
      <c r="AMG178"/>
      <c r="AMH178"/>
      <c r="AMI178"/>
      <c r="AMJ178"/>
    </row>
    <row r="179" spans="1:1024" ht="39.75" customHeight="1">
      <c r="A179" s="672">
        <v>46</v>
      </c>
      <c r="B179" s="672" t="s">
        <v>8584</v>
      </c>
      <c r="C179" s="684" t="s">
        <v>51</v>
      </c>
      <c r="D179" s="689" t="s">
        <v>8711</v>
      </c>
      <c r="E179" s="680" t="s">
        <v>8712</v>
      </c>
      <c r="F179" s="685">
        <v>25</v>
      </c>
      <c r="G179" s="685">
        <v>25</v>
      </c>
      <c r="H179" s="684" t="s">
        <v>8370</v>
      </c>
      <c r="I179" s="685">
        <v>1</v>
      </c>
      <c r="J179" s="672" t="s">
        <v>8402</v>
      </c>
      <c r="K179" s="685">
        <v>0</v>
      </c>
      <c r="L179" s="685">
        <v>8</v>
      </c>
      <c r="M179" s="685" t="s">
        <v>8689</v>
      </c>
      <c r="N179" s="672" t="s">
        <v>8643</v>
      </c>
      <c r="O179" s="672" t="s">
        <v>260</v>
      </c>
      <c r="P179" s="672" t="s">
        <v>8569</v>
      </c>
      <c r="Q179" s="685"/>
      <c r="R179" s="683"/>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c r="IZ179"/>
      <c r="JA179"/>
      <c r="JB179"/>
      <c r="JC179"/>
      <c r="JD179"/>
      <c r="JE179"/>
      <c r="JF179"/>
      <c r="JG179"/>
      <c r="JH179"/>
      <c r="JI179"/>
      <c r="JJ179"/>
      <c r="JK179"/>
      <c r="JL179"/>
      <c r="JM179"/>
      <c r="JN179"/>
      <c r="JO179"/>
      <c r="JP179"/>
      <c r="JQ179"/>
      <c r="JR179"/>
      <c r="JS179"/>
      <c r="JT179"/>
      <c r="JU179"/>
      <c r="JV179"/>
      <c r="JW179"/>
      <c r="JX179"/>
      <c r="JY179"/>
      <c r="JZ179"/>
      <c r="KA179"/>
      <c r="KB179"/>
      <c r="KC179"/>
      <c r="KD179"/>
      <c r="KE179"/>
      <c r="KF179"/>
      <c r="KG179"/>
      <c r="KH179"/>
      <c r="KI179"/>
      <c r="KJ179"/>
      <c r="KK179"/>
      <c r="KL179"/>
      <c r="KM179"/>
      <c r="KN179"/>
      <c r="KO179"/>
      <c r="KP179"/>
      <c r="KQ179"/>
      <c r="KR179"/>
      <c r="KS179"/>
      <c r="KT179"/>
      <c r="KU179"/>
      <c r="KV179"/>
      <c r="KW179"/>
      <c r="KX179"/>
      <c r="KY179"/>
      <c r="KZ179"/>
      <c r="LA179"/>
      <c r="LB179"/>
      <c r="LC179"/>
      <c r="LD179"/>
      <c r="LE179"/>
      <c r="LF179"/>
      <c r="LG179"/>
      <c r="LH179"/>
      <c r="LI179"/>
      <c r="LJ179"/>
      <c r="LK179"/>
      <c r="LL179"/>
      <c r="LM179"/>
      <c r="LN179"/>
      <c r="LO179"/>
      <c r="LP179"/>
      <c r="LQ179"/>
      <c r="LR179"/>
      <c r="LS179"/>
      <c r="LT179"/>
      <c r="LU179"/>
      <c r="LV179"/>
      <c r="LW179"/>
      <c r="LX179"/>
      <c r="LY179"/>
      <c r="LZ179"/>
      <c r="MA179"/>
      <c r="MB179"/>
      <c r="MC179"/>
      <c r="MD179"/>
      <c r="ME179"/>
      <c r="MF179"/>
      <c r="MG179"/>
      <c r="MH179"/>
      <c r="MI179"/>
      <c r="MJ179"/>
      <c r="MK179"/>
      <c r="ML179"/>
      <c r="MM179"/>
      <c r="MN179"/>
      <c r="MO179"/>
      <c r="MP179"/>
      <c r="MQ179"/>
      <c r="MR179"/>
      <c r="MS179"/>
      <c r="MT179"/>
      <c r="MU179"/>
      <c r="MV179"/>
      <c r="MW179"/>
      <c r="MX179"/>
      <c r="MY179"/>
      <c r="MZ179"/>
      <c r="NA179"/>
      <c r="NB179"/>
      <c r="NC179"/>
      <c r="ND179"/>
      <c r="NE179"/>
      <c r="NF179"/>
      <c r="NG179"/>
      <c r="NH179"/>
      <c r="NI179"/>
      <c r="NJ179"/>
      <c r="NK179"/>
      <c r="NL179"/>
      <c r="NM179"/>
      <c r="NN179"/>
      <c r="NO179"/>
      <c r="NP179"/>
      <c r="NQ179"/>
      <c r="NR179"/>
      <c r="NS179"/>
      <c r="NT179"/>
      <c r="NU179"/>
      <c r="NV179"/>
      <c r="NW179"/>
      <c r="NX179"/>
      <c r="NY179"/>
      <c r="NZ179"/>
      <c r="OA179"/>
      <c r="OB179"/>
      <c r="OC179"/>
      <c r="OD179"/>
      <c r="OE179"/>
      <c r="OF179"/>
      <c r="OG179"/>
      <c r="OH179"/>
      <c r="OI179"/>
      <c r="OJ179"/>
      <c r="OK179"/>
      <c r="OL179"/>
      <c r="OM179"/>
      <c r="ON179"/>
      <c r="OO179"/>
      <c r="OP179"/>
      <c r="OQ179"/>
      <c r="OR179"/>
      <c r="OS179"/>
      <c r="OT179"/>
      <c r="OU179"/>
      <c r="OV179"/>
      <c r="OW179"/>
      <c r="OX179"/>
      <c r="OY179"/>
      <c r="OZ179"/>
      <c r="PA179"/>
      <c r="PB179"/>
      <c r="PC179"/>
      <c r="PD179"/>
      <c r="PE179"/>
      <c r="PF179"/>
      <c r="PG179"/>
      <c r="PH179"/>
      <c r="PI179"/>
      <c r="PJ179"/>
      <c r="PK179"/>
      <c r="PL179"/>
      <c r="PM179"/>
      <c r="PN179"/>
      <c r="PO179"/>
      <c r="PP179"/>
      <c r="PQ179"/>
      <c r="PR179"/>
      <c r="PS179"/>
      <c r="PT179"/>
      <c r="PU179"/>
      <c r="PV179"/>
      <c r="PW179"/>
      <c r="PX179"/>
      <c r="PY179"/>
      <c r="PZ179"/>
      <c r="QA179"/>
      <c r="QB179"/>
      <c r="QC179"/>
      <c r="QD179"/>
      <c r="QE179"/>
      <c r="QF179"/>
      <c r="QG179"/>
      <c r="QH179"/>
      <c r="QI179"/>
      <c r="QJ179"/>
      <c r="QK179"/>
      <c r="QL179"/>
      <c r="QM179"/>
      <c r="QN179"/>
      <c r="QO179"/>
      <c r="QP179"/>
      <c r="QQ179"/>
      <c r="QR179"/>
      <c r="QS179"/>
      <c r="QT179"/>
      <c r="QU179"/>
      <c r="QV179"/>
      <c r="QW179"/>
      <c r="QX179"/>
      <c r="QY179"/>
      <c r="QZ179"/>
      <c r="RA179"/>
      <c r="RB179"/>
      <c r="RC179"/>
      <c r="RD179"/>
      <c r="RE179"/>
      <c r="RF179"/>
      <c r="RG179"/>
      <c r="RH179"/>
      <c r="RI179"/>
      <c r="RJ179"/>
      <c r="RK179"/>
      <c r="RL179"/>
      <c r="RM179"/>
      <c r="RN179"/>
      <c r="RO179"/>
      <c r="RP179"/>
      <c r="RQ179"/>
      <c r="RR179"/>
      <c r="RS179"/>
      <c r="RT179"/>
      <c r="RU179"/>
      <c r="RV179"/>
      <c r="RW179"/>
      <c r="RX179"/>
      <c r="RY179"/>
      <c r="RZ179"/>
      <c r="SA179"/>
      <c r="SB179"/>
      <c r="SC179"/>
      <c r="SD179"/>
      <c r="SE179"/>
      <c r="SF179"/>
      <c r="SG179"/>
      <c r="SH179"/>
      <c r="SI179"/>
      <c r="SJ179"/>
      <c r="SK179"/>
      <c r="SL179"/>
      <c r="SM179"/>
      <c r="SN179"/>
      <c r="SO179"/>
      <c r="SP179"/>
      <c r="SQ179"/>
      <c r="SR179"/>
      <c r="SS179"/>
      <c r="ST179"/>
      <c r="SU179"/>
      <c r="SV179"/>
      <c r="SW179"/>
      <c r="SX179"/>
      <c r="SY179"/>
      <c r="SZ179"/>
      <c r="TA179"/>
      <c r="TB179"/>
      <c r="TC179"/>
      <c r="TD179"/>
      <c r="TE179"/>
      <c r="TF179"/>
      <c r="TG179"/>
      <c r="TH179"/>
      <c r="TI179"/>
      <c r="TJ179"/>
      <c r="TK179"/>
      <c r="TL179"/>
      <c r="TM179"/>
      <c r="TN179"/>
      <c r="TO179"/>
      <c r="TP179"/>
      <c r="TQ179"/>
      <c r="TR179"/>
      <c r="TS179"/>
      <c r="TT179"/>
      <c r="TU179"/>
      <c r="TV179"/>
      <c r="TW179"/>
      <c r="TX179"/>
      <c r="TY179"/>
      <c r="TZ179"/>
      <c r="UA179"/>
      <c r="UB179"/>
      <c r="UC179"/>
      <c r="UD179"/>
      <c r="UE179"/>
      <c r="UF179"/>
      <c r="UG179"/>
      <c r="UH179"/>
      <c r="UI179"/>
      <c r="UJ179"/>
      <c r="UK179"/>
      <c r="UL179"/>
      <c r="UM179"/>
      <c r="UN179"/>
      <c r="UO179"/>
      <c r="UP179"/>
      <c r="UQ179"/>
      <c r="UR179"/>
      <c r="US179"/>
      <c r="UT179"/>
      <c r="UU179"/>
      <c r="UV179"/>
      <c r="UW179"/>
      <c r="UX179"/>
      <c r="UY179"/>
      <c r="UZ179"/>
      <c r="VA179"/>
      <c r="VB179"/>
      <c r="VC179"/>
      <c r="VD179"/>
      <c r="VE179"/>
      <c r="VF179"/>
      <c r="VG179"/>
      <c r="VH179"/>
      <c r="VI179"/>
      <c r="VJ179"/>
      <c r="VK179"/>
      <c r="VL179"/>
      <c r="VM179"/>
      <c r="VN179"/>
      <c r="VO179"/>
      <c r="VP179"/>
      <c r="VQ179"/>
      <c r="VR179"/>
      <c r="VS179"/>
      <c r="VT179"/>
      <c r="VU179"/>
      <c r="VV179"/>
      <c r="VW179"/>
      <c r="VX179"/>
      <c r="VY179"/>
      <c r="VZ179"/>
      <c r="WA179"/>
      <c r="WB179"/>
      <c r="WC179"/>
      <c r="WD179"/>
      <c r="WE179"/>
      <c r="WF179"/>
      <c r="WG179"/>
      <c r="WH179"/>
      <c r="WI179"/>
      <c r="WJ179"/>
      <c r="WK179"/>
      <c r="WL179"/>
      <c r="WM179"/>
      <c r="WN179"/>
      <c r="WO179"/>
      <c r="WP179"/>
      <c r="WQ179"/>
      <c r="WR179"/>
      <c r="WS179"/>
      <c r="WT179"/>
      <c r="WU179"/>
      <c r="WV179"/>
      <c r="WW179"/>
      <c r="WX179"/>
      <c r="WY179"/>
      <c r="WZ179"/>
      <c r="XA179"/>
      <c r="XB179"/>
      <c r="XC179"/>
      <c r="XD179"/>
      <c r="XE179"/>
      <c r="XF179"/>
      <c r="XG179"/>
      <c r="XH179"/>
      <c r="XI179"/>
      <c r="XJ179"/>
      <c r="XK179"/>
      <c r="XL179"/>
      <c r="XM179"/>
      <c r="XN179"/>
      <c r="XO179"/>
      <c r="XP179"/>
      <c r="XQ179"/>
      <c r="XR179"/>
      <c r="XS179"/>
      <c r="XT179"/>
      <c r="XU179"/>
      <c r="XV179"/>
      <c r="XW179"/>
      <c r="XX179"/>
      <c r="XY179"/>
      <c r="XZ179"/>
      <c r="YA179"/>
      <c r="YB179"/>
      <c r="YC179"/>
      <c r="YD179"/>
      <c r="YE179"/>
      <c r="YF179"/>
      <c r="YG179"/>
      <c r="YH179"/>
      <c r="YI179"/>
      <c r="YJ179"/>
      <c r="YK179"/>
      <c r="YL179"/>
      <c r="YM179"/>
      <c r="YN179"/>
      <c r="YO179"/>
      <c r="YP179"/>
      <c r="YQ179"/>
      <c r="YR179"/>
      <c r="YS179"/>
      <c r="YT179"/>
      <c r="YU179"/>
      <c r="YV179"/>
      <c r="YW179"/>
      <c r="YX179"/>
      <c r="YY179"/>
      <c r="YZ179"/>
      <c r="ZA179"/>
      <c r="ZB179"/>
      <c r="ZC179"/>
      <c r="ZD179"/>
      <c r="ZE179"/>
      <c r="ZF179"/>
      <c r="ZG179"/>
      <c r="ZH179"/>
      <c r="ZI179"/>
      <c r="ZJ179"/>
      <c r="ZK179"/>
      <c r="ZL179"/>
      <c r="ZM179"/>
      <c r="ZN179"/>
      <c r="ZO179"/>
      <c r="ZP179"/>
      <c r="ZQ179"/>
      <c r="ZR179"/>
      <c r="ZS179"/>
      <c r="ZT179"/>
      <c r="ZU179"/>
      <c r="ZV179"/>
      <c r="ZW179"/>
      <c r="ZX179"/>
      <c r="ZY179"/>
      <c r="ZZ179"/>
      <c r="AAA179"/>
      <c r="AAB179"/>
      <c r="AAC179"/>
      <c r="AAD179"/>
      <c r="AAE179"/>
      <c r="AAF179"/>
      <c r="AAG179"/>
      <c r="AAH179"/>
      <c r="AAI179"/>
      <c r="AAJ179"/>
      <c r="AAK179"/>
      <c r="AAL179"/>
      <c r="AAM179"/>
      <c r="AAN179"/>
      <c r="AAO179"/>
      <c r="AAP179"/>
      <c r="AAQ179"/>
      <c r="AAR179"/>
      <c r="AAS179"/>
      <c r="AAT179"/>
      <c r="AAU179"/>
      <c r="AAV179"/>
      <c r="AAW179"/>
      <c r="AAX179"/>
      <c r="AAY179"/>
      <c r="AAZ179"/>
      <c r="ABA179"/>
      <c r="ABB179"/>
      <c r="ABC179"/>
      <c r="ABD179"/>
      <c r="ABE179"/>
      <c r="ABF179"/>
      <c r="ABG179"/>
      <c r="ABH179"/>
      <c r="ABI179"/>
      <c r="ABJ179"/>
      <c r="ABK179"/>
      <c r="ABL179"/>
      <c r="ABM179"/>
      <c r="ABN179"/>
      <c r="ABO179"/>
      <c r="ABP179"/>
      <c r="ABQ179"/>
      <c r="ABR179"/>
      <c r="ABS179"/>
      <c r="ABT179"/>
      <c r="ABU179"/>
      <c r="ABV179"/>
      <c r="ABW179"/>
      <c r="ABX179"/>
      <c r="ABY179"/>
      <c r="ABZ179"/>
      <c r="ACA179"/>
      <c r="ACB179"/>
      <c r="ACC179"/>
      <c r="ACD179"/>
      <c r="ACE179"/>
      <c r="ACF179"/>
      <c r="ACG179"/>
      <c r="ACH179"/>
      <c r="ACI179"/>
      <c r="ACJ179"/>
      <c r="ACK179"/>
      <c r="ACL179"/>
      <c r="ACM179"/>
      <c r="ACN179"/>
      <c r="ACO179"/>
      <c r="ACP179"/>
      <c r="ACQ179"/>
      <c r="ACR179"/>
      <c r="ACS179"/>
      <c r="ACT179"/>
      <c r="ACU179"/>
      <c r="ACV179"/>
      <c r="ACW179"/>
      <c r="ACX179"/>
      <c r="ACY179"/>
      <c r="ACZ179"/>
      <c r="ADA179"/>
      <c r="ADB179"/>
      <c r="ADC179"/>
      <c r="ADD179"/>
      <c r="ADE179"/>
      <c r="ADF179"/>
      <c r="ADG179"/>
      <c r="ADH179"/>
      <c r="ADI179"/>
      <c r="ADJ179"/>
      <c r="ADK179"/>
      <c r="ADL179"/>
      <c r="ADM179"/>
      <c r="ADN179"/>
      <c r="ADO179"/>
      <c r="ADP179"/>
      <c r="ADQ179"/>
      <c r="ADR179"/>
      <c r="ADS179"/>
      <c r="ADT179"/>
      <c r="ADU179"/>
      <c r="ADV179"/>
      <c r="ADW179"/>
      <c r="ADX179"/>
      <c r="ADY179"/>
      <c r="ADZ179"/>
      <c r="AEA179"/>
      <c r="AEB179"/>
      <c r="AEC179"/>
      <c r="AED179"/>
      <c r="AEE179"/>
      <c r="AEF179"/>
      <c r="AEG179"/>
      <c r="AEH179"/>
      <c r="AEI179"/>
      <c r="AEJ179"/>
      <c r="AEK179"/>
      <c r="AEL179"/>
      <c r="AEM179"/>
      <c r="AEN179"/>
      <c r="AEO179"/>
      <c r="AEP179"/>
      <c r="AEQ179"/>
      <c r="AER179"/>
      <c r="AES179"/>
      <c r="AET179"/>
      <c r="AEU179"/>
      <c r="AEV179"/>
      <c r="AEW179"/>
      <c r="AEX179"/>
      <c r="AEY179"/>
      <c r="AEZ179"/>
      <c r="AFA179"/>
      <c r="AFB179"/>
      <c r="AFC179"/>
      <c r="AFD179"/>
      <c r="AFE179"/>
      <c r="AFF179"/>
      <c r="AFG179"/>
      <c r="AFH179"/>
      <c r="AFI179"/>
      <c r="AFJ179"/>
      <c r="AFK179"/>
      <c r="AFL179"/>
      <c r="AFM179"/>
      <c r="AFN179"/>
      <c r="AFO179"/>
      <c r="AFP179"/>
      <c r="AFQ179"/>
      <c r="AFR179"/>
      <c r="AFS179"/>
      <c r="AFT179"/>
      <c r="AFU179"/>
      <c r="AFV179"/>
      <c r="AFW179"/>
      <c r="AFX179"/>
      <c r="AFY179"/>
      <c r="AFZ179"/>
      <c r="AGA179"/>
      <c r="AGB179"/>
      <c r="AGC179"/>
      <c r="AGD179"/>
      <c r="AGE179"/>
      <c r="AGF179"/>
      <c r="AGG179"/>
      <c r="AGH179"/>
      <c r="AGI179"/>
      <c r="AGJ179"/>
      <c r="AGK179"/>
      <c r="AGL179"/>
      <c r="AGM179"/>
      <c r="AGN179"/>
      <c r="AGO179"/>
      <c r="AGP179"/>
      <c r="AGQ179"/>
      <c r="AGR179"/>
      <c r="AGS179"/>
      <c r="AGT179"/>
      <c r="AGU179"/>
      <c r="AGV179"/>
      <c r="AGW179"/>
      <c r="AGX179"/>
      <c r="AGY179"/>
      <c r="AGZ179"/>
      <c r="AHA179"/>
      <c r="AHB179"/>
      <c r="AHC179"/>
      <c r="AHD179"/>
      <c r="AHE179"/>
      <c r="AHF179"/>
      <c r="AHG179"/>
      <c r="AHH179"/>
      <c r="AHI179"/>
      <c r="AHJ179"/>
      <c r="AHK179"/>
      <c r="AHL179"/>
      <c r="AHM179"/>
      <c r="AHN179"/>
      <c r="AHO179"/>
      <c r="AHP179"/>
      <c r="AHQ179"/>
      <c r="AHR179"/>
      <c r="AHS179"/>
      <c r="AHT179"/>
      <c r="AHU179"/>
      <c r="AHV179"/>
      <c r="AHW179"/>
      <c r="AHX179"/>
      <c r="AHY179"/>
      <c r="AHZ179"/>
      <c r="AIA179"/>
      <c r="AIB179"/>
      <c r="AIC179"/>
      <c r="AID179"/>
      <c r="AIE179"/>
      <c r="AIF179"/>
      <c r="AIG179"/>
      <c r="AIH179"/>
      <c r="AII179"/>
      <c r="AIJ179"/>
      <c r="AIK179"/>
      <c r="AIL179"/>
      <c r="AIM179"/>
      <c r="AIN179"/>
      <c r="AIO179"/>
      <c r="AIP179"/>
      <c r="AIQ179"/>
      <c r="AIR179"/>
      <c r="AIS179"/>
      <c r="AIT179"/>
      <c r="AIU179"/>
      <c r="AIV179"/>
      <c r="AIW179"/>
      <c r="AIX179"/>
      <c r="AIY179"/>
      <c r="AIZ179"/>
      <c r="AJA179"/>
      <c r="AJB179"/>
      <c r="AJC179"/>
      <c r="AJD179"/>
      <c r="AJE179"/>
      <c r="AJF179"/>
      <c r="AJG179"/>
      <c r="AJH179"/>
      <c r="AJI179"/>
      <c r="AJJ179"/>
      <c r="AJK179"/>
      <c r="AJL179"/>
      <c r="AJM179"/>
      <c r="AJN179"/>
      <c r="AJO179"/>
      <c r="AJP179"/>
      <c r="AJQ179"/>
      <c r="AJR179"/>
      <c r="AJS179"/>
      <c r="AJT179"/>
      <c r="AJU179"/>
      <c r="AJV179"/>
      <c r="AJW179"/>
      <c r="AJX179"/>
      <c r="AJY179"/>
      <c r="AJZ179"/>
      <c r="AKA179"/>
      <c r="AKB179"/>
      <c r="AKC179"/>
      <c r="AKD179"/>
      <c r="AKE179"/>
      <c r="AKF179"/>
      <c r="AKG179"/>
      <c r="AKH179"/>
      <c r="AKI179"/>
      <c r="AKJ179"/>
      <c r="AKK179"/>
      <c r="AKL179"/>
      <c r="AKM179"/>
      <c r="AKN179"/>
      <c r="AKO179"/>
      <c r="AKP179"/>
      <c r="AKQ179"/>
      <c r="AKR179"/>
      <c r="AKS179"/>
      <c r="AKT179"/>
      <c r="AKU179"/>
      <c r="AKV179"/>
      <c r="AKW179"/>
      <c r="AKX179"/>
      <c r="AKY179"/>
      <c r="AKZ179"/>
      <c r="ALA179"/>
      <c r="ALB179"/>
      <c r="ALC179"/>
      <c r="ALD179"/>
      <c r="ALE179"/>
      <c r="ALF179"/>
      <c r="ALG179"/>
      <c r="ALH179"/>
      <c r="ALI179"/>
      <c r="ALJ179"/>
      <c r="ALK179"/>
      <c r="ALL179"/>
      <c r="ALM179"/>
      <c r="ALN179"/>
      <c r="ALO179"/>
      <c r="ALP179"/>
      <c r="ALQ179"/>
      <c r="ALR179"/>
      <c r="ALS179"/>
      <c r="ALT179"/>
      <c r="ALU179"/>
      <c r="ALV179"/>
      <c r="ALW179"/>
      <c r="ALX179"/>
      <c r="ALY179"/>
      <c r="ALZ179"/>
      <c r="AMA179"/>
      <c r="AMB179"/>
      <c r="AMC179"/>
      <c r="AMD179"/>
      <c r="AME179"/>
      <c r="AMF179"/>
      <c r="AMG179"/>
      <c r="AMH179"/>
      <c r="AMI179"/>
      <c r="AMJ179"/>
    </row>
    <row r="180" spans="1:1024" ht="39.75" customHeight="1">
      <c r="A180" s="672">
        <v>47</v>
      </c>
      <c r="B180" s="672" t="s">
        <v>8584</v>
      </c>
      <c r="C180" s="684" t="s">
        <v>51</v>
      </c>
      <c r="D180" s="689" t="s">
        <v>8713</v>
      </c>
      <c r="E180" s="680" t="s">
        <v>8714</v>
      </c>
      <c r="F180" s="685">
        <v>50</v>
      </c>
      <c r="G180" s="685">
        <v>50</v>
      </c>
      <c r="H180" s="684" t="s">
        <v>8370</v>
      </c>
      <c r="I180" s="685">
        <v>1</v>
      </c>
      <c r="J180" s="672" t="s">
        <v>8402</v>
      </c>
      <c r="K180" s="685">
        <v>0</v>
      </c>
      <c r="L180" s="685">
        <v>8</v>
      </c>
      <c r="M180" s="685" t="s">
        <v>8689</v>
      </c>
      <c r="N180" s="672" t="s">
        <v>8643</v>
      </c>
      <c r="O180" s="672" t="s">
        <v>260</v>
      </c>
      <c r="P180" s="672" t="s">
        <v>8569</v>
      </c>
      <c r="Q180" s="685"/>
      <c r="R180" s="683"/>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c r="IZ180"/>
      <c r="JA180"/>
      <c r="JB180"/>
      <c r="JC180"/>
      <c r="JD180"/>
      <c r="JE180"/>
      <c r="JF180"/>
      <c r="JG180"/>
      <c r="JH180"/>
      <c r="JI180"/>
      <c r="JJ180"/>
      <c r="JK180"/>
      <c r="JL180"/>
      <c r="JM180"/>
      <c r="JN180"/>
      <c r="JO180"/>
      <c r="JP180"/>
      <c r="JQ180"/>
      <c r="JR180"/>
      <c r="JS180"/>
      <c r="JT180"/>
      <c r="JU180"/>
      <c r="JV180"/>
      <c r="JW180"/>
      <c r="JX180"/>
      <c r="JY180"/>
      <c r="JZ180"/>
      <c r="KA180"/>
      <c r="KB180"/>
      <c r="KC180"/>
      <c r="KD180"/>
      <c r="KE180"/>
      <c r="KF180"/>
      <c r="KG180"/>
      <c r="KH180"/>
      <c r="KI180"/>
      <c r="KJ180"/>
      <c r="KK180"/>
      <c r="KL180"/>
      <c r="KM180"/>
      <c r="KN180"/>
      <c r="KO180"/>
      <c r="KP180"/>
      <c r="KQ180"/>
      <c r="KR180"/>
      <c r="KS180"/>
      <c r="KT180"/>
      <c r="KU180"/>
      <c r="KV180"/>
      <c r="KW180"/>
      <c r="KX180"/>
      <c r="KY180"/>
      <c r="KZ180"/>
      <c r="LA180"/>
      <c r="LB180"/>
      <c r="LC180"/>
      <c r="LD180"/>
      <c r="LE180"/>
      <c r="LF180"/>
      <c r="LG180"/>
      <c r="LH180"/>
      <c r="LI180"/>
      <c r="LJ180"/>
      <c r="LK180"/>
      <c r="LL180"/>
      <c r="LM180"/>
      <c r="LN180"/>
      <c r="LO180"/>
      <c r="LP180"/>
      <c r="LQ180"/>
      <c r="LR180"/>
      <c r="LS180"/>
      <c r="LT180"/>
      <c r="LU180"/>
      <c r="LV180"/>
      <c r="LW180"/>
      <c r="LX180"/>
      <c r="LY180"/>
      <c r="LZ180"/>
      <c r="MA180"/>
      <c r="MB180"/>
      <c r="MC180"/>
      <c r="MD180"/>
      <c r="ME180"/>
      <c r="MF180"/>
      <c r="MG180"/>
      <c r="MH180"/>
      <c r="MI180"/>
      <c r="MJ180"/>
      <c r="MK180"/>
      <c r="ML180"/>
      <c r="MM180"/>
      <c r="MN180"/>
      <c r="MO180"/>
      <c r="MP180"/>
      <c r="MQ180"/>
      <c r="MR180"/>
      <c r="MS180"/>
      <c r="MT180"/>
      <c r="MU180"/>
      <c r="MV180"/>
      <c r="MW180"/>
      <c r="MX180"/>
      <c r="MY180"/>
      <c r="MZ180"/>
      <c r="NA180"/>
      <c r="NB180"/>
      <c r="NC180"/>
      <c r="ND180"/>
      <c r="NE180"/>
      <c r="NF180"/>
      <c r="NG180"/>
      <c r="NH180"/>
      <c r="NI180"/>
      <c r="NJ180"/>
      <c r="NK180"/>
      <c r="NL180"/>
      <c r="NM180"/>
      <c r="NN180"/>
      <c r="NO180"/>
      <c r="NP180"/>
      <c r="NQ180"/>
      <c r="NR180"/>
      <c r="NS180"/>
      <c r="NT180"/>
      <c r="NU180"/>
      <c r="NV180"/>
      <c r="NW180"/>
      <c r="NX180"/>
      <c r="NY180"/>
      <c r="NZ180"/>
      <c r="OA180"/>
      <c r="OB180"/>
      <c r="OC180"/>
      <c r="OD180"/>
      <c r="OE180"/>
      <c r="OF180"/>
      <c r="OG180"/>
      <c r="OH180"/>
      <c r="OI180"/>
      <c r="OJ180"/>
      <c r="OK180"/>
      <c r="OL180"/>
      <c r="OM180"/>
      <c r="ON180"/>
      <c r="OO180"/>
      <c r="OP180"/>
      <c r="OQ180"/>
      <c r="OR180"/>
      <c r="OS180"/>
      <c r="OT180"/>
      <c r="OU180"/>
      <c r="OV180"/>
      <c r="OW180"/>
      <c r="OX180"/>
      <c r="OY180"/>
      <c r="OZ180"/>
      <c r="PA180"/>
      <c r="PB180"/>
      <c r="PC180"/>
      <c r="PD180"/>
      <c r="PE180"/>
      <c r="PF180"/>
      <c r="PG180"/>
      <c r="PH180"/>
      <c r="PI180"/>
      <c r="PJ180"/>
      <c r="PK180"/>
      <c r="PL180"/>
      <c r="PM180"/>
      <c r="PN180"/>
      <c r="PO180"/>
      <c r="PP180"/>
      <c r="PQ180"/>
      <c r="PR180"/>
      <c r="PS180"/>
      <c r="PT180"/>
      <c r="PU180"/>
      <c r="PV180"/>
      <c r="PW180"/>
      <c r="PX180"/>
      <c r="PY180"/>
      <c r="PZ180"/>
      <c r="QA180"/>
      <c r="QB180"/>
      <c r="QC180"/>
      <c r="QD180"/>
      <c r="QE180"/>
      <c r="QF180"/>
      <c r="QG180"/>
      <c r="QH180"/>
      <c r="QI180"/>
      <c r="QJ180"/>
      <c r="QK180"/>
      <c r="QL180"/>
      <c r="QM180"/>
      <c r="QN180"/>
      <c r="QO180"/>
      <c r="QP180"/>
      <c r="QQ180"/>
      <c r="QR180"/>
      <c r="QS180"/>
      <c r="QT180"/>
      <c r="QU180"/>
      <c r="QV180"/>
      <c r="QW180"/>
      <c r="QX180"/>
      <c r="QY180"/>
      <c r="QZ180"/>
      <c r="RA180"/>
      <c r="RB180"/>
      <c r="RC180"/>
      <c r="RD180"/>
      <c r="RE180"/>
      <c r="RF180"/>
      <c r="RG180"/>
      <c r="RH180"/>
      <c r="RI180"/>
      <c r="RJ180"/>
      <c r="RK180"/>
      <c r="RL180"/>
      <c r="RM180"/>
      <c r="RN180"/>
      <c r="RO180"/>
      <c r="RP180"/>
      <c r="RQ180"/>
      <c r="RR180"/>
      <c r="RS180"/>
      <c r="RT180"/>
      <c r="RU180"/>
      <c r="RV180"/>
      <c r="RW180"/>
      <c r="RX180"/>
      <c r="RY180"/>
      <c r="RZ180"/>
      <c r="SA180"/>
      <c r="SB180"/>
      <c r="SC180"/>
      <c r="SD180"/>
      <c r="SE180"/>
      <c r="SF180"/>
      <c r="SG180"/>
      <c r="SH180"/>
      <c r="SI180"/>
      <c r="SJ180"/>
      <c r="SK180"/>
      <c r="SL180"/>
      <c r="SM180"/>
      <c r="SN180"/>
      <c r="SO180"/>
      <c r="SP180"/>
      <c r="SQ180"/>
      <c r="SR180"/>
      <c r="SS180"/>
      <c r="ST180"/>
      <c r="SU180"/>
      <c r="SV180"/>
      <c r="SW180"/>
      <c r="SX180"/>
      <c r="SY180"/>
      <c r="SZ180"/>
      <c r="TA180"/>
      <c r="TB180"/>
      <c r="TC180"/>
      <c r="TD180"/>
      <c r="TE180"/>
      <c r="TF180"/>
      <c r="TG180"/>
      <c r="TH180"/>
      <c r="TI180"/>
      <c r="TJ180"/>
      <c r="TK180"/>
      <c r="TL180"/>
      <c r="TM180"/>
      <c r="TN180"/>
      <c r="TO180"/>
      <c r="TP180"/>
      <c r="TQ180"/>
      <c r="TR180"/>
      <c r="TS180"/>
      <c r="TT180"/>
      <c r="TU180"/>
      <c r="TV180"/>
      <c r="TW180"/>
      <c r="TX180"/>
      <c r="TY180"/>
      <c r="TZ180"/>
      <c r="UA180"/>
      <c r="UB180"/>
      <c r="UC180"/>
      <c r="UD180"/>
      <c r="UE180"/>
      <c r="UF180"/>
      <c r="UG180"/>
      <c r="UH180"/>
      <c r="UI180"/>
      <c r="UJ180"/>
      <c r="UK180"/>
      <c r="UL180"/>
      <c r="UM180"/>
      <c r="UN180"/>
      <c r="UO180"/>
      <c r="UP180"/>
      <c r="UQ180"/>
      <c r="UR180"/>
      <c r="US180"/>
      <c r="UT180"/>
      <c r="UU180"/>
      <c r="UV180"/>
      <c r="UW180"/>
      <c r="UX180"/>
      <c r="UY180"/>
      <c r="UZ180"/>
      <c r="VA180"/>
      <c r="VB180"/>
      <c r="VC180"/>
      <c r="VD180"/>
      <c r="VE180"/>
      <c r="VF180"/>
      <c r="VG180"/>
      <c r="VH180"/>
      <c r="VI180"/>
      <c r="VJ180"/>
      <c r="VK180"/>
      <c r="VL180"/>
      <c r="VM180"/>
      <c r="VN180"/>
      <c r="VO180"/>
      <c r="VP180"/>
      <c r="VQ180"/>
      <c r="VR180"/>
      <c r="VS180"/>
      <c r="VT180"/>
      <c r="VU180"/>
      <c r="VV180"/>
      <c r="VW180"/>
      <c r="VX180"/>
      <c r="VY180"/>
      <c r="VZ180"/>
      <c r="WA180"/>
      <c r="WB180"/>
      <c r="WC180"/>
      <c r="WD180"/>
      <c r="WE180"/>
      <c r="WF180"/>
      <c r="WG180"/>
      <c r="WH180"/>
      <c r="WI180"/>
      <c r="WJ180"/>
      <c r="WK180"/>
      <c r="WL180"/>
      <c r="WM180"/>
      <c r="WN180"/>
      <c r="WO180"/>
      <c r="WP180"/>
      <c r="WQ180"/>
      <c r="WR180"/>
      <c r="WS180"/>
      <c r="WT180"/>
      <c r="WU180"/>
      <c r="WV180"/>
      <c r="WW180"/>
      <c r="WX180"/>
      <c r="WY180"/>
      <c r="WZ180"/>
      <c r="XA180"/>
      <c r="XB180"/>
      <c r="XC180"/>
      <c r="XD180"/>
      <c r="XE180"/>
      <c r="XF180"/>
      <c r="XG180"/>
      <c r="XH180"/>
      <c r="XI180"/>
      <c r="XJ180"/>
      <c r="XK180"/>
      <c r="XL180"/>
      <c r="XM180"/>
      <c r="XN180"/>
      <c r="XO180"/>
      <c r="XP180"/>
      <c r="XQ180"/>
      <c r="XR180"/>
      <c r="XS180"/>
      <c r="XT180"/>
      <c r="XU180"/>
      <c r="XV180"/>
      <c r="XW180"/>
      <c r="XX180"/>
      <c r="XY180"/>
      <c r="XZ180"/>
      <c r="YA180"/>
      <c r="YB180"/>
      <c r="YC180"/>
      <c r="YD180"/>
      <c r="YE180"/>
      <c r="YF180"/>
      <c r="YG180"/>
      <c r="YH180"/>
      <c r="YI180"/>
      <c r="YJ180"/>
      <c r="YK180"/>
      <c r="YL180"/>
      <c r="YM180"/>
      <c r="YN180"/>
      <c r="YO180"/>
      <c r="YP180"/>
      <c r="YQ180"/>
      <c r="YR180"/>
      <c r="YS180"/>
      <c r="YT180"/>
      <c r="YU180"/>
      <c r="YV180"/>
      <c r="YW180"/>
      <c r="YX180"/>
      <c r="YY180"/>
      <c r="YZ180"/>
      <c r="ZA180"/>
      <c r="ZB180"/>
      <c r="ZC180"/>
      <c r="ZD180"/>
      <c r="ZE180"/>
      <c r="ZF180"/>
      <c r="ZG180"/>
      <c r="ZH180"/>
      <c r="ZI180"/>
      <c r="ZJ180"/>
      <c r="ZK180"/>
      <c r="ZL180"/>
      <c r="ZM180"/>
      <c r="ZN180"/>
      <c r="ZO180"/>
      <c r="ZP180"/>
      <c r="ZQ180"/>
      <c r="ZR180"/>
      <c r="ZS180"/>
      <c r="ZT180"/>
      <c r="ZU180"/>
      <c r="ZV180"/>
      <c r="ZW180"/>
      <c r="ZX180"/>
      <c r="ZY180"/>
      <c r="ZZ180"/>
      <c r="AAA180"/>
      <c r="AAB180"/>
      <c r="AAC180"/>
      <c r="AAD180"/>
      <c r="AAE180"/>
      <c r="AAF180"/>
      <c r="AAG180"/>
      <c r="AAH180"/>
      <c r="AAI180"/>
      <c r="AAJ180"/>
      <c r="AAK180"/>
      <c r="AAL180"/>
      <c r="AAM180"/>
      <c r="AAN180"/>
      <c r="AAO180"/>
      <c r="AAP180"/>
      <c r="AAQ180"/>
      <c r="AAR180"/>
      <c r="AAS180"/>
      <c r="AAT180"/>
      <c r="AAU180"/>
      <c r="AAV180"/>
      <c r="AAW180"/>
      <c r="AAX180"/>
      <c r="AAY180"/>
      <c r="AAZ180"/>
      <c r="ABA180"/>
      <c r="ABB180"/>
      <c r="ABC180"/>
      <c r="ABD180"/>
      <c r="ABE180"/>
      <c r="ABF180"/>
      <c r="ABG180"/>
      <c r="ABH180"/>
      <c r="ABI180"/>
      <c r="ABJ180"/>
      <c r="ABK180"/>
      <c r="ABL180"/>
      <c r="ABM180"/>
      <c r="ABN180"/>
      <c r="ABO180"/>
      <c r="ABP180"/>
      <c r="ABQ180"/>
      <c r="ABR180"/>
      <c r="ABS180"/>
      <c r="ABT180"/>
      <c r="ABU180"/>
      <c r="ABV180"/>
      <c r="ABW180"/>
      <c r="ABX180"/>
      <c r="ABY180"/>
      <c r="ABZ180"/>
      <c r="ACA180"/>
      <c r="ACB180"/>
      <c r="ACC180"/>
      <c r="ACD180"/>
      <c r="ACE180"/>
      <c r="ACF180"/>
      <c r="ACG180"/>
      <c r="ACH180"/>
      <c r="ACI180"/>
      <c r="ACJ180"/>
      <c r="ACK180"/>
      <c r="ACL180"/>
      <c r="ACM180"/>
      <c r="ACN180"/>
      <c r="ACO180"/>
      <c r="ACP180"/>
      <c r="ACQ180"/>
      <c r="ACR180"/>
      <c r="ACS180"/>
      <c r="ACT180"/>
      <c r="ACU180"/>
      <c r="ACV180"/>
      <c r="ACW180"/>
      <c r="ACX180"/>
      <c r="ACY180"/>
      <c r="ACZ180"/>
      <c r="ADA180"/>
      <c r="ADB180"/>
      <c r="ADC180"/>
      <c r="ADD180"/>
      <c r="ADE180"/>
      <c r="ADF180"/>
      <c r="ADG180"/>
      <c r="ADH180"/>
      <c r="ADI180"/>
      <c r="ADJ180"/>
      <c r="ADK180"/>
      <c r="ADL180"/>
      <c r="ADM180"/>
      <c r="ADN180"/>
      <c r="ADO180"/>
      <c r="ADP180"/>
      <c r="ADQ180"/>
      <c r="ADR180"/>
      <c r="ADS180"/>
      <c r="ADT180"/>
      <c r="ADU180"/>
      <c r="ADV180"/>
      <c r="ADW180"/>
      <c r="ADX180"/>
      <c r="ADY180"/>
      <c r="ADZ180"/>
      <c r="AEA180"/>
      <c r="AEB180"/>
      <c r="AEC180"/>
      <c r="AED180"/>
      <c r="AEE180"/>
      <c r="AEF180"/>
      <c r="AEG180"/>
      <c r="AEH180"/>
      <c r="AEI180"/>
      <c r="AEJ180"/>
      <c r="AEK180"/>
      <c r="AEL180"/>
      <c r="AEM180"/>
      <c r="AEN180"/>
      <c r="AEO180"/>
      <c r="AEP180"/>
      <c r="AEQ180"/>
      <c r="AER180"/>
      <c r="AES180"/>
      <c r="AET180"/>
      <c r="AEU180"/>
      <c r="AEV180"/>
      <c r="AEW180"/>
      <c r="AEX180"/>
      <c r="AEY180"/>
      <c r="AEZ180"/>
      <c r="AFA180"/>
      <c r="AFB180"/>
      <c r="AFC180"/>
      <c r="AFD180"/>
      <c r="AFE180"/>
      <c r="AFF180"/>
      <c r="AFG180"/>
      <c r="AFH180"/>
      <c r="AFI180"/>
      <c r="AFJ180"/>
      <c r="AFK180"/>
      <c r="AFL180"/>
      <c r="AFM180"/>
      <c r="AFN180"/>
      <c r="AFO180"/>
      <c r="AFP180"/>
      <c r="AFQ180"/>
      <c r="AFR180"/>
      <c r="AFS180"/>
      <c r="AFT180"/>
      <c r="AFU180"/>
      <c r="AFV180"/>
      <c r="AFW180"/>
      <c r="AFX180"/>
      <c r="AFY180"/>
      <c r="AFZ180"/>
      <c r="AGA180"/>
      <c r="AGB180"/>
      <c r="AGC180"/>
      <c r="AGD180"/>
      <c r="AGE180"/>
      <c r="AGF180"/>
      <c r="AGG180"/>
      <c r="AGH180"/>
      <c r="AGI180"/>
      <c r="AGJ180"/>
      <c r="AGK180"/>
      <c r="AGL180"/>
      <c r="AGM180"/>
      <c r="AGN180"/>
      <c r="AGO180"/>
      <c r="AGP180"/>
      <c r="AGQ180"/>
      <c r="AGR180"/>
      <c r="AGS180"/>
      <c r="AGT180"/>
      <c r="AGU180"/>
      <c r="AGV180"/>
      <c r="AGW180"/>
      <c r="AGX180"/>
      <c r="AGY180"/>
      <c r="AGZ180"/>
      <c r="AHA180"/>
      <c r="AHB180"/>
      <c r="AHC180"/>
      <c r="AHD180"/>
      <c r="AHE180"/>
      <c r="AHF180"/>
      <c r="AHG180"/>
      <c r="AHH180"/>
      <c r="AHI180"/>
      <c r="AHJ180"/>
      <c r="AHK180"/>
      <c r="AHL180"/>
      <c r="AHM180"/>
      <c r="AHN180"/>
      <c r="AHO180"/>
      <c r="AHP180"/>
      <c r="AHQ180"/>
      <c r="AHR180"/>
      <c r="AHS180"/>
      <c r="AHT180"/>
      <c r="AHU180"/>
      <c r="AHV180"/>
      <c r="AHW180"/>
      <c r="AHX180"/>
      <c r="AHY180"/>
      <c r="AHZ180"/>
      <c r="AIA180"/>
      <c r="AIB180"/>
      <c r="AIC180"/>
      <c r="AID180"/>
      <c r="AIE180"/>
      <c r="AIF180"/>
      <c r="AIG180"/>
      <c r="AIH180"/>
      <c r="AII180"/>
      <c r="AIJ180"/>
      <c r="AIK180"/>
      <c r="AIL180"/>
      <c r="AIM180"/>
      <c r="AIN180"/>
      <c r="AIO180"/>
      <c r="AIP180"/>
      <c r="AIQ180"/>
      <c r="AIR180"/>
      <c r="AIS180"/>
      <c r="AIT180"/>
      <c r="AIU180"/>
      <c r="AIV180"/>
      <c r="AIW180"/>
      <c r="AIX180"/>
      <c r="AIY180"/>
      <c r="AIZ180"/>
      <c r="AJA180"/>
      <c r="AJB180"/>
      <c r="AJC180"/>
      <c r="AJD180"/>
      <c r="AJE180"/>
      <c r="AJF180"/>
      <c r="AJG180"/>
      <c r="AJH180"/>
      <c r="AJI180"/>
      <c r="AJJ180"/>
      <c r="AJK180"/>
      <c r="AJL180"/>
      <c r="AJM180"/>
      <c r="AJN180"/>
      <c r="AJO180"/>
      <c r="AJP180"/>
      <c r="AJQ180"/>
      <c r="AJR180"/>
      <c r="AJS180"/>
      <c r="AJT180"/>
      <c r="AJU180"/>
      <c r="AJV180"/>
      <c r="AJW180"/>
      <c r="AJX180"/>
      <c r="AJY180"/>
      <c r="AJZ180"/>
      <c r="AKA180"/>
      <c r="AKB180"/>
      <c r="AKC180"/>
      <c r="AKD180"/>
      <c r="AKE180"/>
      <c r="AKF180"/>
      <c r="AKG180"/>
      <c r="AKH180"/>
      <c r="AKI180"/>
      <c r="AKJ180"/>
      <c r="AKK180"/>
      <c r="AKL180"/>
      <c r="AKM180"/>
      <c r="AKN180"/>
      <c r="AKO180"/>
      <c r="AKP180"/>
      <c r="AKQ180"/>
      <c r="AKR180"/>
      <c r="AKS180"/>
      <c r="AKT180"/>
      <c r="AKU180"/>
      <c r="AKV180"/>
      <c r="AKW180"/>
      <c r="AKX180"/>
      <c r="AKY180"/>
      <c r="AKZ180"/>
      <c r="ALA180"/>
      <c r="ALB180"/>
      <c r="ALC180"/>
      <c r="ALD180"/>
      <c r="ALE180"/>
      <c r="ALF180"/>
      <c r="ALG180"/>
      <c r="ALH180"/>
      <c r="ALI180"/>
      <c r="ALJ180"/>
      <c r="ALK180"/>
      <c r="ALL180"/>
      <c r="ALM180"/>
      <c r="ALN180"/>
      <c r="ALO180"/>
      <c r="ALP180"/>
      <c r="ALQ180"/>
      <c r="ALR180"/>
      <c r="ALS180"/>
      <c r="ALT180"/>
      <c r="ALU180"/>
      <c r="ALV180"/>
      <c r="ALW180"/>
      <c r="ALX180"/>
      <c r="ALY180"/>
      <c r="ALZ180"/>
      <c r="AMA180"/>
      <c r="AMB180"/>
      <c r="AMC180"/>
      <c r="AMD180"/>
      <c r="AME180"/>
      <c r="AMF180"/>
      <c r="AMG180"/>
      <c r="AMH180"/>
      <c r="AMI180"/>
      <c r="AMJ180"/>
    </row>
    <row r="181" spans="1:1024" ht="39.75" customHeight="1">
      <c r="A181" s="672">
        <v>48</v>
      </c>
      <c r="B181" s="672" t="s">
        <v>8584</v>
      </c>
      <c r="C181" s="684" t="s">
        <v>60</v>
      </c>
      <c r="D181" s="689" t="s">
        <v>8715</v>
      </c>
      <c r="E181" s="680" t="s">
        <v>8376</v>
      </c>
      <c r="F181" s="685">
        <v>240</v>
      </c>
      <c r="G181" s="685">
        <v>120</v>
      </c>
      <c r="H181" s="684" t="s">
        <v>8648</v>
      </c>
      <c r="I181" s="685">
        <v>3</v>
      </c>
      <c r="J181" s="672" t="s">
        <v>8402</v>
      </c>
      <c r="K181" s="685">
        <v>0</v>
      </c>
      <c r="L181" s="685">
        <v>34</v>
      </c>
      <c r="M181" s="678" t="s">
        <v>8716</v>
      </c>
      <c r="N181" s="672" t="s">
        <v>8643</v>
      </c>
      <c r="O181" s="672" t="s">
        <v>260</v>
      </c>
      <c r="P181" s="672" t="s">
        <v>8418</v>
      </c>
      <c r="Q181" s="687" t="s">
        <v>8717</v>
      </c>
      <c r="R181" s="683"/>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c r="MS181"/>
      <c r="MT181"/>
      <c r="MU181"/>
      <c r="MV181"/>
      <c r="MW181"/>
      <c r="MX181"/>
      <c r="MY181"/>
      <c r="MZ181"/>
      <c r="NA181"/>
      <c r="NB181"/>
      <c r="NC181"/>
      <c r="ND181"/>
      <c r="NE181"/>
      <c r="NF181"/>
      <c r="NG181"/>
      <c r="NH181"/>
      <c r="NI181"/>
      <c r="NJ181"/>
      <c r="NK181"/>
      <c r="NL181"/>
      <c r="NM181"/>
      <c r="NN181"/>
      <c r="NO181"/>
      <c r="NP181"/>
      <c r="NQ181"/>
      <c r="NR181"/>
      <c r="NS181"/>
      <c r="NT181"/>
      <c r="NU181"/>
      <c r="NV181"/>
      <c r="NW181"/>
      <c r="NX181"/>
      <c r="NY181"/>
      <c r="NZ181"/>
      <c r="OA181"/>
      <c r="OB181"/>
      <c r="OC181"/>
      <c r="OD181"/>
      <c r="OE181"/>
      <c r="OF181"/>
      <c r="OG181"/>
      <c r="OH181"/>
      <c r="OI181"/>
      <c r="OJ181"/>
      <c r="OK181"/>
      <c r="OL181"/>
      <c r="OM181"/>
      <c r="ON181"/>
      <c r="OO181"/>
      <c r="OP181"/>
      <c r="OQ181"/>
      <c r="OR181"/>
      <c r="OS181"/>
      <c r="OT181"/>
      <c r="OU181"/>
      <c r="OV181"/>
      <c r="OW181"/>
      <c r="OX181"/>
      <c r="OY181"/>
      <c r="OZ181"/>
      <c r="PA181"/>
      <c r="PB181"/>
      <c r="PC181"/>
      <c r="PD181"/>
      <c r="PE181"/>
      <c r="PF181"/>
      <c r="PG181"/>
      <c r="PH181"/>
      <c r="PI181"/>
      <c r="PJ181"/>
      <c r="PK181"/>
      <c r="PL181"/>
      <c r="PM181"/>
      <c r="PN181"/>
      <c r="PO181"/>
      <c r="PP181"/>
      <c r="PQ181"/>
      <c r="PR181"/>
      <c r="PS181"/>
      <c r="PT181"/>
      <c r="PU181"/>
      <c r="PV181"/>
      <c r="PW181"/>
      <c r="PX181"/>
      <c r="PY181"/>
      <c r="PZ181"/>
      <c r="QA181"/>
      <c r="QB181"/>
      <c r="QC181"/>
      <c r="QD181"/>
      <c r="QE181"/>
      <c r="QF181"/>
      <c r="QG181"/>
      <c r="QH181"/>
      <c r="QI181"/>
      <c r="QJ181"/>
      <c r="QK181"/>
      <c r="QL181"/>
      <c r="QM181"/>
      <c r="QN181"/>
      <c r="QO181"/>
      <c r="QP181"/>
      <c r="QQ181"/>
      <c r="QR181"/>
      <c r="QS181"/>
      <c r="QT181"/>
      <c r="QU181"/>
      <c r="QV181"/>
      <c r="QW181"/>
      <c r="QX181"/>
      <c r="QY181"/>
      <c r="QZ181"/>
      <c r="RA181"/>
      <c r="RB181"/>
      <c r="RC181"/>
      <c r="RD181"/>
      <c r="RE181"/>
      <c r="RF181"/>
      <c r="RG181"/>
      <c r="RH181"/>
      <c r="RI181"/>
      <c r="RJ181"/>
      <c r="RK181"/>
      <c r="RL181"/>
      <c r="RM181"/>
      <c r="RN181"/>
      <c r="RO181"/>
      <c r="RP181"/>
      <c r="RQ181"/>
      <c r="RR181"/>
      <c r="RS181"/>
      <c r="RT181"/>
      <c r="RU181"/>
      <c r="RV181"/>
      <c r="RW181"/>
      <c r="RX181"/>
      <c r="RY181"/>
      <c r="RZ181"/>
      <c r="SA181"/>
      <c r="SB181"/>
      <c r="SC181"/>
      <c r="SD181"/>
      <c r="SE181"/>
      <c r="SF181"/>
      <c r="SG181"/>
      <c r="SH181"/>
      <c r="SI181"/>
      <c r="SJ181"/>
      <c r="SK181"/>
      <c r="SL181"/>
      <c r="SM181"/>
      <c r="SN181"/>
      <c r="SO181"/>
      <c r="SP181"/>
      <c r="SQ181"/>
      <c r="SR181"/>
      <c r="SS181"/>
      <c r="ST181"/>
      <c r="SU181"/>
      <c r="SV181"/>
      <c r="SW181"/>
      <c r="SX181"/>
      <c r="SY181"/>
      <c r="SZ181"/>
      <c r="TA181"/>
      <c r="TB181"/>
      <c r="TC181"/>
      <c r="TD181"/>
      <c r="TE181"/>
      <c r="TF181"/>
      <c r="TG181"/>
      <c r="TH181"/>
      <c r="TI181"/>
      <c r="TJ181"/>
      <c r="TK181"/>
      <c r="TL181"/>
      <c r="TM181"/>
      <c r="TN181"/>
      <c r="TO181"/>
      <c r="TP181"/>
      <c r="TQ181"/>
      <c r="TR181"/>
      <c r="TS181"/>
      <c r="TT181"/>
      <c r="TU181"/>
      <c r="TV181"/>
      <c r="TW181"/>
      <c r="TX181"/>
      <c r="TY181"/>
      <c r="TZ181"/>
      <c r="UA181"/>
      <c r="UB181"/>
      <c r="UC181"/>
      <c r="UD181"/>
      <c r="UE181"/>
      <c r="UF181"/>
      <c r="UG181"/>
      <c r="UH181"/>
      <c r="UI181"/>
      <c r="UJ181"/>
      <c r="UK181"/>
      <c r="UL181"/>
      <c r="UM181"/>
      <c r="UN181"/>
      <c r="UO181"/>
      <c r="UP181"/>
      <c r="UQ181"/>
      <c r="UR181"/>
      <c r="US181"/>
      <c r="UT181"/>
      <c r="UU181"/>
      <c r="UV181"/>
      <c r="UW181"/>
      <c r="UX181"/>
      <c r="UY181"/>
      <c r="UZ181"/>
      <c r="VA181"/>
      <c r="VB181"/>
      <c r="VC181"/>
      <c r="VD181"/>
      <c r="VE181"/>
      <c r="VF181"/>
      <c r="VG181"/>
      <c r="VH181"/>
      <c r="VI181"/>
      <c r="VJ181"/>
      <c r="VK181"/>
      <c r="VL181"/>
      <c r="VM181"/>
      <c r="VN181"/>
      <c r="VO181"/>
      <c r="VP181"/>
      <c r="VQ181"/>
      <c r="VR181"/>
      <c r="VS181"/>
      <c r="VT181"/>
      <c r="VU181"/>
      <c r="VV181"/>
      <c r="VW181"/>
      <c r="VX181"/>
      <c r="VY181"/>
      <c r="VZ181"/>
      <c r="WA181"/>
      <c r="WB181"/>
      <c r="WC181"/>
      <c r="WD181"/>
      <c r="WE181"/>
      <c r="WF181"/>
      <c r="WG181"/>
      <c r="WH181"/>
      <c r="WI181"/>
      <c r="WJ181"/>
      <c r="WK181"/>
      <c r="WL181"/>
      <c r="WM181"/>
      <c r="WN181"/>
      <c r="WO181"/>
      <c r="WP181"/>
      <c r="WQ181"/>
      <c r="WR181"/>
      <c r="WS181"/>
      <c r="WT181"/>
      <c r="WU181"/>
      <c r="WV181"/>
      <c r="WW181"/>
      <c r="WX181"/>
      <c r="WY181"/>
      <c r="WZ181"/>
      <c r="XA181"/>
      <c r="XB181"/>
      <c r="XC181"/>
      <c r="XD181"/>
      <c r="XE181"/>
      <c r="XF181"/>
      <c r="XG181"/>
      <c r="XH181"/>
      <c r="XI181"/>
      <c r="XJ181"/>
      <c r="XK181"/>
      <c r="XL181"/>
      <c r="XM181"/>
      <c r="XN181"/>
      <c r="XO181"/>
      <c r="XP181"/>
      <c r="XQ181"/>
      <c r="XR181"/>
      <c r="XS181"/>
      <c r="XT181"/>
      <c r="XU181"/>
      <c r="XV181"/>
      <c r="XW181"/>
      <c r="XX181"/>
      <c r="XY181"/>
      <c r="XZ181"/>
      <c r="YA181"/>
      <c r="YB181"/>
      <c r="YC181"/>
      <c r="YD181"/>
      <c r="YE181"/>
      <c r="YF181"/>
      <c r="YG181"/>
      <c r="YH181"/>
      <c r="YI181"/>
      <c r="YJ181"/>
      <c r="YK181"/>
      <c r="YL181"/>
      <c r="YM181"/>
      <c r="YN181"/>
      <c r="YO181"/>
      <c r="YP181"/>
      <c r="YQ181"/>
      <c r="YR181"/>
      <c r="YS181"/>
      <c r="YT181"/>
      <c r="YU181"/>
      <c r="YV181"/>
      <c r="YW181"/>
      <c r="YX181"/>
      <c r="YY181"/>
      <c r="YZ181"/>
      <c r="ZA181"/>
      <c r="ZB181"/>
      <c r="ZC181"/>
      <c r="ZD181"/>
      <c r="ZE181"/>
      <c r="ZF181"/>
      <c r="ZG181"/>
      <c r="ZH181"/>
      <c r="ZI181"/>
      <c r="ZJ181"/>
      <c r="ZK181"/>
      <c r="ZL181"/>
      <c r="ZM181"/>
      <c r="ZN181"/>
      <c r="ZO181"/>
      <c r="ZP181"/>
      <c r="ZQ181"/>
      <c r="ZR181"/>
      <c r="ZS181"/>
      <c r="ZT181"/>
      <c r="ZU181"/>
      <c r="ZV181"/>
      <c r="ZW181"/>
      <c r="ZX181"/>
      <c r="ZY181"/>
      <c r="ZZ181"/>
      <c r="AAA181"/>
      <c r="AAB181"/>
      <c r="AAC181"/>
      <c r="AAD181"/>
      <c r="AAE181"/>
      <c r="AAF181"/>
      <c r="AAG181"/>
      <c r="AAH181"/>
      <c r="AAI181"/>
      <c r="AAJ181"/>
      <c r="AAK181"/>
      <c r="AAL181"/>
      <c r="AAM181"/>
      <c r="AAN181"/>
      <c r="AAO181"/>
      <c r="AAP181"/>
      <c r="AAQ181"/>
      <c r="AAR181"/>
      <c r="AAS181"/>
      <c r="AAT181"/>
      <c r="AAU181"/>
      <c r="AAV181"/>
      <c r="AAW181"/>
      <c r="AAX181"/>
      <c r="AAY181"/>
      <c r="AAZ181"/>
      <c r="ABA181"/>
      <c r="ABB181"/>
      <c r="ABC181"/>
      <c r="ABD181"/>
      <c r="ABE181"/>
      <c r="ABF181"/>
      <c r="ABG181"/>
      <c r="ABH181"/>
      <c r="ABI181"/>
      <c r="ABJ181"/>
      <c r="ABK181"/>
      <c r="ABL181"/>
      <c r="ABM181"/>
      <c r="ABN181"/>
      <c r="ABO181"/>
      <c r="ABP181"/>
      <c r="ABQ181"/>
      <c r="ABR181"/>
      <c r="ABS181"/>
      <c r="ABT181"/>
      <c r="ABU181"/>
      <c r="ABV181"/>
      <c r="ABW181"/>
      <c r="ABX181"/>
      <c r="ABY181"/>
      <c r="ABZ181"/>
      <c r="ACA181"/>
      <c r="ACB181"/>
      <c r="ACC181"/>
      <c r="ACD181"/>
      <c r="ACE181"/>
      <c r="ACF181"/>
      <c r="ACG181"/>
      <c r="ACH181"/>
      <c r="ACI181"/>
      <c r="ACJ181"/>
      <c r="ACK181"/>
      <c r="ACL181"/>
      <c r="ACM181"/>
      <c r="ACN181"/>
      <c r="ACO181"/>
      <c r="ACP181"/>
      <c r="ACQ181"/>
      <c r="ACR181"/>
      <c r="ACS181"/>
      <c r="ACT181"/>
      <c r="ACU181"/>
      <c r="ACV181"/>
      <c r="ACW181"/>
      <c r="ACX181"/>
      <c r="ACY181"/>
      <c r="ACZ181"/>
      <c r="ADA181"/>
      <c r="ADB181"/>
      <c r="ADC181"/>
      <c r="ADD181"/>
      <c r="ADE181"/>
      <c r="ADF181"/>
      <c r="ADG181"/>
      <c r="ADH181"/>
      <c r="ADI181"/>
      <c r="ADJ181"/>
      <c r="ADK181"/>
      <c r="ADL181"/>
      <c r="ADM181"/>
      <c r="ADN181"/>
      <c r="ADO181"/>
      <c r="ADP181"/>
      <c r="ADQ181"/>
      <c r="ADR181"/>
      <c r="ADS181"/>
      <c r="ADT181"/>
      <c r="ADU181"/>
      <c r="ADV181"/>
      <c r="ADW181"/>
      <c r="ADX181"/>
      <c r="ADY181"/>
      <c r="ADZ181"/>
      <c r="AEA181"/>
      <c r="AEB181"/>
      <c r="AEC181"/>
      <c r="AED181"/>
      <c r="AEE181"/>
      <c r="AEF181"/>
      <c r="AEG181"/>
      <c r="AEH181"/>
      <c r="AEI181"/>
      <c r="AEJ181"/>
      <c r="AEK181"/>
      <c r="AEL181"/>
      <c r="AEM181"/>
      <c r="AEN181"/>
      <c r="AEO181"/>
      <c r="AEP181"/>
      <c r="AEQ181"/>
      <c r="AER181"/>
      <c r="AES181"/>
      <c r="AET181"/>
      <c r="AEU181"/>
      <c r="AEV181"/>
      <c r="AEW181"/>
      <c r="AEX181"/>
      <c r="AEY181"/>
      <c r="AEZ181"/>
      <c r="AFA181"/>
      <c r="AFB181"/>
      <c r="AFC181"/>
      <c r="AFD181"/>
      <c r="AFE181"/>
      <c r="AFF181"/>
      <c r="AFG181"/>
      <c r="AFH181"/>
      <c r="AFI181"/>
      <c r="AFJ181"/>
      <c r="AFK181"/>
      <c r="AFL181"/>
      <c r="AFM181"/>
      <c r="AFN181"/>
      <c r="AFO181"/>
      <c r="AFP181"/>
      <c r="AFQ181"/>
      <c r="AFR181"/>
      <c r="AFS181"/>
      <c r="AFT181"/>
      <c r="AFU181"/>
      <c r="AFV181"/>
      <c r="AFW181"/>
      <c r="AFX181"/>
      <c r="AFY181"/>
      <c r="AFZ181"/>
      <c r="AGA181"/>
      <c r="AGB181"/>
      <c r="AGC181"/>
      <c r="AGD181"/>
      <c r="AGE181"/>
      <c r="AGF181"/>
      <c r="AGG181"/>
      <c r="AGH181"/>
      <c r="AGI181"/>
      <c r="AGJ181"/>
      <c r="AGK181"/>
      <c r="AGL181"/>
      <c r="AGM181"/>
      <c r="AGN181"/>
      <c r="AGO181"/>
      <c r="AGP181"/>
      <c r="AGQ181"/>
      <c r="AGR181"/>
      <c r="AGS181"/>
      <c r="AGT181"/>
      <c r="AGU181"/>
      <c r="AGV181"/>
      <c r="AGW181"/>
      <c r="AGX181"/>
      <c r="AGY181"/>
      <c r="AGZ181"/>
      <c r="AHA181"/>
      <c r="AHB181"/>
      <c r="AHC181"/>
      <c r="AHD181"/>
      <c r="AHE181"/>
      <c r="AHF181"/>
      <c r="AHG181"/>
      <c r="AHH181"/>
      <c r="AHI181"/>
      <c r="AHJ181"/>
      <c r="AHK181"/>
      <c r="AHL181"/>
      <c r="AHM181"/>
      <c r="AHN181"/>
      <c r="AHO181"/>
      <c r="AHP181"/>
      <c r="AHQ181"/>
      <c r="AHR181"/>
      <c r="AHS181"/>
      <c r="AHT181"/>
      <c r="AHU181"/>
      <c r="AHV181"/>
      <c r="AHW181"/>
      <c r="AHX181"/>
      <c r="AHY181"/>
      <c r="AHZ181"/>
      <c r="AIA181"/>
      <c r="AIB181"/>
      <c r="AIC181"/>
      <c r="AID181"/>
      <c r="AIE181"/>
      <c r="AIF181"/>
      <c r="AIG181"/>
      <c r="AIH181"/>
      <c r="AII181"/>
      <c r="AIJ181"/>
      <c r="AIK181"/>
      <c r="AIL181"/>
      <c r="AIM181"/>
      <c r="AIN181"/>
      <c r="AIO181"/>
      <c r="AIP181"/>
      <c r="AIQ181"/>
      <c r="AIR181"/>
      <c r="AIS181"/>
      <c r="AIT181"/>
      <c r="AIU181"/>
      <c r="AIV181"/>
      <c r="AIW181"/>
      <c r="AIX181"/>
      <c r="AIY181"/>
      <c r="AIZ181"/>
      <c r="AJA181"/>
      <c r="AJB181"/>
      <c r="AJC181"/>
      <c r="AJD181"/>
      <c r="AJE181"/>
      <c r="AJF181"/>
      <c r="AJG181"/>
      <c r="AJH181"/>
      <c r="AJI181"/>
      <c r="AJJ181"/>
      <c r="AJK181"/>
      <c r="AJL181"/>
      <c r="AJM181"/>
      <c r="AJN181"/>
      <c r="AJO181"/>
      <c r="AJP181"/>
      <c r="AJQ181"/>
      <c r="AJR181"/>
      <c r="AJS181"/>
      <c r="AJT181"/>
      <c r="AJU181"/>
      <c r="AJV181"/>
      <c r="AJW181"/>
      <c r="AJX181"/>
      <c r="AJY181"/>
      <c r="AJZ181"/>
      <c r="AKA181"/>
      <c r="AKB181"/>
      <c r="AKC181"/>
      <c r="AKD181"/>
      <c r="AKE181"/>
      <c r="AKF181"/>
      <c r="AKG181"/>
      <c r="AKH181"/>
      <c r="AKI181"/>
      <c r="AKJ181"/>
      <c r="AKK181"/>
      <c r="AKL181"/>
      <c r="AKM181"/>
      <c r="AKN181"/>
      <c r="AKO181"/>
      <c r="AKP181"/>
      <c r="AKQ181"/>
      <c r="AKR181"/>
      <c r="AKS181"/>
      <c r="AKT181"/>
      <c r="AKU181"/>
      <c r="AKV181"/>
      <c r="AKW181"/>
      <c r="AKX181"/>
      <c r="AKY181"/>
      <c r="AKZ181"/>
      <c r="ALA181"/>
      <c r="ALB181"/>
      <c r="ALC181"/>
      <c r="ALD181"/>
      <c r="ALE181"/>
      <c r="ALF181"/>
      <c r="ALG181"/>
      <c r="ALH181"/>
      <c r="ALI181"/>
      <c r="ALJ181"/>
      <c r="ALK181"/>
      <c r="ALL181"/>
      <c r="ALM181"/>
      <c r="ALN181"/>
      <c r="ALO181"/>
      <c r="ALP181"/>
      <c r="ALQ181"/>
      <c r="ALR181"/>
      <c r="ALS181"/>
      <c r="ALT181"/>
      <c r="ALU181"/>
      <c r="ALV181"/>
      <c r="ALW181"/>
      <c r="ALX181"/>
      <c r="ALY181"/>
      <c r="ALZ181"/>
      <c r="AMA181"/>
      <c r="AMB181"/>
      <c r="AMC181"/>
      <c r="AMD181"/>
      <c r="AME181"/>
      <c r="AMF181"/>
      <c r="AMG181"/>
      <c r="AMH181"/>
      <c r="AMI181"/>
      <c r="AMJ181"/>
    </row>
    <row r="182" spans="1:1024" ht="39.75" customHeight="1">
      <c r="A182" s="672">
        <v>49</v>
      </c>
      <c r="B182" s="672" t="s">
        <v>8584</v>
      </c>
      <c r="C182" s="684" t="s">
        <v>60</v>
      </c>
      <c r="D182" s="689" t="s">
        <v>8718</v>
      </c>
      <c r="E182" s="680" t="s">
        <v>8376</v>
      </c>
      <c r="F182" s="685">
        <v>100</v>
      </c>
      <c r="G182" s="685">
        <v>100</v>
      </c>
      <c r="H182" s="684" t="s">
        <v>8648</v>
      </c>
      <c r="I182" s="685">
        <v>2</v>
      </c>
      <c r="J182" s="672" t="s">
        <v>8402</v>
      </c>
      <c r="K182" s="685">
        <v>0</v>
      </c>
      <c r="L182" s="685">
        <v>14</v>
      </c>
      <c r="M182" s="678" t="s">
        <v>8719</v>
      </c>
      <c r="N182" s="672" t="s">
        <v>8643</v>
      </c>
      <c r="O182" s="672" t="s">
        <v>260</v>
      </c>
      <c r="P182" s="672" t="s">
        <v>8560</v>
      </c>
      <c r="Q182" s="687" t="s">
        <v>8717</v>
      </c>
      <c r="R182" s="683"/>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c r="JK182"/>
      <c r="JL182"/>
      <c r="JM182"/>
      <c r="JN182"/>
      <c r="JO182"/>
      <c r="JP182"/>
      <c r="JQ182"/>
      <c r="JR182"/>
      <c r="JS182"/>
      <c r="JT182"/>
      <c r="JU182"/>
      <c r="JV182"/>
      <c r="JW182"/>
      <c r="JX182"/>
      <c r="JY182"/>
      <c r="JZ182"/>
      <c r="KA182"/>
      <c r="KB182"/>
      <c r="KC182"/>
      <c r="KD182"/>
      <c r="KE182"/>
      <c r="KF182"/>
      <c r="KG182"/>
      <c r="KH182"/>
      <c r="KI182"/>
      <c r="KJ182"/>
      <c r="KK182"/>
      <c r="KL182"/>
      <c r="KM182"/>
      <c r="KN182"/>
      <c r="KO182"/>
      <c r="KP182"/>
      <c r="KQ182"/>
      <c r="KR182"/>
      <c r="KS182"/>
      <c r="KT182"/>
      <c r="KU182"/>
      <c r="KV182"/>
      <c r="KW182"/>
      <c r="KX182"/>
      <c r="KY182"/>
      <c r="KZ182"/>
      <c r="LA182"/>
      <c r="LB182"/>
      <c r="LC182"/>
      <c r="LD182"/>
      <c r="LE182"/>
      <c r="LF182"/>
      <c r="LG182"/>
      <c r="LH182"/>
      <c r="LI182"/>
      <c r="LJ182"/>
      <c r="LK182"/>
      <c r="LL182"/>
      <c r="LM182"/>
      <c r="LN182"/>
      <c r="LO182"/>
      <c r="LP182"/>
      <c r="LQ182"/>
      <c r="LR182"/>
      <c r="LS182"/>
      <c r="LT182"/>
      <c r="LU182"/>
      <c r="LV182"/>
      <c r="LW182"/>
      <c r="LX182"/>
      <c r="LY182"/>
      <c r="LZ182"/>
      <c r="MA182"/>
      <c r="MB182"/>
      <c r="MC182"/>
      <c r="MD182"/>
      <c r="ME182"/>
      <c r="MF182"/>
      <c r="MG182"/>
      <c r="MH182"/>
      <c r="MI182"/>
      <c r="MJ182"/>
      <c r="MK182"/>
      <c r="ML182"/>
      <c r="MM182"/>
      <c r="MN182"/>
      <c r="MO182"/>
      <c r="MP182"/>
      <c r="MQ182"/>
      <c r="MR182"/>
      <c r="MS182"/>
      <c r="MT182"/>
      <c r="MU182"/>
      <c r="MV182"/>
      <c r="MW182"/>
      <c r="MX182"/>
      <c r="MY182"/>
      <c r="MZ182"/>
      <c r="NA182"/>
      <c r="NB182"/>
      <c r="NC182"/>
      <c r="ND182"/>
      <c r="NE182"/>
      <c r="NF182"/>
      <c r="NG182"/>
      <c r="NH182"/>
      <c r="NI182"/>
      <c r="NJ182"/>
      <c r="NK182"/>
      <c r="NL182"/>
      <c r="NM182"/>
      <c r="NN182"/>
      <c r="NO182"/>
      <c r="NP182"/>
      <c r="NQ182"/>
      <c r="NR182"/>
      <c r="NS182"/>
      <c r="NT182"/>
      <c r="NU182"/>
      <c r="NV182"/>
      <c r="NW182"/>
      <c r="NX182"/>
      <c r="NY182"/>
      <c r="NZ182"/>
      <c r="OA182"/>
      <c r="OB182"/>
      <c r="OC182"/>
      <c r="OD182"/>
      <c r="OE182"/>
      <c r="OF182"/>
      <c r="OG182"/>
      <c r="OH182"/>
      <c r="OI182"/>
      <c r="OJ182"/>
      <c r="OK182"/>
      <c r="OL182"/>
      <c r="OM182"/>
      <c r="ON182"/>
      <c r="OO182"/>
      <c r="OP182"/>
      <c r="OQ182"/>
      <c r="OR182"/>
      <c r="OS182"/>
      <c r="OT182"/>
      <c r="OU182"/>
      <c r="OV182"/>
      <c r="OW182"/>
      <c r="OX182"/>
      <c r="OY182"/>
      <c r="OZ182"/>
      <c r="PA182"/>
      <c r="PB182"/>
      <c r="PC182"/>
      <c r="PD182"/>
      <c r="PE182"/>
      <c r="PF182"/>
      <c r="PG182"/>
      <c r="PH182"/>
      <c r="PI182"/>
      <c r="PJ182"/>
      <c r="PK182"/>
      <c r="PL182"/>
      <c r="PM182"/>
      <c r="PN182"/>
      <c r="PO182"/>
      <c r="PP182"/>
      <c r="PQ182"/>
      <c r="PR182"/>
      <c r="PS182"/>
      <c r="PT182"/>
      <c r="PU182"/>
      <c r="PV182"/>
      <c r="PW182"/>
      <c r="PX182"/>
      <c r="PY182"/>
      <c r="PZ182"/>
      <c r="QA182"/>
      <c r="QB182"/>
      <c r="QC182"/>
      <c r="QD182"/>
      <c r="QE182"/>
      <c r="QF182"/>
      <c r="QG182"/>
      <c r="QH182"/>
      <c r="QI182"/>
      <c r="QJ182"/>
      <c r="QK182"/>
      <c r="QL182"/>
      <c r="QM182"/>
      <c r="QN182"/>
      <c r="QO182"/>
      <c r="QP182"/>
      <c r="QQ182"/>
      <c r="QR182"/>
      <c r="QS182"/>
      <c r="QT182"/>
      <c r="QU182"/>
      <c r="QV182"/>
      <c r="QW182"/>
      <c r="QX182"/>
      <c r="QY182"/>
      <c r="QZ182"/>
      <c r="RA182"/>
      <c r="RB182"/>
      <c r="RC182"/>
      <c r="RD182"/>
      <c r="RE182"/>
      <c r="RF182"/>
      <c r="RG182"/>
      <c r="RH182"/>
      <c r="RI182"/>
      <c r="RJ182"/>
      <c r="RK182"/>
      <c r="RL182"/>
      <c r="RM182"/>
      <c r="RN182"/>
      <c r="RO182"/>
      <c r="RP182"/>
      <c r="RQ182"/>
      <c r="RR182"/>
      <c r="RS182"/>
      <c r="RT182"/>
      <c r="RU182"/>
      <c r="RV182"/>
      <c r="RW182"/>
      <c r="RX182"/>
      <c r="RY182"/>
      <c r="RZ182"/>
      <c r="SA182"/>
      <c r="SB182"/>
      <c r="SC182"/>
      <c r="SD182"/>
      <c r="SE182"/>
      <c r="SF182"/>
      <c r="SG182"/>
      <c r="SH182"/>
      <c r="SI182"/>
      <c r="SJ182"/>
      <c r="SK182"/>
      <c r="SL182"/>
      <c r="SM182"/>
      <c r="SN182"/>
      <c r="SO182"/>
      <c r="SP182"/>
      <c r="SQ182"/>
      <c r="SR182"/>
      <c r="SS182"/>
      <c r="ST182"/>
      <c r="SU182"/>
      <c r="SV182"/>
      <c r="SW182"/>
      <c r="SX182"/>
      <c r="SY182"/>
      <c r="SZ182"/>
      <c r="TA182"/>
      <c r="TB182"/>
      <c r="TC182"/>
      <c r="TD182"/>
      <c r="TE182"/>
      <c r="TF182"/>
      <c r="TG182"/>
      <c r="TH182"/>
      <c r="TI182"/>
      <c r="TJ182"/>
      <c r="TK182"/>
      <c r="TL182"/>
      <c r="TM182"/>
      <c r="TN182"/>
      <c r="TO182"/>
      <c r="TP182"/>
      <c r="TQ182"/>
      <c r="TR182"/>
      <c r="TS182"/>
      <c r="TT182"/>
      <c r="TU182"/>
      <c r="TV182"/>
      <c r="TW182"/>
      <c r="TX182"/>
      <c r="TY182"/>
      <c r="TZ182"/>
      <c r="UA182"/>
      <c r="UB182"/>
      <c r="UC182"/>
      <c r="UD182"/>
      <c r="UE182"/>
      <c r="UF182"/>
      <c r="UG182"/>
      <c r="UH182"/>
      <c r="UI182"/>
      <c r="UJ182"/>
      <c r="UK182"/>
      <c r="UL182"/>
      <c r="UM182"/>
      <c r="UN182"/>
      <c r="UO182"/>
      <c r="UP182"/>
      <c r="UQ182"/>
      <c r="UR182"/>
      <c r="US182"/>
      <c r="UT182"/>
      <c r="UU182"/>
      <c r="UV182"/>
      <c r="UW182"/>
      <c r="UX182"/>
      <c r="UY182"/>
      <c r="UZ182"/>
      <c r="VA182"/>
      <c r="VB182"/>
      <c r="VC182"/>
      <c r="VD182"/>
      <c r="VE182"/>
      <c r="VF182"/>
      <c r="VG182"/>
      <c r="VH182"/>
      <c r="VI182"/>
      <c r="VJ182"/>
      <c r="VK182"/>
      <c r="VL182"/>
      <c r="VM182"/>
      <c r="VN182"/>
      <c r="VO182"/>
      <c r="VP182"/>
      <c r="VQ182"/>
      <c r="VR182"/>
      <c r="VS182"/>
      <c r="VT182"/>
      <c r="VU182"/>
      <c r="VV182"/>
      <c r="VW182"/>
      <c r="VX182"/>
      <c r="VY182"/>
      <c r="VZ182"/>
      <c r="WA182"/>
      <c r="WB182"/>
      <c r="WC182"/>
      <c r="WD182"/>
      <c r="WE182"/>
      <c r="WF182"/>
      <c r="WG182"/>
      <c r="WH182"/>
      <c r="WI182"/>
      <c r="WJ182"/>
      <c r="WK182"/>
      <c r="WL182"/>
      <c r="WM182"/>
      <c r="WN182"/>
      <c r="WO182"/>
      <c r="WP182"/>
      <c r="WQ182"/>
      <c r="WR182"/>
      <c r="WS182"/>
      <c r="WT182"/>
      <c r="WU182"/>
      <c r="WV182"/>
      <c r="WW182"/>
      <c r="WX182"/>
      <c r="WY182"/>
      <c r="WZ182"/>
      <c r="XA182"/>
      <c r="XB182"/>
      <c r="XC182"/>
      <c r="XD182"/>
      <c r="XE182"/>
      <c r="XF182"/>
      <c r="XG182"/>
      <c r="XH182"/>
      <c r="XI182"/>
      <c r="XJ182"/>
      <c r="XK182"/>
      <c r="XL182"/>
      <c r="XM182"/>
      <c r="XN182"/>
      <c r="XO182"/>
      <c r="XP182"/>
      <c r="XQ182"/>
      <c r="XR182"/>
      <c r="XS182"/>
      <c r="XT182"/>
      <c r="XU182"/>
      <c r="XV182"/>
      <c r="XW182"/>
      <c r="XX182"/>
      <c r="XY182"/>
      <c r="XZ182"/>
      <c r="YA182"/>
      <c r="YB182"/>
      <c r="YC182"/>
      <c r="YD182"/>
      <c r="YE182"/>
      <c r="YF182"/>
      <c r="YG182"/>
      <c r="YH182"/>
      <c r="YI182"/>
      <c r="YJ182"/>
      <c r="YK182"/>
      <c r="YL182"/>
      <c r="YM182"/>
      <c r="YN182"/>
      <c r="YO182"/>
      <c r="YP182"/>
      <c r="YQ182"/>
      <c r="YR182"/>
      <c r="YS182"/>
      <c r="YT182"/>
      <c r="YU182"/>
      <c r="YV182"/>
      <c r="YW182"/>
      <c r="YX182"/>
      <c r="YY182"/>
      <c r="YZ182"/>
      <c r="ZA182"/>
      <c r="ZB182"/>
      <c r="ZC182"/>
      <c r="ZD182"/>
      <c r="ZE182"/>
      <c r="ZF182"/>
      <c r="ZG182"/>
      <c r="ZH182"/>
      <c r="ZI182"/>
      <c r="ZJ182"/>
      <c r="ZK182"/>
      <c r="ZL182"/>
      <c r="ZM182"/>
      <c r="ZN182"/>
      <c r="ZO182"/>
      <c r="ZP182"/>
      <c r="ZQ182"/>
      <c r="ZR182"/>
      <c r="ZS182"/>
      <c r="ZT182"/>
      <c r="ZU182"/>
      <c r="ZV182"/>
      <c r="ZW182"/>
      <c r="ZX182"/>
      <c r="ZY182"/>
      <c r="ZZ182"/>
      <c r="AAA182"/>
      <c r="AAB182"/>
      <c r="AAC182"/>
      <c r="AAD182"/>
      <c r="AAE182"/>
      <c r="AAF182"/>
      <c r="AAG182"/>
      <c r="AAH182"/>
      <c r="AAI182"/>
      <c r="AAJ182"/>
      <c r="AAK182"/>
      <c r="AAL182"/>
      <c r="AAM182"/>
      <c r="AAN182"/>
      <c r="AAO182"/>
      <c r="AAP182"/>
      <c r="AAQ182"/>
      <c r="AAR182"/>
      <c r="AAS182"/>
      <c r="AAT182"/>
      <c r="AAU182"/>
      <c r="AAV182"/>
      <c r="AAW182"/>
      <c r="AAX182"/>
      <c r="AAY182"/>
      <c r="AAZ182"/>
      <c r="ABA182"/>
      <c r="ABB182"/>
      <c r="ABC182"/>
      <c r="ABD182"/>
      <c r="ABE182"/>
      <c r="ABF182"/>
      <c r="ABG182"/>
      <c r="ABH182"/>
      <c r="ABI182"/>
      <c r="ABJ182"/>
      <c r="ABK182"/>
      <c r="ABL182"/>
      <c r="ABM182"/>
      <c r="ABN182"/>
      <c r="ABO182"/>
      <c r="ABP182"/>
      <c r="ABQ182"/>
      <c r="ABR182"/>
      <c r="ABS182"/>
      <c r="ABT182"/>
      <c r="ABU182"/>
      <c r="ABV182"/>
      <c r="ABW182"/>
      <c r="ABX182"/>
      <c r="ABY182"/>
      <c r="ABZ182"/>
      <c r="ACA182"/>
      <c r="ACB182"/>
      <c r="ACC182"/>
      <c r="ACD182"/>
      <c r="ACE182"/>
      <c r="ACF182"/>
      <c r="ACG182"/>
      <c r="ACH182"/>
      <c r="ACI182"/>
      <c r="ACJ182"/>
      <c r="ACK182"/>
      <c r="ACL182"/>
      <c r="ACM182"/>
      <c r="ACN182"/>
      <c r="ACO182"/>
      <c r="ACP182"/>
      <c r="ACQ182"/>
      <c r="ACR182"/>
      <c r="ACS182"/>
      <c r="ACT182"/>
      <c r="ACU182"/>
      <c r="ACV182"/>
      <c r="ACW182"/>
      <c r="ACX182"/>
      <c r="ACY182"/>
      <c r="ACZ182"/>
      <c r="ADA182"/>
      <c r="ADB182"/>
      <c r="ADC182"/>
      <c r="ADD182"/>
      <c r="ADE182"/>
      <c r="ADF182"/>
      <c r="ADG182"/>
      <c r="ADH182"/>
      <c r="ADI182"/>
      <c r="ADJ182"/>
      <c r="ADK182"/>
      <c r="ADL182"/>
      <c r="ADM182"/>
      <c r="ADN182"/>
      <c r="ADO182"/>
      <c r="ADP182"/>
      <c r="ADQ182"/>
      <c r="ADR182"/>
      <c r="ADS182"/>
      <c r="ADT182"/>
      <c r="ADU182"/>
      <c r="ADV182"/>
      <c r="ADW182"/>
      <c r="ADX182"/>
      <c r="ADY182"/>
      <c r="ADZ182"/>
      <c r="AEA182"/>
      <c r="AEB182"/>
      <c r="AEC182"/>
      <c r="AED182"/>
      <c r="AEE182"/>
      <c r="AEF182"/>
      <c r="AEG182"/>
      <c r="AEH182"/>
      <c r="AEI182"/>
      <c r="AEJ182"/>
      <c r="AEK182"/>
      <c r="AEL182"/>
      <c r="AEM182"/>
      <c r="AEN182"/>
      <c r="AEO182"/>
      <c r="AEP182"/>
      <c r="AEQ182"/>
      <c r="AER182"/>
      <c r="AES182"/>
      <c r="AET182"/>
      <c r="AEU182"/>
      <c r="AEV182"/>
      <c r="AEW182"/>
      <c r="AEX182"/>
      <c r="AEY182"/>
      <c r="AEZ182"/>
      <c r="AFA182"/>
      <c r="AFB182"/>
      <c r="AFC182"/>
      <c r="AFD182"/>
      <c r="AFE182"/>
      <c r="AFF182"/>
      <c r="AFG182"/>
      <c r="AFH182"/>
      <c r="AFI182"/>
      <c r="AFJ182"/>
      <c r="AFK182"/>
      <c r="AFL182"/>
      <c r="AFM182"/>
      <c r="AFN182"/>
      <c r="AFO182"/>
      <c r="AFP182"/>
      <c r="AFQ182"/>
      <c r="AFR182"/>
      <c r="AFS182"/>
      <c r="AFT182"/>
      <c r="AFU182"/>
      <c r="AFV182"/>
      <c r="AFW182"/>
      <c r="AFX182"/>
      <c r="AFY182"/>
      <c r="AFZ182"/>
      <c r="AGA182"/>
      <c r="AGB182"/>
      <c r="AGC182"/>
      <c r="AGD182"/>
      <c r="AGE182"/>
      <c r="AGF182"/>
      <c r="AGG182"/>
      <c r="AGH182"/>
      <c r="AGI182"/>
      <c r="AGJ182"/>
      <c r="AGK182"/>
      <c r="AGL182"/>
      <c r="AGM182"/>
      <c r="AGN182"/>
      <c r="AGO182"/>
      <c r="AGP182"/>
      <c r="AGQ182"/>
      <c r="AGR182"/>
      <c r="AGS182"/>
      <c r="AGT182"/>
      <c r="AGU182"/>
      <c r="AGV182"/>
      <c r="AGW182"/>
      <c r="AGX182"/>
      <c r="AGY182"/>
      <c r="AGZ182"/>
      <c r="AHA182"/>
      <c r="AHB182"/>
      <c r="AHC182"/>
      <c r="AHD182"/>
      <c r="AHE182"/>
      <c r="AHF182"/>
      <c r="AHG182"/>
      <c r="AHH182"/>
      <c r="AHI182"/>
      <c r="AHJ182"/>
      <c r="AHK182"/>
      <c r="AHL182"/>
      <c r="AHM182"/>
      <c r="AHN182"/>
      <c r="AHO182"/>
      <c r="AHP182"/>
      <c r="AHQ182"/>
      <c r="AHR182"/>
      <c r="AHS182"/>
      <c r="AHT182"/>
      <c r="AHU182"/>
      <c r="AHV182"/>
      <c r="AHW182"/>
      <c r="AHX182"/>
      <c r="AHY182"/>
      <c r="AHZ182"/>
      <c r="AIA182"/>
      <c r="AIB182"/>
      <c r="AIC182"/>
      <c r="AID182"/>
      <c r="AIE182"/>
      <c r="AIF182"/>
      <c r="AIG182"/>
      <c r="AIH182"/>
      <c r="AII182"/>
      <c r="AIJ182"/>
      <c r="AIK182"/>
      <c r="AIL182"/>
      <c r="AIM182"/>
      <c r="AIN182"/>
      <c r="AIO182"/>
      <c r="AIP182"/>
      <c r="AIQ182"/>
      <c r="AIR182"/>
      <c r="AIS182"/>
      <c r="AIT182"/>
      <c r="AIU182"/>
      <c r="AIV182"/>
      <c r="AIW182"/>
      <c r="AIX182"/>
      <c r="AIY182"/>
      <c r="AIZ182"/>
      <c r="AJA182"/>
      <c r="AJB182"/>
      <c r="AJC182"/>
      <c r="AJD182"/>
      <c r="AJE182"/>
      <c r="AJF182"/>
      <c r="AJG182"/>
      <c r="AJH182"/>
      <c r="AJI182"/>
      <c r="AJJ182"/>
      <c r="AJK182"/>
      <c r="AJL182"/>
      <c r="AJM182"/>
      <c r="AJN182"/>
      <c r="AJO182"/>
      <c r="AJP182"/>
      <c r="AJQ182"/>
      <c r="AJR182"/>
      <c r="AJS182"/>
      <c r="AJT182"/>
      <c r="AJU182"/>
      <c r="AJV182"/>
      <c r="AJW182"/>
      <c r="AJX182"/>
      <c r="AJY182"/>
      <c r="AJZ182"/>
      <c r="AKA182"/>
      <c r="AKB182"/>
      <c r="AKC182"/>
      <c r="AKD182"/>
      <c r="AKE182"/>
      <c r="AKF182"/>
      <c r="AKG182"/>
      <c r="AKH182"/>
      <c r="AKI182"/>
      <c r="AKJ182"/>
      <c r="AKK182"/>
      <c r="AKL182"/>
      <c r="AKM182"/>
      <c r="AKN182"/>
      <c r="AKO182"/>
      <c r="AKP182"/>
      <c r="AKQ182"/>
      <c r="AKR182"/>
      <c r="AKS182"/>
      <c r="AKT182"/>
      <c r="AKU182"/>
      <c r="AKV182"/>
      <c r="AKW182"/>
      <c r="AKX182"/>
      <c r="AKY182"/>
      <c r="AKZ182"/>
      <c r="ALA182"/>
      <c r="ALB182"/>
      <c r="ALC182"/>
      <c r="ALD182"/>
      <c r="ALE182"/>
      <c r="ALF182"/>
      <c r="ALG182"/>
      <c r="ALH182"/>
      <c r="ALI182"/>
      <c r="ALJ182"/>
      <c r="ALK182"/>
      <c r="ALL182"/>
      <c r="ALM182"/>
      <c r="ALN182"/>
      <c r="ALO182"/>
      <c r="ALP182"/>
      <c r="ALQ182"/>
      <c r="ALR182"/>
      <c r="ALS182"/>
      <c r="ALT182"/>
      <c r="ALU182"/>
      <c r="ALV182"/>
      <c r="ALW182"/>
      <c r="ALX182"/>
      <c r="ALY182"/>
      <c r="ALZ182"/>
      <c r="AMA182"/>
      <c r="AMB182"/>
      <c r="AMC182"/>
      <c r="AMD182"/>
      <c r="AME182"/>
      <c r="AMF182"/>
      <c r="AMG182"/>
      <c r="AMH182"/>
      <c r="AMI182"/>
      <c r="AMJ182"/>
    </row>
    <row r="183" spans="1:1024" ht="39.75" customHeight="1">
      <c r="A183" s="672">
        <v>50</v>
      </c>
      <c r="B183" s="672" t="s">
        <v>8584</v>
      </c>
      <c r="C183" s="684" t="s">
        <v>60</v>
      </c>
      <c r="D183" s="689" t="s">
        <v>8720</v>
      </c>
      <c r="E183" s="680" t="s">
        <v>8376</v>
      </c>
      <c r="F183" s="685">
        <v>200</v>
      </c>
      <c r="G183" s="685">
        <v>100</v>
      </c>
      <c r="H183" s="684" t="s">
        <v>8648</v>
      </c>
      <c r="I183" s="685">
        <v>3</v>
      </c>
      <c r="J183" s="672" t="s">
        <v>8402</v>
      </c>
      <c r="K183" s="685">
        <v>0</v>
      </c>
      <c r="L183" s="685">
        <v>29</v>
      </c>
      <c r="M183" s="678" t="s">
        <v>8721</v>
      </c>
      <c r="N183" s="672" t="s">
        <v>8643</v>
      </c>
      <c r="O183" s="672" t="s">
        <v>3228</v>
      </c>
      <c r="P183" s="672" t="s">
        <v>8560</v>
      </c>
      <c r="Q183" s="687" t="s">
        <v>8717</v>
      </c>
      <c r="R183" s="6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c r="MS183"/>
      <c r="MT183"/>
      <c r="MU183"/>
      <c r="MV183"/>
      <c r="MW183"/>
      <c r="MX183"/>
      <c r="MY183"/>
      <c r="MZ183"/>
      <c r="NA183"/>
      <c r="NB183"/>
      <c r="NC183"/>
      <c r="ND183"/>
      <c r="NE183"/>
      <c r="NF183"/>
      <c r="NG183"/>
      <c r="NH183"/>
      <c r="NI183"/>
      <c r="NJ183"/>
      <c r="NK183"/>
      <c r="NL183"/>
      <c r="NM183"/>
      <c r="NN183"/>
      <c r="NO183"/>
      <c r="NP183"/>
      <c r="NQ183"/>
      <c r="NR183"/>
      <c r="NS183"/>
      <c r="NT183"/>
      <c r="NU183"/>
      <c r="NV183"/>
      <c r="NW183"/>
      <c r="NX183"/>
      <c r="NY183"/>
      <c r="NZ183"/>
      <c r="OA183"/>
      <c r="OB183"/>
      <c r="OC183"/>
      <c r="OD183"/>
      <c r="OE183"/>
      <c r="OF183"/>
      <c r="OG183"/>
      <c r="OH183"/>
      <c r="OI183"/>
      <c r="OJ183"/>
      <c r="OK183"/>
      <c r="OL183"/>
      <c r="OM183"/>
      <c r="ON183"/>
      <c r="OO183"/>
      <c r="OP183"/>
      <c r="OQ183"/>
      <c r="OR183"/>
      <c r="OS183"/>
      <c r="OT183"/>
      <c r="OU183"/>
      <c r="OV183"/>
      <c r="OW183"/>
      <c r="OX183"/>
      <c r="OY183"/>
      <c r="OZ183"/>
      <c r="PA183"/>
      <c r="PB183"/>
      <c r="PC183"/>
      <c r="PD183"/>
      <c r="PE183"/>
      <c r="PF183"/>
      <c r="PG183"/>
      <c r="PH183"/>
      <c r="PI183"/>
      <c r="PJ183"/>
      <c r="PK183"/>
      <c r="PL183"/>
      <c r="PM183"/>
      <c r="PN183"/>
      <c r="PO183"/>
      <c r="PP183"/>
      <c r="PQ183"/>
      <c r="PR183"/>
      <c r="PS183"/>
      <c r="PT183"/>
      <c r="PU183"/>
      <c r="PV183"/>
      <c r="PW183"/>
      <c r="PX183"/>
      <c r="PY183"/>
      <c r="PZ183"/>
      <c r="QA183"/>
      <c r="QB183"/>
      <c r="QC183"/>
      <c r="QD183"/>
      <c r="QE183"/>
      <c r="QF183"/>
      <c r="QG183"/>
      <c r="QH183"/>
      <c r="QI183"/>
      <c r="QJ183"/>
      <c r="QK183"/>
      <c r="QL183"/>
      <c r="QM183"/>
      <c r="QN183"/>
      <c r="QO183"/>
      <c r="QP183"/>
      <c r="QQ183"/>
      <c r="QR183"/>
      <c r="QS183"/>
      <c r="QT183"/>
      <c r="QU183"/>
      <c r="QV183"/>
      <c r="QW183"/>
      <c r="QX183"/>
      <c r="QY183"/>
      <c r="QZ183"/>
      <c r="RA183"/>
      <c r="RB183"/>
      <c r="RC183"/>
      <c r="RD183"/>
      <c r="RE183"/>
      <c r="RF183"/>
      <c r="RG183"/>
      <c r="RH183"/>
      <c r="RI183"/>
      <c r="RJ183"/>
      <c r="RK183"/>
      <c r="RL183"/>
      <c r="RM183"/>
      <c r="RN183"/>
      <c r="RO183"/>
      <c r="RP183"/>
      <c r="RQ183"/>
      <c r="RR183"/>
      <c r="RS183"/>
      <c r="RT183"/>
      <c r="RU183"/>
      <c r="RV183"/>
      <c r="RW183"/>
      <c r="RX183"/>
      <c r="RY183"/>
      <c r="RZ183"/>
      <c r="SA183"/>
      <c r="SB183"/>
      <c r="SC183"/>
      <c r="SD183"/>
      <c r="SE183"/>
      <c r="SF183"/>
      <c r="SG183"/>
      <c r="SH183"/>
      <c r="SI183"/>
      <c r="SJ183"/>
      <c r="SK183"/>
      <c r="SL183"/>
      <c r="SM183"/>
      <c r="SN183"/>
      <c r="SO183"/>
      <c r="SP183"/>
      <c r="SQ183"/>
      <c r="SR183"/>
      <c r="SS183"/>
      <c r="ST183"/>
      <c r="SU183"/>
      <c r="SV183"/>
      <c r="SW183"/>
      <c r="SX183"/>
      <c r="SY183"/>
      <c r="SZ183"/>
      <c r="TA183"/>
      <c r="TB183"/>
      <c r="TC183"/>
      <c r="TD183"/>
      <c r="TE183"/>
      <c r="TF183"/>
      <c r="TG183"/>
      <c r="TH183"/>
      <c r="TI183"/>
      <c r="TJ183"/>
      <c r="TK183"/>
      <c r="TL183"/>
      <c r="TM183"/>
      <c r="TN183"/>
      <c r="TO183"/>
      <c r="TP183"/>
      <c r="TQ183"/>
      <c r="TR183"/>
      <c r="TS183"/>
      <c r="TT183"/>
      <c r="TU183"/>
      <c r="TV183"/>
      <c r="TW183"/>
      <c r="TX183"/>
      <c r="TY183"/>
      <c r="TZ183"/>
      <c r="UA183"/>
      <c r="UB183"/>
      <c r="UC183"/>
      <c r="UD183"/>
      <c r="UE183"/>
      <c r="UF183"/>
      <c r="UG183"/>
      <c r="UH183"/>
      <c r="UI183"/>
      <c r="UJ183"/>
      <c r="UK183"/>
      <c r="UL183"/>
      <c r="UM183"/>
      <c r="UN183"/>
      <c r="UO183"/>
      <c r="UP183"/>
      <c r="UQ183"/>
      <c r="UR183"/>
      <c r="US183"/>
      <c r="UT183"/>
      <c r="UU183"/>
      <c r="UV183"/>
      <c r="UW183"/>
      <c r="UX183"/>
      <c r="UY183"/>
      <c r="UZ183"/>
      <c r="VA183"/>
      <c r="VB183"/>
      <c r="VC183"/>
      <c r="VD183"/>
      <c r="VE183"/>
      <c r="VF183"/>
      <c r="VG183"/>
      <c r="VH183"/>
      <c r="VI183"/>
      <c r="VJ183"/>
      <c r="VK183"/>
      <c r="VL183"/>
      <c r="VM183"/>
      <c r="VN183"/>
      <c r="VO183"/>
      <c r="VP183"/>
      <c r="VQ183"/>
      <c r="VR183"/>
      <c r="VS183"/>
      <c r="VT183"/>
      <c r="VU183"/>
      <c r="VV183"/>
      <c r="VW183"/>
      <c r="VX183"/>
      <c r="VY183"/>
      <c r="VZ183"/>
      <c r="WA183"/>
      <c r="WB183"/>
      <c r="WC183"/>
      <c r="WD183"/>
      <c r="WE183"/>
      <c r="WF183"/>
      <c r="WG183"/>
      <c r="WH183"/>
      <c r="WI183"/>
      <c r="WJ183"/>
      <c r="WK183"/>
      <c r="WL183"/>
      <c r="WM183"/>
      <c r="WN183"/>
      <c r="WO183"/>
      <c r="WP183"/>
      <c r="WQ183"/>
      <c r="WR183"/>
      <c r="WS183"/>
      <c r="WT183"/>
      <c r="WU183"/>
      <c r="WV183"/>
      <c r="WW183"/>
      <c r="WX183"/>
      <c r="WY183"/>
      <c r="WZ183"/>
      <c r="XA183"/>
      <c r="XB183"/>
      <c r="XC183"/>
      <c r="XD183"/>
      <c r="XE183"/>
      <c r="XF183"/>
      <c r="XG183"/>
      <c r="XH183"/>
      <c r="XI183"/>
      <c r="XJ183"/>
      <c r="XK183"/>
      <c r="XL183"/>
      <c r="XM183"/>
      <c r="XN183"/>
      <c r="XO183"/>
      <c r="XP183"/>
      <c r="XQ183"/>
      <c r="XR183"/>
      <c r="XS183"/>
      <c r="XT183"/>
      <c r="XU183"/>
      <c r="XV183"/>
      <c r="XW183"/>
      <c r="XX183"/>
      <c r="XY183"/>
      <c r="XZ183"/>
      <c r="YA183"/>
      <c r="YB183"/>
      <c r="YC183"/>
      <c r="YD183"/>
      <c r="YE183"/>
      <c r="YF183"/>
      <c r="YG183"/>
      <c r="YH183"/>
      <c r="YI183"/>
      <c r="YJ183"/>
      <c r="YK183"/>
      <c r="YL183"/>
      <c r="YM183"/>
      <c r="YN183"/>
      <c r="YO183"/>
      <c r="YP183"/>
      <c r="YQ183"/>
      <c r="YR183"/>
      <c r="YS183"/>
      <c r="YT183"/>
      <c r="YU183"/>
      <c r="YV183"/>
      <c r="YW183"/>
      <c r="YX183"/>
      <c r="YY183"/>
      <c r="YZ183"/>
      <c r="ZA183"/>
      <c r="ZB183"/>
      <c r="ZC183"/>
      <c r="ZD183"/>
      <c r="ZE183"/>
      <c r="ZF183"/>
      <c r="ZG183"/>
      <c r="ZH183"/>
      <c r="ZI183"/>
      <c r="ZJ183"/>
      <c r="ZK183"/>
      <c r="ZL183"/>
      <c r="ZM183"/>
      <c r="ZN183"/>
      <c r="ZO183"/>
      <c r="ZP183"/>
      <c r="ZQ183"/>
      <c r="ZR183"/>
      <c r="ZS183"/>
      <c r="ZT183"/>
      <c r="ZU183"/>
      <c r="ZV183"/>
      <c r="ZW183"/>
      <c r="ZX183"/>
      <c r="ZY183"/>
      <c r="ZZ183"/>
      <c r="AAA183"/>
      <c r="AAB183"/>
      <c r="AAC183"/>
      <c r="AAD183"/>
      <c r="AAE183"/>
      <c r="AAF183"/>
      <c r="AAG183"/>
      <c r="AAH183"/>
      <c r="AAI183"/>
      <c r="AAJ183"/>
      <c r="AAK183"/>
      <c r="AAL183"/>
      <c r="AAM183"/>
      <c r="AAN183"/>
      <c r="AAO183"/>
      <c r="AAP183"/>
      <c r="AAQ183"/>
      <c r="AAR183"/>
      <c r="AAS183"/>
      <c r="AAT183"/>
      <c r="AAU183"/>
      <c r="AAV183"/>
      <c r="AAW183"/>
      <c r="AAX183"/>
      <c r="AAY183"/>
      <c r="AAZ183"/>
      <c r="ABA183"/>
      <c r="ABB183"/>
      <c r="ABC183"/>
      <c r="ABD183"/>
      <c r="ABE183"/>
      <c r="ABF183"/>
      <c r="ABG183"/>
      <c r="ABH183"/>
      <c r="ABI183"/>
      <c r="ABJ183"/>
      <c r="ABK183"/>
      <c r="ABL183"/>
      <c r="ABM183"/>
      <c r="ABN183"/>
      <c r="ABO183"/>
      <c r="ABP183"/>
      <c r="ABQ183"/>
      <c r="ABR183"/>
      <c r="ABS183"/>
      <c r="ABT183"/>
      <c r="ABU183"/>
      <c r="ABV183"/>
      <c r="ABW183"/>
      <c r="ABX183"/>
      <c r="ABY183"/>
      <c r="ABZ183"/>
      <c r="ACA183"/>
      <c r="ACB183"/>
      <c r="ACC183"/>
      <c r="ACD183"/>
      <c r="ACE183"/>
      <c r="ACF183"/>
      <c r="ACG183"/>
      <c r="ACH183"/>
      <c r="ACI183"/>
      <c r="ACJ183"/>
      <c r="ACK183"/>
      <c r="ACL183"/>
      <c r="ACM183"/>
      <c r="ACN183"/>
      <c r="ACO183"/>
      <c r="ACP183"/>
      <c r="ACQ183"/>
      <c r="ACR183"/>
      <c r="ACS183"/>
      <c r="ACT183"/>
      <c r="ACU183"/>
      <c r="ACV183"/>
      <c r="ACW183"/>
      <c r="ACX183"/>
      <c r="ACY183"/>
      <c r="ACZ183"/>
      <c r="ADA183"/>
      <c r="ADB183"/>
      <c r="ADC183"/>
      <c r="ADD183"/>
      <c r="ADE183"/>
      <c r="ADF183"/>
      <c r="ADG183"/>
      <c r="ADH183"/>
      <c r="ADI183"/>
      <c r="ADJ183"/>
      <c r="ADK183"/>
      <c r="ADL183"/>
      <c r="ADM183"/>
      <c r="ADN183"/>
      <c r="ADO183"/>
      <c r="ADP183"/>
      <c r="ADQ183"/>
      <c r="ADR183"/>
      <c r="ADS183"/>
      <c r="ADT183"/>
      <c r="ADU183"/>
      <c r="ADV183"/>
      <c r="ADW183"/>
      <c r="ADX183"/>
      <c r="ADY183"/>
      <c r="ADZ183"/>
      <c r="AEA183"/>
      <c r="AEB183"/>
      <c r="AEC183"/>
      <c r="AED183"/>
      <c r="AEE183"/>
      <c r="AEF183"/>
      <c r="AEG183"/>
      <c r="AEH183"/>
      <c r="AEI183"/>
      <c r="AEJ183"/>
      <c r="AEK183"/>
      <c r="AEL183"/>
      <c r="AEM183"/>
      <c r="AEN183"/>
      <c r="AEO183"/>
      <c r="AEP183"/>
      <c r="AEQ183"/>
      <c r="AER183"/>
      <c r="AES183"/>
      <c r="AET183"/>
      <c r="AEU183"/>
      <c r="AEV183"/>
      <c r="AEW183"/>
      <c r="AEX183"/>
      <c r="AEY183"/>
      <c r="AEZ183"/>
      <c r="AFA183"/>
      <c r="AFB183"/>
      <c r="AFC183"/>
      <c r="AFD183"/>
      <c r="AFE183"/>
      <c r="AFF183"/>
      <c r="AFG183"/>
      <c r="AFH183"/>
      <c r="AFI183"/>
      <c r="AFJ183"/>
      <c r="AFK183"/>
      <c r="AFL183"/>
      <c r="AFM183"/>
      <c r="AFN183"/>
      <c r="AFO183"/>
      <c r="AFP183"/>
      <c r="AFQ183"/>
      <c r="AFR183"/>
      <c r="AFS183"/>
      <c r="AFT183"/>
      <c r="AFU183"/>
      <c r="AFV183"/>
      <c r="AFW183"/>
      <c r="AFX183"/>
      <c r="AFY183"/>
      <c r="AFZ183"/>
      <c r="AGA183"/>
      <c r="AGB183"/>
      <c r="AGC183"/>
      <c r="AGD183"/>
      <c r="AGE183"/>
      <c r="AGF183"/>
      <c r="AGG183"/>
      <c r="AGH183"/>
      <c r="AGI183"/>
      <c r="AGJ183"/>
      <c r="AGK183"/>
      <c r="AGL183"/>
      <c r="AGM183"/>
      <c r="AGN183"/>
      <c r="AGO183"/>
      <c r="AGP183"/>
      <c r="AGQ183"/>
      <c r="AGR183"/>
      <c r="AGS183"/>
      <c r="AGT183"/>
      <c r="AGU183"/>
      <c r="AGV183"/>
      <c r="AGW183"/>
      <c r="AGX183"/>
      <c r="AGY183"/>
      <c r="AGZ183"/>
      <c r="AHA183"/>
      <c r="AHB183"/>
      <c r="AHC183"/>
      <c r="AHD183"/>
      <c r="AHE183"/>
      <c r="AHF183"/>
      <c r="AHG183"/>
      <c r="AHH183"/>
      <c r="AHI183"/>
      <c r="AHJ183"/>
      <c r="AHK183"/>
      <c r="AHL183"/>
      <c r="AHM183"/>
      <c r="AHN183"/>
      <c r="AHO183"/>
      <c r="AHP183"/>
      <c r="AHQ183"/>
      <c r="AHR183"/>
      <c r="AHS183"/>
      <c r="AHT183"/>
      <c r="AHU183"/>
      <c r="AHV183"/>
      <c r="AHW183"/>
      <c r="AHX183"/>
      <c r="AHY183"/>
      <c r="AHZ183"/>
      <c r="AIA183"/>
      <c r="AIB183"/>
      <c r="AIC183"/>
      <c r="AID183"/>
      <c r="AIE183"/>
      <c r="AIF183"/>
      <c r="AIG183"/>
      <c r="AIH183"/>
      <c r="AII183"/>
      <c r="AIJ183"/>
      <c r="AIK183"/>
      <c r="AIL183"/>
      <c r="AIM183"/>
      <c r="AIN183"/>
      <c r="AIO183"/>
      <c r="AIP183"/>
      <c r="AIQ183"/>
      <c r="AIR183"/>
      <c r="AIS183"/>
      <c r="AIT183"/>
      <c r="AIU183"/>
      <c r="AIV183"/>
      <c r="AIW183"/>
      <c r="AIX183"/>
      <c r="AIY183"/>
      <c r="AIZ183"/>
      <c r="AJA183"/>
      <c r="AJB183"/>
      <c r="AJC183"/>
      <c r="AJD183"/>
      <c r="AJE183"/>
      <c r="AJF183"/>
      <c r="AJG183"/>
      <c r="AJH183"/>
      <c r="AJI183"/>
      <c r="AJJ183"/>
      <c r="AJK183"/>
      <c r="AJL183"/>
      <c r="AJM183"/>
      <c r="AJN183"/>
      <c r="AJO183"/>
      <c r="AJP183"/>
      <c r="AJQ183"/>
      <c r="AJR183"/>
      <c r="AJS183"/>
      <c r="AJT183"/>
      <c r="AJU183"/>
      <c r="AJV183"/>
      <c r="AJW183"/>
      <c r="AJX183"/>
      <c r="AJY183"/>
      <c r="AJZ183"/>
      <c r="AKA183"/>
      <c r="AKB183"/>
      <c r="AKC183"/>
      <c r="AKD183"/>
      <c r="AKE183"/>
      <c r="AKF183"/>
      <c r="AKG183"/>
      <c r="AKH183"/>
      <c r="AKI183"/>
      <c r="AKJ183"/>
      <c r="AKK183"/>
      <c r="AKL183"/>
      <c r="AKM183"/>
      <c r="AKN183"/>
      <c r="AKO183"/>
      <c r="AKP183"/>
      <c r="AKQ183"/>
      <c r="AKR183"/>
      <c r="AKS183"/>
      <c r="AKT183"/>
      <c r="AKU183"/>
      <c r="AKV183"/>
      <c r="AKW183"/>
      <c r="AKX183"/>
      <c r="AKY183"/>
      <c r="AKZ183"/>
      <c r="ALA183"/>
      <c r="ALB183"/>
      <c r="ALC183"/>
      <c r="ALD183"/>
      <c r="ALE183"/>
      <c r="ALF183"/>
      <c r="ALG183"/>
      <c r="ALH183"/>
      <c r="ALI183"/>
      <c r="ALJ183"/>
      <c r="ALK183"/>
      <c r="ALL183"/>
      <c r="ALM183"/>
      <c r="ALN183"/>
      <c r="ALO183"/>
      <c r="ALP183"/>
      <c r="ALQ183"/>
      <c r="ALR183"/>
      <c r="ALS183"/>
      <c r="ALT183"/>
      <c r="ALU183"/>
      <c r="ALV183"/>
      <c r="ALW183"/>
      <c r="ALX183"/>
      <c r="ALY183"/>
      <c r="ALZ183"/>
      <c r="AMA183"/>
      <c r="AMB183"/>
      <c r="AMC183"/>
      <c r="AMD183"/>
      <c r="AME183"/>
      <c r="AMF183"/>
      <c r="AMG183"/>
      <c r="AMH183"/>
      <c r="AMI183"/>
      <c r="AMJ183"/>
    </row>
    <row r="184" spans="1:1024" ht="39.75" customHeight="1">
      <c r="A184" s="672">
        <v>51</v>
      </c>
      <c r="B184" s="672" t="s">
        <v>8584</v>
      </c>
      <c r="C184" s="684" t="s">
        <v>60</v>
      </c>
      <c r="D184" s="689" t="s">
        <v>8722</v>
      </c>
      <c r="E184" s="680" t="s">
        <v>8376</v>
      </c>
      <c r="F184" s="685">
        <v>140</v>
      </c>
      <c r="G184" s="685">
        <v>60</v>
      </c>
      <c r="H184" s="684" t="s">
        <v>8648</v>
      </c>
      <c r="I184" s="685">
        <v>3</v>
      </c>
      <c r="J184" s="672" t="s">
        <v>8402</v>
      </c>
      <c r="K184" s="685">
        <v>0</v>
      </c>
      <c r="L184" s="685">
        <v>21</v>
      </c>
      <c r="M184" s="678" t="s">
        <v>8723</v>
      </c>
      <c r="N184" s="672" t="s">
        <v>8643</v>
      </c>
      <c r="O184" s="672" t="s">
        <v>251</v>
      </c>
      <c r="P184" s="672" t="s">
        <v>8474</v>
      </c>
      <c r="Q184" s="687" t="s">
        <v>8717</v>
      </c>
      <c r="R184" s="683"/>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c r="LR184"/>
      <c r="LS184"/>
      <c r="LT184"/>
      <c r="LU184"/>
      <c r="LV184"/>
      <c r="LW184"/>
      <c r="LX184"/>
      <c r="LY184"/>
      <c r="LZ184"/>
      <c r="MA184"/>
      <c r="MB184"/>
      <c r="MC184"/>
      <c r="MD184"/>
      <c r="ME184"/>
      <c r="MF184"/>
      <c r="MG184"/>
      <c r="MH184"/>
      <c r="MI184"/>
      <c r="MJ184"/>
      <c r="MK184"/>
      <c r="ML184"/>
      <c r="MM184"/>
      <c r="MN184"/>
      <c r="MO184"/>
      <c r="MP184"/>
      <c r="MQ184"/>
      <c r="MR184"/>
      <c r="MS184"/>
      <c r="MT184"/>
      <c r="MU184"/>
      <c r="MV184"/>
      <c r="MW184"/>
      <c r="MX184"/>
      <c r="MY184"/>
      <c r="MZ184"/>
      <c r="NA184"/>
      <c r="NB184"/>
      <c r="NC184"/>
      <c r="ND184"/>
      <c r="NE184"/>
      <c r="NF184"/>
      <c r="NG184"/>
      <c r="NH184"/>
      <c r="NI184"/>
      <c r="NJ184"/>
      <c r="NK184"/>
      <c r="NL184"/>
      <c r="NM184"/>
      <c r="NN184"/>
      <c r="NO184"/>
      <c r="NP184"/>
      <c r="NQ184"/>
      <c r="NR184"/>
      <c r="NS184"/>
      <c r="NT184"/>
      <c r="NU184"/>
      <c r="NV184"/>
      <c r="NW184"/>
      <c r="NX184"/>
      <c r="NY184"/>
      <c r="NZ184"/>
      <c r="OA184"/>
      <c r="OB184"/>
      <c r="OC184"/>
      <c r="OD184"/>
      <c r="OE184"/>
      <c r="OF184"/>
      <c r="OG184"/>
      <c r="OH184"/>
      <c r="OI184"/>
      <c r="OJ184"/>
      <c r="OK184"/>
      <c r="OL184"/>
      <c r="OM184"/>
      <c r="ON184"/>
      <c r="OO184"/>
      <c r="OP184"/>
      <c r="OQ184"/>
      <c r="OR184"/>
      <c r="OS184"/>
      <c r="OT184"/>
      <c r="OU184"/>
      <c r="OV184"/>
      <c r="OW184"/>
      <c r="OX184"/>
      <c r="OY184"/>
      <c r="OZ184"/>
      <c r="PA184"/>
      <c r="PB184"/>
      <c r="PC184"/>
      <c r="PD184"/>
      <c r="PE184"/>
      <c r="PF184"/>
      <c r="PG184"/>
      <c r="PH184"/>
      <c r="PI184"/>
      <c r="PJ184"/>
      <c r="PK184"/>
      <c r="PL184"/>
      <c r="PM184"/>
      <c r="PN184"/>
      <c r="PO184"/>
      <c r="PP184"/>
      <c r="PQ184"/>
      <c r="PR184"/>
      <c r="PS184"/>
      <c r="PT184"/>
      <c r="PU184"/>
      <c r="PV184"/>
      <c r="PW184"/>
      <c r="PX184"/>
      <c r="PY184"/>
      <c r="PZ184"/>
      <c r="QA184"/>
      <c r="QB184"/>
      <c r="QC184"/>
      <c r="QD184"/>
      <c r="QE184"/>
      <c r="QF184"/>
      <c r="QG184"/>
      <c r="QH184"/>
      <c r="QI184"/>
      <c r="QJ184"/>
      <c r="QK184"/>
      <c r="QL184"/>
      <c r="QM184"/>
      <c r="QN184"/>
      <c r="QO184"/>
      <c r="QP184"/>
      <c r="QQ184"/>
      <c r="QR184"/>
      <c r="QS184"/>
      <c r="QT184"/>
      <c r="QU184"/>
      <c r="QV184"/>
      <c r="QW184"/>
      <c r="QX184"/>
      <c r="QY184"/>
      <c r="QZ184"/>
      <c r="RA184"/>
      <c r="RB184"/>
      <c r="RC184"/>
      <c r="RD184"/>
      <c r="RE184"/>
      <c r="RF184"/>
      <c r="RG184"/>
      <c r="RH184"/>
      <c r="RI184"/>
      <c r="RJ184"/>
      <c r="RK184"/>
      <c r="RL184"/>
      <c r="RM184"/>
      <c r="RN184"/>
      <c r="RO184"/>
      <c r="RP184"/>
      <c r="RQ184"/>
      <c r="RR184"/>
      <c r="RS184"/>
      <c r="RT184"/>
      <c r="RU184"/>
      <c r="RV184"/>
      <c r="RW184"/>
      <c r="RX184"/>
      <c r="RY184"/>
      <c r="RZ184"/>
      <c r="SA184"/>
      <c r="SB184"/>
      <c r="SC184"/>
      <c r="SD184"/>
      <c r="SE184"/>
      <c r="SF184"/>
      <c r="SG184"/>
      <c r="SH184"/>
      <c r="SI184"/>
      <c r="SJ184"/>
      <c r="SK184"/>
      <c r="SL184"/>
      <c r="SM184"/>
      <c r="SN184"/>
      <c r="SO184"/>
      <c r="SP184"/>
      <c r="SQ184"/>
      <c r="SR184"/>
      <c r="SS184"/>
      <c r="ST184"/>
      <c r="SU184"/>
      <c r="SV184"/>
      <c r="SW184"/>
      <c r="SX184"/>
      <c r="SY184"/>
      <c r="SZ184"/>
      <c r="TA184"/>
      <c r="TB184"/>
      <c r="TC184"/>
      <c r="TD184"/>
      <c r="TE184"/>
      <c r="TF184"/>
      <c r="TG184"/>
      <c r="TH184"/>
      <c r="TI184"/>
      <c r="TJ184"/>
      <c r="TK184"/>
      <c r="TL184"/>
      <c r="TM184"/>
      <c r="TN184"/>
      <c r="TO184"/>
      <c r="TP184"/>
      <c r="TQ184"/>
      <c r="TR184"/>
      <c r="TS184"/>
      <c r="TT184"/>
      <c r="TU184"/>
      <c r="TV184"/>
      <c r="TW184"/>
      <c r="TX184"/>
      <c r="TY184"/>
      <c r="TZ184"/>
      <c r="UA184"/>
      <c r="UB184"/>
      <c r="UC184"/>
      <c r="UD184"/>
      <c r="UE184"/>
      <c r="UF184"/>
      <c r="UG184"/>
      <c r="UH184"/>
      <c r="UI184"/>
      <c r="UJ184"/>
      <c r="UK184"/>
      <c r="UL184"/>
      <c r="UM184"/>
      <c r="UN184"/>
      <c r="UO184"/>
      <c r="UP184"/>
      <c r="UQ184"/>
      <c r="UR184"/>
      <c r="US184"/>
      <c r="UT184"/>
      <c r="UU184"/>
      <c r="UV184"/>
      <c r="UW184"/>
      <c r="UX184"/>
      <c r="UY184"/>
      <c r="UZ184"/>
      <c r="VA184"/>
      <c r="VB184"/>
      <c r="VC184"/>
      <c r="VD184"/>
      <c r="VE184"/>
      <c r="VF184"/>
      <c r="VG184"/>
      <c r="VH184"/>
      <c r="VI184"/>
      <c r="VJ184"/>
      <c r="VK184"/>
      <c r="VL184"/>
      <c r="VM184"/>
      <c r="VN184"/>
      <c r="VO184"/>
      <c r="VP184"/>
      <c r="VQ184"/>
      <c r="VR184"/>
      <c r="VS184"/>
      <c r="VT184"/>
      <c r="VU184"/>
      <c r="VV184"/>
      <c r="VW184"/>
      <c r="VX184"/>
      <c r="VY184"/>
      <c r="VZ184"/>
      <c r="WA184"/>
      <c r="WB184"/>
      <c r="WC184"/>
      <c r="WD184"/>
      <c r="WE184"/>
      <c r="WF184"/>
      <c r="WG184"/>
      <c r="WH184"/>
      <c r="WI184"/>
      <c r="WJ184"/>
      <c r="WK184"/>
      <c r="WL184"/>
      <c r="WM184"/>
      <c r="WN184"/>
      <c r="WO184"/>
      <c r="WP184"/>
      <c r="WQ184"/>
      <c r="WR184"/>
      <c r="WS184"/>
      <c r="WT184"/>
      <c r="WU184"/>
      <c r="WV184"/>
      <c r="WW184"/>
      <c r="WX184"/>
      <c r="WY184"/>
      <c r="WZ184"/>
      <c r="XA184"/>
      <c r="XB184"/>
      <c r="XC184"/>
      <c r="XD184"/>
      <c r="XE184"/>
      <c r="XF184"/>
      <c r="XG184"/>
      <c r="XH184"/>
      <c r="XI184"/>
      <c r="XJ184"/>
      <c r="XK184"/>
      <c r="XL184"/>
      <c r="XM184"/>
      <c r="XN184"/>
      <c r="XO184"/>
      <c r="XP184"/>
      <c r="XQ184"/>
      <c r="XR184"/>
      <c r="XS184"/>
      <c r="XT184"/>
      <c r="XU184"/>
      <c r="XV184"/>
      <c r="XW184"/>
      <c r="XX184"/>
      <c r="XY184"/>
      <c r="XZ184"/>
      <c r="YA184"/>
      <c r="YB184"/>
      <c r="YC184"/>
      <c r="YD184"/>
      <c r="YE184"/>
      <c r="YF184"/>
      <c r="YG184"/>
      <c r="YH184"/>
      <c r="YI184"/>
      <c r="YJ184"/>
      <c r="YK184"/>
      <c r="YL184"/>
      <c r="YM184"/>
      <c r="YN184"/>
      <c r="YO184"/>
      <c r="YP184"/>
      <c r="YQ184"/>
      <c r="YR184"/>
      <c r="YS184"/>
      <c r="YT184"/>
      <c r="YU184"/>
      <c r="YV184"/>
      <c r="YW184"/>
      <c r="YX184"/>
      <c r="YY184"/>
      <c r="YZ184"/>
      <c r="ZA184"/>
      <c r="ZB184"/>
      <c r="ZC184"/>
      <c r="ZD184"/>
      <c r="ZE184"/>
      <c r="ZF184"/>
      <c r="ZG184"/>
      <c r="ZH184"/>
      <c r="ZI184"/>
      <c r="ZJ184"/>
      <c r="ZK184"/>
      <c r="ZL184"/>
      <c r="ZM184"/>
      <c r="ZN184"/>
      <c r="ZO184"/>
      <c r="ZP184"/>
      <c r="ZQ184"/>
      <c r="ZR184"/>
      <c r="ZS184"/>
      <c r="ZT184"/>
      <c r="ZU184"/>
      <c r="ZV184"/>
      <c r="ZW184"/>
      <c r="ZX184"/>
      <c r="ZY184"/>
      <c r="ZZ184"/>
      <c r="AAA184"/>
      <c r="AAB184"/>
      <c r="AAC184"/>
      <c r="AAD184"/>
      <c r="AAE184"/>
      <c r="AAF184"/>
      <c r="AAG184"/>
      <c r="AAH184"/>
      <c r="AAI184"/>
      <c r="AAJ184"/>
      <c r="AAK184"/>
      <c r="AAL184"/>
      <c r="AAM184"/>
      <c r="AAN184"/>
      <c r="AAO184"/>
      <c r="AAP184"/>
      <c r="AAQ184"/>
      <c r="AAR184"/>
      <c r="AAS184"/>
      <c r="AAT184"/>
      <c r="AAU184"/>
      <c r="AAV184"/>
      <c r="AAW184"/>
      <c r="AAX184"/>
      <c r="AAY184"/>
      <c r="AAZ184"/>
      <c r="ABA184"/>
      <c r="ABB184"/>
      <c r="ABC184"/>
      <c r="ABD184"/>
      <c r="ABE184"/>
      <c r="ABF184"/>
      <c r="ABG184"/>
      <c r="ABH184"/>
      <c r="ABI184"/>
      <c r="ABJ184"/>
      <c r="ABK184"/>
      <c r="ABL184"/>
      <c r="ABM184"/>
      <c r="ABN184"/>
      <c r="ABO184"/>
      <c r="ABP184"/>
      <c r="ABQ184"/>
      <c r="ABR184"/>
      <c r="ABS184"/>
      <c r="ABT184"/>
      <c r="ABU184"/>
      <c r="ABV184"/>
      <c r="ABW184"/>
      <c r="ABX184"/>
      <c r="ABY184"/>
      <c r="ABZ184"/>
      <c r="ACA184"/>
      <c r="ACB184"/>
      <c r="ACC184"/>
      <c r="ACD184"/>
      <c r="ACE184"/>
      <c r="ACF184"/>
      <c r="ACG184"/>
      <c r="ACH184"/>
      <c r="ACI184"/>
      <c r="ACJ184"/>
      <c r="ACK184"/>
      <c r="ACL184"/>
      <c r="ACM184"/>
      <c r="ACN184"/>
      <c r="ACO184"/>
      <c r="ACP184"/>
      <c r="ACQ184"/>
      <c r="ACR184"/>
      <c r="ACS184"/>
      <c r="ACT184"/>
      <c r="ACU184"/>
      <c r="ACV184"/>
      <c r="ACW184"/>
      <c r="ACX184"/>
      <c r="ACY184"/>
      <c r="ACZ184"/>
      <c r="ADA184"/>
      <c r="ADB184"/>
      <c r="ADC184"/>
      <c r="ADD184"/>
      <c r="ADE184"/>
      <c r="ADF184"/>
      <c r="ADG184"/>
      <c r="ADH184"/>
      <c r="ADI184"/>
      <c r="ADJ184"/>
      <c r="ADK184"/>
      <c r="ADL184"/>
      <c r="ADM184"/>
      <c r="ADN184"/>
      <c r="ADO184"/>
      <c r="ADP184"/>
      <c r="ADQ184"/>
      <c r="ADR184"/>
      <c r="ADS184"/>
      <c r="ADT184"/>
      <c r="ADU184"/>
      <c r="ADV184"/>
      <c r="ADW184"/>
      <c r="ADX184"/>
      <c r="ADY184"/>
      <c r="ADZ184"/>
      <c r="AEA184"/>
      <c r="AEB184"/>
      <c r="AEC184"/>
      <c r="AED184"/>
      <c r="AEE184"/>
      <c r="AEF184"/>
      <c r="AEG184"/>
      <c r="AEH184"/>
      <c r="AEI184"/>
      <c r="AEJ184"/>
      <c r="AEK184"/>
      <c r="AEL184"/>
      <c r="AEM184"/>
      <c r="AEN184"/>
      <c r="AEO184"/>
      <c r="AEP184"/>
      <c r="AEQ184"/>
      <c r="AER184"/>
      <c r="AES184"/>
      <c r="AET184"/>
      <c r="AEU184"/>
      <c r="AEV184"/>
      <c r="AEW184"/>
      <c r="AEX184"/>
      <c r="AEY184"/>
      <c r="AEZ184"/>
      <c r="AFA184"/>
      <c r="AFB184"/>
      <c r="AFC184"/>
      <c r="AFD184"/>
      <c r="AFE184"/>
      <c r="AFF184"/>
      <c r="AFG184"/>
      <c r="AFH184"/>
      <c r="AFI184"/>
      <c r="AFJ184"/>
      <c r="AFK184"/>
      <c r="AFL184"/>
      <c r="AFM184"/>
      <c r="AFN184"/>
      <c r="AFO184"/>
      <c r="AFP184"/>
      <c r="AFQ184"/>
      <c r="AFR184"/>
      <c r="AFS184"/>
      <c r="AFT184"/>
      <c r="AFU184"/>
      <c r="AFV184"/>
      <c r="AFW184"/>
      <c r="AFX184"/>
      <c r="AFY184"/>
      <c r="AFZ184"/>
      <c r="AGA184"/>
      <c r="AGB184"/>
      <c r="AGC184"/>
      <c r="AGD184"/>
      <c r="AGE184"/>
      <c r="AGF184"/>
      <c r="AGG184"/>
      <c r="AGH184"/>
      <c r="AGI184"/>
      <c r="AGJ184"/>
      <c r="AGK184"/>
      <c r="AGL184"/>
      <c r="AGM184"/>
      <c r="AGN184"/>
      <c r="AGO184"/>
      <c r="AGP184"/>
      <c r="AGQ184"/>
      <c r="AGR184"/>
      <c r="AGS184"/>
      <c r="AGT184"/>
      <c r="AGU184"/>
      <c r="AGV184"/>
      <c r="AGW184"/>
      <c r="AGX184"/>
      <c r="AGY184"/>
      <c r="AGZ184"/>
      <c r="AHA184"/>
      <c r="AHB184"/>
      <c r="AHC184"/>
      <c r="AHD184"/>
      <c r="AHE184"/>
      <c r="AHF184"/>
      <c r="AHG184"/>
      <c r="AHH184"/>
      <c r="AHI184"/>
      <c r="AHJ184"/>
      <c r="AHK184"/>
      <c r="AHL184"/>
      <c r="AHM184"/>
      <c r="AHN184"/>
      <c r="AHO184"/>
      <c r="AHP184"/>
      <c r="AHQ184"/>
      <c r="AHR184"/>
      <c r="AHS184"/>
      <c r="AHT184"/>
      <c r="AHU184"/>
      <c r="AHV184"/>
      <c r="AHW184"/>
      <c r="AHX184"/>
      <c r="AHY184"/>
      <c r="AHZ184"/>
      <c r="AIA184"/>
      <c r="AIB184"/>
      <c r="AIC184"/>
      <c r="AID184"/>
      <c r="AIE184"/>
      <c r="AIF184"/>
      <c r="AIG184"/>
      <c r="AIH184"/>
      <c r="AII184"/>
      <c r="AIJ184"/>
      <c r="AIK184"/>
      <c r="AIL184"/>
      <c r="AIM184"/>
      <c r="AIN184"/>
      <c r="AIO184"/>
      <c r="AIP184"/>
      <c r="AIQ184"/>
      <c r="AIR184"/>
      <c r="AIS184"/>
      <c r="AIT184"/>
      <c r="AIU184"/>
      <c r="AIV184"/>
      <c r="AIW184"/>
      <c r="AIX184"/>
      <c r="AIY184"/>
      <c r="AIZ184"/>
      <c r="AJA184"/>
      <c r="AJB184"/>
      <c r="AJC184"/>
      <c r="AJD184"/>
      <c r="AJE184"/>
      <c r="AJF184"/>
      <c r="AJG184"/>
      <c r="AJH184"/>
      <c r="AJI184"/>
      <c r="AJJ184"/>
      <c r="AJK184"/>
      <c r="AJL184"/>
      <c r="AJM184"/>
      <c r="AJN184"/>
      <c r="AJO184"/>
      <c r="AJP184"/>
      <c r="AJQ184"/>
      <c r="AJR184"/>
      <c r="AJS184"/>
      <c r="AJT184"/>
      <c r="AJU184"/>
      <c r="AJV184"/>
      <c r="AJW184"/>
      <c r="AJX184"/>
      <c r="AJY184"/>
      <c r="AJZ184"/>
      <c r="AKA184"/>
      <c r="AKB184"/>
      <c r="AKC184"/>
      <c r="AKD184"/>
      <c r="AKE184"/>
      <c r="AKF184"/>
      <c r="AKG184"/>
      <c r="AKH184"/>
      <c r="AKI184"/>
      <c r="AKJ184"/>
      <c r="AKK184"/>
      <c r="AKL184"/>
      <c r="AKM184"/>
      <c r="AKN184"/>
      <c r="AKO184"/>
      <c r="AKP184"/>
      <c r="AKQ184"/>
      <c r="AKR184"/>
      <c r="AKS184"/>
      <c r="AKT184"/>
      <c r="AKU184"/>
      <c r="AKV184"/>
      <c r="AKW184"/>
      <c r="AKX184"/>
      <c r="AKY184"/>
      <c r="AKZ184"/>
      <c r="ALA184"/>
      <c r="ALB184"/>
      <c r="ALC184"/>
      <c r="ALD184"/>
      <c r="ALE184"/>
      <c r="ALF184"/>
      <c r="ALG184"/>
      <c r="ALH184"/>
      <c r="ALI184"/>
      <c r="ALJ184"/>
      <c r="ALK184"/>
      <c r="ALL184"/>
      <c r="ALM184"/>
      <c r="ALN184"/>
      <c r="ALO184"/>
      <c r="ALP184"/>
      <c r="ALQ184"/>
      <c r="ALR184"/>
      <c r="ALS184"/>
      <c r="ALT184"/>
      <c r="ALU184"/>
      <c r="ALV184"/>
      <c r="ALW184"/>
      <c r="ALX184"/>
      <c r="ALY184"/>
      <c r="ALZ184"/>
      <c r="AMA184"/>
      <c r="AMB184"/>
      <c r="AMC184"/>
      <c r="AMD184"/>
      <c r="AME184"/>
      <c r="AMF184"/>
      <c r="AMG184"/>
      <c r="AMH184"/>
      <c r="AMI184"/>
      <c r="AMJ184"/>
    </row>
    <row r="185" spans="1:1024" ht="39.75" customHeight="1">
      <c r="A185" s="672">
        <v>52</v>
      </c>
      <c r="B185" s="672" t="s">
        <v>8584</v>
      </c>
      <c r="C185" s="684" t="s">
        <v>60</v>
      </c>
      <c r="D185" s="689" t="s">
        <v>8724</v>
      </c>
      <c r="E185" s="680" t="s">
        <v>8376</v>
      </c>
      <c r="F185" s="685">
        <v>130</v>
      </c>
      <c r="G185" s="685">
        <v>80</v>
      </c>
      <c r="H185" s="684" t="s">
        <v>8648</v>
      </c>
      <c r="I185" s="685">
        <v>2</v>
      </c>
      <c r="J185" s="672" t="s">
        <v>8402</v>
      </c>
      <c r="K185" s="685">
        <v>0</v>
      </c>
      <c r="L185" s="685">
        <v>17</v>
      </c>
      <c r="M185" s="678" t="s">
        <v>8725</v>
      </c>
      <c r="N185" s="672" t="s">
        <v>8643</v>
      </c>
      <c r="O185" s="672" t="s">
        <v>260</v>
      </c>
      <c r="P185" s="672" t="s">
        <v>8569</v>
      </c>
      <c r="Q185" s="687" t="s">
        <v>8717</v>
      </c>
      <c r="R185" s="683"/>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c r="IZ185"/>
      <c r="JA185"/>
      <c r="JB185"/>
      <c r="JC185"/>
      <c r="JD185"/>
      <c r="JE185"/>
      <c r="JF185"/>
      <c r="JG185"/>
      <c r="JH185"/>
      <c r="JI185"/>
      <c r="JJ185"/>
      <c r="JK185"/>
      <c r="JL185"/>
      <c r="JM185"/>
      <c r="JN185"/>
      <c r="JO185"/>
      <c r="JP185"/>
      <c r="JQ185"/>
      <c r="JR185"/>
      <c r="JS185"/>
      <c r="JT185"/>
      <c r="JU185"/>
      <c r="JV185"/>
      <c r="JW185"/>
      <c r="JX185"/>
      <c r="JY185"/>
      <c r="JZ185"/>
      <c r="KA185"/>
      <c r="KB185"/>
      <c r="KC185"/>
      <c r="KD185"/>
      <c r="KE185"/>
      <c r="KF185"/>
      <c r="KG185"/>
      <c r="KH185"/>
      <c r="KI185"/>
      <c r="KJ185"/>
      <c r="KK185"/>
      <c r="KL185"/>
      <c r="KM185"/>
      <c r="KN185"/>
      <c r="KO185"/>
      <c r="KP185"/>
      <c r="KQ185"/>
      <c r="KR185"/>
      <c r="KS185"/>
      <c r="KT185"/>
      <c r="KU185"/>
      <c r="KV185"/>
      <c r="KW185"/>
      <c r="KX185"/>
      <c r="KY185"/>
      <c r="KZ185"/>
      <c r="LA185"/>
      <c r="LB185"/>
      <c r="LC185"/>
      <c r="LD185"/>
      <c r="LE185"/>
      <c r="LF185"/>
      <c r="LG185"/>
      <c r="LH185"/>
      <c r="LI185"/>
      <c r="LJ185"/>
      <c r="LK185"/>
      <c r="LL185"/>
      <c r="LM185"/>
      <c r="LN185"/>
      <c r="LO185"/>
      <c r="LP185"/>
      <c r="LQ185"/>
      <c r="LR185"/>
      <c r="LS185"/>
      <c r="LT185"/>
      <c r="LU185"/>
      <c r="LV185"/>
      <c r="LW185"/>
      <c r="LX185"/>
      <c r="LY185"/>
      <c r="LZ185"/>
      <c r="MA185"/>
      <c r="MB185"/>
      <c r="MC185"/>
      <c r="MD185"/>
      <c r="ME185"/>
      <c r="MF185"/>
      <c r="MG185"/>
      <c r="MH185"/>
      <c r="MI185"/>
      <c r="MJ185"/>
      <c r="MK185"/>
      <c r="ML185"/>
      <c r="MM185"/>
      <c r="MN185"/>
      <c r="MO185"/>
      <c r="MP185"/>
      <c r="MQ185"/>
      <c r="MR185"/>
      <c r="MS185"/>
      <c r="MT185"/>
      <c r="MU185"/>
      <c r="MV185"/>
      <c r="MW185"/>
      <c r="MX185"/>
      <c r="MY185"/>
      <c r="MZ185"/>
      <c r="NA185"/>
      <c r="NB185"/>
      <c r="NC185"/>
      <c r="ND185"/>
      <c r="NE185"/>
      <c r="NF185"/>
      <c r="NG185"/>
      <c r="NH185"/>
      <c r="NI185"/>
      <c r="NJ185"/>
      <c r="NK185"/>
      <c r="NL185"/>
      <c r="NM185"/>
      <c r="NN185"/>
      <c r="NO185"/>
      <c r="NP185"/>
      <c r="NQ185"/>
      <c r="NR185"/>
      <c r="NS185"/>
      <c r="NT185"/>
      <c r="NU185"/>
      <c r="NV185"/>
      <c r="NW185"/>
      <c r="NX185"/>
      <c r="NY185"/>
      <c r="NZ185"/>
      <c r="OA185"/>
      <c r="OB185"/>
      <c r="OC185"/>
      <c r="OD185"/>
      <c r="OE185"/>
      <c r="OF185"/>
      <c r="OG185"/>
      <c r="OH185"/>
      <c r="OI185"/>
      <c r="OJ185"/>
      <c r="OK185"/>
      <c r="OL185"/>
      <c r="OM185"/>
      <c r="ON185"/>
      <c r="OO185"/>
      <c r="OP185"/>
      <c r="OQ185"/>
      <c r="OR185"/>
      <c r="OS185"/>
      <c r="OT185"/>
      <c r="OU185"/>
      <c r="OV185"/>
      <c r="OW185"/>
      <c r="OX185"/>
      <c r="OY185"/>
      <c r="OZ185"/>
      <c r="PA185"/>
      <c r="PB185"/>
      <c r="PC185"/>
      <c r="PD185"/>
      <c r="PE185"/>
      <c r="PF185"/>
      <c r="PG185"/>
      <c r="PH185"/>
      <c r="PI185"/>
      <c r="PJ185"/>
      <c r="PK185"/>
      <c r="PL185"/>
      <c r="PM185"/>
      <c r="PN185"/>
      <c r="PO185"/>
      <c r="PP185"/>
      <c r="PQ185"/>
      <c r="PR185"/>
      <c r="PS185"/>
      <c r="PT185"/>
      <c r="PU185"/>
      <c r="PV185"/>
      <c r="PW185"/>
      <c r="PX185"/>
      <c r="PY185"/>
      <c r="PZ185"/>
      <c r="QA185"/>
      <c r="QB185"/>
      <c r="QC185"/>
      <c r="QD185"/>
      <c r="QE185"/>
      <c r="QF185"/>
      <c r="QG185"/>
      <c r="QH185"/>
      <c r="QI185"/>
      <c r="QJ185"/>
      <c r="QK185"/>
      <c r="QL185"/>
      <c r="QM185"/>
      <c r="QN185"/>
      <c r="QO185"/>
      <c r="QP185"/>
      <c r="QQ185"/>
      <c r="QR185"/>
      <c r="QS185"/>
      <c r="QT185"/>
      <c r="QU185"/>
      <c r="QV185"/>
      <c r="QW185"/>
      <c r="QX185"/>
      <c r="QY185"/>
      <c r="QZ185"/>
      <c r="RA185"/>
      <c r="RB185"/>
      <c r="RC185"/>
      <c r="RD185"/>
      <c r="RE185"/>
      <c r="RF185"/>
      <c r="RG185"/>
      <c r="RH185"/>
      <c r="RI185"/>
      <c r="RJ185"/>
      <c r="RK185"/>
      <c r="RL185"/>
      <c r="RM185"/>
      <c r="RN185"/>
      <c r="RO185"/>
      <c r="RP185"/>
      <c r="RQ185"/>
      <c r="RR185"/>
      <c r="RS185"/>
      <c r="RT185"/>
      <c r="RU185"/>
      <c r="RV185"/>
      <c r="RW185"/>
      <c r="RX185"/>
      <c r="RY185"/>
      <c r="RZ185"/>
      <c r="SA185"/>
      <c r="SB185"/>
      <c r="SC185"/>
      <c r="SD185"/>
      <c r="SE185"/>
      <c r="SF185"/>
      <c r="SG185"/>
      <c r="SH185"/>
      <c r="SI185"/>
      <c r="SJ185"/>
      <c r="SK185"/>
      <c r="SL185"/>
      <c r="SM185"/>
      <c r="SN185"/>
      <c r="SO185"/>
      <c r="SP185"/>
      <c r="SQ185"/>
      <c r="SR185"/>
      <c r="SS185"/>
      <c r="ST185"/>
      <c r="SU185"/>
      <c r="SV185"/>
      <c r="SW185"/>
      <c r="SX185"/>
      <c r="SY185"/>
      <c r="SZ185"/>
      <c r="TA185"/>
      <c r="TB185"/>
      <c r="TC185"/>
      <c r="TD185"/>
      <c r="TE185"/>
      <c r="TF185"/>
      <c r="TG185"/>
      <c r="TH185"/>
      <c r="TI185"/>
      <c r="TJ185"/>
      <c r="TK185"/>
      <c r="TL185"/>
      <c r="TM185"/>
      <c r="TN185"/>
      <c r="TO185"/>
      <c r="TP185"/>
      <c r="TQ185"/>
      <c r="TR185"/>
      <c r="TS185"/>
      <c r="TT185"/>
      <c r="TU185"/>
      <c r="TV185"/>
      <c r="TW185"/>
      <c r="TX185"/>
      <c r="TY185"/>
      <c r="TZ185"/>
      <c r="UA185"/>
      <c r="UB185"/>
      <c r="UC185"/>
      <c r="UD185"/>
      <c r="UE185"/>
      <c r="UF185"/>
      <c r="UG185"/>
      <c r="UH185"/>
      <c r="UI185"/>
      <c r="UJ185"/>
      <c r="UK185"/>
      <c r="UL185"/>
      <c r="UM185"/>
      <c r="UN185"/>
      <c r="UO185"/>
      <c r="UP185"/>
      <c r="UQ185"/>
      <c r="UR185"/>
      <c r="US185"/>
      <c r="UT185"/>
      <c r="UU185"/>
      <c r="UV185"/>
      <c r="UW185"/>
      <c r="UX185"/>
      <c r="UY185"/>
      <c r="UZ185"/>
      <c r="VA185"/>
      <c r="VB185"/>
      <c r="VC185"/>
      <c r="VD185"/>
      <c r="VE185"/>
      <c r="VF185"/>
      <c r="VG185"/>
      <c r="VH185"/>
      <c r="VI185"/>
      <c r="VJ185"/>
      <c r="VK185"/>
      <c r="VL185"/>
      <c r="VM185"/>
      <c r="VN185"/>
      <c r="VO185"/>
      <c r="VP185"/>
      <c r="VQ185"/>
      <c r="VR185"/>
      <c r="VS185"/>
      <c r="VT185"/>
      <c r="VU185"/>
      <c r="VV185"/>
      <c r="VW185"/>
      <c r="VX185"/>
      <c r="VY185"/>
      <c r="VZ185"/>
      <c r="WA185"/>
      <c r="WB185"/>
      <c r="WC185"/>
      <c r="WD185"/>
      <c r="WE185"/>
      <c r="WF185"/>
      <c r="WG185"/>
      <c r="WH185"/>
      <c r="WI185"/>
      <c r="WJ185"/>
      <c r="WK185"/>
      <c r="WL185"/>
      <c r="WM185"/>
      <c r="WN185"/>
      <c r="WO185"/>
      <c r="WP185"/>
      <c r="WQ185"/>
      <c r="WR185"/>
      <c r="WS185"/>
      <c r="WT185"/>
      <c r="WU185"/>
      <c r="WV185"/>
      <c r="WW185"/>
      <c r="WX185"/>
      <c r="WY185"/>
      <c r="WZ185"/>
      <c r="XA185"/>
      <c r="XB185"/>
      <c r="XC185"/>
      <c r="XD185"/>
      <c r="XE185"/>
      <c r="XF185"/>
      <c r="XG185"/>
      <c r="XH185"/>
      <c r="XI185"/>
      <c r="XJ185"/>
      <c r="XK185"/>
      <c r="XL185"/>
      <c r="XM185"/>
      <c r="XN185"/>
      <c r="XO185"/>
      <c r="XP185"/>
      <c r="XQ185"/>
      <c r="XR185"/>
      <c r="XS185"/>
      <c r="XT185"/>
      <c r="XU185"/>
      <c r="XV185"/>
      <c r="XW185"/>
      <c r="XX185"/>
      <c r="XY185"/>
      <c r="XZ185"/>
      <c r="YA185"/>
      <c r="YB185"/>
      <c r="YC185"/>
      <c r="YD185"/>
      <c r="YE185"/>
      <c r="YF185"/>
      <c r="YG185"/>
      <c r="YH185"/>
      <c r="YI185"/>
      <c r="YJ185"/>
      <c r="YK185"/>
      <c r="YL185"/>
      <c r="YM185"/>
      <c r="YN185"/>
      <c r="YO185"/>
      <c r="YP185"/>
      <c r="YQ185"/>
      <c r="YR185"/>
      <c r="YS185"/>
      <c r="YT185"/>
      <c r="YU185"/>
      <c r="YV185"/>
      <c r="YW185"/>
      <c r="YX185"/>
      <c r="YY185"/>
      <c r="YZ185"/>
      <c r="ZA185"/>
      <c r="ZB185"/>
      <c r="ZC185"/>
      <c r="ZD185"/>
      <c r="ZE185"/>
      <c r="ZF185"/>
      <c r="ZG185"/>
      <c r="ZH185"/>
      <c r="ZI185"/>
      <c r="ZJ185"/>
      <c r="ZK185"/>
      <c r="ZL185"/>
      <c r="ZM185"/>
      <c r="ZN185"/>
      <c r="ZO185"/>
      <c r="ZP185"/>
      <c r="ZQ185"/>
      <c r="ZR185"/>
      <c r="ZS185"/>
      <c r="ZT185"/>
      <c r="ZU185"/>
      <c r="ZV185"/>
      <c r="ZW185"/>
      <c r="ZX185"/>
      <c r="ZY185"/>
      <c r="ZZ185"/>
      <c r="AAA185"/>
      <c r="AAB185"/>
      <c r="AAC185"/>
      <c r="AAD185"/>
      <c r="AAE185"/>
      <c r="AAF185"/>
      <c r="AAG185"/>
      <c r="AAH185"/>
      <c r="AAI185"/>
      <c r="AAJ185"/>
      <c r="AAK185"/>
      <c r="AAL185"/>
      <c r="AAM185"/>
      <c r="AAN185"/>
      <c r="AAO185"/>
      <c r="AAP185"/>
      <c r="AAQ185"/>
      <c r="AAR185"/>
      <c r="AAS185"/>
      <c r="AAT185"/>
      <c r="AAU185"/>
      <c r="AAV185"/>
      <c r="AAW185"/>
      <c r="AAX185"/>
      <c r="AAY185"/>
      <c r="AAZ185"/>
      <c r="ABA185"/>
      <c r="ABB185"/>
      <c r="ABC185"/>
      <c r="ABD185"/>
      <c r="ABE185"/>
      <c r="ABF185"/>
      <c r="ABG185"/>
      <c r="ABH185"/>
      <c r="ABI185"/>
      <c r="ABJ185"/>
      <c r="ABK185"/>
      <c r="ABL185"/>
      <c r="ABM185"/>
      <c r="ABN185"/>
      <c r="ABO185"/>
      <c r="ABP185"/>
      <c r="ABQ185"/>
      <c r="ABR185"/>
      <c r="ABS185"/>
      <c r="ABT185"/>
      <c r="ABU185"/>
      <c r="ABV185"/>
      <c r="ABW185"/>
      <c r="ABX185"/>
      <c r="ABY185"/>
      <c r="ABZ185"/>
      <c r="ACA185"/>
      <c r="ACB185"/>
      <c r="ACC185"/>
      <c r="ACD185"/>
      <c r="ACE185"/>
      <c r="ACF185"/>
      <c r="ACG185"/>
      <c r="ACH185"/>
      <c r="ACI185"/>
      <c r="ACJ185"/>
      <c r="ACK185"/>
      <c r="ACL185"/>
      <c r="ACM185"/>
      <c r="ACN185"/>
      <c r="ACO185"/>
      <c r="ACP185"/>
      <c r="ACQ185"/>
      <c r="ACR185"/>
      <c r="ACS185"/>
      <c r="ACT185"/>
      <c r="ACU185"/>
      <c r="ACV185"/>
      <c r="ACW185"/>
      <c r="ACX185"/>
      <c r="ACY185"/>
      <c r="ACZ185"/>
      <c r="ADA185"/>
      <c r="ADB185"/>
      <c r="ADC185"/>
      <c r="ADD185"/>
      <c r="ADE185"/>
      <c r="ADF185"/>
      <c r="ADG185"/>
      <c r="ADH185"/>
      <c r="ADI185"/>
      <c r="ADJ185"/>
      <c r="ADK185"/>
      <c r="ADL185"/>
      <c r="ADM185"/>
      <c r="ADN185"/>
      <c r="ADO185"/>
      <c r="ADP185"/>
      <c r="ADQ185"/>
      <c r="ADR185"/>
      <c r="ADS185"/>
      <c r="ADT185"/>
      <c r="ADU185"/>
      <c r="ADV185"/>
      <c r="ADW185"/>
      <c r="ADX185"/>
      <c r="ADY185"/>
      <c r="ADZ185"/>
      <c r="AEA185"/>
      <c r="AEB185"/>
      <c r="AEC185"/>
      <c r="AED185"/>
      <c r="AEE185"/>
      <c r="AEF185"/>
      <c r="AEG185"/>
      <c r="AEH185"/>
      <c r="AEI185"/>
      <c r="AEJ185"/>
      <c r="AEK185"/>
      <c r="AEL185"/>
      <c r="AEM185"/>
      <c r="AEN185"/>
      <c r="AEO185"/>
      <c r="AEP185"/>
      <c r="AEQ185"/>
      <c r="AER185"/>
      <c r="AES185"/>
      <c r="AET185"/>
      <c r="AEU185"/>
      <c r="AEV185"/>
      <c r="AEW185"/>
      <c r="AEX185"/>
      <c r="AEY185"/>
      <c r="AEZ185"/>
      <c r="AFA185"/>
      <c r="AFB185"/>
      <c r="AFC185"/>
      <c r="AFD185"/>
      <c r="AFE185"/>
      <c r="AFF185"/>
      <c r="AFG185"/>
      <c r="AFH185"/>
      <c r="AFI185"/>
      <c r="AFJ185"/>
      <c r="AFK185"/>
      <c r="AFL185"/>
      <c r="AFM185"/>
      <c r="AFN185"/>
      <c r="AFO185"/>
      <c r="AFP185"/>
      <c r="AFQ185"/>
      <c r="AFR185"/>
      <c r="AFS185"/>
      <c r="AFT185"/>
      <c r="AFU185"/>
      <c r="AFV185"/>
      <c r="AFW185"/>
      <c r="AFX185"/>
      <c r="AFY185"/>
      <c r="AFZ185"/>
      <c r="AGA185"/>
      <c r="AGB185"/>
      <c r="AGC185"/>
      <c r="AGD185"/>
      <c r="AGE185"/>
      <c r="AGF185"/>
      <c r="AGG185"/>
      <c r="AGH185"/>
      <c r="AGI185"/>
      <c r="AGJ185"/>
      <c r="AGK185"/>
      <c r="AGL185"/>
      <c r="AGM185"/>
      <c r="AGN185"/>
      <c r="AGO185"/>
      <c r="AGP185"/>
      <c r="AGQ185"/>
      <c r="AGR185"/>
      <c r="AGS185"/>
      <c r="AGT185"/>
      <c r="AGU185"/>
      <c r="AGV185"/>
      <c r="AGW185"/>
      <c r="AGX185"/>
      <c r="AGY185"/>
      <c r="AGZ185"/>
      <c r="AHA185"/>
      <c r="AHB185"/>
      <c r="AHC185"/>
      <c r="AHD185"/>
      <c r="AHE185"/>
      <c r="AHF185"/>
      <c r="AHG185"/>
      <c r="AHH185"/>
      <c r="AHI185"/>
      <c r="AHJ185"/>
      <c r="AHK185"/>
      <c r="AHL185"/>
      <c r="AHM185"/>
      <c r="AHN185"/>
      <c r="AHO185"/>
      <c r="AHP185"/>
      <c r="AHQ185"/>
      <c r="AHR185"/>
      <c r="AHS185"/>
      <c r="AHT185"/>
      <c r="AHU185"/>
      <c r="AHV185"/>
      <c r="AHW185"/>
      <c r="AHX185"/>
      <c r="AHY185"/>
      <c r="AHZ185"/>
      <c r="AIA185"/>
      <c r="AIB185"/>
      <c r="AIC185"/>
      <c r="AID185"/>
      <c r="AIE185"/>
      <c r="AIF185"/>
      <c r="AIG185"/>
      <c r="AIH185"/>
      <c r="AII185"/>
      <c r="AIJ185"/>
      <c r="AIK185"/>
      <c r="AIL185"/>
      <c r="AIM185"/>
      <c r="AIN185"/>
      <c r="AIO185"/>
      <c r="AIP185"/>
      <c r="AIQ185"/>
      <c r="AIR185"/>
      <c r="AIS185"/>
      <c r="AIT185"/>
      <c r="AIU185"/>
      <c r="AIV185"/>
      <c r="AIW185"/>
      <c r="AIX185"/>
      <c r="AIY185"/>
      <c r="AIZ185"/>
      <c r="AJA185"/>
      <c r="AJB185"/>
      <c r="AJC185"/>
      <c r="AJD185"/>
      <c r="AJE185"/>
      <c r="AJF185"/>
      <c r="AJG185"/>
      <c r="AJH185"/>
      <c r="AJI185"/>
      <c r="AJJ185"/>
      <c r="AJK185"/>
      <c r="AJL185"/>
      <c r="AJM185"/>
      <c r="AJN185"/>
      <c r="AJO185"/>
      <c r="AJP185"/>
      <c r="AJQ185"/>
      <c r="AJR185"/>
      <c r="AJS185"/>
      <c r="AJT185"/>
      <c r="AJU185"/>
      <c r="AJV185"/>
      <c r="AJW185"/>
      <c r="AJX185"/>
      <c r="AJY185"/>
      <c r="AJZ185"/>
      <c r="AKA185"/>
      <c r="AKB185"/>
      <c r="AKC185"/>
      <c r="AKD185"/>
      <c r="AKE185"/>
      <c r="AKF185"/>
      <c r="AKG185"/>
      <c r="AKH185"/>
      <c r="AKI185"/>
      <c r="AKJ185"/>
      <c r="AKK185"/>
      <c r="AKL185"/>
      <c r="AKM185"/>
      <c r="AKN185"/>
      <c r="AKO185"/>
      <c r="AKP185"/>
      <c r="AKQ185"/>
      <c r="AKR185"/>
      <c r="AKS185"/>
      <c r="AKT185"/>
      <c r="AKU185"/>
      <c r="AKV185"/>
      <c r="AKW185"/>
      <c r="AKX185"/>
      <c r="AKY185"/>
      <c r="AKZ185"/>
      <c r="ALA185"/>
      <c r="ALB185"/>
      <c r="ALC185"/>
      <c r="ALD185"/>
      <c r="ALE185"/>
      <c r="ALF185"/>
      <c r="ALG185"/>
      <c r="ALH185"/>
      <c r="ALI185"/>
      <c r="ALJ185"/>
      <c r="ALK185"/>
      <c r="ALL185"/>
      <c r="ALM185"/>
      <c r="ALN185"/>
      <c r="ALO185"/>
      <c r="ALP185"/>
      <c r="ALQ185"/>
      <c r="ALR185"/>
      <c r="ALS185"/>
      <c r="ALT185"/>
      <c r="ALU185"/>
      <c r="ALV185"/>
      <c r="ALW185"/>
      <c r="ALX185"/>
      <c r="ALY185"/>
      <c r="ALZ185"/>
      <c r="AMA185"/>
      <c r="AMB185"/>
      <c r="AMC185"/>
      <c r="AMD185"/>
      <c r="AME185"/>
      <c r="AMF185"/>
      <c r="AMG185"/>
      <c r="AMH185"/>
      <c r="AMI185"/>
      <c r="AMJ185"/>
    </row>
    <row r="186" spans="1:1024" ht="39.75" customHeight="1">
      <c r="A186" s="672">
        <v>53</v>
      </c>
      <c r="B186" s="672" t="s">
        <v>8584</v>
      </c>
      <c r="C186" s="684" t="s">
        <v>60</v>
      </c>
      <c r="D186" s="689" t="s">
        <v>8726</v>
      </c>
      <c r="E186" s="680" t="s">
        <v>8376</v>
      </c>
      <c r="F186" s="685">
        <v>270</v>
      </c>
      <c r="G186" s="685">
        <v>100</v>
      </c>
      <c r="H186" s="684" t="s">
        <v>8648</v>
      </c>
      <c r="I186" s="685">
        <v>2</v>
      </c>
      <c r="J186" s="672" t="s">
        <v>8402</v>
      </c>
      <c r="K186" s="685">
        <v>0</v>
      </c>
      <c r="L186" s="685">
        <v>40</v>
      </c>
      <c r="M186" s="678" t="s">
        <v>8727</v>
      </c>
      <c r="N186" s="672" t="s">
        <v>8643</v>
      </c>
      <c r="O186" s="672" t="s">
        <v>260</v>
      </c>
      <c r="P186" s="672" t="s">
        <v>8560</v>
      </c>
      <c r="Q186" s="687" t="s">
        <v>8717</v>
      </c>
      <c r="R186" s="683"/>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c r="IZ186"/>
      <c r="JA186"/>
      <c r="JB186"/>
      <c r="JC186"/>
      <c r="JD186"/>
      <c r="JE186"/>
      <c r="JF186"/>
      <c r="JG186"/>
      <c r="JH186"/>
      <c r="JI186"/>
      <c r="JJ186"/>
      <c r="JK186"/>
      <c r="JL186"/>
      <c r="JM186"/>
      <c r="JN186"/>
      <c r="JO186"/>
      <c r="JP186"/>
      <c r="JQ186"/>
      <c r="JR186"/>
      <c r="JS186"/>
      <c r="JT186"/>
      <c r="JU186"/>
      <c r="JV186"/>
      <c r="JW186"/>
      <c r="JX186"/>
      <c r="JY186"/>
      <c r="JZ186"/>
      <c r="KA186"/>
      <c r="KB186"/>
      <c r="KC186"/>
      <c r="KD186"/>
      <c r="KE186"/>
      <c r="KF186"/>
      <c r="KG186"/>
      <c r="KH186"/>
      <c r="KI186"/>
      <c r="KJ186"/>
      <c r="KK186"/>
      <c r="KL186"/>
      <c r="KM186"/>
      <c r="KN186"/>
      <c r="KO186"/>
      <c r="KP186"/>
      <c r="KQ186"/>
      <c r="KR186"/>
      <c r="KS186"/>
      <c r="KT186"/>
      <c r="KU186"/>
      <c r="KV186"/>
      <c r="KW186"/>
      <c r="KX186"/>
      <c r="KY186"/>
      <c r="KZ186"/>
      <c r="LA186"/>
      <c r="LB186"/>
      <c r="LC186"/>
      <c r="LD186"/>
      <c r="LE186"/>
      <c r="LF186"/>
      <c r="LG186"/>
      <c r="LH186"/>
      <c r="LI186"/>
      <c r="LJ186"/>
      <c r="LK186"/>
      <c r="LL186"/>
      <c r="LM186"/>
      <c r="LN186"/>
      <c r="LO186"/>
      <c r="LP186"/>
      <c r="LQ186"/>
      <c r="LR186"/>
      <c r="LS186"/>
      <c r="LT186"/>
      <c r="LU186"/>
      <c r="LV186"/>
      <c r="LW186"/>
      <c r="LX186"/>
      <c r="LY186"/>
      <c r="LZ186"/>
      <c r="MA186"/>
      <c r="MB186"/>
      <c r="MC186"/>
      <c r="MD186"/>
      <c r="ME186"/>
      <c r="MF186"/>
      <c r="MG186"/>
      <c r="MH186"/>
      <c r="MI186"/>
      <c r="MJ186"/>
      <c r="MK186"/>
      <c r="ML186"/>
      <c r="MM186"/>
      <c r="MN186"/>
      <c r="MO186"/>
      <c r="MP186"/>
      <c r="MQ186"/>
      <c r="MR186"/>
      <c r="MS186"/>
      <c r="MT186"/>
      <c r="MU186"/>
      <c r="MV186"/>
      <c r="MW186"/>
      <c r="MX186"/>
      <c r="MY186"/>
      <c r="MZ186"/>
      <c r="NA186"/>
      <c r="NB186"/>
      <c r="NC186"/>
      <c r="ND186"/>
      <c r="NE186"/>
      <c r="NF186"/>
      <c r="NG186"/>
      <c r="NH186"/>
      <c r="NI186"/>
      <c r="NJ186"/>
      <c r="NK186"/>
      <c r="NL186"/>
      <c r="NM186"/>
      <c r="NN186"/>
      <c r="NO186"/>
      <c r="NP186"/>
      <c r="NQ186"/>
      <c r="NR186"/>
      <c r="NS186"/>
      <c r="NT186"/>
      <c r="NU186"/>
      <c r="NV186"/>
      <c r="NW186"/>
      <c r="NX186"/>
      <c r="NY186"/>
      <c r="NZ186"/>
      <c r="OA186"/>
      <c r="OB186"/>
      <c r="OC186"/>
      <c r="OD186"/>
      <c r="OE186"/>
      <c r="OF186"/>
      <c r="OG186"/>
      <c r="OH186"/>
      <c r="OI186"/>
      <c r="OJ186"/>
      <c r="OK186"/>
      <c r="OL186"/>
      <c r="OM186"/>
      <c r="ON186"/>
      <c r="OO186"/>
      <c r="OP186"/>
      <c r="OQ186"/>
      <c r="OR186"/>
      <c r="OS186"/>
      <c r="OT186"/>
      <c r="OU186"/>
      <c r="OV186"/>
      <c r="OW186"/>
      <c r="OX186"/>
      <c r="OY186"/>
      <c r="OZ186"/>
      <c r="PA186"/>
      <c r="PB186"/>
      <c r="PC186"/>
      <c r="PD186"/>
      <c r="PE186"/>
      <c r="PF186"/>
      <c r="PG186"/>
      <c r="PH186"/>
      <c r="PI186"/>
      <c r="PJ186"/>
      <c r="PK186"/>
      <c r="PL186"/>
      <c r="PM186"/>
      <c r="PN186"/>
      <c r="PO186"/>
      <c r="PP186"/>
      <c r="PQ186"/>
      <c r="PR186"/>
      <c r="PS186"/>
      <c r="PT186"/>
      <c r="PU186"/>
      <c r="PV186"/>
      <c r="PW186"/>
      <c r="PX186"/>
      <c r="PY186"/>
      <c r="PZ186"/>
      <c r="QA186"/>
      <c r="QB186"/>
      <c r="QC186"/>
      <c r="QD186"/>
      <c r="QE186"/>
      <c r="QF186"/>
      <c r="QG186"/>
      <c r="QH186"/>
      <c r="QI186"/>
      <c r="QJ186"/>
      <c r="QK186"/>
      <c r="QL186"/>
      <c r="QM186"/>
      <c r="QN186"/>
      <c r="QO186"/>
      <c r="QP186"/>
      <c r="QQ186"/>
      <c r="QR186"/>
      <c r="QS186"/>
      <c r="QT186"/>
      <c r="QU186"/>
      <c r="QV186"/>
      <c r="QW186"/>
      <c r="QX186"/>
      <c r="QY186"/>
      <c r="QZ186"/>
      <c r="RA186"/>
      <c r="RB186"/>
      <c r="RC186"/>
      <c r="RD186"/>
      <c r="RE186"/>
      <c r="RF186"/>
      <c r="RG186"/>
      <c r="RH186"/>
      <c r="RI186"/>
      <c r="RJ186"/>
      <c r="RK186"/>
      <c r="RL186"/>
      <c r="RM186"/>
      <c r="RN186"/>
      <c r="RO186"/>
      <c r="RP186"/>
      <c r="RQ186"/>
      <c r="RR186"/>
      <c r="RS186"/>
      <c r="RT186"/>
      <c r="RU186"/>
      <c r="RV186"/>
      <c r="RW186"/>
      <c r="RX186"/>
      <c r="RY186"/>
      <c r="RZ186"/>
      <c r="SA186"/>
      <c r="SB186"/>
      <c r="SC186"/>
      <c r="SD186"/>
      <c r="SE186"/>
      <c r="SF186"/>
      <c r="SG186"/>
      <c r="SH186"/>
      <c r="SI186"/>
      <c r="SJ186"/>
      <c r="SK186"/>
      <c r="SL186"/>
      <c r="SM186"/>
      <c r="SN186"/>
      <c r="SO186"/>
      <c r="SP186"/>
      <c r="SQ186"/>
      <c r="SR186"/>
      <c r="SS186"/>
      <c r="ST186"/>
      <c r="SU186"/>
      <c r="SV186"/>
      <c r="SW186"/>
      <c r="SX186"/>
      <c r="SY186"/>
      <c r="SZ186"/>
      <c r="TA186"/>
      <c r="TB186"/>
      <c r="TC186"/>
      <c r="TD186"/>
      <c r="TE186"/>
      <c r="TF186"/>
      <c r="TG186"/>
      <c r="TH186"/>
      <c r="TI186"/>
      <c r="TJ186"/>
      <c r="TK186"/>
      <c r="TL186"/>
      <c r="TM186"/>
      <c r="TN186"/>
      <c r="TO186"/>
      <c r="TP186"/>
      <c r="TQ186"/>
      <c r="TR186"/>
      <c r="TS186"/>
      <c r="TT186"/>
      <c r="TU186"/>
      <c r="TV186"/>
      <c r="TW186"/>
      <c r="TX186"/>
      <c r="TY186"/>
      <c r="TZ186"/>
      <c r="UA186"/>
      <c r="UB186"/>
      <c r="UC186"/>
      <c r="UD186"/>
      <c r="UE186"/>
      <c r="UF186"/>
      <c r="UG186"/>
      <c r="UH186"/>
      <c r="UI186"/>
      <c r="UJ186"/>
      <c r="UK186"/>
      <c r="UL186"/>
      <c r="UM186"/>
      <c r="UN186"/>
      <c r="UO186"/>
      <c r="UP186"/>
      <c r="UQ186"/>
      <c r="UR186"/>
      <c r="US186"/>
      <c r="UT186"/>
      <c r="UU186"/>
      <c r="UV186"/>
      <c r="UW186"/>
      <c r="UX186"/>
      <c r="UY186"/>
      <c r="UZ186"/>
      <c r="VA186"/>
      <c r="VB186"/>
      <c r="VC186"/>
      <c r="VD186"/>
      <c r="VE186"/>
      <c r="VF186"/>
      <c r="VG186"/>
      <c r="VH186"/>
      <c r="VI186"/>
      <c r="VJ186"/>
      <c r="VK186"/>
      <c r="VL186"/>
      <c r="VM186"/>
      <c r="VN186"/>
      <c r="VO186"/>
      <c r="VP186"/>
      <c r="VQ186"/>
      <c r="VR186"/>
      <c r="VS186"/>
      <c r="VT186"/>
      <c r="VU186"/>
      <c r="VV186"/>
      <c r="VW186"/>
      <c r="VX186"/>
      <c r="VY186"/>
      <c r="VZ186"/>
      <c r="WA186"/>
      <c r="WB186"/>
      <c r="WC186"/>
      <c r="WD186"/>
      <c r="WE186"/>
      <c r="WF186"/>
      <c r="WG186"/>
      <c r="WH186"/>
      <c r="WI186"/>
      <c r="WJ186"/>
      <c r="WK186"/>
      <c r="WL186"/>
      <c r="WM186"/>
      <c r="WN186"/>
      <c r="WO186"/>
      <c r="WP186"/>
      <c r="WQ186"/>
      <c r="WR186"/>
      <c r="WS186"/>
      <c r="WT186"/>
      <c r="WU186"/>
      <c r="WV186"/>
      <c r="WW186"/>
      <c r="WX186"/>
      <c r="WY186"/>
      <c r="WZ186"/>
      <c r="XA186"/>
      <c r="XB186"/>
      <c r="XC186"/>
      <c r="XD186"/>
      <c r="XE186"/>
      <c r="XF186"/>
      <c r="XG186"/>
      <c r="XH186"/>
      <c r="XI186"/>
      <c r="XJ186"/>
      <c r="XK186"/>
      <c r="XL186"/>
      <c r="XM186"/>
      <c r="XN186"/>
      <c r="XO186"/>
      <c r="XP186"/>
      <c r="XQ186"/>
      <c r="XR186"/>
      <c r="XS186"/>
      <c r="XT186"/>
      <c r="XU186"/>
      <c r="XV186"/>
      <c r="XW186"/>
      <c r="XX186"/>
      <c r="XY186"/>
      <c r="XZ186"/>
      <c r="YA186"/>
      <c r="YB186"/>
      <c r="YC186"/>
      <c r="YD186"/>
      <c r="YE186"/>
      <c r="YF186"/>
      <c r="YG186"/>
      <c r="YH186"/>
      <c r="YI186"/>
      <c r="YJ186"/>
      <c r="YK186"/>
      <c r="YL186"/>
      <c r="YM186"/>
      <c r="YN186"/>
      <c r="YO186"/>
      <c r="YP186"/>
      <c r="YQ186"/>
      <c r="YR186"/>
      <c r="YS186"/>
      <c r="YT186"/>
      <c r="YU186"/>
      <c r="YV186"/>
      <c r="YW186"/>
      <c r="YX186"/>
      <c r="YY186"/>
      <c r="YZ186"/>
      <c r="ZA186"/>
      <c r="ZB186"/>
      <c r="ZC186"/>
      <c r="ZD186"/>
      <c r="ZE186"/>
      <c r="ZF186"/>
      <c r="ZG186"/>
      <c r="ZH186"/>
      <c r="ZI186"/>
      <c r="ZJ186"/>
      <c r="ZK186"/>
      <c r="ZL186"/>
      <c r="ZM186"/>
      <c r="ZN186"/>
      <c r="ZO186"/>
      <c r="ZP186"/>
      <c r="ZQ186"/>
      <c r="ZR186"/>
      <c r="ZS186"/>
      <c r="ZT186"/>
      <c r="ZU186"/>
      <c r="ZV186"/>
      <c r="ZW186"/>
      <c r="ZX186"/>
      <c r="ZY186"/>
      <c r="ZZ186"/>
      <c r="AAA186"/>
      <c r="AAB186"/>
      <c r="AAC186"/>
      <c r="AAD186"/>
      <c r="AAE186"/>
      <c r="AAF186"/>
      <c r="AAG186"/>
      <c r="AAH186"/>
      <c r="AAI186"/>
      <c r="AAJ186"/>
      <c r="AAK186"/>
      <c r="AAL186"/>
      <c r="AAM186"/>
      <c r="AAN186"/>
      <c r="AAO186"/>
      <c r="AAP186"/>
      <c r="AAQ186"/>
      <c r="AAR186"/>
      <c r="AAS186"/>
      <c r="AAT186"/>
      <c r="AAU186"/>
      <c r="AAV186"/>
      <c r="AAW186"/>
      <c r="AAX186"/>
      <c r="AAY186"/>
      <c r="AAZ186"/>
      <c r="ABA186"/>
      <c r="ABB186"/>
      <c r="ABC186"/>
      <c r="ABD186"/>
      <c r="ABE186"/>
      <c r="ABF186"/>
      <c r="ABG186"/>
      <c r="ABH186"/>
      <c r="ABI186"/>
      <c r="ABJ186"/>
      <c r="ABK186"/>
      <c r="ABL186"/>
      <c r="ABM186"/>
      <c r="ABN186"/>
      <c r="ABO186"/>
      <c r="ABP186"/>
      <c r="ABQ186"/>
      <c r="ABR186"/>
      <c r="ABS186"/>
      <c r="ABT186"/>
      <c r="ABU186"/>
      <c r="ABV186"/>
      <c r="ABW186"/>
      <c r="ABX186"/>
      <c r="ABY186"/>
      <c r="ABZ186"/>
      <c r="ACA186"/>
      <c r="ACB186"/>
      <c r="ACC186"/>
      <c r="ACD186"/>
      <c r="ACE186"/>
      <c r="ACF186"/>
      <c r="ACG186"/>
      <c r="ACH186"/>
      <c r="ACI186"/>
      <c r="ACJ186"/>
      <c r="ACK186"/>
      <c r="ACL186"/>
      <c r="ACM186"/>
      <c r="ACN186"/>
      <c r="ACO186"/>
      <c r="ACP186"/>
      <c r="ACQ186"/>
      <c r="ACR186"/>
      <c r="ACS186"/>
      <c r="ACT186"/>
      <c r="ACU186"/>
      <c r="ACV186"/>
      <c r="ACW186"/>
      <c r="ACX186"/>
      <c r="ACY186"/>
      <c r="ACZ186"/>
      <c r="ADA186"/>
      <c r="ADB186"/>
      <c r="ADC186"/>
      <c r="ADD186"/>
      <c r="ADE186"/>
      <c r="ADF186"/>
      <c r="ADG186"/>
      <c r="ADH186"/>
      <c r="ADI186"/>
      <c r="ADJ186"/>
      <c r="ADK186"/>
      <c r="ADL186"/>
      <c r="ADM186"/>
      <c r="ADN186"/>
      <c r="ADO186"/>
      <c r="ADP186"/>
      <c r="ADQ186"/>
      <c r="ADR186"/>
      <c r="ADS186"/>
      <c r="ADT186"/>
      <c r="ADU186"/>
      <c r="ADV186"/>
      <c r="ADW186"/>
      <c r="ADX186"/>
      <c r="ADY186"/>
      <c r="ADZ186"/>
      <c r="AEA186"/>
      <c r="AEB186"/>
      <c r="AEC186"/>
      <c r="AED186"/>
      <c r="AEE186"/>
      <c r="AEF186"/>
      <c r="AEG186"/>
      <c r="AEH186"/>
      <c r="AEI186"/>
      <c r="AEJ186"/>
      <c r="AEK186"/>
      <c r="AEL186"/>
      <c r="AEM186"/>
      <c r="AEN186"/>
      <c r="AEO186"/>
      <c r="AEP186"/>
      <c r="AEQ186"/>
      <c r="AER186"/>
      <c r="AES186"/>
      <c r="AET186"/>
      <c r="AEU186"/>
      <c r="AEV186"/>
      <c r="AEW186"/>
      <c r="AEX186"/>
      <c r="AEY186"/>
      <c r="AEZ186"/>
      <c r="AFA186"/>
      <c r="AFB186"/>
      <c r="AFC186"/>
      <c r="AFD186"/>
      <c r="AFE186"/>
      <c r="AFF186"/>
      <c r="AFG186"/>
      <c r="AFH186"/>
      <c r="AFI186"/>
      <c r="AFJ186"/>
      <c r="AFK186"/>
      <c r="AFL186"/>
      <c r="AFM186"/>
      <c r="AFN186"/>
      <c r="AFO186"/>
      <c r="AFP186"/>
      <c r="AFQ186"/>
      <c r="AFR186"/>
      <c r="AFS186"/>
      <c r="AFT186"/>
      <c r="AFU186"/>
      <c r="AFV186"/>
      <c r="AFW186"/>
      <c r="AFX186"/>
      <c r="AFY186"/>
      <c r="AFZ186"/>
      <c r="AGA186"/>
      <c r="AGB186"/>
      <c r="AGC186"/>
      <c r="AGD186"/>
      <c r="AGE186"/>
      <c r="AGF186"/>
      <c r="AGG186"/>
      <c r="AGH186"/>
      <c r="AGI186"/>
      <c r="AGJ186"/>
      <c r="AGK186"/>
      <c r="AGL186"/>
      <c r="AGM186"/>
      <c r="AGN186"/>
      <c r="AGO186"/>
      <c r="AGP186"/>
      <c r="AGQ186"/>
      <c r="AGR186"/>
      <c r="AGS186"/>
      <c r="AGT186"/>
      <c r="AGU186"/>
      <c r="AGV186"/>
      <c r="AGW186"/>
      <c r="AGX186"/>
      <c r="AGY186"/>
      <c r="AGZ186"/>
      <c r="AHA186"/>
      <c r="AHB186"/>
      <c r="AHC186"/>
      <c r="AHD186"/>
      <c r="AHE186"/>
      <c r="AHF186"/>
      <c r="AHG186"/>
      <c r="AHH186"/>
      <c r="AHI186"/>
      <c r="AHJ186"/>
      <c r="AHK186"/>
      <c r="AHL186"/>
      <c r="AHM186"/>
      <c r="AHN186"/>
      <c r="AHO186"/>
      <c r="AHP186"/>
      <c r="AHQ186"/>
      <c r="AHR186"/>
      <c r="AHS186"/>
      <c r="AHT186"/>
      <c r="AHU186"/>
      <c r="AHV186"/>
      <c r="AHW186"/>
      <c r="AHX186"/>
      <c r="AHY186"/>
      <c r="AHZ186"/>
      <c r="AIA186"/>
      <c r="AIB186"/>
      <c r="AIC186"/>
      <c r="AID186"/>
      <c r="AIE186"/>
      <c r="AIF186"/>
      <c r="AIG186"/>
      <c r="AIH186"/>
      <c r="AII186"/>
      <c r="AIJ186"/>
      <c r="AIK186"/>
      <c r="AIL186"/>
      <c r="AIM186"/>
      <c r="AIN186"/>
      <c r="AIO186"/>
      <c r="AIP186"/>
      <c r="AIQ186"/>
      <c r="AIR186"/>
      <c r="AIS186"/>
      <c r="AIT186"/>
      <c r="AIU186"/>
      <c r="AIV186"/>
      <c r="AIW186"/>
      <c r="AIX186"/>
      <c r="AIY186"/>
      <c r="AIZ186"/>
      <c r="AJA186"/>
      <c r="AJB186"/>
      <c r="AJC186"/>
      <c r="AJD186"/>
      <c r="AJE186"/>
      <c r="AJF186"/>
      <c r="AJG186"/>
      <c r="AJH186"/>
      <c r="AJI186"/>
      <c r="AJJ186"/>
      <c r="AJK186"/>
      <c r="AJL186"/>
      <c r="AJM186"/>
      <c r="AJN186"/>
      <c r="AJO186"/>
      <c r="AJP186"/>
      <c r="AJQ186"/>
      <c r="AJR186"/>
      <c r="AJS186"/>
      <c r="AJT186"/>
      <c r="AJU186"/>
      <c r="AJV186"/>
      <c r="AJW186"/>
      <c r="AJX186"/>
      <c r="AJY186"/>
      <c r="AJZ186"/>
      <c r="AKA186"/>
      <c r="AKB186"/>
      <c r="AKC186"/>
      <c r="AKD186"/>
      <c r="AKE186"/>
      <c r="AKF186"/>
      <c r="AKG186"/>
      <c r="AKH186"/>
      <c r="AKI186"/>
      <c r="AKJ186"/>
      <c r="AKK186"/>
      <c r="AKL186"/>
      <c r="AKM186"/>
      <c r="AKN186"/>
      <c r="AKO186"/>
      <c r="AKP186"/>
      <c r="AKQ186"/>
      <c r="AKR186"/>
      <c r="AKS186"/>
      <c r="AKT186"/>
      <c r="AKU186"/>
      <c r="AKV186"/>
      <c r="AKW186"/>
      <c r="AKX186"/>
      <c r="AKY186"/>
      <c r="AKZ186"/>
      <c r="ALA186"/>
      <c r="ALB186"/>
      <c r="ALC186"/>
      <c r="ALD186"/>
      <c r="ALE186"/>
      <c r="ALF186"/>
      <c r="ALG186"/>
      <c r="ALH186"/>
      <c r="ALI186"/>
      <c r="ALJ186"/>
      <c r="ALK186"/>
      <c r="ALL186"/>
      <c r="ALM186"/>
      <c r="ALN186"/>
      <c r="ALO186"/>
      <c r="ALP186"/>
      <c r="ALQ186"/>
      <c r="ALR186"/>
      <c r="ALS186"/>
      <c r="ALT186"/>
      <c r="ALU186"/>
      <c r="ALV186"/>
      <c r="ALW186"/>
      <c r="ALX186"/>
      <c r="ALY186"/>
      <c r="ALZ186"/>
      <c r="AMA186"/>
      <c r="AMB186"/>
      <c r="AMC186"/>
      <c r="AMD186"/>
      <c r="AME186"/>
      <c r="AMF186"/>
      <c r="AMG186"/>
      <c r="AMH186"/>
      <c r="AMI186"/>
      <c r="AMJ186"/>
    </row>
    <row r="187" spans="1:1024" ht="39.75" customHeight="1">
      <c r="A187" s="672">
        <v>54</v>
      </c>
      <c r="B187" s="672" t="s">
        <v>8584</v>
      </c>
      <c r="C187" s="684" t="s">
        <v>51</v>
      </c>
      <c r="D187" s="689" t="s">
        <v>8728</v>
      </c>
      <c r="E187" s="680" t="s">
        <v>8729</v>
      </c>
      <c r="F187" s="685">
        <v>150</v>
      </c>
      <c r="G187" s="685">
        <v>150</v>
      </c>
      <c r="H187" s="684" t="s">
        <v>8730</v>
      </c>
      <c r="I187" s="685">
        <v>2</v>
      </c>
      <c r="J187" s="672" t="s">
        <v>8402</v>
      </c>
      <c r="K187" s="685">
        <v>0</v>
      </c>
      <c r="L187" s="685">
        <v>21</v>
      </c>
      <c r="M187" s="678" t="s">
        <v>8731</v>
      </c>
      <c r="N187" s="672" t="s">
        <v>8643</v>
      </c>
      <c r="O187" s="672" t="s">
        <v>251</v>
      </c>
      <c r="P187" s="672" t="s">
        <v>8560</v>
      </c>
      <c r="Q187" s="687"/>
      <c r="R187" s="683"/>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c r="IZ187"/>
      <c r="JA187"/>
      <c r="JB187"/>
      <c r="JC187"/>
      <c r="JD187"/>
      <c r="JE187"/>
      <c r="JF187"/>
      <c r="JG187"/>
      <c r="JH187"/>
      <c r="JI187"/>
      <c r="JJ187"/>
      <c r="JK187"/>
      <c r="JL187"/>
      <c r="JM187"/>
      <c r="JN187"/>
      <c r="JO187"/>
      <c r="JP187"/>
      <c r="JQ187"/>
      <c r="JR187"/>
      <c r="JS187"/>
      <c r="JT187"/>
      <c r="JU187"/>
      <c r="JV187"/>
      <c r="JW187"/>
      <c r="JX187"/>
      <c r="JY187"/>
      <c r="JZ187"/>
      <c r="KA187"/>
      <c r="KB187"/>
      <c r="KC187"/>
      <c r="KD187"/>
      <c r="KE187"/>
      <c r="KF187"/>
      <c r="KG187"/>
      <c r="KH187"/>
      <c r="KI187"/>
      <c r="KJ187"/>
      <c r="KK187"/>
      <c r="KL187"/>
      <c r="KM187"/>
      <c r="KN187"/>
      <c r="KO187"/>
      <c r="KP187"/>
      <c r="KQ187"/>
      <c r="KR187"/>
      <c r="KS187"/>
      <c r="KT187"/>
      <c r="KU187"/>
      <c r="KV187"/>
      <c r="KW187"/>
      <c r="KX187"/>
      <c r="KY187"/>
      <c r="KZ187"/>
      <c r="LA187"/>
      <c r="LB187"/>
      <c r="LC187"/>
      <c r="LD187"/>
      <c r="LE187"/>
      <c r="LF187"/>
      <c r="LG187"/>
      <c r="LH187"/>
      <c r="LI187"/>
      <c r="LJ187"/>
      <c r="LK187"/>
      <c r="LL187"/>
      <c r="LM187"/>
      <c r="LN187"/>
      <c r="LO187"/>
      <c r="LP187"/>
      <c r="LQ187"/>
      <c r="LR187"/>
      <c r="LS187"/>
      <c r="LT187"/>
      <c r="LU187"/>
      <c r="LV187"/>
      <c r="LW187"/>
      <c r="LX187"/>
      <c r="LY187"/>
      <c r="LZ187"/>
      <c r="MA187"/>
      <c r="MB187"/>
      <c r="MC187"/>
      <c r="MD187"/>
      <c r="ME187"/>
      <c r="MF187"/>
      <c r="MG187"/>
      <c r="MH187"/>
      <c r="MI187"/>
      <c r="MJ187"/>
      <c r="MK187"/>
      <c r="ML187"/>
      <c r="MM187"/>
      <c r="MN187"/>
      <c r="MO187"/>
      <c r="MP187"/>
      <c r="MQ187"/>
      <c r="MR187"/>
      <c r="MS187"/>
      <c r="MT187"/>
      <c r="MU187"/>
      <c r="MV187"/>
      <c r="MW187"/>
      <c r="MX187"/>
      <c r="MY187"/>
      <c r="MZ187"/>
      <c r="NA187"/>
      <c r="NB187"/>
      <c r="NC187"/>
      <c r="ND187"/>
      <c r="NE187"/>
      <c r="NF187"/>
      <c r="NG187"/>
      <c r="NH187"/>
      <c r="NI187"/>
      <c r="NJ187"/>
      <c r="NK187"/>
      <c r="NL187"/>
      <c r="NM187"/>
      <c r="NN187"/>
      <c r="NO187"/>
      <c r="NP187"/>
      <c r="NQ187"/>
      <c r="NR187"/>
      <c r="NS187"/>
      <c r="NT187"/>
      <c r="NU187"/>
      <c r="NV187"/>
      <c r="NW187"/>
      <c r="NX187"/>
      <c r="NY187"/>
      <c r="NZ187"/>
      <c r="OA187"/>
      <c r="OB187"/>
      <c r="OC187"/>
      <c r="OD187"/>
      <c r="OE187"/>
      <c r="OF187"/>
      <c r="OG187"/>
      <c r="OH187"/>
      <c r="OI187"/>
      <c r="OJ187"/>
      <c r="OK187"/>
      <c r="OL187"/>
      <c r="OM187"/>
      <c r="ON187"/>
      <c r="OO187"/>
      <c r="OP187"/>
      <c r="OQ187"/>
      <c r="OR187"/>
      <c r="OS187"/>
      <c r="OT187"/>
      <c r="OU187"/>
      <c r="OV187"/>
      <c r="OW187"/>
      <c r="OX187"/>
      <c r="OY187"/>
      <c r="OZ187"/>
      <c r="PA187"/>
      <c r="PB187"/>
      <c r="PC187"/>
      <c r="PD187"/>
      <c r="PE187"/>
      <c r="PF187"/>
      <c r="PG187"/>
      <c r="PH187"/>
      <c r="PI187"/>
      <c r="PJ187"/>
      <c r="PK187"/>
      <c r="PL187"/>
      <c r="PM187"/>
      <c r="PN187"/>
      <c r="PO187"/>
      <c r="PP187"/>
      <c r="PQ187"/>
      <c r="PR187"/>
      <c r="PS187"/>
      <c r="PT187"/>
      <c r="PU187"/>
      <c r="PV187"/>
      <c r="PW187"/>
      <c r="PX187"/>
      <c r="PY187"/>
      <c r="PZ187"/>
      <c r="QA187"/>
      <c r="QB187"/>
      <c r="QC187"/>
      <c r="QD187"/>
      <c r="QE187"/>
      <c r="QF187"/>
      <c r="QG187"/>
      <c r="QH187"/>
      <c r="QI187"/>
      <c r="QJ187"/>
      <c r="QK187"/>
      <c r="QL187"/>
      <c r="QM187"/>
      <c r="QN187"/>
      <c r="QO187"/>
      <c r="QP187"/>
      <c r="QQ187"/>
      <c r="QR187"/>
      <c r="QS187"/>
      <c r="QT187"/>
      <c r="QU187"/>
      <c r="QV187"/>
      <c r="QW187"/>
      <c r="QX187"/>
      <c r="QY187"/>
      <c r="QZ187"/>
      <c r="RA187"/>
      <c r="RB187"/>
      <c r="RC187"/>
      <c r="RD187"/>
      <c r="RE187"/>
      <c r="RF187"/>
      <c r="RG187"/>
      <c r="RH187"/>
      <c r="RI187"/>
      <c r="RJ187"/>
      <c r="RK187"/>
      <c r="RL187"/>
      <c r="RM187"/>
      <c r="RN187"/>
      <c r="RO187"/>
      <c r="RP187"/>
      <c r="RQ187"/>
      <c r="RR187"/>
      <c r="RS187"/>
      <c r="RT187"/>
      <c r="RU187"/>
      <c r="RV187"/>
      <c r="RW187"/>
      <c r="RX187"/>
      <c r="RY187"/>
      <c r="RZ187"/>
      <c r="SA187"/>
      <c r="SB187"/>
      <c r="SC187"/>
      <c r="SD187"/>
      <c r="SE187"/>
      <c r="SF187"/>
      <c r="SG187"/>
      <c r="SH187"/>
      <c r="SI187"/>
      <c r="SJ187"/>
      <c r="SK187"/>
      <c r="SL187"/>
      <c r="SM187"/>
      <c r="SN187"/>
      <c r="SO187"/>
      <c r="SP187"/>
      <c r="SQ187"/>
      <c r="SR187"/>
      <c r="SS187"/>
      <c r="ST187"/>
      <c r="SU187"/>
      <c r="SV187"/>
      <c r="SW187"/>
      <c r="SX187"/>
      <c r="SY187"/>
      <c r="SZ187"/>
      <c r="TA187"/>
      <c r="TB187"/>
      <c r="TC187"/>
      <c r="TD187"/>
      <c r="TE187"/>
      <c r="TF187"/>
      <c r="TG187"/>
      <c r="TH187"/>
      <c r="TI187"/>
      <c r="TJ187"/>
      <c r="TK187"/>
      <c r="TL187"/>
      <c r="TM187"/>
      <c r="TN187"/>
      <c r="TO187"/>
      <c r="TP187"/>
      <c r="TQ187"/>
      <c r="TR187"/>
      <c r="TS187"/>
      <c r="TT187"/>
      <c r="TU187"/>
      <c r="TV187"/>
      <c r="TW187"/>
      <c r="TX187"/>
      <c r="TY187"/>
      <c r="TZ187"/>
      <c r="UA187"/>
      <c r="UB187"/>
      <c r="UC187"/>
      <c r="UD187"/>
      <c r="UE187"/>
      <c r="UF187"/>
      <c r="UG187"/>
      <c r="UH187"/>
      <c r="UI187"/>
      <c r="UJ187"/>
      <c r="UK187"/>
      <c r="UL187"/>
      <c r="UM187"/>
      <c r="UN187"/>
      <c r="UO187"/>
      <c r="UP187"/>
      <c r="UQ187"/>
      <c r="UR187"/>
      <c r="US187"/>
      <c r="UT187"/>
      <c r="UU187"/>
      <c r="UV187"/>
      <c r="UW187"/>
      <c r="UX187"/>
      <c r="UY187"/>
      <c r="UZ187"/>
      <c r="VA187"/>
      <c r="VB187"/>
      <c r="VC187"/>
      <c r="VD187"/>
      <c r="VE187"/>
      <c r="VF187"/>
      <c r="VG187"/>
      <c r="VH187"/>
      <c r="VI187"/>
      <c r="VJ187"/>
      <c r="VK187"/>
      <c r="VL187"/>
      <c r="VM187"/>
      <c r="VN187"/>
      <c r="VO187"/>
      <c r="VP187"/>
      <c r="VQ187"/>
      <c r="VR187"/>
      <c r="VS187"/>
      <c r="VT187"/>
      <c r="VU187"/>
      <c r="VV187"/>
      <c r="VW187"/>
      <c r="VX187"/>
      <c r="VY187"/>
      <c r="VZ187"/>
      <c r="WA187"/>
      <c r="WB187"/>
      <c r="WC187"/>
      <c r="WD187"/>
      <c r="WE187"/>
      <c r="WF187"/>
      <c r="WG187"/>
      <c r="WH187"/>
      <c r="WI187"/>
      <c r="WJ187"/>
      <c r="WK187"/>
      <c r="WL187"/>
      <c r="WM187"/>
      <c r="WN187"/>
      <c r="WO187"/>
      <c r="WP187"/>
      <c r="WQ187"/>
      <c r="WR187"/>
      <c r="WS187"/>
      <c r="WT187"/>
      <c r="WU187"/>
      <c r="WV187"/>
      <c r="WW187"/>
      <c r="WX187"/>
      <c r="WY187"/>
      <c r="WZ187"/>
      <c r="XA187"/>
      <c r="XB187"/>
      <c r="XC187"/>
      <c r="XD187"/>
      <c r="XE187"/>
      <c r="XF187"/>
      <c r="XG187"/>
      <c r="XH187"/>
      <c r="XI187"/>
      <c r="XJ187"/>
      <c r="XK187"/>
      <c r="XL187"/>
      <c r="XM187"/>
      <c r="XN187"/>
      <c r="XO187"/>
      <c r="XP187"/>
      <c r="XQ187"/>
      <c r="XR187"/>
      <c r="XS187"/>
      <c r="XT187"/>
      <c r="XU187"/>
      <c r="XV187"/>
      <c r="XW187"/>
      <c r="XX187"/>
      <c r="XY187"/>
      <c r="XZ187"/>
      <c r="YA187"/>
      <c r="YB187"/>
      <c r="YC187"/>
      <c r="YD187"/>
      <c r="YE187"/>
      <c r="YF187"/>
      <c r="YG187"/>
      <c r="YH187"/>
      <c r="YI187"/>
      <c r="YJ187"/>
      <c r="YK187"/>
      <c r="YL187"/>
      <c r="YM187"/>
      <c r="YN187"/>
      <c r="YO187"/>
      <c r="YP187"/>
      <c r="YQ187"/>
      <c r="YR187"/>
      <c r="YS187"/>
      <c r="YT187"/>
      <c r="YU187"/>
      <c r="YV187"/>
      <c r="YW187"/>
      <c r="YX187"/>
      <c r="YY187"/>
      <c r="YZ187"/>
      <c r="ZA187"/>
      <c r="ZB187"/>
      <c r="ZC187"/>
      <c r="ZD187"/>
      <c r="ZE187"/>
      <c r="ZF187"/>
      <c r="ZG187"/>
      <c r="ZH187"/>
      <c r="ZI187"/>
      <c r="ZJ187"/>
      <c r="ZK187"/>
      <c r="ZL187"/>
      <c r="ZM187"/>
      <c r="ZN187"/>
      <c r="ZO187"/>
      <c r="ZP187"/>
      <c r="ZQ187"/>
      <c r="ZR187"/>
      <c r="ZS187"/>
      <c r="ZT187"/>
      <c r="ZU187"/>
      <c r="ZV187"/>
      <c r="ZW187"/>
      <c r="ZX187"/>
      <c r="ZY187"/>
      <c r="ZZ187"/>
      <c r="AAA187"/>
      <c r="AAB187"/>
      <c r="AAC187"/>
      <c r="AAD187"/>
      <c r="AAE187"/>
      <c r="AAF187"/>
      <c r="AAG187"/>
      <c r="AAH187"/>
      <c r="AAI187"/>
      <c r="AAJ187"/>
      <c r="AAK187"/>
      <c r="AAL187"/>
      <c r="AAM187"/>
      <c r="AAN187"/>
      <c r="AAO187"/>
      <c r="AAP187"/>
      <c r="AAQ187"/>
      <c r="AAR187"/>
      <c r="AAS187"/>
      <c r="AAT187"/>
      <c r="AAU187"/>
      <c r="AAV187"/>
      <c r="AAW187"/>
      <c r="AAX187"/>
      <c r="AAY187"/>
      <c r="AAZ187"/>
      <c r="ABA187"/>
      <c r="ABB187"/>
      <c r="ABC187"/>
      <c r="ABD187"/>
      <c r="ABE187"/>
      <c r="ABF187"/>
      <c r="ABG187"/>
      <c r="ABH187"/>
      <c r="ABI187"/>
      <c r="ABJ187"/>
      <c r="ABK187"/>
      <c r="ABL187"/>
      <c r="ABM187"/>
      <c r="ABN187"/>
      <c r="ABO187"/>
      <c r="ABP187"/>
      <c r="ABQ187"/>
      <c r="ABR187"/>
      <c r="ABS187"/>
      <c r="ABT187"/>
      <c r="ABU187"/>
      <c r="ABV187"/>
      <c r="ABW187"/>
      <c r="ABX187"/>
      <c r="ABY187"/>
      <c r="ABZ187"/>
      <c r="ACA187"/>
      <c r="ACB187"/>
      <c r="ACC187"/>
      <c r="ACD187"/>
      <c r="ACE187"/>
      <c r="ACF187"/>
      <c r="ACG187"/>
      <c r="ACH187"/>
      <c r="ACI187"/>
      <c r="ACJ187"/>
      <c r="ACK187"/>
      <c r="ACL187"/>
      <c r="ACM187"/>
      <c r="ACN187"/>
      <c r="ACO187"/>
      <c r="ACP187"/>
      <c r="ACQ187"/>
      <c r="ACR187"/>
      <c r="ACS187"/>
      <c r="ACT187"/>
      <c r="ACU187"/>
      <c r="ACV187"/>
      <c r="ACW187"/>
      <c r="ACX187"/>
      <c r="ACY187"/>
      <c r="ACZ187"/>
      <c r="ADA187"/>
      <c r="ADB187"/>
      <c r="ADC187"/>
      <c r="ADD187"/>
      <c r="ADE187"/>
      <c r="ADF187"/>
      <c r="ADG187"/>
      <c r="ADH187"/>
      <c r="ADI187"/>
      <c r="ADJ187"/>
      <c r="ADK187"/>
      <c r="ADL187"/>
      <c r="ADM187"/>
      <c r="ADN187"/>
      <c r="ADO187"/>
      <c r="ADP187"/>
      <c r="ADQ187"/>
      <c r="ADR187"/>
      <c r="ADS187"/>
      <c r="ADT187"/>
      <c r="ADU187"/>
      <c r="ADV187"/>
      <c r="ADW187"/>
      <c r="ADX187"/>
      <c r="ADY187"/>
      <c r="ADZ187"/>
      <c r="AEA187"/>
      <c r="AEB187"/>
      <c r="AEC187"/>
      <c r="AED187"/>
      <c r="AEE187"/>
      <c r="AEF187"/>
      <c r="AEG187"/>
      <c r="AEH187"/>
      <c r="AEI187"/>
      <c r="AEJ187"/>
      <c r="AEK187"/>
      <c r="AEL187"/>
      <c r="AEM187"/>
      <c r="AEN187"/>
      <c r="AEO187"/>
      <c r="AEP187"/>
      <c r="AEQ187"/>
      <c r="AER187"/>
      <c r="AES187"/>
      <c r="AET187"/>
      <c r="AEU187"/>
      <c r="AEV187"/>
      <c r="AEW187"/>
      <c r="AEX187"/>
      <c r="AEY187"/>
      <c r="AEZ187"/>
      <c r="AFA187"/>
      <c r="AFB187"/>
      <c r="AFC187"/>
      <c r="AFD187"/>
      <c r="AFE187"/>
      <c r="AFF187"/>
      <c r="AFG187"/>
      <c r="AFH187"/>
      <c r="AFI187"/>
      <c r="AFJ187"/>
      <c r="AFK187"/>
      <c r="AFL187"/>
      <c r="AFM187"/>
      <c r="AFN187"/>
      <c r="AFO187"/>
      <c r="AFP187"/>
      <c r="AFQ187"/>
      <c r="AFR187"/>
      <c r="AFS187"/>
      <c r="AFT187"/>
      <c r="AFU187"/>
      <c r="AFV187"/>
      <c r="AFW187"/>
      <c r="AFX187"/>
      <c r="AFY187"/>
      <c r="AFZ187"/>
      <c r="AGA187"/>
      <c r="AGB187"/>
      <c r="AGC187"/>
      <c r="AGD187"/>
      <c r="AGE187"/>
      <c r="AGF187"/>
      <c r="AGG187"/>
      <c r="AGH187"/>
      <c r="AGI187"/>
      <c r="AGJ187"/>
      <c r="AGK187"/>
      <c r="AGL187"/>
      <c r="AGM187"/>
      <c r="AGN187"/>
      <c r="AGO187"/>
      <c r="AGP187"/>
      <c r="AGQ187"/>
      <c r="AGR187"/>
      <c r="AGS187"/>
      <c r="AGT187"/>
      <c r="AGU187"/>
      <c r="AGV187"/>
      <c r="AGW187"/>
      <c r="AGX187"/>
      <c r="AGY187"/>
      <c r="AGZ187"/>
      <c r="AHA187"/>
      <c r="AHB187"/>
      <c r="AHC187"/>
      <c r="AHD187"/>
      <c r="AHE187"/>
      <c r="AHF187"/>
      <c r="AHG187"/>
      <c r="AHH187"/>
      <c r="AHI187"/>
      <c r="AHJ187"/>
      <c r="AHK187"/>
      <c r="AHL187"/>
      <c r="AHM187"/>
      <c r="AHN187"/>
      <c r="AHO187"/>
      <c r="AHP187"/>
      <c r="AHQ187"/>
      <c r="AHR187"/>
      <c r="AHS187"/>
      <c r="AHT187"/>
      <c r="AHU187"/>
      <c r="AHV187"/>
      <c r="AHW187"/>
      <c r="AHX187"/>
      <c r="AHY187"/>
      <c r="AHZ187"/>
      <c r="AIA187"/>
      <c r="AIB187"/>
      <c r="AIC187"/>
      <c r="AID187"/>
      <c r="AIE187"/>
      <c r="AIF187"/>
      <c r="AIG187"/>
      <c r="AIH187"/>
      <c r="AII187"/>
      <c r="AIJ187"/>
      <c r="AIK187"/>
      <c r="AIL187"/>
      <c r="AIM187"/>
      <c r="AIN187"/>
      <c r="AIO187"/>
      <c r="AIP187"/>
      <c r="AIQ187"/>
      <c r="AIR187"/>
      <c r="AIS187"/>
      <c r="AIT187"/>
      <c r="AIU187"/>
      <c r="AIV187"/>
      <c r="AIW187"/>
      <c r="AIX187"/>
      <c r="AIY187"/>
      <c r="AIZ187"/>
      <c r="AJA187"/>
      <c r="AJB187"/>
      <c r="AJC187"/>
      <c r="AJD187"/>
      <c r="AJE187"/>
      <c r="AJF187"/>
      <c r="AJG187"/>
      <c r="AJH187"/>
      <c r="AJI187"/>
      <c r="AJJ187"/>
      <c r="AJK187"/>
      <c r="AJL187"/>
      <c r="AJM187"/>
      <c r="AJN187"/>
      <c r="AJO187"/>
      <c r="AJP187"/>
      <c r="AJQ187"/>
      <c r="AJR187"/>
      <c r="AJS187"/>
      <c r="AJT187"/>
      <c r="AJU187"/>
      <c r="AJV187"/>
      <c r="AJW187"/>
      <c r="AJX187"/>
      <c r="AJY187"/>
      <c r="AJZ187"/>
      <c r="AKA187"/>
      <c r="AKB187"/>
      <c r="AKC187"/>
      <c r="AKD187"/>
      <c r="AKE187"/>
      <c r="AKF187"/>
      <c r="AKG187"/>
      <c r="AKH187"/>
      <c r="AKI187"/>
      <c r="AKJ187"/>
      <c r="AKK187"/>
      <c r="AKL187"/>
      <c r="AKM187"/>
      <c r="AKN187"/>
      <c r="AKO187"/>
      <c r="AKP187"/>
      <c r="AKQ187"/>
      <c r="AKR187"/>
      <c r="AKS187"/>
      <c r="AKT187"/>
      <c r="AKU187"/>
      <c r="AKV187"/>
      <c r="AKW187"/>
      <c r="AKX187"/>
      <c r="AKY187"/>
      <c r="AKZ187"/>
      <c r="ALA187"/>
      <c r="ALB187"/>
      <c r="ALC187"/>
      <c r="ALD187"/>
      <c r="ALE187"/>
      <c r="ALF187"/>
      <c r="ALG187"/>
      <c r="ALH187"/>
      <c r="ALI187"/>
      <c r="ALJ187"/>
      <c r="ALK187"/>
      <c r="ALL187"/>
      <c r="ALM187"/>
      <c r="ALN187"/>
      <c r="ALO187"/>
      <c r="ALP187"/>
      <c r="ALQ187"/>
      <c r="ALR187"/>
      <c r="ALS187"/>
      <c r="ALT187"/>
      <c r="ALU187"/>
      <c r="ALV187"/>
      <c r="ALW187"/>
      <c r="ALX187"/>
      <c r="ALY187"/>
      <c r="ALZ187"/>
      <c r="AMA187"/>
      <c r="AMB187"/>
      <c r="AMC187"/>
      <c r="AMD187"/>
      <c r="AME187"/>
      <c r="AMF187"/>
      <c r="AMG187"/>
      <c r="AMH187"/>
      <c r="AMI187"/>
      <c r="AMJ187"/>
    </row>
    <row r="188" spans="1:1024" ht="61.5" customHeight="1">
      <c r="A188" s="672">
        <v>55</v>
      </c>
      <c r="B188" s="672" t="s">
        <v>8584</v>
      </c>
      <c r="C188" s="684" t="s">
        <v>60</v>
      </c>
      <c r="D188" s="689" t="s">
        <v>8732</v>
      </c>
      <c r="E188" s="680" t="s">
        <v>8733</v>
      </c>
      <c r="F188" s="685">
        <v>61</v>
      </c>
      <c r="G188" s="685">
        <v>61</v>
      </c>
      <c r="H188" s="684" t="s">
        <v>8370</v>
      </c>
      <c r="I188" s="685">
        <v>2</v>
      </c>
      <c r="J188" s="672" t="s">
        <v>8402</v>
      </c>
      <c r="K188" s="685">
        <v>0</v>
      </c>
      <c r="L188" s="685">
        <v>10</v>
      </c>
      <c r="M188" s="678" t="s">
        <v>8734</v>
      </c>
      <c r="N188" s="672" t="s">
        <v>8643</v>
      </c>
      <c r="O188" s="672" t="s">
        <v>8735</v>
      </c>
      <c r="P188" s="672" t="s">
        <v>8551</v>
      </c>
      <c r="Q188" s="687"/>
      <c r="R188" s="683"/>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c r="IZ188"/>
      <c r="JA188"/>
      <c r="JB188"/>
      <c r="JC188"/>
      <c r="JD188"/>
      <c r="JE188"/>
      <c r="JF188"/>
      <c r="JG188"/>
      <c r="JH188"/>
      <c r="JI188"/>
      <c r="JJ188"/>
      <c r="JK188"/>
      <c r="JL188"/>
      <c r="JM188"/>
      <c r="JN188"/>
      <c r="JO188"/>
      <c r="JP188"/>
      <c r="JQ188"/>
      <c r="JR188"/>
      <c r="JS188"/>
      <c r="JT188"/>
      <c r="JU188"/>
      <c r="JV188"/>
      <c r="JW188"/>
      <c r="JX188"/>
      <c r="JY188"/>
      <c r="JZ188"/>
      <c r="KA188"/>
      <c r="KB188"/>
      <c r="KC188"/>
      <c r="KD188"/>
      <c r="KE188"/>
      <c r="KF188"/>
      <c r="KG188"/>
      <c r="KH188"/>
      <c r="KI188"/>
      <c r="KJ188"/>
      <c r="KK188"/>
      <c r="KL188"/>
      <c r="KM188"/>
      <c r="KN188"/>
      <c r="KO188"/>
      <c r="KP188"/>
      <c r="KQ188"/>
      <c r="KR188"/>
      <c r="KS188"/>
      <c r="KT188"/>
      <c r="KU188"/>
      <c r="KV188"/>
      <c r="KW188"/>
      <c r="KX188"/>
      <c r="KY188"/>
      <c r="KZ188"/>
      <c r="LA188"/>
      <c r="LB188"/>
      <c r="LC188"/>
      <c r="LD188"/>
      <c r="LE188"/>
      <c r="LF188"/>
      <c r="LG188"/>
      <c r="LH188"/>
      <c r="LI188"/>
      <c r="LJ188"/>
      <c r="LK188"/>
      <c r="LL188"/>
      <c r="LM188"/>
      <c r="LN188"/>
      <c r="LO188"/>
      <c r="LP188"/>
      <c r="LQ188"/>
      <c r="LR188"/>
      <c r="LS188"/>
      <c r="LT188"/>
      <c r="LU188"/>
      <c r="LV188"/>
      <c r="LW188"/>
      <c r="LX188"/>
      <c r="LY188"/>
      <c r="LZ188"/>
      <c r="MA188"/>
      <c r="MB188"/>
      <c r="MC188"/>
      <c r="MD188"/>
      <c r="ME188"/>
      <c r="MF188"/>
      <c r="MG188"/>
      <c r="MH188"/>
      <c r="MI188"/>
      <c r="MJ188"/>
      <c r="MK188"/>
      <c r="ML188"/>
      <c r="MM188"/>
      <c r="MN188"/>
      <c r="MO188"/>
      <c r="MP188"/>
      <c r="MQ188"/>
      <c r="MR188"/>
      <c r="MS188"/>
      <c r="MT188"/>
      <c r="MU188"/>
      <c r="MV188"/>
      <c r="MW188"/>
      <c r="MX188"/>
      <c r="MY188"/>
      <c r="MZ188"/>
      <c r="NA188"/>
      <c r="NB188"/>
      <c r="NC188"/>
      <c r="ND188"/>
      <c r="NE188"/>
      <c r="NF188"/>
      <c r="NG188"/>
      <c r="NH188"/>
      <c r="NI188"/>
      <c r="NJ188"/>
      <c r="NK188"/>
      <c r="NL188"/>
      <c r="NM188"/>
      <c r="NN188"/>
      <c r="NO188"/>
      <c r="NP188"/>
      <c r="NQ188"/>
      <c r="NR188"/>
      <c r="NS188"/>
      <c r="NT188"/>
      <c r="NU188"/>
      <c r="NV188"/>
      <c r="NW188"/>
      <c r="NX188"/>
      <c r="NY188"/>
      <c r="NZ188"/>
      <c r="OA188"/>
      <c r="OB188"/>
      <c r="OC188"/>
      <c r="OD188"/>
      <c r="OE188"/>
      <c r="OF188"/>
      <c r="OG188"/>
      <c r="OH188"/>
      <c r="OI188"/>
      <c r="OJ188"/>
      <c r="OK188"/>
      <c r="OL188"/>
      <c r="OM188"/>
      <c r="ON188"/>
      <c r="OO188"/>
      <c r="OP188"/>
      <c r="OQ188"/>
      <c r="OR188"/>
      <c r="OS188"/>
      <c r="OT188"/>
      <c r="OU188"/>
      <c r="OV188"/>
      <c r="OW188"/>
      <c r="OX188"/>
      <c r="OY188"/>
      <c r="OZ188"/>
      <c r="PA188"/>
      <c r="PB188"/>
      <c r="PC188"/>
      <c r="PD188"/>
      <c r="PE188"/>
      <c r="PF188"/>
      <c r="PG188"/>
      <c r="PH188"/>
      <c r="PI188"/>
      <c r="PJ188"/>
      <c r="PK188"/>
      <c r="PL188"/>
      <c r="PM188"/>
      <c r="PN188"/>
      <c r="PO188"/>
      <c r="PP188"/>
      <c r="PQ188"/>
      <c r="PR188"/>
      <c r="PS188"/>
      <c r="PT188"/>
      <c r="PU188"/>
      <c r="PV188"/>
      <c r="PW188"/>
      <c r="PX188"/>
      <c r="PY188"/>
      <c r="PZ188"/>
      <c r="QA188"/>
      <c r="QB188"/>
      <c r="QC188"/>
      <c r="QD188"/>
      <c r="QE188"/>
      <c r="QF188"/>
      <c r="QG188"/>
      <c r="QH188"/>
      <c r="QI188"/>
      <c r="QJ188"/>
      <c r="QK188"/>
      <c r="QL188"/>
      <c r="QM188"/>
      <c r="QN188"/>
      <c r="QO188"/>
      <c r="QP188"/>
      <c r="QQ188"/>
      <c r="QR188"/>
      <c r="QS188"/>
      <c r="QT188"/>
      <c r="QU188"/>
      <c r="QV188"/>
      <c r="QW188"/>
      <c r="QX188"/>
      <c r="QY188"/>
      <c r="QZ188"/>
      <c r="RA188"/>
      <c r="RB188"/>
      <c r="RC188"/>
      <c r="RD188"/>
      <c r="RE188"/>
      <c r="RF188"/>
      <c r="RG188"/>
      <c r="RH188"/>
      <c r="RI188"/>
      <c r="RJ188"/>
      <c r="RK188"/>
      <c r="RL188"/>
      <c r="RM188"/>
      <c r="RN188"/>
      <c r="RO188"/>
      <c r="RP188"/>
      <c r="RQ188"/>
      <c r="RR188"/>
      <c r="RS188"/>
      <c r="RT188"/>
      <c r="RU188"/>
      <c r="RV188"/>
      <c r="RW188"/>
      <c r="RX188"/>
      <c r="RY188"/>
      <c r="RZ188"/>
      <c r="SA188"/>
      <c r="SB188"/>
      <c r="SC188"/>
      <c r="SD188"/>
      <c r="SE188"/>
      <c r="SF188"/>
      <c r="SG188"/>
      <c r="SH188"/>
      <c r="SI188"/>
      <c r="SJ188"/>
      <c r="SK188"/>
      <c r="SL188"/>
      <c r="SM188"/>
      <c r="SN188"/>
      <c r="SO188"/>
      <c r="SP188"/>
      <c r="SQ188"/>
      <c r="SR188"/>
      <c r="SS188"/>
      <c r="ST188"/>
      <c r="SU188"/>
      <c r="SV188"/>
      <c r="SW188"/>
      <c r="SX188"/>
      <c r="SY188"/>
      <c r="SZ188"/>
      <c r="TA188"/>
      <c r="TB188"/>
      <c r="TC188"/>
      <c r="TD188"/>
      <c r="TE188"/>
      <c r="TF188"/>
      <c r="TG188"/>
      <c r="TH188"/>
      <c r="TI188"/>
      <c r="TJ188"/>
      <c r="TK188"/>
      <c r="TL188"/>
      <c r="TM188"/>
      <c r="TN188"/>
      <c r="TO188"/>
      <c r="TP188"/>
      <c r="TQ188"/>
      <c r="TR188"/>
      <c r="TS188"/>
      <c r="TT188"/>
      <c r="TU188"/>
      <c r="TV188"/>
      <c r="TW188"/>
      <c r="TX188"/>
      <c r="TY188"/>
      <c r="TZ188"/>
      <c r="UA188"/>
      <c r="UB188"/>
      <c r="UC188"/>
      <c r="UD188"/>
      <c r="UE188"/>
      <c r="UF188"/>
      <c r="UG188"/>
      <c r="UH188"/>
      <c r="UI188"/>
      <c r="UJ188"/>
      <c r="UK188"/>
      <c r="UL188"/>
      <c r="UM188"/>
      <c r="UN188"/>
      <c r="UO188"/>
      <c r="UP188"/>
      <c r="UQ188"/>
      <c r="UR188"/>
      <c r="US188"/>
      <c r="UT188"/>
      <c r="UU188"/>
      <c r="UV188"/>
      <c r="UW188"/>
      <c r="UX188"/>
      <c r="UY188"/>
      <c r="UZ188"/>
      <c r="VA188"/>
      <c r="VB188"/>
      <c r="VC188"/>
      <c r="VD188"/>
      <c r="VE188"/>
      <c r="VF188"/>
      <c r="VG188"/>
      <c r="VH188"/>
      <c r="VI188"/>
      <c r="VJ188"/>
      <c r="VK188"/>
      <c r="VL188"/>
      <c r="VM188"/>
      <c r="VN188"/>
      <c r="VO188"/>
      <c r="VP188"/>
      <c r="VQ188"/>
      <c r="VR188"/>
      <c r="VS188"/>
      <c r="VT188"/>
      <c r="VU188"/>
      <c r="VV188"/>
      <c r="VW188"/>
      <c r="VX188"/>
      <c r="VY188"/>
      <c r="VZ188"/>
      <c r="WA188"/>
      <c r="WB188"/>
      <c r="WC188"/>
      <c r="WD188"/>
      <c r="WE188"/>
      <c r="WF188"/>
      <c r="WG188"/>
      <c r="WH188"/>
      <c r="WI188"/>
      <c r="WJ188"/>
      <c r="WK188"/>
      <c r="WL188"/>
      <c r="WM188"/>
      <c r="WN188"/>
      <c r="WO188"/>
      <c r="WP188"/>
      <c r="WQ188"/>
      <c r="WR188"/>
      <c r="WS188"/>
      <c r="WT188"/>
      <c r="WU188"/>
      <c r="WV188"/>
      <c r="WW188"/>
      <c r="WX188"/>
      <c r="WY188"/>
      <c r="WZ188"/>
      <c r="XA188"/>
      <c r="XB188"/>
      <c r="XC188"/>
      <c r="XD188"/>
      <c r="XE188"/>
      <c r="XF188"/>
      <c r="XG188"/>
      <c r="XH188"/>
      <c r="XI188"/>
      <c r="XJ188"/>
      <c r="XK188"/>
      <c r="XL188"/>
      <c r="XM188"/>
      <c r="XN188"/>
      <c r="XO188"/>
      <c r="XP188"/>
      <c r="XQ188"/>
      <c r="XR188"/>
      <c r="XS188"/>
      <c r="XT188"/>
      <c r="XU188"/>
      <c r="XV188"/>
      <c r="XW188"/>
      <c r="XX188"/>
      <c r="XY188"/>
      <c r="XZ188"/>
      <c r="YA188"/>
      <c r="YB188"/>
      <c r="YC188"/>
      <c r="YD188"/>
      <c r="YE188"/>
      <c r="YF188"/>
      <c r="YG188"/>
      <c r="YH188"/>
      <c r="YI188"/>
      <c r="YJ188"/>
      <c r="YK188"/>
      <c r="YL188"/>
      <c r="YM188"/>
      <c r="YN188"/>
      <c r="YO188"/>
      <c r="YP188"/>
      <c r="YQ188"/>
      <c r="YR188"/>
      <c r="YS188"/>
      <c r="YT188"/>
      <c r="YU188"/>
      <c r="YV188"/>
      <c r="YW188"/>
      <c r="YX188"/>
      <c r="YY188"/>
      <c r="YZ188"/>
      <c r="ZA188"/>
      <c r="ZB188"/>
      <c r="ZC188"/>
      <c r="ZD188"/>
      <c r="ZE188"/>
      <c r="ZF188"/>
      <c r="ZG188"/>
      <c r="ZH188"/>
      <c r="ZI188"/>
      <c r="ZJ188"/>
      <c r="ZK188"/>
      <c r="ZL188"/>
      <c r="ZM188"/>
      <c r="ZN188"/>
      <c r="ZO188"/>
      <c r="ZP188"/>
      <c r="ZQ188"/>
      <c r="ZR188"/>
      <c r="ZS188"/>
      <c r="ZT188"/>
      <c r="ZU188"/>
      <c r="ZV188"/>
      <c r="ZW188"/>
      <c r="ZX188"/>
      <c r="ZY188"/>
      <c r="ZZ188"/>
      <c r="AAA188"/>
      <c r="AAB188"/>
      <c r="AAC188"/>
      <c r="AAD188"/>
      <c r="AAE188"/>
      <c r="AAF188"/>
      <c r="AAG188"/>
      <c r="AAH188"/>
      <c r="AAI188"/>
      <c r="AAJ188"/>
      <c r="AAK188"/>
      <c r="AAL188"/>
      <c r="AAM188"/>
      <c r="AAN188"/>
      <c r="AAO188"/>
      <c r="AAP188"/>
      <c r="AAQ188"/>
      <c r="AAR188"/>
      <c r="AAS188"/>
      <c r="AAT188"/>
      <c r="AAU188"/>
      <c r="AAV188"/>
      <c r="AAW188"/>
      <c r="AAX188"/>
      <c r="AAY188"/>
      <c r="AAZ188"/>
      <c r="ABA188"/>
      <c r="ABB188"/>
      <c r="ABC188"/>
      <c r="ABD188"/>
      <c r="ABE188"/>
      <c r="ABF188"/>
      <c r="ABG188"/>
      <c r="ABH188"/>
      <c r="ABI188"/>
      <c r="ABJ188"/>
      <c r="ABK188"/>
      <c r="ABL188"/>
      <c r="ABM188"/>
      <c r="ABN188"/>
      <c r="ABO188"/>
      <c r="ABP188"/>
      <c r="ABQ188"/>
      <c r="ABR188"/>
      <c r="ABS188"/>
      <c r="ABT188"/>
      <c r="ABU188"/>
      <c r="ABV188"/>
      <c r="ABW188"/>
      <c r="ABX188"/>
      <c r="ABY188"/>
      <c r="ABZ188"/>
      <c r="ACA188"/>
      <c r="ACB188"/>
      <c r="ACC188"/>
      <c r="ACD188"/>
      <c r="ACE188"/>
      <c r="ACF188"/>
      <c r="ACG188"/>
      <c r="ACH188"/>
      <c r="ACI188"/>
      <c r="ACJ188"/>
      <c r="ACK188"/>
      <c r="ACL188"/>
      <c r="ACM188"/>
      <c r="ACN188"/>
      <c r="ACO188"/>
      <c r="ACP188"/>
      <c r="ACQ188"/>
      <c r="ACR188"/>
      <c r="ACS188"/>
      <c r="ACT188"/>
      <c r="ACU188"/>
      <c r="ACV188"/>
      <c r="ACW188"/>
      <c r="ACX188"/>
      <c r="ACY188"/>
      <c r="ACZ188"/>
      <c r="ADA188"/>
      <c r="ADB188"/>
      <c r="ADC188"/>
      <c r="ADD188"/>
      <c r="ADE188"/>
      <c r="ADF188"/>
      <c r="ADG188"/>
      <c r="ADH188"/>
      <c r="ADI188"/>
      <c r="ADJ188"/>
      <c r="ADK188"/>
      <c r="ADL188"/>
      <c r="ADM188"/>
      <c r="ADN188"/>
      <c r="ADO188"/>
      <c r="ADP188"/>
      <c r="ADQ188"/>
      <c r="ADR188"/>
      <c r="ADS188"/>
      <c r="ADT188"/>
      <c r="ADU188"/>
      <c r="ADV188"/>
      <c r="ADW188"/>
      <c r="ADX188"/>
      <c r="ADY188"/>
      <c r="ADZ188"/>
      <c r="AEA188"/>
      <c r="AEB188"/>
      <c r="AEC188"/>
      <c r="AED188"/>
      <c r="AEE188"/>
      <c r="AEF188"/>
      <c r="AEG188"/>
      <c r="AEH188"/>
      <c r="AEI188"/>
      <c r="AEJ188"/>
      <c r="AEK188"/>
      <c r="AEL188"/>
      <c r="AEM188"/>
      <c r="AEN188"/>
      <c r="AEO188"/>
      <c r="AEP188"/>
      <c r="AEQ188"/>
      <c r="AER188"/>
      <c r="AES188"/>
      <c r="AET188"/>
      <c r="AEU188"/>
      <c r="AEV188"/>
      <c r="AEW188"/>
      <c r="AEX188"/>
      <c r="AEY188"/>
      <c r="AEZ188"/>
      <c r="AFA188"/>
      <c r="AFB188"/>
      <c r="AFC188"/>
      <c r="AFD188"/>
      <c r="AFE188"/>
      <c r="AFF188"/>
      <c r="AFG188"/>
      <c r="AFH188"/>
      <c r="AFI188"/>
      <c r="AFJ188"/>
      <c r="AFK188"/>
      <c r="AFL188"/>
      <c r="AFM188"/>
      <c r="AFN188"/>
      <c r="AFO188"/>
      <c r="AFP188"/>
      <c r="AFQ188"/>
      <c r="AFR188"/>
      <c r="AFS188"/>
      <c r="AFT188"/>
      <c r="AFU188"/>
      <c r="AFV188"/>
      <c r="AFW188"/>
      <c r="AFX188"/>
      <c r="AFY188"/>
      <c r="AFZ188"/>
      <c r="AGA188"/>
      <c r="AGB188"/>
      <c r="AGC188"/>
      <c r="AGD188"/>
      <c r="AGE188"/>
      <c r="AGF188"/>
      <c r="AGG188"/>
      <c r="AGH188"/>
      <c r="AGI188"/>
      <c r="AGJ188"/>
      <c r="AGK188"/>
      <c r="AGL188"/>
      <c r="AGM188"/>
      <c r="AGN188"/>
      <c r="AGO188"/>
      <c r="AGP188"/>
      <c r="AGQ188"/>
      <c r="AGR188"/>
      <c r="AGS188"/>
      <c r="AGT188"/>
      <c r="AGU188"/>
      <c r="AGV188"/>
      <c r="AGW188"/>
      <c r="AGX188"/>
      <c r="AGY188"/>
      <c r="AGZ188"/>
      <c r="AHA188"/>
      <c r="AHB188"/>
      <c r="AHC188"/>
      <c r="AHD188"/>
      <c r="AHE188"/>
      <c r="AHF188"/>
      <c r="AHG188"/>
      <c r="AHH188"/>
      <c r="AHI188"/>
      <c r="AHJ188"/>
      <c r="AHK188"/>
      <c r="AHL188"/>
      <c r="AHM188"/>
      <c r="AHN188"/>
      <c r="AHO188"/>
      <c r="AHP188"/>
      <c r="AHQ188"/>
      <c r="AHR188"/>
      <c r="AHS188"/>
      <c r="AHT188"/>
      <c r="AHU188"/>
      <c r="AHV188"/>
      <c r="AHW188"/>
      <c r="AHX188"/>
      <c r="AHY188"/>
      <c r="AHZ188"/>
      <c r="AIA188"/>
      <c r="AIB188"/>
      <c r="AIC188"/>
      <c r="AID188"/>
      <c r="AIE188"/>
      <c r="AIF188"/>
      <c r="AIG188"/>
      <c r="AIH188"/>
      <c r="AII188"/>
      <c r="AIJ188"/>
      <c r="AIK188"/>
      <c r="AIL188"/>
      <c r="AIM188"/>
      <c r="AIN188"/>
      <c r="AIO188"/>
      <c r="AIP188"/>
      <c r="AIQ188"/>
      <c r="AIR188"/>
      <c r="AIS188"/>
      <c r="AIT188"/>
      <c r="AIU188"/>
      <c r="AIV188"/>
      <c r="AIW188"/>
      <c r="AIX188"/>
      <c r="AIY188"/>
      <c r="AIZ188"/>
      <c r="AJA188"/>
      <c r="AJB188"/>
      <c r="AJC188"/>
      <c r="AJD188"/>
      <c r="AJE188"/>
      <c r="AJF188"/>
      <c r="AJG188"/>
      <c r="AJH188"/>
      <c r="AJI188"/>
      <c r="AJJ188"/>
      <c r="AJK188"/>
      <c r="AJL188"/>
      <c r="AJM188"/>
      <c r="AJN188"/>
      <c r="AJO188"/>
      <c r="AJP188"/>
      <c r="AJQ188"/>
      <c r="AJR188"/>
      <c r="AJS188"/>
      <c r="AJT188"/>
      <c r="AJU188"/>
      <c r="AJV188"/>
      <c r="AJW188"/>
      <c r="AJX188"/>
      <c r="AJY188"/>
      <c r="AJZ188"/>
      <c r="AKA188"/>
      <c r="AKB188"/>
      <c r="AKC188"/>
      <c r="AKD188"/>
      <c r="AKE188"/>
      <c r="AKF188"/>
      <c r="AKG188"/>
      <c r="AKH188"/>
      <c r="AKI188"/>
      <c r="AKJ188"/>
      <c r="AKK188"/>
      <c r="AKL188"/>
      <c r="AKM188"/>
      <c r="AKN188"/>
      <c r="AKO188"/>
      <c r="AKP188"/>
      <c r="AKQ188"/>
      <c r="AKR188"/>
      <c r="AKS188"/>
      <c r="AKT188"/>
      <c r="AKU188"/>
      <c r="AKV188"/>
      <c r="AKW188"/>
      <c r="AKX188"/>
      <c r="AKY188"/>
      <c r="AKZ188"/>
      <c r="ALA188"/>
      <c r="ALB188"/>
      <c r="ALC188"/>
      <c r="ALD188"/>
      <c r="ALE188"/>
      <c r="ALF188"/>
      <c r="ALG188"/>
      <c r="ALH188"/>
      <c r="ALI188"/>
      <c r="ALJ188"/>
      <c r="ALK188"/>
      <c r="ALL188"/>
      <c r="ALM188"/>
      <c r="ALN188"/>
      <c r="ALO188"/>
      <c r="ALP188"/>
      <c r="ALQ188"/>
      <c r="ALR188"/>
      <c r="ALS188"/>
      <c r="ALT188"/>
      <c r="ALU188"/>
      <c r="ALV188"/>
      <c r="ALW188"/>
      <c r="ALX188"/>
      <c r="ALY188"/>
      <c r="ALZ188"/>
      <c r="AMA188"/>
      <c r="AMB188"/>
      <c r="AMC188"/>
      <c r="AMD188"/>
      <c r="AME188"/>
      <c r="AMF188"/>
      <c r="AMG188"/>
      <c r="AMH188"/>
      <c r="AMI188"/>
      <c r="AMJ188"/>
    </row>
    <row r="189" spans="1:1024" ht="61.5" customHeight="1">
      <c r="A189" s="672">
        <v>56</v>
      </c>
      <c r="B189" s="672" t="s">
        <v>8584</v>
      </c>
      <c r="C189" s="684" t="s">
        <v>60</v>
      </c>
      <c r="D189" s="689" t="s">
        <v>8736</v>
      </c>
      <c r="E189" s="680" t="s">
        <v>8737</v>
      </c>
      <c r="F189" s="685">
        <v>470</v>
      </c>
      <c r="G189" s="685">
        <v>470</v>
      </c>
      <c r="H189" s="684" t="s">
        <v>8370</v>
      </c>
      <c r="I189" s="685">
        <v>3</v>
      </c>
      <c r="J189" s="672" t="s">
        <v>8402</v>
      </c>
      <c r="K189" s="685">
        <v>0</v>
      </c>
      <c r="L189" s="685">
        <v>74</v>
      </c>
      <c r="M189" s="678" t="s">
        <v>8738</v>
      </c>
      <c r="N189" s="672" t="s">
        <v>8643</v>
      </c>
      <c r="O189" s="672" t="s">
        <v>8735</v>
      </c>
      <c r="P189" s="672"/>
      <c r="Q189" s="687"/>
      <c r="R189" s="683"/>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c r="IZ189"/>
      <c r="JA189"/>
      <c r="JB189"/>
      <c r="JC189"/>
      <c r="JD189"/>
      <c r="JE189"/>
      <c r="JF189"/>
      <c r="JG189"/>
      <c r="JH189"/>
      <c r="JI189"/>
      <c r="JJ189"/>
      <c r="JK189"/>
      <c r="JL189"/>
      <c r="JM189"/>
      <c r="JN189"/>
      <c r="JO189"/>
      <c r="JP189"/>
      <c r="JQ189"/>
      <c r="JR189"/>
      <c r="JS189"/>
      <c r="JT189"/>
      <c r="JU189"/>
      <c r="JV189"/>
      <c r="JW189"/>
      <c r="JX189"/>
      <c r="JY189"/>
      <c r="JZ189"/>
      <c r="KA189"/>
      <c r="KB189"/>
      <c r="KC189"/>
      <c r="KD189"/>
      <c r="KE189"/>
      <c r="KF189"/>
      <c r="KG189"/>
      <c r="KH189"/>
      <c r="KI189"/>
      <c r="KJ189"/>
      <c r="KK189"/>
      <c r="KL189"/>
      <c r="KM189"/>
      <c r="KN189"/>
      <c r="KO189"/>
      <c r="KP189"/>
      <c r="KQ189"/>
      <c r="KR189"/>
      <c r="KS189"/>
      <c r="KT189"/>
      <c r="KU189"/>
      <c r="KV189"/>
      <c r="KW189"/>
      <c r="KX189"/>
      <c r="KY189"/>
      <c r="KZ189"/>
      <c r="LA189"/>
      <c r="LB189"/>
      <c r="LC189"/>
      <c r="LD189"/>
      <c r="LE189"/>
      <c r="LF189"/>
      <c r="LG189"/>
      <c r="LH189"/>
      <c r="LI189"/>
      <c r="LJ189"/>
      <c r="LK189"/>
      <c r="LL189"/>
      <c r="LM189"/>
      <c r="LN189"/>
      <c r="LO189"/>
      <c r="LP189"/>
      <c r="LQ189"/>
      <c r="LR189"/>
      <c r="LS189"/>
      <c r="LT189"/>
      <c r="LU189"/>
      <c r="LV189"/>
      <c r="LW189"/>
      <c r="LX189"/>
      <c r="LY189"/>
      <c r="LZ189"/>
      <c r="MA189"/>
      <c r="MB189"/>
      <c r="MC189"/>
      <c r="MD189"/>
      <c r="ME189"/>
      <c r="MF189"/>
      <c r="MG189"/>
      <c r="MH189"/>
      <c r="MI189"/>
      <c r="MJ189"/>
      <c r="MK189"/>
      <c r="ML189"/>
      <c r="MM189"/>
      <c r="MN189"/>
      <c r="MO189"/>
      <c r="MP189"/>
      <c r="MQ189"/>
      <c r="MR189"/>
      <c r="MS189"/>
      <c r="MT189"/>
      <c r="MU189"/>
      <c r="MV189"/>
      <c r="MW189"/>
      <c r="MX189"/>
      <c r="MY189"/>
      <c r="MZ189"/>
      <c r="NA189"/>
      <c r="NB189"/>
      <c r="NC189"/>
      <c r="ND189"/>
      <c r="NE189"/>
      <c r="NF189"/>
      <c r="NG189"/>
      <c r="NH189"/>
      <c r="NI189"/>
      <c r="NJ189"/>
      <c r="NK189"/>
      <c r="NL189"/>
      <c r="NM189"/>
      <c r="NN189"/>
      <c r="NO189"/>
      <c r="NP189"/>
      <c r="NQ189"/>
      <c r="NR189"/>
      <c r="NS189"/>
      <c r="NT189"/>
      <c r="NU189"/>
      <c r="NV189"/>
      <c r="NW189"/>
      <c r="NX189"/>
      <c r="NY189"/>
      <c r="NZ189"/>
      <c r="OA189"/>
      <c r="OB189"/>
      <c r="OC189"/>
      <c r="OD189"/>
      <c r="OE189"/>
      <c r="OF189"/>
      <c r="OG189"/>
      <c r="OH189"/>
      <c r="OI189"/>
      <c r="OJ189"/>
      <c r="OK189"/>
      <c r="OL189"/>
      <c r="OM189"/>
      <c r="ON189"/>
      <c r="OO189"/>
      <c r="OP189"/>
      <c r="OQ189"/>
      <c r="OR189"/>
      <c r="OS189"/>
      <c r="OT189"/>
      <c r="OU189"/>
      <c r="OV189"/>
      <c r="OW189"/>
      <c r="OX189"/>
      <c r="OY189"/>
      <c r="OZ189"/>
      <c r="PA189"/>
      <c r="PB189"/>
      <c r="PC189"/>
      <c r="PD189"/>
      <c r="PE189"/>
      <c r="PF189"/>
      <c r="PG189"/>
      <c r="PH189"/>
      <c r="PI189"/>
      <c r="PJ189"/>
      <c r="PK189"/>
      <c r="PL189"/>
      <c r="PM189"/>
      <c r="PN189"/>
      <c r="PO189"/>
      <c r="PP189"/>
      <c r="PQ189"/>
      <c r="PR189"/>
      <c r="PS189"/>
      <c r="PT189"/>
      <c r="PU189"/>
      <c r="PV189"/>
      <c r="PW189"/>
      <c r="PX189"/>
      <c r="PY189"/>
      <c r="PZ189"/>
      <c r="QA189"/>
      <c r="QB189"/>
      <c r="QC189"/>
      <c r="QD189"/>
      <c r="QE189"/>
      <c r="QF189"/>
      <c r="QG189"/>
      <c r="QH189"/>
      <c r="QI189"/>
      <c r="QJ189"/>
      <c r="QK189"/>
      <c r="QL189"/>
      <c r="QM189"/>
      <c r="QN189"/>
      <c r="QO189"/>
      <c r="QP189"/>
      <c r="QQ189"/>
      <c r="QR189"/>
      <c r="QS189"/>
      <c r="QT189"/>
      <c r="QU189"/>
      <c r="QV189"/>
      <c r="QW189"/>
      <c r="QX189"/>
      <c r="QY189"/>
      <c r="QZ189"/>
      <c r="RA189"/>
      <c r="RB189"/>
      <c r="RC189"/>
      <c r="RD189"/>
      <c r="RE189"/>
      <c r="RF189"/>
      <c r="RG189"/>
      <c r="RH189"/>
      <c r="RI189"/>
      <c r="RJ189"/>
      <c r="RK189"/>
      <c r="RL189"/>
      <c r="RM189"/>
      <c r="RN189"/>
      <c r="RO189"/>
      <c r="RP189"/>
      <c r="RQ189"/>
      <c r="RR189"/>
      <c r="RS189"/>
      <c r="RT189"/>
      <c r="RU189"/>
      <c r="RV189"/>
      <c r="RW189"/>
      <c r="RX189"/>
      <c r="RY189"/>
      <c r="RZ189"/>
      <c r="SA189"/>
      <c r="SB189"/>
      <c r="SC189"/>
      <c r="SD189"/>
      <c r="SE189"/>
      <c r="SF189"/>
      <c r="SG189"/>
      <c r="SH189"/>
      <c r="SI189"/>
      <c r="SJ189"/>
      <c r="SK189"/>
      <c r="SL189"/>
      <c r="SM189"/>
      <c r="SN189"/>
      <c r="SO189"/>
      <c r="SP189"/>
      <c r="SQ189"/>
      <c r="SR189"/>
      <c r="SS189"/>
      <c r="ST189"/>
      <c r="SU189"/>
      <c r="SV189"/>
      <c r="SW189"/>
      <c r="SX189"/>
      <c r="SY189"/>
      <c r="SZ189"/>
      <c r="TA189"/>
      <c r="TB189"/>
      <c r="TC189"/>
      <c r="TD189"/>
      <c r="TE189"/>
      <c r="TF189"/>
      <c r="TG189"/>
      <c r="TH189"/>
      <c r="TI189"/>
      <c r="TJ189"/>
      <c r="TK189"/>
      <c r="TL189"/>
      <c r="TM189"/>
      <c r="TN189"/>
      <c r="TO189"/>
      <c r="TP189"/>
      <c r="TQ189"/>
      <c r="TR189"/>
      <c r="TS189"/>
      <c r="TT189"/>
      <c r="TU189"/>
      <c r="TV189"/>
      <c r="TW189"/>
      <c r="TX189"/>
      <c r="TY189"/>
      <c r="TZ189"/>
      <c r="UA189"/>
      <c r="UB189"/>
      <c r="UC189"/>
      <c r="UD189"/>
      <c r="UE189"/>
      <c r="UF189"/>
      <c r="UG189"/>
      <c r="UH189"/>
      <c r="UI189"/>
      <c r="UJ189"/>
      <c r="UK189"/>
      <c r="UL189"/>
      <c r="UM189"/>
      <c r="UN189"/>
      <c r="UO189"/>
      <c r="UP189"/>
      <c r="UQ189"/>
      <c r="UR189"/>
      <c r="US189"/>
      <c r="UT189"/>
      <c r="UU189"/>
      <c r="UV189"/>
      <c r="UW189"/>
      <c r="UX189"/>
      <c r="UY189"/>
      <c r="UZ189"/>
      <c r="VA189"/>
      <c r="VB189"/>
      <c r="VC189"/>
      <c r="VD189"/>
      <c r="VE189"/>
      <c r="VF189"/>
      <c r="VG189"/>
      <c r="VH189"/>
      <c r="VI189"/>
      <c r="VJ189"/>
      <c r="VK189"/>
      <c r="VL189"/>
      <c r="VM189"/>
      <c r="VN189"/>
      <c r="VO189"/>
      <c r="VP189"/>
      <c r="VQ189"/>
      <c r="VR189"/>
      <c r="VS189"/>
      <c r="VT189"/>
      <c r="VU189"/>
      <c r="VV189"/>
      <c r="VW189"/>
      <c r="VX189"/>
      <c r="VY189"/>
      <c r="VZ189"/>
      <c r="WA189"/>
      <c r="WB189"/>
      <c r="WC189"/>
      <c r="WD189"/>
      <c r="WE189"/>
      <c r="WF189"/>
      <c r="WG189"/>
      <c r="WH189"/>
      <c r="WI189"/>
      <c r="WJ189"/>
      <c r="WK189"/>
      <c r="WL189"/>
      <c r="WM189"/>
      <c r="WN189"/>
      <c r="WO189"/>
      <c r="WP189"/>
      <c r="WQ189"/>
      <c r="WR189"/>
      <c r="WS189"/>
      <c r="WT189"/>
      <c r="WU189"/>
      <c r="WV189"/>
      <c r="WW189"/>
      <c r="WX189"/>
      <c r="WY189"/>
      <c r="WZ189"/>
      <c r="XA189"/>
      <c r="XB189"/>
      <c r="XC189"/>
      <c r="XD189"/>
      <c r="XE189"/>
      <c r="XF189"/>
      <c r="XG189"/>
      <c r="XH189"/>
      <c r="XI189"/>
      <c r="XJ189"/>
      <c r="XK189"/>
      <c r="XL189"/>
      <c r="XM189"/>
      <c r="XN189"/>
      <c r="XO189"/>
      <c r="XP189"/>
      <c r="XQ189"/>
      <c r="XR189"/>
      <c r="XS189"/>
      <c r="XT189"/>
      <c r="XU189"/>
      <c r="XV189"/>
      <c r="XW189"/>
      <c r="XX189"/>
      <c r="XY189"/>
      <c r="XZ189"/>
      <c r="YA189"/>
      <c r="YB189"/>
      <c r="YC189"/>
      <c r="YD189"/>
      <c r="YE189"/>
      <c r="YF189"/>
      <c r="YG189"/>
      <c r="YH189"/>
      <c r="YI189"/>
      <c r="YJ189"/>
      <c r="YK189"/>
      <c r="YL189"/>
      <c r="YM189"/>
      <c r="YN189"/>
      <c r="YO189"/>
      <c r="YP189"/>
      <c r="YQ189"/>
      <c r="YR189"/>
      <c r="YS189"/>
      <c r="YT189"/>
      <c r="YU189"/>
      <c r="YV189"/>
      <c r="YW189"/>
      <c r="YX189"/>
      <c r="YY189"/>
      <c r="YZ189"/>
      <c r="ZA189"/>
      <c r="ZB189"/>
      <c r="ZC189"/>
      <c r="ZD189"/>
      <c r="ZE189"/>
      <c r="ZF189"/>
      <c r="ZG189"/>
      <c r="ZH189"/>
      <c r="ZI189"/>
      <c r="ZJ189"/>
      <c r="ZK189"/>
      <c r="ZL189"/>
      <c r="ZM189"/>
      <c r="ZN189"/>
      <c r="ZO189"/>
      <c r="ZP189"/>
      <c r="ZQ189"/>
      <c r="ZR189"/>
      <c r="ZS189"/>
      <c r="ZT189"/>
      <c r="ZU189"/>
      <c r="ZV189"/>
      <c r="ZW189"/>
      <c r="ZX189"/>
      <c r="ZY189"/>
      <c r="ZZ189"/>
      <c r="AAA189"/>
      <c r="AAB189"/>
      <c r="AAC189"/>
      <c r="AAD189"/>
      <c r="AAE189"/>
      <c r="AAF189"/>
      <c r="AAG189"/>
      <c r="AAH189"/>
      <c r="AAI189"/>
      <c r="AAJ189"/>
      <c r="AAK189"/>
      <c r="AAL189"/>
      <c r="AAM189"/>
      <c r="AAN189"/>
      <c r="AAO189"/>
      <c r="AAP189"/>
      <c r="AAQ189"/>
      <c r="AAR189"/>
      <c r="AAS189"/>
      <c r="AAT189"/>
      <c r="AAU189"/>
      <c r="AAV189"/>
      <c r="AAW189"/>
      <c r="AAX189"/>
      <c r="AAY189"/>
      <c r="AAZ189"/>
      <c r="ABA189"/>
      <c r="ABB189"/>
      <c r="ABC189"/>
      <c r="ABD189"/>
      <c r="ABE189"/>
      <c r="ABF189"/>
      <c r="ABG189"/>
      <c r="ABH189"/>
      <c r="ABI189"/>
      <c r="ABJ189"/>
      <c r="ABK189"/>
      <c r="ABL189"/>
      <c r="ABM189"/>
      <c r="ABN189"/>
      <c r="ABO189"/>
      <c r="ABP189"/>
      <c r="ABQ189"/>
      <c r="ABR189"/>
      <c r="ABS189"/>
      <c r="ABT189"/>
      <c r="ABU189"/>
      <c r="ABV189"/>
      <c r="ABW189"/>
      <c r="ABX189"/>
      <c r="ABY189"/>
      <c r="ABZ189"/>
      <c r="ACA189"/>
      <c r="ACB189"/>
      <c r="ACC189"/>
      <c r="ACD189"/>
      <c r="ACE189"/>
      <c r="ACF189"/>
      <c r="ACG189"/>
      <c r="ACH189"/>
      <c r="ACI189"/>
      <c r="ACJ189"/>
      <c r="ACK189"/>
      <c r="ACL189"/>
      <c r="ACM189"/>
      <c r="ACN189"/>
      <c r="ACO189"/>
      <c r="ACP189"/>
      <c r="ACQ189"/>
      <c r="ACR189"/>
      <c r="ACS189"/>
      <c r="ACT189"/>
      <c r="ACU189"/>
      <c r="ACV189"/>
      <c r="ACW189"/>
      <c r="ACX189"/>
      <c r="ACY189"/>
      <c r="ACZ189"/>
      <c r="ADA189"/>
      <c r="ADB189"/>
      <c r="ADC189"/>
      <c r="ADD189"/>
      <c r="ADE189"/>
      <c r="ADF189"/>
      <c r="ADG189"/>
      <c r="ADH189"/>
      <c r="ADI189"/>
      <c r="ADJ189"/>
      <c r="ADK189"/>
      <c r="ADL189"/>
      <c r="ADM189"/>
      <c r="ADN189"/>
      <c r="ADO189"/>
      <c r="ADP189"/>
      <c r="ADQ189"/>
      <c r="ADR189"/>
      <c r="ADS189"/>
      <c r="ADT189"/>
      <c r="ADU189"/>
      <c r="ADV189"/>
      <c r="ADW189"/>
      <c r="ADX189"/>
      <c r="ADY189"/>
      <c r="ADZ189"/>
      <c r="AEA189"/>
      <c r="AEB189"/>
      <c r="AEC189"/>
      <c r="AED189"/>
      <c r="AEE189"/>
      <c r="AEF189"/>
      <c r="AEG189"/>
      <c r="AEH189"/>
      <c r="AEI189"/>
      <c r="AEJ189"/>
      <c r="AEK189"/>
      <c r="AEL189"/>
      <c r="AEM189"/>
      <c r="AEN189"/>
      <c r="AEO189"/>
      <c r="AEP189"/>
      <c r="AEQ189"/>
      <c r="AER189"/>
      <c r="AES189"/>
      <c r="AET189"/>
      <c r="AEU189"/>
      <c r="AEV189"/>
      <c r="AEW189"/>
      <c r="AEX189"/>
      <c r="AEY189"/>
      <c r="AEZ189"/>
      <c r="AFA189"/>
      <c r="AFB189"/>
      <c r="AFC189"/>
      <c r="AFD189"/>
      <c r="AFE189"/>
      <c r="AFF189"/>
      <c r="AFG189"/>
      <c r="AFH189"/>
      <c r="AFI189"/>
      <c r="AFJ189"/>
      <c r="AFK189"/>
      <c r="AFL189"/>
      <c r="AFM189"/>
      <c r="AFN189"/>
      <c r="AFO189"/>
      <c r="AFP189"/>
      <c r="AFQ189"/>
      <c r="AFR189"/>
      <c r="AFS189"/>
      <c r="AFT189"/>
      <c r="AFU189"/>
      <c r="AFV189"/>
      <c r="AFW189"/>
      <c r="AFX189"/>
      <c r="AFY189"/>
      <c r="AFZ189"/>
      <c r="AGA189"/>
      <c r="AGB189"/>
      <c r="AGC189"/>
      <c r="AGD189"/>
      <c r="AGE189"/>
      <c r="AGF189"/>
      <c r="AGG189"/>
      <c r="AGH189"/>
      <c r="AGI189"/>
      <c r="AGJ189"/>
      <c r="AGK189"/>
      <c r="AGL189"/>
      <c r="AGM189"/>
      <c r="AGN189"/>
      <c r="AGO189"/>
      <c r="AGP189"/>
      <c r="AGQ189"/>
      <c r="AGR189"/>
      <c r="AGS189"/>
      <c r="AGT189"/>
      <c r="AGU189"/>
      <c r="AGV189"/>
      <c r="AGW189"/>
      <c r="AGX189"/>
      <c r="AGY189"/>
      <c r="AGZ189"/>
      <c r="AHA189"/>
      <c r="AHB189"/>
      <c r="AHC189"/>
      <c r="AHD189"/>
      <c r="AHE189"/>
      <c r="AHF189"/>
      <c r="AHG189"/>
      <c r="AHH189"/>
      <c r="AHI189"/>
      <c r="AHJ189"/>
      <c r="AHK189"/>
      <c r="AHL189"/>
      <c r="AHM189"/>
      <c r="AHN189"/>
      <c r="AHO189"/>
      <c r="AHP189"/>
      <c r="AHQ189"/>
      <c r="AHR189"/>
      <c r="AHS189"/>
      <c r="AHT189"/>
      <c r="AHU189"/>
      <c r="AHV189"/>
      <c r="AHW189"/>
      <c r="AHX189"/>
      <c r="AHY189"/>
      <c r="AHZ189"/>
      <c r="AIA189"/>
      <c r="AIB189"/>
      <c r="AIC189"/>
      <c r="AID189"/>
      <c r="AIE189"/>
      <c r="AIF189"/>
      <c r="AIG189"/>
      <c r="AIH189"/>
      <c r="AII189"/>
      <c r="AIJ189"/>
      <c r="AIK189"/>
      <c r="AIL189"/>
      <c r="AIM189"/>
      <c r="AIN189"/>
      <c r="AIO189"/>
      <c r="AIP189"/>
      <c r="AIQ189"/>
      <c r="AIR189"/>
      <c r="AIS189"/>
      <c r="AIT189"/>
      <c r="AIU189"/>
      <c r="AIV189"/>
      <c r="AIW189"/>
      <c r="AIX189"/>
      <c r="AIY189"/>
      <c r="AIZ189"/>
      <c r="AJA189"/>
      <c r="AJB189"/>
      <c r="AJC189"/>
      <c r="AJD189"/>
      <c r="AJE189"/>
      <c r="AJF189"/>
      <c r="AJG189"/>
      <c r="AJH189"/>
      <c r="AJI189"/>
      <c r="AJJ189"/>
      <c r="AJK189"/>
      <c r="AJL189"/>
      <c r="AJM189"/>
      <c r="AJN189"/>
      <c r="AJO189"/>
      <c r="AJP189"/>
      <c r="AJQ189"/>
      <c r="AJR189"/>
      <c r="AJS189"/>
      <c r="AJT189"/>
      <c r="AJU189"/>
      <c r="AJV189"/>
      <c r="AJW189"/>
      <c r="AJX189"/>
      <c r="AJY189"/>
      <c r="AJZ189"/>
      <c r="AKA189"/>
      <c r="AKB189"/>
      <c r="AKC189"/>
      <c r="AKD189"/>
      <c r="AKE189"/>
      <c r="AKF189"/>
      <c r="AKG189"/>
      <c r="AKH189"/>
      <c r="AKI189"/>
      <c r="AKJ189"/>
      <c r="AKK189"/>
      <c r="AKL189"/>
      <c r="AKM189"/>
      <c r="AKN189"/>
      <c r="AKO189"/>
      <c r="AKP189"/>
      <c r="AKQ189"/>
      <c r="AKR189"/>
      <c r="AKS189"/>
      <c r="AKT189"/>
      <c r="AKU189"/>
      <c r="AKV189"/>
      <c r="AKW189"/>
      <c r="AKX189"/>
      <c r="AKY189"/>
      <c r="AKZ189"/>
      <c r="ALA189"/>
      <c r="ALB189"/>
      <c r="ALC189"/>
      <c r="ALD189"/>
      <c r="ALE189"/>
      <c r="ALF189"/>
      <c r="ALG189"/>
      <c r="ALH189"/>
      <c r="ALI189"/>
      <c r="ALJ189"/>
      <c r="ALK189"/>
      <c r="ALL189"/>
      <c r="ALM189"/>
      <c r="ALN189"/>
      <c r="ALO189"/>
      <c r="ALP189"/>
      <c r="ALQ189"/>
      <c r="ALR189"/>
      <c r="ALS189"/>
      <c r="ALT189"/>
      <c r="ALU189"/>
      <c r="ALV189"/>
      <c r="ALW189"/>
      <c r="ALX189"/>
      <c r="ALY189"/>
      <c r="ALZ189"/>
      <c r="AMA189"/>
      <c r="AMB189"/>
      <c r="AMC189"/>
      <c r="AMD189"/>
      <c r="AME189"/>
      <c r="AMF189"/>
      <c r="AMG189"/>
      <c r="AMH189"/>
      <c r="AMI189"/>
      <c r="AMJ189"/>
    </row>
    <row r="190" spans="1:1024" ht="61.5" customHeight="1">
      <c r="A190" s="672">
        <v>57</v>
      </c>
      <c r="B190" s="672" t="s">
        <v>8739</v>
      </c>
      <c r="C190" s="684" t="s">
        <v>60</v>
      </c>
      <c r="D190" s="689" t="s">
        <v>8740</v>
      </c>
      <c r="E190" s="680" t="s">
        <v>8699</v>
      </c>
      <c r="F190" s="685">
        <v>150</v>
      </c>
      <c r="G190" s="685">
        <v>27</v>
      </c>
      <c r="H190" s="684" t="s">
        <v>8370</v>
      </c>
      <c r="I190" s="685">
        <v>1</v>
      </c>
      <c r="J190" s="672" t="s">
        <v>8402</v>
      </c>
      <c r="K190" s="685">
        <v>0</v>
      </c>
      <c r="L190" s="678" t="s">
        <v>8741</v>
      </c>
      <c r="M190" s="685"/>
      <c r="N190" s="672" t="s">
        <v>8643</v>
      </c>
      <c r="O190" s="672" t="s">
        <v>260</v>
      </c>
      <c r="P190" s="672" t="s">
        <v>8560</v>
      </c>
      <c r="Q190" s="687"/>
      <c r="R190" s="683"/>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c r="IZ190"/>
      <c r="JA190"/>
      <c r="JB190"/>
      <c r="JC190"/>
      <c r="JD190"/>
      <c r="JE190"/>
      <c r="JF190"/>
      <c r="JG190"/>
      <c r="JH190"/>
      <c r="JI190"/>
      <c r="JJ190"/>
      <c r="JK190"/>
      <c r="JL190"/>
      <c r="JM190"/>
      <c r="JN190"/>
      <c r="JO190"/>
      <c r="JP190"/>
      <c r="JQ190"/>
      <c r="JR190"/>
      <c r="JS190"/>
      <c r="JT190"/>
      <c r="JU190"/>
      <c r="JV190"/>
      <c r="JW190"/>
      <c r="JX190"/>
      <c r="JY190"/>
      <c r="JZ190"/>
      <c r="KA190"/>
      <c r="KB190"/>
      <c r="KC190"/>
      <c r="KD190"/>
      <c r="KE190"/>
      <c r="KF190"/>
      <c r="KG190"/>
      <c r="KH190"/>
      <c r="KI190"/>
      <c r="KJ190"/>
      <c r="KK190"/>
      <c r="KL190"/>
      <c r="KM190"/>
      <c r="KN190"/>
      <c r="KO190"/>
      <c r="KP190"/>
      <c r="KQ190"/>
      <c r="KR190"/>
      <c r="KS190"/>
      <c r="KT190"/>
      <c r="KU190"/>
      <c r="KV190"/>
      <c r="KW190"/>
      <c r="KX190"/>
      <c r="KY190"/>
      <c r="KZ190"/>
      <c r="LA190"/>
      <c r="LB190"/>
      <c r="LC190"/>
      <c r="LD190"/>
      <c r="LE190"/>
      <c r="LF190"/>
      <c r="LG190"/>
      <c r="LH190"/>
      <c r="LI190"/>
      <c r="LJ190"/>
      <c r="LK190"/>
      <c r="LL190"/>
      <c r="LM190"/>
      <c r="LN190"/>
      <c r="LO190"/>
      <c r="LP190"/>
      <c r="LQ190"/>
      <c r="LR190"/>
      <c r="LS190"/>
      <c r="LT190"/>
      <c r="LU190"/>
      <c r="LV190"/>
      <c r="LW190"/>
      <c r="LX190"/>
      <c r="LY190"/>
      <c r="LZ190"/>
      <c r="MA190"/>
      <c r="MB190"/>
      <c r="MC190"/>
      <c r="MD190"/>
      <c r="ME190"/>
      <c r="MF190"/>
      <c r="MG190"/>
      <c r="MH190"/>
      <c r="MI190"/>
      <c r="MJ190"/>
      <c r="MK190"/>
      <c r="ML190"/>
      <c r="MM190"/>
      <c r="MN190"/>
      <c r="MO190"/>
      <c r="MP190"/>
      <c r="MQ190"/>
      <c r="MR190"/>
      <c r="MS190"/>
      <c r="MT190"/>
      <c r="MU190"/>
      <c r="MV190"/>
      <c r="MW190"/>
      <c r="MX190"/>
      <c r="MY190"/>
      <c r="MZ190"/>
      <c r="NA190"/>
      <c r="NB190"/>
      <c r="NC190"/>
      <c r="ND190"/>
      <c r="NE190"/>
      <c r="NF190"/>
      <c r="NG190"/>
      <c r="NH190"/>
      <c r="NI190"/>
      <c r="NJ190"/>
      <c r="NK190"/>
      <c r="NL190"/>
      <c r="NM190"/>
      <c r="NN190"/>
      <c r="NO190"/>
      <c r="NP190"/>
      <c r="NQ190"/>
      <c r="NR190"/>
      <c r="NS190"/>
      <c r="NT190"/>
      <c r="NU190"/>
      <c r="NV190"/>
      <c r="NW190"/>
      <c r="NX190"/>
      <c r="NY190"/>
      <c r="NZ190"/>
      <c r="OA190"/>
      <c r="OB190"/>
      <c r="OC190"/>
      <c r="OD190"/>
      <c r="OE190"/>
      <c r="OF190"/>
      <c r="OG190"/>
      <c r="OH190"/>
      <c r="OI190"/>
      <c r="OJ190"/>
      <c r="OK190"/>
      <c r="OL190"/>
      <c r="OM190"/>
      <c r="ON190"/>
      <c r="OO190"/>
      <c r="OP190"/>
      <c r="OQ190"/>
      <c r="OR190"/>
      <c r="OS190"/>
      <c r="OT190"/>
      <c r="OU190"/>
      <c r="OV190"/>
      <c r="OW190"/>
      <c r="OX190"/>
      <c r="OY190"/>
      <c r="OZ190"/>
      <c r="PA190"/>
      <c r="PB190"/>
      <c r="PC190"/>
      <c r="PD190"/>
      <c r="PE190"/>
      <c r="PF190"/>
      <c r="PG190"/>
      <c r="PH190"/>
      <c r="PI190"/>
      <c r="PJ190"/>
      <c r="PK190"/>
      <c r="PL190"/>
      <c r="PM190"/>
      <c r="PN190"/>
      <c r="PO190"/>
      <c r="PP190"/>
      <c r="PQ190"/>
      <c r="PR190"/>
      <c r="PS190"/>
      <c r="PT190"/>
      <c r="PU190"/>
      <c r="PV190"/>
      <c r="PW190"/>
      <c r="PX190"/>
      <c r="PY190"/>
      <c r="PZ190"/>
      <c r="QA190"/>
      <c r="QB190"/>
      <c r="QC190"/>
      <c r="QD190"/>
      <c r="QE190"/>
      <c r="QF190"/>
      <c r="QG190"/>
      <c r="QH190"/>
      <c r="QI190"/>
      <c r="QJ190"/>
      <c r="QK190"/>
      <c r="QL190"/>
      <c r="QM190"/>
      <c r="QN190"/>
      <c r="QO190"/>
      <c r="QP190"/>
      <c r="QQ190"/>
      <c r="QR190"/>
      <c r="QS190"/>
      <c r="QT190"/>
      <c r="QU190"/>
      <c r="QV190"/>
      <c r="QW190"/>
      <c r="QX190"/>
      <c r="QY190"/>
      <c r="QZ190"/>
      <c r="RA190"/>
      <c r="RB190"/>
      <c r="RC190"/>
      <c r="RD190"/>
      <c r="RE190"/>
      <c r="RF190"/>
      <c r="RG190"/>
      <c r="RH190"/>
      <c r="RI190"/>
      <c r="RJ190"/>
      <c r="RK190"/>
      <c r="RL190"/>
      <c r="RM190"/>
      <c r="RN190"/>
      <c r="RO190"/>
      <c r="RP190"/>
      <c r="RQ190"/>
      <c r="RR190"/>
      <c r="RS190"/>
      <c r="RT190"/>
      <c r="RU190"/>
      <c r="RV190"/>
      <c r="RW190"/>
      <c r="RX190"/>
      <c r="RY190"/>
      <c r="RZ190"/>
      <c r="SA190"/>
      <c r="SB190"/>
      <c r="SC190"/>
      <c r="SD190"/>
      <c r="SE190"/>
      <c r="SF190"/>
      <c r="SG190"/>
      <c r="SH190"/>
      <c r="SI190"/>
      <c r="SJ190"/>
      <c r="SK190"/>
      <c r="SL190"/>
      <c r="SM190"/>
      <c r="SN190"/>
      <c r="SO190"/>
      <c r="SP190"/>
      <c r="SQ190"/>
      <c r="SR190"/>
      <c r="SS190"/>
      <c r="ST190"/>
      <c r="SU190"/>
      <c r="SV190"/>
      <c r="SW190"/>
      <c r="SX190"/>
      <c r="SY190"/>
      <c r="SZ190"/>
      <c r="TA190"/>
      <c r="TB190"/>
      <c r="TC190"/>
      <c r="TD190"/>
      <c r="TE190"/>
      <c r="TF190"/>
      <c r="TG190"/>
      <c r="TH190"/>
      <c r="TI190"/>
      <c r="TJ190"/>
      <c r="TK190"/>
      <c r="TL190"/>
      <c r="TM190"/>
      <c r="TN190"/>
      <c r="TO190"/>
      <c r="TP190"/>
      <c r="TQ190"/>
      <c r="TR190"/>
      <c r="TS190"/>
      <c r="TT190"/>
      <c r="TU190"/>
      <c r="TV190"/>
      <c r="TW190"/>
      <c r="TX190"/>
      <c r="TY190"/>
      <c r="TZ190"/>
      <c r="UA190"/>
      <c r="UB190"/>
      <c r="UC190"/>
      <c r="UD190"/>
      <c r="UE190"/>
      <c r="UF190"/>
      <c r="UG190"/>
      <c r="UH190"/>
      <c r="UI190"/>
      <c r="UJ190"/>
      <c r="UK190"/>
      <c r="UL190"/>
      <c r="UM190"/>
      <c r="UN190"/>
      <c r="UO190"/>
      <c r="UP190"/>
      <c r="UQ190"/>
      <c r="UR190"/>
      <c r="US190"/>
      <c r="UT190"/>
      <c r="UU190"/>
      <c r="UV190"/>
      <c r="UW190"/>
      <c r="UX190"/>
      <c r="UY190"/>
      <c r="UZ190"/>
      <c r="VA190"/>
      <c r="VB190"/>
      <c r="VC190"/>
      <c r="VD190"/>
      <c r="VE190"/>
      <c r="VF190"/>
      <c r="VG190"/>
      <c r="VH190"/>
      <c r="VI190"/>
      <c r="VJ190"/>
      <c r="VK190"/>
      <c r="VL190"/>
      <c r="VM190"/>
      <c r="VN190"/>
      <c r="VO190"/>
      <c r="VP190"/>
      <c r="VQ190"/>
      <c r="VR190"/>
      <c r="VS190"/>
      <c r="VT190"/>
      <c r="VU190"/>
      <c r="VV190"/>
      <c r="VW190"/>
      <c r="VX190"/>
      <c r="VY190"/>
      <c r="VZ190"/>
      <c r="WA190"/>
      <c r="WB190"/>
      <c r="WC190"/>
      <c r="WD190"/>
      <c r="WE190"/>
      <c r="WF190"/>
      <c r="WG190"/>
      <c r="WH190"/>
      <c r="WI190"/>
      <c r="WJ190"/>
      <c r="WK190"/>
      <c r="WL190"/>
      <c r="WM190"/>
      <c r="WN190"/>
      <c r="WO190"/>
      <c r="WP190"/>
      <c r="WQ190"/>
      <c r="WR190"/>
      <c r="WS190"/>
      <c r="WT190"/>
      <c r="WU190"/>
      <c r="WV190"/>
      <c r="WW190"/>
      <c r="WX190"/>
      <c r="WY190"/>
      <c r="WZ190"/>
      <c r="XA190"/>
      <c r="XB190"/>
      <c r="XC190"/>
      <c r="XD190"/>
      <c r="XE190"/>
      <c r="XF190"/>
      <c r="XG190"/>
      <c r="XH190"/>
      <c r="XI190"/>
      <c r="XJ190"/>
      <c r="XK190"/>
      <c r="XL190"/>
      <c r="XM190"/>
      <c r="XN190"/>
      <c r="XO190"/>
      <c r="XP190"/>
      <c r="XQ190"/>
      <c r="XR190"/>
      <c r="XS190"/>
      <c r="XT190"/>
      <c r="XU190"/>
      <c r="XV190"/>
      <c r="XW190"/>
      <c r="XX190"/>
      <c r="XY190"/>
      <c r="XZ190"/>
      <c r="YA190"/>
      <c r="YB190"/>
      <c r="YC190"/>
      <c r="YD190"/>
      <c r="YE190"/>
      <c r="YF190"/>
      <c r="YG190"/>
      <c r="YH190"/>
      <c r="YI190"/>
      <c r="YJ190"/>
      <c r="YK190"/>
      <c r="YL190"/>
      <c r="YM190"/>
      <c r="YN190"/>
      <c r="YO190"/>
      <c r="YP190"/>
      <c r="YQ190"/>
      <c r="YR190"/>
      <c r="YS190"/>
      <c r="YT190"/>
      <c r="YU190"/>
      <c r="YV190"/>
      <c r="YW190"/>
      <c r="YX190"/>
      <c r="YY190"/>
      <c r="YZ190"/>
      <c r="ZA190"/>
      <c r="ZB190"/>
      <c r="ZC190"/>
      <c r="ZD190"/>
      <c r="ZE190"/>
      <c r="ZF190"/>
      <c r="ZG190"/>
      <c r="ZH190"/>
      <c r="ZI190"/>
      <c r="ZJ190"/>
      <c r="ZK190"/>
      <c r="ZL190"/>
      <c r="ZM190"/>
      <c r="ZN190"/>
      <c r="ZO190"/>
      <c r="ZP190"/>
      <c r="ZQ190"/>
      <c r="ZR190"/>
      <c r="ZS190"/>
      <c r="ZT190"/>
      <c r="ZU190"/>
      <c r="ZV190"/>
      <c r="ZW190"/>
      <c r="ZX190"/>
      <c r="ZY190"/>
      <c r="ZZ190"/>
      <c r="AAA190"/>
      <c r="AAB190"/>
      <c r="AAC190"/>
      <c r="AAD190"/>
      <c r="AAE190"/>
      <c r="AAF190"/>
      <c r="AAG190"/>
      <c r="AAH190"/>
      <c r="AAI190"/>
      <c r="AAJ190"/>
      <c r="AAK190"/>
      <c r="AAL190"/>
      <c r="AAM190"/>
      <c r="AAN190"/>
      <c r="AAO190"/>
      <c r="AAP190"/>
      <c r="AAQ190"/>
      <c r="AAR190"/>
      <c r="AAS190"/>
      <c r="AAT190"/>
      <c r="AAU190"/>
      <c r="AAV190"/>
      <c r="AAW190"/>
      <c r="AAX190"/>
      <c r="AAY190"/>
      <c r="AAZ190"/>
      <c r="ABA190"/>
      <c r="ABB190"/>
      <c r="ABC190"/>
      <c r="ABD190"/>
      <c r="ABE190"/>
      <c r="ABF190"/>
      <c r="ABG190"/>
      <c r="ABH190"/>
      <c r="ABI190"/>
      <c r="ABJ190"/>
      <c r="ABK190"/>
      <c r="ABL190"/>
      <c r="ABM190"/>
      <c r="ABN190"/>
      <c r="ABO190"/>
      <c r="ABP190"/>
      <c r="ABQ190"/>
      <c r="ABR190"/>
      <c r="ABS190"/>
      <c r="ABT190"/>
      <c r="ABU190"/>
      <c r="ABV190"/>
      <c r="ABW190"/>
      <c r="ABX190"/>
      <c r="ABY190"/>
      <c r="ABZ190"/>
      <c r="ACA190"/>
      <c r="ACB190"/>
      <c r="ACC190"/>
      <c r="ACD190"/>
      <c r="ACE190"/>
      <c r="ACF190"/>
      <c r="ACG190"/>
      <c r="ACH190"/>
      <c r="ACI190"/>
      <c r="ACJ190"/>
      <c r="ACK190"/>
      <c r="ACL190"/>
      <c r="ACM190"/>
      <c r="ACN190"/>
      <c r="ACO190"/>
      <c r="ACP190"/>
      <c r="ACQ190"/>
      <c r="ACR190"/>
      <c r="ACS190"/>
      <c r="ACT190"/>
      <c r="ACU190"/>
      <c r="ACV190"/>
      <c r="ACW190"/>
      <c r="ACX190"/>
      <c r="ACY190"/>
      <c r="ACZ190"/>
      <c r="ADA190"/>
      <c r="ADB190"/>
      <c r="ADC190"/>
      <c r="ADD190"/>
      <c r="ADE190"/>
      <c r="ADF190"/>
      <c r="ADG190"/>
      <c r="ADH190"/>
      <c r="ADI190"/>
      <c r="ADJ190"/>
      <c r="ADK190"/>
      <c r="ADL190"/>
      <c r="ADM190"/>
      <c r="ADN190"/>
      <c r="ADO190"/>
      <c r="ADP190"/>
      <c r="ADQ190"/>
      <c r="ADR190"/>
      <c r="ADS190"/>
      <c r="ADT190"/>
      <c r="ADU190"/>
      <c r="ADV190"/>
      <c r="ADW190"/>
      <c r="ADX190"/>
      <c r="ADY190"/>
      <c r="ADZ190"/>
      <c r="AEA190"/>
      <c r="AEB190"/>
      <c r="AEC190"/>
      <c r="AED190"/>
      <c r="AEE190"/>
      <c r="AEF190"/>
      <c r="AEG190"/>
      <c r="AEH190"/>
      <c r="AEI190"/>
      <c r="AEJ190"/>
      <c r="AEK190"/>
      <c r="AEL190"/>
      <c r="AEM190"/>
      <c r="AEN190"/>
      <c r="AEO190"/>
      <c r="AEP190"/>
      <c r="AEQ190"/>
      <c r="AER190"/>
      <c r="AES190"/>
      <c r="AET190"/>
      <c r="AEU190"/>
      <c r="AEV190"/>
      <c r="AEW190"/>
      <c r="AEX190"/>
      <c r="AEY190"/>
      <c r="AEZ190"/>
      <c r="AFA190"/>
      <c r="AFB190"/>
      <c r="AFC190"/>
      <c r="AFD190"/>
      <c r="AFE190"/>
      <c r="AFF190"/>
      <c r="AFG190"/>
      <c r="AFH190"/>
      <c r="AFI190"/>
      <c r="AFJ190"/>
      <c r="AFK190"/>
      <c r="AFL190"/>
      <c r="AFM190"/>
      <c r="AFN190"/>
      <c r="AFO190"/>
      <c r="AFP190"/>
      <c r="AFQ190"/>
      <c r="AFR190"/>
      <c r="AFS190"/>
      <c r="AFT190"/>
      <c r="AFU190"/>
      <c r="AFV190"/>
      <c r="AFW190"/>
      <c r="AFX190"/>
      <c r="AFY190"/>
      <c r="AFZ190"/>
      <c r="AGA190"/>
      <c r="AGB190"/>
      <c r="AGC190"/>
      <c r="AGD190"/>
      <c r="AGE190"/>
      <c r="AGF190"/>
      <c r="AGG190"/>
      <c r="AGH190"/>
      <c r="AGI190"/>
      <c r="AGJ190"/>
      <c r="AGK190"/>
      <c r="AGL190"/>
      <c r="AGM190"/>
      <c r="AGN190"/>
      <c r="AGO190"/>
      <c r="AGP190"/>
      <c r="AGQ190"/>
      <c r="AGR190"/>
      <c r="AGS190"/>
      <c r="AGT190"/>
      <c r="AGU190"/>
      <c r="AGV190"/>
      <c r="AGW190"/>
      <c r="AGX190"/>
      <c r="AGY190"/>
      <c r="AGZ190"/>
      <c r="AHA190"/>
      <c r="AHB190"/>
      <c r="AHC190"/>
      <c r="AHD190"/>
      <c r="AHE190"/>
      <c r="AHF190"/>
      <c r="AHG190"/>
      <c r="AHH190"/>
      <c r="AHI190"/>
      <c r="AHJ190"/>
      <c r="AHK190"/>
      <c r="AHL190"/>
      <c r="AHM190"/>
      <c r="AHN190"/>
      <c r="AHO190"/>
      <c r="AHP190"/>
      <c r="AHQ190"/>
      <c r="AHR190"/>
      <c r="AHS190"/>
      <c r="AHT190"/>
      <c r="AHU190"/>
      <c r="AHV190"/>
      <c r="AHW190"/>
      <c r="AHX190"/>
      <c r="AHY190"/>
      <c r="AHZ190"/>
      <c r="AIA190"/>
      <c r="AIB190"/>
      <c r="AIC190"/>
      <c r="AID190"/>
      <c r="AIE190"/>
      <c r="AIF190"/>
      <c r="AIG190"/>
      <c r="AIH190"/>
      <c r="AII190"/>
      <c r="AIJ190"/>
      <c r="AIK190"/>
      <c r="AIL190"/>
      <c r="AIM190"/>
      <c r="AIN190"/>
      <c r="AIO190"/>
      <c r="AIP190"/>
      <c r="AIQ190"/>
      <c r="AIR190"/>
      <c r="AIS190"/>
      <c r="AIT190"/>
      <c r="AIU190"/>
      <c r="AIV190"/>
      <c r="AIW190"/>
      <c r="AIX190"/>
      <c r="AIY190"/>
      <c r="AIZ190"/>
      <c r="AJA190"/>
      <c r="AJB190"/>
      <c r="AJC190"/>
      <c r="AJD190"/>
      <c r="AJE190"/>
      <c r="AJF190"/>
      <c r="AJG190"/>
      <c r="AJH190"/>
      <c r="AJI190"/>
      <c r="AJJ190"/>
      <c r="AJK190"/>
      <c r="AJL190"/>
      <c r="AJM190"/>
      <c r="AJN190"/>
      <c r="AJO190"/>
      <c r="AJP190"/>
      <c r="AJQ190"/>
      <c r="AJR190"/>
      <c r="AJS190"/>
      <c r="AJT190"/>
      <c r="AJU190"/>
      <c r="AJV190"/>
      <c r="AJW190"/>
      <c r="AJX190"/>
      <c r="AJY190"/>
      <c r="AJZ190"/>
      <c r="AKA190"/>
      <c r="AKB190"/>
      <c r="AKC190"/>
      <c r="AKD190"/>
      <c r="AKE190"/>
      <c r="AKF190"/>
      <c r="AKG190"/>
      <c r="AKH190"/>
      <c r="AKI190"/>
      <c r="AKJ190"/>
      <c r="AKK190"/>
      <c r="AKL190"/>
      <c r="AKM190"/>
      <c r="AKN190"/>
      <c r="AKO190"/>
      <c r="AKP190"/>
      <c r="AKQ190"/>
      <c r="AKR190"/>
      <c r="AKS190"/>
      <c r="AKT190"/>
      <c r="AKU190"/>
      <c r="AKV190"/>
      <c r="AKW190"/>
      <c r="AKX190"/>
      <c r="AKY190"/>
      <c r="AKZ190"/>
      <c r="ALA190"/>
      <c r="ALB190"/>
      <c r="ALC190"/>
      <c r="ALD190"/>
      <c r="ALE190"/>
      <c r="ALF190"/>
      <c r="ALG190"/>
      <c r="ALH190"/>
      <c r="ALI190"/>
      <c r="ALJ190"/>
      <c r="ALK190"/>
      <c r="ALL190"/>
      <c r="ALM190"/>
      <c r="ALN190"/>
      <c r="ALO190"/>
      <c r="ALP190"/>
      <c r="ALQ190"/>
      <c r="ALR190"/>
      <c r="ALS190"/>
      <c r="ALT190"/>
      <c r="ALU190"/>
      <c r="ALV190"/>
      <c r="ALW190"/>
      <c r="ALX190"/>
      <c r="ALY190"/>
      <c r="ALZ190"/>
      <c r="AMA190"/>
      <c r="AMB190"/>
      <c r="AMC190"/>
      <c r="AMD190"/>
      <c r="AME190"/>
      <c r="AMF190"/>
      <c r="AMG190"/>
      <c r="AMH190"/>
      <c r="AMI190"/>
      <c r="AMJ190"/>
    </row>
    <row r="191" spans="1:1024" ht="61.5" customHeight="1">
      <c r="A191" s="672">
        <v>58</v>
      </c>
      <c r="B191" s="672" t="s">
        <v>8739</v>
      </c>
      <c r="C191" s="684" t="s">
        <v>60</v>
      </c>
      <c r="D191" s="689" t="s">
        <v>8742</v>
      </c>
      <c r="E191" s="680" t="s">
        <v>8743</v>
      </c>
      <c r="F191" s="685">
        <v>20</v>
      </c>
      <c r="G191" s="685">
        <v>7</v>
      </c>
      <c r="H191" s="684" t="s">
        <v>8370</v>
      </c>
      <c r="I191" s="685">
        <v>1</v>
      </c>
      <c r="J191" s="672" t="s">
        <v>8402</v>
      </c>
      <c r="K191" s="685">
        <v>0</v>
      </c>
      <c r="L191" s="678" t="s">
        <v>8744</v>
      </c>
      <c r="M191" s="685"/>
      <c r="N191" s="672" t="s">
        <v>8643</v>
      </c>
      <c r="O191" s="672" t="s">
        <v>260</v>
      </c>
      <c r="P191" s="672" t="s">
        <v>8560</v>
      </c>
      <c r="Q191" s="687"/>
      <c r="R191" s="683"/>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c r="IZ191"/>
      <c r="JA191"/>
      <c r="JB191"/>
      <c r="JC191"/>
      <c r="JD191"/>
      <c r="JE191"/>
      <c r="JF191"/>
      <c r="JG191"/>
      <c r="JH191"/>
      <c r="JI191"/>
      <c r="JJ191"/>
      <c r="JK191"/>
      <c r="JL191"/>
      <c r="JM191"/>
      <c r="JN191"/>
      <c r="JO191"/>
      <c r="JP191"/>
      <c r="JQ191"/>
      <c r="JR191"/>
      <c r="JS191"/>
      <c r="JT191"/>
      <c r="JU191"/>
      <c r="JV191"/>
      <c r="JW191"/>
      <c r="JX191"/>
      <c r="JY191"/>
      <c r="JZ191"/>
      <c r="KA191"/>
      <c r="KB191"/>
      <c r="KC191"/>
      <c r="KD191"/>
      <c r="KE191"/>
      <c r="KF191"/>
      <c r="KG191"/>
      <c r="KH191"/>
      <c r="KI191"/>
      <c r="KJ191"/>
      <c r="KK191"/>
      <c r="KL191"/>
      <c r="KM191"/>
      <c r="KN191"/>
      <c r="KO191"/>
      <c r="KP191"/>
      <c r="KQ191"/>
      <c r="KR191"/>
      <c r="KS191"/>
      <c r="KT191"/>
      <c r="KU191"/>
      <c r="KV191"/>
      <c r="KW191"/>
      <c r="KX191"/>
      <c r="KY191"/>
      <c r="KZ191"/>
      <c r="LA191"/>
      <c r="LB191"/>
      <c r="LC191"/>
      <c r="LD191"/>
      <c r="LE191"/>
      <c r="LF191"/>
      <c r="LG191"/>
      <c r="LH191"/>
      <c r="LI191"/>
      <c r="LJ191"/>
      <c r="LK191"/>
      <c r="LL191"/>
      <c r="LM191"/>
      <c r="LN191"/>
      <c r="LO191"/>
      <c r="LP191"/>
      <c r="LQ191"/>
      <c r="LR191"/>
      <c r="LS191"/>
      <c r="LT191"/>
      <c r="LU191"/>
      <c r="LV191"/>
      <c r="LW191"/>
      <c r="LX191"/>
      <c r="LY191"/>
      <c r="LZ191"/>
      <c r="MA191"/>
      <c r="MB191"/>
      <c r="MC191"/>
      <c r="MD191"/>
      <c r="ME191"/>
      <c r="MF191"/>
      <c r="MG191"/>
      <c r="MH191"/>
      <c r="MI191"/>
      <c r="MJ191"/>
      <c r="MK191"/>
      <c r="ML191"/>
      <c r="MM191"/>
      <c r="MN191"/>
      <c r="MO191"/>
      <c r="MP191"/>
      <c r="MQ191"/>
      <c r="MR191"/>
      <c r="MS191"/>
      <c r="MT191"/>
      <c r="MU191"/>
      <c r="MV191"/>
      <c r="MW191"/>
      <c r="MX191"/>
      <c r="MY191"/>
      <c r="MZ191"/>
      <c r="NA191"/>
      <c r="NB191"/>
      <c r="NC191"/>
      <c r="ND191"/>
      <c r="NE191"/>
      <c r="NF191"/>
      <c r="NG191"/>
      <c r="NH191"/>
      <c r="NI191"/>
      <c r="NJ191"/>
      <c r="NK191"/>
      <c r="NL191"/>
      <c r="NM191"/>
      <c r="NN191"/>
      <c r="NO191"/>
      <c r="NP191"/>
      <c r="NQ191"/>
      <c r="NR191"/>
      <c r="NS191"/>
      <c r="NT191"/>
      <c r="NU191"/>
      <c r="NV191"/>
      <c r="NW191"/>
      <c r="NX191"/>
      <c r="NY191"/>
      <c r="NZ191"/>
      <c r="OA191"/>
      <c r="OB191"/>
      <c r="OC191"/>
      <c r="OD191"/>
      <c r="OE191"/>
      <c r="OF191"/>
      <c r="OG191"/>
      <c r="OH191"/>
      <c r="OI191"/>
      <c r="OJ191"/>
      <c r="OK191"/>
      <c r="OL191"/>
      <c r="OM191"/>
      <c r="ON191"/>
      <c r="OO191"/>
      <c r="OP191"/>
      <c r="OQ191"/>
      <c r="OR191"/>
      <c r="OS191"/>
      <c r="OT191"/>
      <c r="OU191"/>
      <c r="OV191"/>
      <c r="OW191"/>
      <c r="OX191"/>
      <c r="OY191"/>
      <c r="OZ191"/>
      <c r="PA191"/>
      <c r="PB191"/>
      <c r="PC191"/>
      <c r="PD191"/>
      <c r="PE191"/>
      <c r="PF191"/>
      <c r="PG191"/>
      <c r="PH191"/>
      <c r="PI191"/>
      <c r="PJ191"/>
      <c r="PK191"/>
      <c r="PL191"/>
      <c r="PM191"/>
      <c r="PN191"/>
      <c r="PO191"/>
      <c r="PP191"/>
      <c r="PQ191"/>
      <c r="PR191"/>
      <c r="PS191"/>
      <c r="PT191"/>
      <c r="PU191"/>
      <c r="PV191"/>
      <c r="PW191"/>
      <c r="PX191"/>
      <c r="PY191"/>
      <c r="PZ191"/>
      <c r="QA191"/>
      <c r="QB191"/>
      <c r="QC191"/>
      <c r="QD191"/>
      <c r="QE191"/>
      <c r="QF191"/>
      <c r="QG191"/>
      <c r="QH191"/>
      <c r="QI191"/>
      <c r="QJ191"/>
      <c r="QK191"/>
      <c r="QL191"/>
      <c r="QM191"/>
      <c r="QN191"/>
      <c r="QO191"/>
      <c r="QP191"/>
      <c r="QQ191"/>
      <c r="QR191"/>
      <c r="QS191"/>
      <c r="QT191"/>
      <c r="QU191"/>
      <c r="QV191"/>
      <c r="QW191"/>
      <c r="QX191"/>
      <c r="QY191"/>
      <c r="QZ191"/>
      <c r="RA191"/>
      <c r="RB191"/>
      <c r="RC191"/>
      <c r="RD191"/>
      <c r="RE191"/>
      <c r="RF191"/>
      <c r="RG191"/>
      <c r="RH191"/>
      <c r="RI191"/>
      <c r="RJ191"/>
      <c r="RK191"/>
      <c r="RL191"/>
      <c r="RM191"/>
      <c r="RN191"/>
      <c r="RO191"/>
      <c r="RP191"/>
      <c r="RQ191"/>
      <c r="RR191"/>
      <c r="RS191"/>
      <c r="RT191"/>
      <c r="RU191"/>
      <c r="RV191"/>
      <c r="RW191"/>
      <c r="RX191"/>
      <c r="RY191"/>
      <c r="RZ191"/>
      <c r="SA191"/>
      <c r="SB191"/>
      <c r="SC191"/>
      <c r="SD191"/>
      <c r="SE191"/>
      <c r="SF191"/>
      <c r="SG191"/>
      <c r="SH191"/>
      <c r="SI191"/>
      <c r="SJ191"/>
      <c r="SK191"/>
      <c r="SL191"/>
      <c r="SM191"/>
      <c r="SN191"/>
      <c r="SO191"/>
      <c r="SP191"/>
      <c r="SQ191"/>
      <c r="SR191"/>
      <c r="SS191"/>
      <c r="ST191"/>
      <c r="SU191"/>
      <c r="SV191"/>
      <c r="SW191"/>
      <c r="SX191"/>
      <c r="SY191"/>
      <c r="SZ191"/>
      <c r="TA191"/>
      <c r="TB191"/>
      <c r="TC191"/>
      <c r="TD191"/>
      <c r="TE191"/>
      <c r="TF191"/>
      <c r="TG191"/>
      <c r="TH191"/>
      <c r="TI191"/>
      <c r="TJ191"/>
      <c r="TK191"/>
      <c r="TL191"/>
      <c r="TM191"/>
      <c r="TN191"/>
      <c r="TO191"/>
      <c r="TP191"/>
      <c r="TQ191"/>
      <c r="TR191"/>
      <c r="TS191"/>
      <c r="TT191"/>
      <c r="TU191"/>
      <c r="TV191"/>
      <c r="TW191"/>
      <c r="TX191"/>
      <c r="TY191"/>
      <c r="TZ191"/>
      <c r="UA191"/>
      <c r="UB191"/>
      <c r="UC191"/>
      <c r="UD191"/>
      <c r="UE191"/>
      <c r="UF191"/>
      <c r="UG191"/>
      <c r="UH191"/>
      <c r="UI191"/>
      <c r="UJ191"/>
      <c r="UK191"/>
      <c r="UL191"/>
      <c r="UM191"/>
      <c r="UN191"/>
      <c r="UO191"/>
      <c r="UP191"/>
      <c r="UQ191"/>
      <c r="UR191"/>
      <c r="US191"/>
      <c r="UT191"/>
      <c r="UU191"/>
      <c r="UV191"/>
      <c r="UW191"/>
      <c r="UX191"/>
      <c r="UY191"/>
      <c r="UZ191"/>
      <c r="VA191"/>
      <c r="VB191"/>
      <c r="VC191"/>
      <c r="VD191"/>
      <c r="VE191"/>
      <c r="VF191"/>
      <c r="VG191"/>
      <c r="VH191"/>
      <c r="VI191"/>
      <c r="VJ191"/>
      <c r="VK191"/>
      <c r="VL191"/>
      <c r="VM191"/>
      <c r="VN191"/>
      <c r="VO191"/>
      <c r="VP191"/>
      <c r="VQ191"/>
      <c r="VR191"/>
      <c r="VS191"/>
      <c r="VT191"/>
      <c r="VU191"/>
      <c r="VV191"/>
      <c r="VW191"/>
      <c r="VX191"/>
      <c r="VY191"/>
      <c r="VZ191"/>
      <c r="WA191"/>
      <c r="WB191"/>
      <c r="WC191"/>
      <c r="WD191"/>
      <c r="WE191"/>
      <c r="WF191"/>
      <c r="WG191"/>
      <c r="WH191"/>
      <c r="WI191"/>
      <c r="WJ191"/>
      <c r="WK191"/>
      <c r="WL191"/>
      <c r="WM191"/>
      <c r="WN191"/>
      <c r="WO191"/>
      <c r="WP191"/>
      <c r="WQ191"/>
      <c r="WR191"/>
      <c r="WS191"/>
      <c r="WT191"/>
      <c r="WU191"/>
      <c r="WV191"/>
      <c r="WW191"/>
      <c r="WX191"/>
      <c r="WY191"/>
      <c r="WZ191"/>
      <c r="XA191"/>
      <c r="XB191"/>
      <c r="XC191"/>
      <c r="XD191"/>
      <c r="XE191"/>
      <c r="XF191"/>
      <c r="XG191"/>
      <c r="XH191"/>
      <c r="XI191"/>
      <c r="XJ191"/>
      <c r="XK191"/>
      <c r="XL191"/>
      <c r="XM191"/>
      <c r="XN191"/>
      <c r="XO191"/>
      <c r="XP191"/>
      <c r="XQ191"/>
      <c r="XR191"/>
      <c r="XS191"/>
      <c r="XT191"/>
      <c r="XU191"/>
      <c r="XV191"/>
      <c r="XW191"/>
      <c r="XX191"/>
      <c r="XY191"/>
      <c r="XZ191"/>
      <c r="YA191"/>
      <c r="YB191"/>
      <c r="YC191"/>
      <c r="YD191"/>
      <c r="YE191"/>
      <c r="YF191"/>
      <c r="YG191"/>
      <c r="YH191"/>
      <c r="YI191"/>
      <c r="YJ191"/>
      <c r="YK191"/>
      <c r="YL191"/>
      <c r="YM191"/>
      <c r="YN191"/>
      <c r="YO191"/>
      <c r="YP191"/>
      <c r="YQ191"/>
      <c r="YR191"/>
      <c r="YS191"/>
      <c r="YT191"/>
      <c r="YU191"/>
      <c r="YV191"/>
      <c r="YW191"/>
      <c r="YX191"/>
      <c r="YY191"/>
      <c r="YZ191"/>
      <c r="ZA191"/>
      <c r="ZB191"/>
      <c r="ZC191"/>
      <c r="ZD191"/>
      <c r="ZE191"/>
      <c r="ZF191"/>
      <c r="ZG191"/>
      <c r="ZH191"/>
      <c r="ZI191"/>
      <c r="ZJ191"/>
      <c r="ZK191"/>
      <c r="ZL191"/>
      <c r="ZM191"/>
      <c r="ZN191"/>
      <c r="ZO191"/>
      <c r="ZP191"/>
      <c r="ZQ191"/>
      <c r="ZR191"/>
      <c r="ZS191"/>
      <c r="ZT191"/>
      <c r="ZU191"/>
      <c r="ZV191"/>
      <c r="ZW191"/>
      <c r="ZX191"/>
      <c r="ZY191"/>
      <c r="ZZ191"/>
      <c r="AAA191"/>
      <c r="AAB191"/>
      <c r="AAC191"/>
      <c r="AAD191"/>
      <c r="AAE191"/>
      <c r="AAF191"/>
      <c r="AAG191"/>
      <c r="AAH191"/>
      <c r="AAI191"/>
      <c r="AAJ191"/>
      <c r="AAK191"/>
      <c r="AAL191"/>
      <c r="AAM191"/>
      <c r="AAN191"/>
      <c r="AAO191"/>
      <c r="AAP191"/>
      <c r="AAQ191"/>
      <c r="AAR191"/>
      <c r="AAS191"/>
      <c r="AAT191"/>
      <c r="AAU191"/>
      <c r="AAV191"/>
      <c r="AAW191"/>
      <c r="AAX191"/>
      <c r="AAY191"/>
      <c r="AAZ191"/>
      <c r="ABA191"/>
      <c r="ABB191"/>
      <c r="ABC191"/>
      <c r="ABD191"/>
      <c r="ABE191"/>
      <c r="ABF191"/>
      <c r="ABG191"/>
      <c r="ABH191"/>
      <c r="ABI191"/>
      <c r="ABJ191"/>
      <c r="ABK191"/>
      <c r="ABL191"/>
      <c r="ABM191"/>
      <c r="ABN191"/>
      <c r="ABO191"/>
      <c r="ABP191"/>
      <c r="ABQ191"/>
      <c r="ABR191"/>
      <c r="ABS191"/>
      <c r="ABT191"/>
      <c r="ABU191"/>
      <c r="ABV191"/>
      <c r="ABW191"/>
      <c r="ABX191"/>
      <c r="ABY191"/>
      <c r="ABZ191"/>
      <c r="ACA191"/>
      <c r="ACB191"/>
      <c r="ACC191"/>
      <c r="ACD191"/>
      <c r="ACE191"/>
      <c r="ACF191"/>
      <c r="ACG191"/>
      <c r="ACH191"/>
      <c r="ACI191"/>
      <c r="ACJ191"/>
      <c r="ACK191"/>
      <c r="ACL191"/>
      <c r="ACM191"/>
      <c r="ACN191"/>
      <c r="ACO191"/>
      <c r="ACP191"/>
      <c r="ACQ191"/>
      <c r="ACR191"/>
      <c r="ACS191"/>
      <c r="ACT191"/>
      <c r="ACU191"/>
      <c r="ACV191"/>
      <c r="ACW191"/>
      <c r="ACX191"/>
      <c r="ACY191"/>
      <c r="ACZ191"/>
      <c r="ADA191"/>
      <c r="ADB191"/>
      <c r="ADC191"/>
      <c r="ADD191"/>
      <c r="ADE191"/>
      <c r="ADF191"/>
      <c r="ADG191"/>
      <c r="ADH191"/>
      <c r="ADI191"/>
      <c r="ADJ191"/>
      <c r="ADK191"/>
      <c r="ADL191"/>
      <c r="ADM191"/>
      <c r="ADN191"/>
      <c r="ADO191"/>
      <c r="ADP191"/>
      <c r="ADQ191"/>
      <c r="ADR191"/>
      <c r="ADS191"/>
      <c r="ADT191"/>
      <c r="ADU191"/>
      <c r="ADV191"/>
      <c r="ADW191"/>
      <c r="ADX191"/>
      <c r="ADY191"/>
      <c r="ADZ191"/>
      <c r="AEA191"/>
      <c r="AEB191"/>
      <c r="AEC191"/>
      <c r="AED191"/>
      <c r="AEE191"/>
      <c r="AEF191"/>
      <c r="AEG191"/>
      <c r="AEH191"/>
      <c r="AEI191"/>
      <c r="AEJ191"/>
      <c r="AEK191"/>
      <c r="AEL191"/>
      <c r="AEM191"/>
      <c r="AEN191"/>
      <c r="AEO191"/>
      <c r="AEP191"/>
      <c r="AEQ191"/>
      <c r="AER191"/>
      <c r="AES191"/>
      <c r="AET191"/>
      <c r="AEU191"/>
      <c r="AEV191"/>
      <c r="AEW191"/>
      <c r="AEX191"/>
      <c r="AEY191"/>
      <c r="AEZ191"/>
      <c r="AFA191"/>
      <c r="AFB191"/>
      <c r="AFC191"/>
      <c r="AFD191"/>
      <c r="AFE191"/>
      <c r="AFF191"/>
      <c r="AFG191"/>
      <c r="AFH191"/>
      <c r="AFI191"/>
      <c r="AFJ191"/>
      <c r="AFK191"/>
      <c r="AFL191"/>
      <c r="AFM191"/>
      <c r="AFN191"/>
      <c r="AFO191"/>
      <c r="AFP191"/>
      <c r="AFQ191"/>
      <c r="AFR191"/>
      <c r="AFS191"/>
      <c r="AFT191"/>
      <c r="AFU191"/>
      <c r="AFV191"/>
      <c r="AFW191"/>
      <c r="AFX191"/>
      <c r="AFY191"/>
      <c r="AFZ191"/>
      <c r="AGA191"/>
      <c r="AGB191"/>
      <c r="AGC191"/>
      <c r="AGD191"/>
      <c r="AGE191"/>
      <c r="AGF191"/>
      <c r="AGG191"/>
      <c r="AGH191"/>
      <c r="AGI191"/>
      <c r="AGJ191"/>
      <c r="AGK191"/>
      <c r="AGL191"/>
      <c r="AGM191"/>
      <c r="AGN191"/>
      <c r="AGO191"/>
      <c r="AGP191"/>
      <c r="AGQ191"/>
      <c r="AGR191"/>
      <c r="AGS191"/>
      <c r="AGT191"/>
      <c r="AGU191"/>
      <c r="AGV191"/>
      <c r="AGW191"/>
      <c r="AGX191"/>
      <c r="AGY191"/>
      <c r="AGZ191"/>
      <c r="AHA191"/>
      <c r="AHB191"/>
      <c r="AHC191"/>
      <c r="AHD191"/>
      <c r="AHE191"/>
      <c r="AHF191"/>
      <c r="AHG191"/>
      <c r="AHH191"/>
      <c r="AHI191"/>
      <c r="AHJ191"/>
      <c r="AHK191"/>
      <c r="AHL191"/>
      <c r="AHM191"/>
      <c r="AHN191"/>
      <c r="AHO191"/>
      <c r="AHP191"/>
      <c r="AHQ191"/>
      <c r="AHR191"/>
      <c r="AHS191"/>
      <c r="AHT191"/>
      <c r="AHU191"/>
      <c r="AHV191"/>
      <c r="AHW191"/>
      <c r="AHX191"/>
      <c r="AHY191"/>
      <c r="AHZ191"/>
      <c r="AIA191"/>
      <c r="AIB191"/>
      <c r="AIC191"/>
      <c r="AID191"/>
      <c r="AIE191"/>
      <c r="AIF191"/>
      <c r="AIG191"/>
      <c r="AIH191"/>
      <c r="AII191"/>
      <c r="AIJ191"/>
      <c r="AIK191"/>
      <c r="AIL191"/>
      <c r="AIM191"/>
      <c r="AIN191"/>
      <c r="AIO191"/>
      <c r="AIP191"/>
      <c r="AIQ191"/>
      <c r="AIR191"/>
      <c r="AIS191"/>
      <c r="AIT191"/>
      <c r="AIU191"/>
      <c r="AIV191"/>
      <c r="AIW191"/>
      <c r="AIX191"/>
      <c r="AIY191"/>
      <c r="AIZ191"/>
      <c r="AJA191"/>
      <c r="AJB191"/>
      <c r="AJC191"/>
      <c r="AJD191"/>
      <c r="AJE191"/>
      <c r="AJF191"/>
      <c r="AJG191"/>
      <c r="AJH191"/>
      <c r="AJI191"/>
      <c r="AJJ191"/>
      <c r="AJK191"/>
      <c r="AJL191"/>
      <c r="AJM191"/>
      <c r="AJN191"/>
      <c r="AJO191"/>
      <c r="AJP191"/>
      <c r="AJQ191"/>
      <c r="AJR191"/>
      <c r="AJS191"/>
      <c r="AJT191"/>
      <c r="AJU191"/>
      <c r="AJV191"/>
      <c r="AJW191"/>
      <c r="AJX191"/>
      <c r="AJY191"/>
      <c r="AJZ191"/>
      <c r="AKA191"/>
      <c r="AKB191"/>
      <c r="AKC191"/>
      <c r="AKD191"/>
      <c r="AKE191"/>
      <c r="AKF191"/>
      <c r="AKG191"/>
      <c r="AKH191"/>
      <c r="AKI191"/>
      <c r="AKJ191"/>
      <c r="AKK191"/>
      <c r="AKL191"/>
      <c r="AKM191"/>
      <c r="AKN191"/>
      <c r="AKO191"/>
      <c r="AKP191"/>
      <c r="AKQ191"/>
      <c r="AKR191"/>
      <c r="AKS191"/>
      <c r="AKT191"/>
      <c r="AKU191"/>
      <c r="AKV191"/>
      <c r="AKW191"/>
      <c r="AKX191"/>
      <c r="AKY191"/>
      <c r="AKZ191"/>
      <c r="ALA191"/>
      <c r="ALB191"/>
      <c r="ALC191"/>
      <c r="ALD191"/>
      <c r="ALE191"/>
      <c r="ALF191"/>
      <c r="ALG191"/>
      <c r="ALH191"/>
      <c r="ALI191"/>
      <c r="ALJ191"/>
      <c r="ALK191"/>
      <c r="ALL191"/>
      <c r="ALM191"/>
      <c r="ALN191"/>
      <c r="ALO191"/>
      <c r="ALP191"/>
      <c r="ALQ191"/>
      <c r="ALR191"/>
      <c r="ALS191"/>
      <c r="ALT191"/>
      <c r="ALU191"/>
      <c r="ALV191"/>
      <c r="ALW191"/>
      <c r="ALX191"/>
      <c r="ALY191"/>
      <c r="ALZ191"/>
      <c r="AMA191"/>
      <c r="AMB191"/>
      <c r="AMC191"/>
      <c r="AMD191"/>
      <c r="AME191"/>
      <c r="AMF191"/>
      <c r="AMG191"/>
      <c r="AMH191"/>
      <c r="AMI191"/>
      <c r="AMJ191"/>
    </row>
    <row r="192" spans="1:1024" ht="61.5" customHeight="1">
      <c r="A192" s="672">
        <v>59</v>
      </c>
      <c r="B192" s="672" t="s">
        <v>8739</v>
      </c>
      <c r="C192" s="684" t="s">
        <v>60</v>
      </c>
      <c r="D192" s="689" t="s">
        <v>8745</v>
      </c>
      <c r="E192" s="680" t="s">
        <v>8746</v>
      </c>
      <c r="F192" s="685">
        <v>20</v>
      </c>
      <c r="G192" s="685">
        <v>20</v>
      </c>
      <c r="H192" s="684" t="s">
        <v>8370</v>
      </c>
      <c r="I192" s="685">
        <v>1</v>
      </c>
      <c r="J192" s="672" t="s">
        <v>8402</v>
      </c>
      <c r="K192" s="685">
        <v>0</v>
      </c>
      <c r="L192" s="678" t="s">
        <v>8744</v>
      </c>
      <c r="M192" s="685"/>
      <c r="N192" s="672" t="s">
        <v>8643</v>
      </c>
      <c r="O192" s="672" t="s">
        <v>260</v>
      </c>
      <c r="P192" s="672" t="s">
        <v>8560</v>
      </c>
      <c r="Q192" s="687" t="s">
        <v>8504</v>
      </c>
      <c r="R192" s="683"/>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c r="IZ192"/>
      <c r="JA192"/>
      <c r="JB192"/>
      <c r="JC192"/>
      <c r="JD192"/>
      <c r="JE192"/>
      <c r="JF192"/>
      <c r="JG192"/>
      <c r="JH192"/>
      <c r="JI192"/>
      <c r="JJ192"/>
      <c r="JK192"/>
      <c r="JL192"/>
      <c r="JM192"/>
      <c r="JN192"/>
      <c r="JO192"/>
      <c r="JP192"/>
      <c r="JQ192"/>
      <c r="JR192"/>
      <c r="JS192"/>
      <c r="JT192"/>
      <c r="JU192"/>
      <c r="JV192"/>
      <c r="JW192"/>
      <c r="JX192"/>
      <c r="JY192"/>
      <c r="JZ192"/>
      <c r="KA192"/>
      <c r="KB192"/>
      <c r="KC192"/>
      <c r="KD192"/>
      <c r="KE192"/>
      <c r="KF192"/>
      <c r="KG192"/>
      <c r="KH192"/>
      <c r="KI192"/>
      <c r="KJ192"/>
      <c r="KK192"/>
      <c r="KL192"/>
      <c r="KM192"/>
      <c r="KN192"/>
      <c r="KO192"/>
      <c r="KP192"/>
      <c r="KQ192"/>
      <c r="KR192"/>
      <c r="KS192"/>
      <c r="KT192"/>
      <c r="KU192"/>
      <c r="KV192"/>
      <c r="KW192"/>
      <c r="KX192"/>
      <c r="KY192"/>
      <c r="KZ192"/>
      <c r="LA192"/>
      <c r="LB192"/>
      <c r="LC192"/>
      <c r="LD192"/>
      <c r="LE192"/>
      <c r="LF192"/>
      <c r="LG192"/>
      <c r="LH192"/>
      <c r="LI192"/>
      <c r="LJ192"/>
      <c r="LK192"/>
      <c r="LL192"/>
      <c r="LM192"/>
      <c r="LN192"/>
      <c r="LO192"/>
      <c r="LP192"/>
      <c r="LQ192"/>
      <c r="LR192"/>
      <c r="LS192"/>
      <c r="LT192"/>
      <c r="LU192"/>
      <c r="LV192"/>
      <c r="LW192"/>
      <c r="LX192"/>
      <c r="LY192"/>
      <c r="LZ192"/>
      <c r="MA192"/>
      <c r="MB192"/>
      <c r="MC192"/>
      <c r="MD192"/>
      <c r="ME192"/>
      <c r="MF192"/>
      <c r="MG192"/>
      <c r="MH192"/>
      <c r="MI192"/>
      <c r="MJ192"/>
      <c r="MK192"/>
      <c r="ML192"/>
      <c r="MM192"/>
      <c r="MN192"/>
      <c r="MO192"/>
      <c r="MP192"/>
      <c r="MQ192"/>
      <c r="MR192"/>
      <c r="MS192"/>
      <c r="MT192"/>
      <c r="MU192"/>
      <c r="MV192"/>
      <c r="MW192"/>
      <c r="MX192"/>
      <c r="MY192"/>
      <c r="MZ192"/>
      <c r="NA192"/>
      <c r="NB192"/>
      <c r="NC192"/>
      <c r="ND192"/>
      <c r="NE192"/>
      <c r="NF192"/>
      <c r="NG192"/>
      <c r="NH192"/>
      <c r="NI192"/>
      <c r="NJ192"/>
      <c r="NK192"/>
      <c r="NL192"/>
      <c r="NM192"/>
      <c r="NN192"/>
      <c r="NO192"/>
      <c r="NP192"/>
      <c r="NQ192"/>
      <c r="NR192"/>
      <c r="NS192"/>
      <c r="NT192"/>
      <c r="NU192"/>
      <c r="NV192"/>
      <c r="NW192"/>
      <c r="NX192"/>
      <c r="NY192"/>
      <c r="NZ192"/>
      <c r="OA192"/>
      <c r="OB192"/>
      <c r="OC192"/>
      <c r="OD192"/>
      <c r="OE192"/>
      <c r="OF192"/>
      <c r="OG192"/>
      <c r="OH192"/>
      <c r="OI192"/>
      <c r="OJ192"/>
      <c r="OK192"/>
      <c r="OL192"/>
      <c r="OM192"/>
      <c r="ON192"/>
      <c r="OO192"/>
      <c r="OP192"/>
      <c r="OQ192"/>
      <c r="OR192"/>
      <c r="OS192"/>
      <c r="OT192"/>
      <c r="OU192"/>
      <c r="OV192"/>
      <c r="OW192"/>
      <c r="OX192"/>
      <c r="OY192"/>
      <c r="OZ192"/>
      <c r="PA192"/>
      <c r="PB192"/>
      <c r="PC192"/>
      <c r="PD192"/>
      <c r="PE192"/>
      <c r="PF192"/>
      <c r="PG192"/>
      <c r="PH192"/>
      <c r="PI192"/>
      <c r="PJ192"/>
      <c r="PK192"/>
      <c r="PL192"/>
      <c r="PM192"/>
      <c r="PN192"/>
      <c r="PO192"/>
      <c r="PP192"/>
      <c r="PQ192"/>
      <c r="PR192"/>
      <c r="PS192"/>
      <c r="PT192"/>
      <c r="PU192"/>
      <c r="PV192"/>
      <c r="PW192"/>
      <c r="PX192"/>
      <c r="PY192"/>
      <c r="PZ192"/>
      <c r="QA192"/>
      <c r="QB192"/>
      <c r="QC192"/>
      <c r="QD192"/>
      <c r="QE192"/>
      <c r="QF192"/>
      <c r="QG192"/>
      <c r="QH192"/>
      <c r="QI192"/>
      <c r="QJ192"/>
      <c r="QK192"/>
      <c r="QL192"/>
      <c r="QM192"/>
      <c r="QN192"/>
      <c r="QO192"/>
      <c r="QP192"/>
      <c r="QQ192"/>
      <c r="QR192"/>
      <c r="QS192"/>
      <c r="QT192"/>
      <c r="QU192"/>
      <c r="QV192"/>
      <c r="QW192"/>
      <c r="QX192"/>
      <c r="QY192"/>
      <c r="QZ192"/>
      <c r="RA192"/>
      <c r="RB192"/>
      <c r="RC192"/>
      <c r="RD192"/>
      <c r="RE192"/>
      <c r="RF192"/>
      <c r="RG192"/>
      <c r="RH192"/>
      <c r="RI192"/>
      <c r="RJ192"/>
      <c r="RK192"/>
      <c r="RL192"/>
      <c r="RM192"/>
      <c r="RN192"/>
      <c r="RO192"/>
      <c r="RP192"/>
      <c r="RQ192"/>
      <c r="RR192"/>
      <c r="RS192"/>
      <c r="RT192"/>
      <c r="RU192"/>
      <c r="RV192"/>
      <c r="RW192"/>
      <c r="RX192"/>
      <c r="RY192"/>
      <c r="RZ192"/>
      <c r="SA192"/>
      <c r="SB192"/>
      <c r="SC192"/>
      <c r="SD192"/>
      <c r="SE192"/>
      <c r="SF192"/>
      <c r="SG192"/>
      <c r="SH192"/>
      <c r="SI192"/>
      <c r="SJ192"/>
      <c r="SK192"/>
      <c r="SL192"/>
      <c r="SM192"/>
      <c r="SN192"/>
      <c r="SO192"/>
      <c r="SP192"/>
      <c r="SQ192"/>
      <c r="SR192"/>
      <c r="SS192"/>
      <c r="ST192"/>
      <c r="SU192"/>
      <c r="SV192"/>
      <c r="SW192"/>
      <c r="SX192"/>
      <c r="SY192"/>
      <c r="SZ192"/>
      <c r="TA192"/>
      <c r="TB192"/>
      <c r="TC192"/>
      <c r="TD192"/>
      <c r="TE192"/>
      <c r="TF192"/>
      <c r="TG192"/>
      <c r="TH192"/>
      <c r="TI192"/>
      <c r="TJ192"/>
      <c r="TK192"/>
      <c r="TL192"/>
      <c r="TM192"/>
      <c r="TN192"/>
      <c r="TO192"/>
      <c r="TP192"/>
      <c r="TQ192"/>
      <c r="TR192"/>
      <c r="TS192"/>
      <c r="TT192"/>
      <c r="TU192"/>
      <c r="TV192"/>
      <c r="TW192"/>
      <c r="TX192"/>
      <c r="TY192"/>
      <c r="TZ192"/>
      <c r="UA192"/>
      <c r="UB192"/>
      <c r="UC192"/>
      <c r="UD192"/>
      <c r="UE192"/>
      <c r="UF192"/>
      <c r="UG192"/>
      <c r="UH192"/>
      <c r="UI192"/>
      <c r="UJ192"/>
      <c r="UK192"/>
      <c r="UL192"/>
      <c r="UM192"/>
      <c r="UN192"/>
      <c r="UO192"/>
      <c r="UP192"/>
      <c r="UQ192"/>
      <c r="UR192"/>
      <c r="US192"/>
      <c r="UT192"/>
      <c r="UU192"/>
      <c r="UV192"/>
      <c r="UW192"/>
      <c r="UX192"/>
      <c r="UY192"/>
      <c r="UZ192"/>
      <c r="VA192"/>
      <c r="VB192"/>
      <c r="VC192"/>
      <c r="VD192"/>
      <c r="VE192"/>
      <c r="VF192"/>
      <c r="VG192"/>
      <c r="VH192"/>
      <c r="VI192"/>
      <c r="VJ192"/>
      <c r="VK192"/>
      <c r="VL192"/>
      <c r="VM192"/>
      <c r="VN192"/>
      <c r="VO192"/>
      <c r="VP192"/>
      <c r="VQ192"/>
      <c r="VR192"/>
      <c r="VS192"/>
      <c r="VT192"/>
      <c r="VU192"/>
      <c r="VV192"/>
      <c r="VW192"/>
      <c r="VX192"/>
      <c r="VY192"/>
      <c r="VZ192"/>
      <c r="WA192"/>
      <c r="WB192"/>
      <c r="WC192"/>
      <c r="WD192"/>
      <c r="WE192"/>
      <c r="WF192"/>
      <c r="WG192"/>
      <c r="WH192"/>
      <c r="WI192"/>
      <c r="WJ192"/>
      <c r="WK192"/>
      <c r="WL192"/>
      <c r="WM192"/>
      <c r="WN192"/>
      <c r="WO192"/>
      <c r="WP192"/>
      <c r="WQ192"/>
      <c r="WR192"/>
      <c r="WS192"/>
      <c r="WT192"/>
      <c r="WU192"/>
      <c r="WV192"/>
      <c r="WW192"/>
      <c r="WX192"/>
      <c r="WY192"/>
      <c r="WZ192"/>
      <c r="XA192"/>
      <c r="XB192"/>
      <c r="XC192"/>
      <c r="XD192"/>
      <c r="XE192"/>
      <c r="XF192"/>
      <c r="XG192"/>
      <c r="XH192"/>
      <c r="XI192"/>
      <c r="XJ192"/>
      <c r="XK192"/>
      <c r="XL192"/>
      <c r="XM192"/>
      <c r="XN192"/>
      <c r="XO192"/>
      <c r="XP192"/>
      <c r="XQ192"/>
      <c r="XR192"/>
      <c r="XS192"/>
      <c r="XT192"/>
      <c r="XU192"/>
      <c r="XV192"/>
      <c r="XW192"/>
      <c r="XX192"/>
      <c r="XY192"/>
      <c r="XZ192"/>
      <c r="YA192"/>
      <c r="YB192"/>
      <c r="YC192"/>
      <c r="YD192"/>
      <c r="YE192"/>
      <c r="YF192"/>
      <c r="YG192"/>
      <c r="YH192"/>
      <c r="YI192"/>
      <c r="YJ192"/>
      <c r="YK192"/>
      <c r="YL192"/>
      <c r="YM192"/>
      <c r="YN192"/>
      <c r="YO192"/>
      <c r="YP192"/>
      <c r="YQ192"/>
      <c r="YR192"/>
      <c r="YS192"/>
      <c r="YT192"/>
      <c r="YU192"/>
      <c r="YV192"/>
      <c r="YW192"/>
      <c r="YX192"/>
      <c r="YY192"/>
      <c r="YZ192"/>
      <c r="ZA192"/>
      <c r="ZB192"/>
      <c r="ZC192"/>
      <c r="ZD192"/>
      <c r="ZE192"/>
      <c r="ZF192"/>
      <c r="ZG192"/>
      <c r="ZH192"/>
      <c r="ZI192"/>
      <c r="ZJ192"/>
      <c r="ZK192"/>
      <c r="ZL192"/>
      <c r="ZM192"/>
      <c r="ZN192"/>
      <c r="ZO192"/>
      <c r="ZP192"/>
      <c r="ZQ192"/>
      <c r="ZR192"/>
      <c r="ZS192"/>
      <c r="ZT192"/>
      <c r="ZU192"/>
      <c r="ZV192"/>
      <c r="ZW192"/>
      <c r="ZX192"/>
      <c r="ZY192"/>
      <c r="ZZ192"/>
      <c r="AAA192"/>
      <c r="AAB192"/>
      <c r="AAC192"/>
      <c r="AAD192"/>
      <c r="AAE192"/>
      <c r="AAF192"/>
      <c r="AAG192"/>
      <c r="AAH192"/>
      <c r="AAI192"/>
      <c r="AAJ192"/>
      <c r="AAK192"/>
      <c r="AAL192"/>
      <c r="AAM192"/>
      <c r="AAN192"/>
      <c r="AAO192"/>
      <c r="AAP192"/>
      <c r="AAQ192"/>
      <c r="AAR192"/>
      <c r="AAS192"/>
      <c r="AAT192"/>
      <c r="AAU192"/>
      <c r="AAV192"/>
      <c r="AAW192"/>
      <c r="AAX192"/>
      <c r="AAY192"/>
      <c r="AAZ192"/>
      <c r="ABA192"/>
      <c r="ABB192"/>
      <c r="ABC192"/>
      <c r="ABD192"/>
      <c r="ABE192"/>
      <c r="ABF192"/>
      <c r="ABG192"/>
      <c r="ABH192"/>
      <c r="ABI192"/>
      <c r="ABJ192"/>
      <c r="ABK192"/>
      <c r="ABL192"/>
      <c r="ABM192"/>
      <c r="ABN192"/>
      <c r="ABO192"/>
      <c r="ABP192"/>
      <c r="ABQ192"/>
      <c r="ABR192"/>
      <c r="ABS192"/>
      <c r="ABT192"/>
      <c r="ABU192"/>
      <c r="ABV192"/>
      <c r="ABW192"/>
      <c r="ABX192"/>
      <c r="ABY192"/>
      <c r="ABZ192"/>
      <c r="ACA192"/>
      <c r="ACB192"/>
      <c r="ACC192"/>
      <c r="ACD192"/>
      <c r="ACE192"/>
      <c r="ACF192"/>
      <c r="ACG192"/>
      <c r="ACH192"/>
      <c r="ACI192"/>
      <c r="ACJ192"/>
      <c r="ACK192"/>
      <c r="ACL192"/>
      <c r="ACM192"/>
      <c r="ACN192"/>
      <c r="ACO192"/>
      <c r="ACP192"/>
      <c r="ACQ192"/>
      <c r="ACR192"/>
      <c r="ACS192"/>
      <c r="ACT192"/>
      <c r="ACU192"/>
      <c r="ACV192"/>
      <c r="ACW192"/>
      <c r="ACX192"/>
      <c r="ACY192"/>
      <c r="ACZ192"/>
      <c r="ADA192"/>
      <c r="ADB192"/>
      <c r="ADC192"/>
      <c r="ADD192"/>
      <c r="ADE192"/>
      <c r="ADF192"/>
      <c r="ADG192"/>
      <c r="ADH192"/>
      <c r="ADI192"/>
      <c r="ADJ192"/>
      <c r="ADK192"/>
      <c r="ADL192"/>
      <c r="ADM192"/>
      <c r="ADN192"/>
      <c r="ADO192"/>
      <c r="ADP192"/>
      <c r="ADQ192"/>
      <c r="ADR192"/>
      <c r="ADS192"/>
      <c r="ADT192"/>
      <c r="ADU192"/>
      <c r="ADV192"/>
      <c r="ADW192"/>
      <c r="ADX192"/>
      <c r="ADY192"/>
      <c r="ADZ192"/>
      <c r="AEA192"/>
      <c r="AEB192"/>
      <c r="AEC192"/>
      <c r="AED192"/>
      <c r="AEE192"/>
      <c r="AEF192"/>
      <c r="AEG192"/>
      <c r="AEH192"/>
      <c r="AEI192"/>
      <c r="AEJ192"/>
      <c r="AEK192"/>
      <c r="AEL192"/>
      <c r="AEM192"/>
      <c r="AEN192"/>
      <c r="AEO192"/>
      <c r="AEP192"/>
      <c r="AEQ192"/>
      <c r="AER192"/>
      <c r="AES192"/>
      <c r="AET192"/>
      <c r="AEU192"/>
      <c r="AEV192"/>
      <c r="AEW192"/>
      <c r="AEX192"/>
      <c r="AEY192"/>
      <c r="AEZ192"/>
      <c r="AFA192"/>
      <c r="AFB192"/>
      <c r="AFC192"/>
      <c r="AFD192"/>
      <c r="AFE192"/>
      <c r="AFF192"/>
      <c r="AFG192"/>
      <c r="AFH192"/>
      <c r="AFI192"/>
      <c r="AFJ192"/>
      <c r="AFK192"/>
      <c r="AFL192"/>
      <c r="AFM192"/>
      <c r="AFN192"/>
      <c r="AFO192"/>
      <c r="AFP192"/>
      <c r="AFQ192"/>
      <c r="AFR192"/>
      <c r="AFS192"/>
      <c r="AFT192"/>
      <c r="AFU192"/>
      <c r="AFV192"/>
      <c r="AFW192"/>
      <c r="AFX192"/>
      <c r="AFY192"/>
      <c r="AFZ192"/>
      <c r="AGA192"/>
      <c r="AGB192"/>
      <c r="AGC192"/>
      <c r="AGD192"/>
      <c r="AGE192"/>
      <c r="AGF192"/>
      <c r="AGG192"/>
      <c r="AGH192"/>
      <c r="AGI192"/>
      <c r="AGJ192"/>
      <c r="AGK192"/>
      <c r="AGL192"/>
      <c r="AGM192"/>
      <c r="AGN192"/>
      <c r="AGO192"/>
      <c r="AGP192"/>
      <c r="AGQ192"/>
      <c r="AGR192"/>
      <c r="AGS192"/>
      <c r="AGT192"/>
      <c r="AGU192"/>
      <c r="AGV192"/>
      <c r="AGW192"/>
      <c r="AGX192"/>
      <c r="AGY192"/>
      <c r="AGZ192"/>
      <c r="AHA192"/>
      <c r="AHB192"/>
      <c r="AHC192"/>
      <c r="AHD192"/>
      <c r="AHE192"/>
      <c r="AHF192"/>
      <c r="AHG192"/>
      <c r="AHH192"/>
      <c r="AHI192"/>
      <c r="AHJ192"/>
      <c r="AHK192"/>
      <c r="AHL192"/>
      <c r="AHM192"/>
      <c r="AHN192"/>
      <c r="AHO192"/>
      <c r="AHP192"/>
      <c r="AHQ192"/>
      <c r="AHR192"/>
      <c r="AHS192"/>
      <c r="AHT192"/>
      <c r="AHU192"/>
      <c r="AHV192"/>
      <c r="AHW192"/>
      <c r="AHX192"/>
      <c r="AHY192"/>
      <c r="AHZ192"/>
      <c r="AIA192"/>
      <c r="AIB192"/>
      <c r="AIC192"/>
      <c r="AID192"/>
      <c r="AIE192"/>
      <c r="AIF192"/>
      <c r="AIG192"/>
      <c r="AIH192"/>
      <c r="AII192"/>
      <c r="AIJ192"/>
      <c r="AIK192"/>
      <c r="AIL192"/>
      <c r="AIM192"/>
      <c r="AIN192"/>
      <c r="AIO192"/>
      <c r="AIP192"/>
      <c r="AIQ192"/>
      <c r="AIR192"/>
      <c r="AIS192"/>
      <c r="AIT192"/>
      <c r="AIU192"/>
      <c r="AIV192"/>
      <c r="AIW192"/>
      <c r="AIX192"/>
      <c r="AIY192"/>
      <c r="AIZ192"/>
      <c r="AJA192"/>
      <c r="AJB192"/>
      <c r="AJC192"/>
      <c r="AJD192"/>
      <c r="AJE192"/>
      <c r="AJF192"/>
      <c r="AJG192"/>
      <c r="AJH192"/>
      <c r="AJI192"/>
      <c r="AJJ192"/>
      <c r="AJK192"/>
      <c r="AJL192"/>
      <c r="AJM192"/>
      <c r="AJN192"/>
      <c r="AJO192"/>
      <c r="AJP192"/>
      <c r="AJQ192"/>
      <c r="AJR192"/>
      <c r="AJS192"/>
      <c r="AJT192"/>
      <c r="AJU192"/>
      <c r="AJV192"/>
      <c r="AJW192"/>
      <c r="AJX192"/>
      <c r="AJY192"/>
      <c r="AJZ192"/>
      <c r="AKA192"/>
      <c r="AKB192"/>
      <c r="AKC192"/>
      <c r="AKD192"/>
      <c r="AKE192"/>
      <c r="AKF192"/>
      <c r="AKG192"/>
      <c r="AKH192"/>
      <c r="AKI192"/>
      <c r="AKJ192"/>
      <c r="AKK192"/>
      <c r="AKL192"/>
      <c r="AKM192"/>
      <c r="AKN192"/>
      <c r="AKO192"/>
      <c r="AKP192"/>
      <c r="AKQ192"/>
      <c r="AKR192"/>
      <c r="AKS192"/>
      <c r="AKT192"/>
      <c r="AKU192"/>
      <c r="AKV192"/>
      <c r="AKW192"/>
      <c r="AKX192"/>
      <c r="AKY192"/>
      <c r="AKZ192"/>
      <c r="ALA192"/>
      <c r="ALB192"/>
      <c r="ALC192"/>
      <c r="ALD192"/>
      <c r="ALE192"/>
      <c r="ALF192"/>
      <c r="ALG192"/>
      <c r="ALH192"/>
      <c r="ALI192"/>
      <c r="ALJ192"/>
      <c r="ALK192"/>
      <c r="ALL192"/>
      <c r="ALM192"/>
      <c r="ALN192"/>
      <c r="ALO192"/>
      <c r="ALP192"/>
      <c r="ALQ192"/>
      <c r="ALR192"/>
      <c r="ALS192"/>
      <c r="ALT192"/>
      <c r="ALU192"/>
      <c r="ALV192"/>
      <c r="ALW192"/>
      <c r="ALX192"/>
      <c r="ALY192"/>
      <c r="ALZ192"/>
      <c r="AMA192"/>
      <c r="AMB192"/>
      <c r="AMC192"/>
      <c r="AMD192"/>
      <c r="AME192"/>
      <c r="AMF192"/>
      <c r="AMG192"/>
      <c r="AMH192"/>
      <c r="AMI192"/>
      <c r="AMJ192"/>
    </row>
    <row r="193" spans="1:1024" ht="61.5" customHeight="1">
      <c r="A193" s="672">
        <v>60</v>
      </c>
      <c r="B193" s="672" t="s">
        <v>8739</v>
      </c>
      <c r="C193" s="684" t="s">
        <v>60</v>
      </c>
      <c r="D193" s="689" t="s">
        <v>8747</v>
      </c>
      <c r="E193" s="680" t="s">
        <v>8748</v>
      </c>
      <c r="F193" s="685">
        <v>60</v>
      </c>
      <c r="G193" s="685">
        <v>60</v>
      </c>
      <c r="H193" s="684" t="s">
        <v>8370</v>
      </c>
      <c r="I193" s="685">
        <v>1</v>
      </c>
      <c r="J193" s="672" t="s">
        <v>8402</v>
      </c>
      <c r="K193" s="685">
        <v>0</v>
      </c>
      <c r="L193" s="678" t="s">
        <v>8744</v>
      </c>
      <c r="M193" s="685" t="s">
        <v>8749</v>
      </c>
      <c r="N193" s="672" t="s">
        <v>8643</v>
      </c>
      <c r="O193" s="672" t="s">
        <v>260</v>
      </c>
      <c r="P193" s="672" t="s">
        <v>8750</v>
      </c>
      <c r="Q193" s="687"/>
      <c r="R193" s="68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c r="IZ193"/>
      <c r="JA193"/>
      <c r="JB193"/>
      <c r="JC193"/>
      <c r="JD193"/>
      <c r="JE193"/>
      <c r="JF193"/>
      <c r="JG193"/>
      <c r="JH193"/>
      <c r="JI193"/>
      <c r="JJ193"/>
      <c r="JK193"/>
      <c r="JL193"/>
      <c r="JM193"/>
      <c r="JN193"/>
      <c r="JO193"/>
      <c r="JP193"/>
      <c r="JQ193"/>
      <c r="JR193"/>
      <c r="JS193"/>
      <c r="JT193"/>
      <c r="JU193"/>
      <c r="JV193"/>
      <c r="JW193"/>
      <c r="JX193"/>
      <c r="JY193"/>
      <c r="JZ193"/>
      <c r="KA193"/>
      <c r="KB193"/>
      <c r="KC193"/>
      <c r="KD193"/>
      <c r="KE193"/>
      <c r="KF193"/>
      <c r="KG193"/>
      <c r="KH193"/>
      <c r="KI193"/>
      <c r="KJ193"/>
      <c r="KK193"/>
      <c r="KL193"/>
      <c r="KM193"/>
      <c r="KN193"/>
      <c r="KO193"/>
      <c r="KP193"/>
      <c r="KQ193"/>
      <c r="KR193"/>
      <c r="KS193"/>
      <c r="KT193"/>
      <c r="KU193"/>
      <c r="KV193"/>
      <c r="KW193"/>
      <c r="KX193"/>
      <c r="KY193"/>
      <c r="KZ193"/>
      <c r="LA193"/>
      <c r="LB193"/>
      <c r="LC193"/>
      <c r="LD193"/>
      <c r="LE193"/>
      <c r="LF193"/>
      <c r="LG193"/>
      <c r="LH193"/>
      <c r="LI193"/>
      <c r="LJ193"/>
      <c r="LK193"/>
      <c r="LL193"/>
      <c r="LM193"/>
      <c r="LN193"/>
      <c r="LO193"/>
      <c r="LP193"/>
      <c r="LQ193"/>
      <c r="LR193"/>
      <c r="LS193"/>
      <c r="LT193"/>
      <c r="LU193"/>
      <c r="LV193"/>
      <c r="LW193"/>
      <c r="LX193"/>
      <c r="LY193"/>
      <c r="LZ193"/>
      <c r="MA193"/>
      <c r="MB193"/>
      <c r="MC193"/>
      <c r="MD193"/>
      <c r="ME193"/>
      <c r="MF193"/>
      <c r="MG193"/>
      <c r="MH193"/>
      <c r="MI193"/>
      <c r="MJ193"/>
      <c r="MK193"/>
      <c r="ML193"/>
      <c r="MM193"/>
      <c r="MN193"/>
      <c r="MO193"/>
      <c r="MP193"/>
      <c r="MQ193"/>
      <c r="MR193"/>
      <c r="MS193"/>
      <c r="MT193"/>
      <c r="MU193"/>
      <c r="MV193"/>
      <c r="MW193"/>
      <c r="MX193"/>
      <c r="MY193"/>
      <c r="MZ193"/>
      <c r="NA193"/>
      <c r="NB193"/>
      <c r="NC193"/>
      <c r="ND193"/>
      <c r="NE193"/>
      <c r="NF193"/>
      <c r="NG193"/>
      <c r="NH193"/>
      <c r="NI193"/>
      <c r="NJ193"/>
      <c r="NK193"/>
      <c r="NL193"/>
      <c r="NM193"/>
      <c r="NN193"/>
      <c r="NO193"/>
      <c r="NP193"/>
      <c r="NQ193"/>
      <c r="NR193"/>
      <c r="NS193"/>
      <c r="NT193"/>
      <c r="NU193"/>
      <c r="NV193"/>
      <c r="NW193"/>
      <c r="NX193"/>
      <c r="NY193"/>
      <c r="NZ193"/>
      <c r="OA193"/>
      <c r="OB193"/>
      <c r="OC193"/>
      <c r="OD193"/>
      <c r="OE193"/>
      <c r="OF193"/>
      <c r="OG193"/>
      <c r="OH193"/>
      <c r="OI193"/>
      <c r="OJ193"/>
      <c r="OK193"/>
      <c r="OL193"/>
      <c r="OM193"/>
      <c r="ON193"/>
      <c r="OO193"/>
      <c r="OP193"/>
      <c r="OQ193"/>
      <c r="OR193"/>
      <c r="OS193"/>
      <c r="OT193"/>
      <c r="OU193"/>
      <c r="OV193"/>
      <c r="OW193"/>
      <c r="OX193"/>
      <c r="OY193"/>
      <c r="OZ193"/>
      <c r="PA193"/>
      <c r="PB193"/>
      <c r="PC193"/>
      <c r="PD193"/>
      <c r="PE193"/>
      <c r="PF193"/>
      <c r="PG193"/>
      <c r="PH193"/>
      <c r="PI193"/>
      <c r="PJ193"/>
      <c r="PK193"/>
      <c r="PL193"/>
      <c r="PM193"/>
      <c r="PN193"/>
      <c r="PO193"/>
      <c r="PP193"/>
      <c r="PQ193"/>
      <c r="PR193"/>
      <c r="PS193"/>
      <c r="PT193"/>
      <c r="PU193"/>
      <c r="PV193"/>
      <c r="PW193"/>
      <c r="PX193"/>
      <c r="PY193"/>
      <c r="PZ193"/>
      <c r="QA193"/>
      <c r="QB193"/>
      <c r="QC193"/>
      <c r="QD193"/>
      <c r="QE193"/>
      <c r="QF193"/>
      <c r="QG193"/>
      <c r="QH193"/>
      <c r="QI193"/>
      <c r="QJ193"/>
      <c r="QK193"/>
      <c r="QL193"/>
      <c r="QM193"/>
      <c r="QN193"/>
      <c r="QO193"/>
      <c r="QP193"/>
      <c r="QQ193"/>
      <c r="QR193"/>
      <c r="QS193"/>
      <c r="QT193"/>
      <c r="QU193"/>
      <c r="QV193"/>
      <c r="QW193"/>
      <c r="QX193"/>
      <c r="QY193"/>
      <c r="QZ193"/>
      <c r="RA193"/>
      <c r="RB193"/>
      <c r="RC193"/>
      <c r="RD193"/>
      <c r="RE193"/>
      <c r="RF193"/>
      <c r="RG193"/>
      <c r="RH193"/>
      <c r="RI193"/>
      <c r="RJ193"/>
      <c r="RK193"/>
      <c r="RL193"/>
      <c r="RM193"/>
      <c r="RN193"/>
      <c r="RO193"/>
      <c r="RP193"/>
      <c r="RQ193"/>
      <c r="RR193"/>
      <c r="RS193"/>
      <c r="RT193"/>
      <c r="RU193"/>
      <c r="RV193"/>
      <c r="RW193"/>
      <c r="RX193"/>
      <c r="RY193"/>
      <c r="RZ193"/>
      <c r="SA193"/>
      <c r="SB193"/>
      <c r="SC193"/>
      <c r="SD193"/>
      <c r="SE193"/>
      <c r="SF193"/>
      <c r="SG193"/>
      <c r="SH193"/>
      <c r="SI193"/>
      <c r="SJ193"/>
      <c r="SK193"/>
      <c r="SL193"/>
      <c r="SM193"/>
      <c r="SN193"/>
      <c r="SO193"/>
      <c r="SP193"/>
      <c r="SQ193"/>
      <c r="SR193"/>
      <c r="SS193"/>
      <c r="ST193"/>
      <c r="SU193"/>
      <c r="SV193"/>
      <c r="SW193"/>
      <c r="SX193"/>
      <c r="SY193"/>
      <c r="SZ193"/>
      <c r="TA193"/>
      <c r="TB193"/>
      <c r="TC193"/>
      <c r="TD193"/>
      <c r="TE193"/>
      <c r="TF193"/>
      <c r="TG193"/>
      <c r="TH193"/>
      <c r="TI193"/>
      <c r="TJ193"/>
      <c r="TK193"/>
      <c r="TL193"/>
      <c r="TM193"/>
      <c r="TN193"/>
      <c r="TO193"/>
      <c r="TP193"/>
      <c r="TQ193"/>
      <c r="TR193"/>
      <c r="TS193"/>
      <c r="TT193"/>
      <c r="TU193"/>
      <c r="TV193"/>
      <c r="TW193"/>
      <c r="TX193"/>
      <c r="TY193"/>
      <c r="TZ193"/>
      <c r="UA193"/>
      <c r="UB193"/>
      <c r="UC193"/>
      <c r="UD193"/>
      <c r="UE193"/>
      <c r="UF193"/>
      <c r="UG193"/>
      <c r="UH193"/>
      <c r="UI193"/>
      <c r="UJ193"/>
      <c r="UK193"/>
      <c r="UL193"/>
      <c r="UM193"/>
      <c r="UN193"/>
      <c r="UO193"/>
      <c r="UP193"/>
      <c r="UQ193"/>
      <c r="UR193"/>
      <c r="US193"/>
      <c r="UT193"/>
      <c r="UU193"/>
      <c r="UV193"/>
      <c r="UW193"/>
      <c r="UX193"/>
      <c r="UY193"/>
      <c r="UZ193"/>
      <c r="VA193"/>
      <c r="VB193"/>
      <c r="VC193"/>
      <c r="VD193"/>
      <c r="VE193"/>
      <c r="VF193"/>
      <c r="VG193"/>
      <c r="VH193"/>
      <c r="VI193"/>
      <c r="VJ193"/>
      <c r="VK193"/>
      <c r="VL193"/>
      <c r="VM193"/>
      <c r="VN193"/>
      <c r="VO193"/>
      <c r="VP193"/>
      <c r="VQ193"/>
      <c r="VR193"/>
      <c r="VS193"/>
      <c r="VT193"/>
      <c r="VU193"/>
      <c r="VV193"/>
      <c r="VW193"/>
      <c r="VX193"/>
      <c r="VY193"/>
      <c r="VZ193"/>
      <c r="WA193"/>
      <c r="WB193"/>
      <c r="WC193"/>
      <c r="WD193"/>
      <c r="WE193"/>
      <c r="WF193"/>
      <c r="WG193"/>
      <c r="WH193"/>
      <c r="WI193"/>
      <c r="WJ193"/>
      <c r="WK193"/>
      <c r="WL193"/>
      <c r="WM193"/>
      <c r="WN193"/>
      <c r="WO193"/>
      <c r="WP193"/>
      <c r="WQ193"/>
      <c r="WR193"/>
      <c r="WS193"/>
      <c r="WT193"/>
      <c r="WU193"/>
      <c r="WV193"/>
      <c r="WW193"/>
      <c r="WX193"/>
      <c r="WY193"/>
      <c r="WZ193"/>
      <c r="XA193"/>
      <c r="XB193"/>
      <c r="XC193"/>
      <c r="XD193"/>
      <c r="XE193"/>
      <c r="XF193"/>
      <c r="XG193"/>
      <c r="XH193"/>
      <c r="XI193"/>
      <c r="XJ193"/>
      <c r="XK193"/>
      <c r="XL193"/>
      <c r="XM193"/>
      <c r="XN193"/>
      <c r="XO193"/>
      <c r="XP193"/>
      <c r="XQ193"/>
      <c r="XR193"/>
      <c r="XS193"/>
      <c r="XT193"/>
      <c r="XU193"/>
      <c r="XV193"/>
      <c r="XW193"/>
      <c r="XX193"/>
      <c r="XY193"/>
      <c r="XZ193"/>
      <c r="YA193"/>
      <c r="YB193"/>
      <c r="YC193"/>
      <c r="YD193"/>
      <c r="YE193"/>
      <c r="YF193"/>
      <c r="YG193"/>
      <c r="YH193"/>
      <c r="YI193"/>
      <c r="YJ193"/>
      <c r="YK193"/>
      <c r="YL193"/>
      <c r="YM193"/>
      <c r="YN193"/>
      <c r="YO193"/>
      <c r="YP193"/>
      <c r="YQ193"/>
      <c r="YR193"/>
      <c r="YS193"/>
      <c r="YT193"/>
      <c r="YU193"/>
      <c r="YV193"/>
      <c r="YW193"/>
      <c r="YX193"/>
      <c r="YY193"/>
      <c r="YZ193"/>
      <c r="ZA193"/>
      <c r="ZB193"/>
      <c r="ZC193"/>
      <c r="ZD193"/>
      <c r="ZE193"/>
      <c r="ZF193"/>
      <c r="ZG193"/>
      <c r="ZH193"/>
      <c r="ZI193"/>
      <c r="ZJ193"/>
      <c r="ZK193"/>
      <c r="ZL193"/>
      <c r="ZM193"/>
      <c r="ZN193"/>
      <c r="ZO193"/>
      <c r="ZP193"/>
      <c r="ZQ193"/>
      <c r="ZR193"/>
      <c r="ZS193"/>
      <c r="ZT193"/>
      <c r="ZU193"/>
      <c r="ZV193"/>
      <c r="ZW193"/>
      <c r="ZX193"/>
      <c r="ZY193"/>
      <c r="ZZ193"/>
      <c r="AAA193"/>
      <c r="AAB193"/>
      <c r="AAC193"/>
      <c r="AAD193"/>
      <c r="AAE193"/>
      <c r="AAF193"/>
      <c r="AAG193"/>
      <c r="AAH193"/>
      <c r="AAI193"/>
      <c r="AAJ193"/>
      <c r="AAK193"/>
      <c r="AAL193"/>
      <c r="AAM193"/>
      <c r="AAN193"/>
      <c r="AAO193"/>
      <c r="AAP193"/>
      <c r="AAQ193"/>
      <c r="AAR193"/>
      <c r="AAS193"/>
      <c r="AAT193"/>
      <c r="AAU193"/>
      <c r="AAV193"/>
      <c r="AAW193"/>
      <c r="AAX193"/>
      <c r="AAY193"/>
      <c r="AAZ193"/>
      <c r="ABA193"/>
      <c r="ABB193"/>
      <c r="ABC193"/>
      <c r="ABD193"/>
      <c r="ABE193"/>
      <c r="ABF193"/>
      <c r="ABG193"/>
      <c r="ABH193"/>
      <c r="ABI193"/>
      <c r="ABJ193"/>
      <c r="ABK193"/>
      <c r="ABL193"/>
      <c r="ABM193"/>
      <c r="ABN193"/>
      <c r="ABO193"/>
      <c r="ABP193"/>
      <c r="ABQ193"/>
      <c r="ABR193"/>
      <c r="ABS193"/>
      <c r="ABT193"/>
      <c r="ABU193"/>
      <c r="ABV193"/>
      <c r="ABW193"/>
      <c r="ABX193"/>
      <c r="ABY193"/>
      <c r="ABZ193"/>
      <c r="ACA193"/>
      <c r="ACB193"/>
      <c r="ACC193"/>
      <c r="ACD193"/>
      <c r="ACE193"/>
      <c r="ACF193"/>
      <c r="ACG193"/>
      <c r="ACH193"/>
      <c r="ACI193"/>
      <c r="ACJ193"/>
      <c r="ACK193"/>
      <c r="ACL193"/>
      <c r="ACM193"/>
      <c r="ACN193"/>
      <c r="ACO193"/>
      <c r="ACP193"/>
      <c r="ACQ193"/>
      <c r="ACR193"/>
      <c r="ACS193"/>
      <c r="ACT193"/>
      <c r="ACU193"/>
      <c r="ACV193"/>
      <c r="ACW193"/>
      <c r="ACX193"/>
      <c r="ACY193"/>
      <c r="ACZ193"/>
      <c r="ADA193"/>
      <c r="ADB193"/>
      <c r="ADC193"/>
      <c r="ADD193"/>
      <c r="ADE193"/>
      <c r="ADF193"/>
      <c r="ADG193"/>
      <c r="ADH193"/>
      <c r="ADI193"/>
      <c r="ADJ193"/>
      <c r="ADK193"/>
      <c r="ADL193"/>
      <c r="ADM193"/>
      <c r="ADN193"/>
      <c r="ADO193"/>
      <c r="ADP193"/>
      <c r="ADQ193"/>
      <c r="ADR193"/>
      <c r="ADS193"/>
      <c r="ADT193"/>
      <c r="ADU193"/>
      <c r="ADV193"/>
      <c r="ADW193"/>
      <c r="ADX193"/>
      <c r="ADY193"/>
      <c r="ADZ193"/>
      <c r="AEA193"/>
      <c r="AEB193"/>
      <c r="AEC193"/>
      <c r="AED193"/>
      <c r="AEE193"/>
      <c r="AEF193"/>
      <c r="AEG193"/>
      <c r="AEH193"/>
      <c r="AEI193"/>
      <c r="AEJ193"/>
      <c r="AEK193"/>
      <c r="AEL193"/>
      <c r="AEM193"/>
      <c r="AEN193"/>
      <c r="AEO193"/>
      <c r="AEP193"/>
      <c r="AEQ193"/>
      <c r="AER193"/>
      <c r="AES193"/>
      <c r="AET193"/>
      <c r="AEU193"/>
      <c r="AEV193"/>
      <c r="AEW193"/>
      <c r="AEX193"/>
      <c r="AEY193"/>
      <c r="AEZ193"/>
      <c r="AFA193"/>
      <c r="AFB193"/>
      <c r="AFC193"/>
      <c r="AFD193"/>
      <c r="AFE193"/>
      <c r="AFF193"/>
      <c r="AFG193"/>
      <c r="AFH193"/>
      <c r="AFI193"/>
      <c r="AFJ193"/>
      <c r="AFK193"/>
      <c r="AFL193"/>
      <c r="AFM193"/>
      <c r="AFN193"/>
      <c r="AFO193"/>
      <c r="AFP193"/>
      <c r="AFQ193"/>
      <c r="AFR193"/>
      <c r="AFS193"/>
      <c r="AFT193"/>
      <c r="AFU193"/>
      <c r="AFV193"/>
      <c r="AFW193"/>
      <c r="AFX193"/>
      <c r="AFY193"/>
      <c r="AFZ193"/>
      <c r="AGA193"/>
      <c r="AGB193"/>
      <c r="AGC193"/>
      <c r="AGD193"/>
      <c r="AGE193"/>
      <c r="AGF193"/>
      <c r="AGG193"/>
      <c r="AGH193"/>
      <c r="AGI193"/>
      <c r="AGJ193"/>
      <c r="AGK193"/>
      <c r="AGL193"/>
      <c r="AGM193"/>
      <c r="AGN193"/>
      <c r="AGO193"/>
      <c r="AGP193"/>
      <c r="AGQ193"/>
      <c r="AGR193"/>
      <c r="AGS193"/>
      <c r="AGT193"/>
      <c r="AGU193"/>
      <c r="AGV193"/>
      <c r="AGW193"/>
      <c r="AGX193"/>
      <c r="AGY193"/>
      <c r="AGZ193"/>
      <c r="AHA193"/>
      <c r="AHB193"/>
      <c r="AHC193"/>
      <c r="AHD193"/>
      <c r="AHE193"/>
      <c r="AHF193"/>
      <c r="AHG193"/>
      <c r="AHH193"/>
      <c r="AHI193"/>
      <c r="AHJ193"/>
      <c r="AHK193"/>
      <c r="AHL193"/>
      <c r="AHM193"/>
      <c r="AHN193"/>
      <c r="AHO193"/>
      <c r="AHP193"/>
      <c r="AHQ193"/>
      <c r="AHR193"/>
      <c r="AHS193"/>
      <c r="AHT193"/>
      <c r="AHU193"/>
      <c r="AHV193"/>
      <c r="AHW193"/>
      <c r="AHX193"/>
      <c r="AHY193"/>
      <c r="AHZ193"/>
      <c r="AIA193"/>
      <c r="AIB193"/>
      <c r="AIC193"/>
      <c r="AID193"/>
      <c r="AIE193"/>
      <c r="AIF193"/>
      <c r="AIG193"/>
      <c r="AIH193"/>
      <c r="AII193"/>
      <c r="AIJ193"/>
      <c r="AIK193"/>
      <c r="AIL193"/>
      <c r="AIM193"/>
      <c r="AIN193"/>
      <c r="AIO193"/>
      <c r="AIP193"/>
      <c r="AIQ193"/>
      <c r="AIR193"/>
      <c r="AIS193"/>
      <c r="AIT193"/>
      <c r="AIU193"/>
      <c r="AIV193"/>
      <c r="AIW193"/>
      <c r="AIX193"/>
      <c r="AIY193"/>
      <c r="AIZ193"/>
      <c r="AJA193"/>
      <c r="AJB193"/>
      <c r="AJC193"/>
      <c r="AJD193"/>
      <c r="AJE193"/>
      <c r="AJF193"/>
      <c r="AJG193"/>
      <c r="AJH193"/>
      <c r="AJI193"/>
      <c r="AJJ193"/>
      <c r="AJK193"/>
      <c r="AJL193"/>
      <c r="AJM193"/>
      <c r="AJN193"/>
      <c r="AJO193"/>
      <c r="AJP193"/>
      <c r="AJQ193"/>
      <c r="AJR193"/>
      <c r="AJS193"/>
      <c r="AJT193"/>
      <c r="AJU193"/>
      <c r="AJV193"/>
      <c r="AJW193"/>
      <c r="AJX193"/>
      <c r="AJY193"/>
      <c r="AJZ193"/>
      <c r="AKA193"/>
      <c r="AKB193"/>
      <c r="AKC193"/>
      <c r="AKD193"/>
      <c r="AKE193"/>
      <c r="AKF193"/>
      <c r="AKG193"/>
      <c r="AKH193"/>
      <c r="AKI193"/>
      <c r="AKJ193"/>
      <c r="AKK193"/>
      <c r="AKL193"/>
      <c r="AKM193"/>
      <c r="AKN193"/>
      <c r="AKO193"/>
      <c r="AKP193"/>
      <c r="AKQ193"/>
      <c r="AKR193"/>
      <c r="AKS193"/>
      <c r="AKT193"/>
      <c r="AKU193"/>
      <c r="AKV193"/>
      <c r="AKW193"/>
      <c r="AKX193"/>
      <c r="AKY193"/>
      <c r="AKZ193"/>
      <c r="ALA193"/>
      <c r="ALB193"/>
      <c r="ALC193"/>
      <c r="ALD193"/>
      <c r="ALE193"/>
      <c r="ALF193"/>
      <c r="ALG193"/>
      <c r="ALH193"/>
      <c r="ALI193"/>
      <c r="ALJ193"/>
      <c r="ALK193"/>
      <c r="ALL193"/>
      <c r="ALM193"/>
      <c r="ALN193"/>
      <c r="ALO193"/>
      <c r="ALP193"/>
      <c r="ALQ193"/>
      <c r="ALR193"/>
      <c r="ALS193"/>
      <c r="ALT193"/>
      <c r="ALU193"/>
      <c r="ALV193"/>
      <c r="ALW193"/>
      <c r="ALX193"/>
      <c r="ALY193"/>
      <c r="ALZ193"/>
      <c r="AMA193"/>
      <c r="AMB193"/>
      <c r="AMC193"/>
      <c r="AMD193"/>
      <c r="AME193"/>
      <c r="AMF193"/>
      <c r="AMG193"/>
      <c r="AMH193"/>
      <c r="AMI193"/>
      <c r="AMJ193"/>
    </row>
    <row r="194" spans="1:1024" ht="61.5" customHeight="1">
      <c r="A194" s="672">
        <v>61</v>
      </c>
      <c r="B194" s="672" t="s">
        <v>8739</v>
      </c>
      <c r="C194" s="684" t="s">
        <v>60</v>
      </c>
      <c r="D194" s="689" t="s">
        <v>8751</v>
      </c>
      <c r="E194" s="680" t="s">
        <v>8752</v>
      </c>
      <c r="F194" s="685">
        <v>65</v>
      </c>
      <c r="G194" s="685">
        <v>65</v>
      </c>
      <c r="H194" s="684" t="s">
        <v>8370</v>
      </c>
      <c r="I194" s="685">
        <v>1</v>
      </c>
      <c r="J194" s="672" t="s">
        <v>8402</v>
      </c>
      <c r="K194" s="685">
        <v>0</v>
      </c>
      <c r="L194" s="678" t="s">
        <v>8744</v>
      </c>
      <c r="M194" s="685" t="s">
        <v>8753</v>
      </c>
      <c r="N194" s="672" t="s">
        <v>8643</v>
      </c>
      <c r="O194" s="672" t="s">
        <v>260</v>
      </c>
      <c r="P194" s="672" t="s">
        <v>4275</v>
      </c>
      <c r="Q194" s="687"/>
      <c r="R194" s="683"/>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c r="IZ194"/>
      <c r="JA194"/>
      <c r="JB194"/>
      <c r="JC194"/>
      <c r="JD194"/>
      <c r="JE194"/>
      <c r="JF194"/>
      <c r="JG194"/>
      <c r="JH194"/>
      <c r="JI194"/>
      <c r="JJ194"/>
      <c r="JK194"/>
      <c r="JL194"/>
      <c r="JM194"/>
      <c r="JN194"/>
      <c r="JO194"/>
      <c r="JP194"/>
      <c r="JQ194"/>
      <c r="JR194"/>
      <c r="JS194"/>
      <c r="JT194"/>
      <c r="JU194"/>
      <c r="JV194"/>
      <c r="JW194"/>
      <c r="JX194"/>
      <c r="JY194"/>
      <c r="JZ194"/>
      <c r="KA194"/>
      <c r="KB194"/>
      <c r="KC194"/>
      <c r="KD194"/>
      <c r="KE194"/>
      <c r="KF194"/>
      <c r="KG194"/>
      <c r="KH194"/>
      <c r="KI194"/>
      <c r="KJ194"/>
      <c r="KK194"/>
      <c r="KL194"/>
      <c r="KM194"/>
      <c r="KN194"/>
      <c r="KO194"/>
      <c r="KP194"/>
      <c r="KQ194"/>
      <c r="KR194"/>
      <c r="KS194"/>
      <c r="KT194"/>
      <c r="KU194"/>
      <c r="KV194"/>
      <c r="KW194"/>
      <c r="KX194"/>
      <c r="KY194"/>
      <c r="KZ194"/>
      <c r="LA194"/>
      <c r="LB194"/>
      <c r="LC194"/>
      <c r="LD194"/>
      <c r="LE194"/>
      <c r="LF194"/>
      <c r="LG194"/>
      <c r="LH194"/>
      <c r="LI194"/>
      <c r="LJ194"/>
      <c r="LK194"/>
      <c r="LL194"/>
      <c r="LM194"/>
      <c r="LN194"/>
      <c r="LO194"/>
      <c r="LP194"/>
      <c r="LQ194"/>
      <c r="LR194"/>
      <c r="LS194"/>
      <c r="LT194"/>
      <c r="LU194"/>
      <c r="LV194"/>
      <c r="LW194"/>
      <c r="LX194"/>
      <c r="LY194"/>
      <c r="LZ194"/>
      <c r="MA194"/>
      <c r="MB194"/>
      <c r="MC194"/>
      <c r="MD194"/>
      <c r="ME194"/>
      <c r="MF194"/>
      <c r="MG194"/>
      <c r="MH194"/>
      <c r="MI194"/>
      <c r="MJ194"/>
      <c r="MK194"/>
      <c r="ML194"/>
      <c r="MM194"/>
      <c r="MN194"/>
      <c r="MO194"/>
      <c r="MP194"/>
      <c r="MQ194"/>
      <c r="MR194"/>
      <c r="MS194"/>
      <c r="MT194"/>
      <c r="MU194"/>
      <c r="MV194"/>
      <c r="MW194"/>
      <c r="MX194"/>
      <c r="MY194"/>
      <c r="MZ194"/>
      <c r="NA194"/>
      <c r="NB194"/>
      <c r="NC194"/>
      <c r="ND194"/>
      <c r="NE194"/>
      <c r="NF194"/>
      <c r="NG194"/>
      <c r="NH194"/>
      <c r="NI194"/>
      <c r="NJ194"/>
      <c r="NK194"/>
      <c r="NL194"/>
      <c r="NM194"/>
      <c r="NN194"/>
      <c r="NO194"/>
      <c r="NP194"/>
      <c r="NQ194"/>
      <c r="NR194"/>
      <c r="NS194"/>
      <c r="NT194"/>
      <c r="NU194"/>
      <c r="NV194"/>
      <c r="NW194"/>
      <c r="NX194"/>
      <c r="NY194"/>
      <c r="NZ194"/>
      <c r="OA194"/>
      <c r="OB194"/>
      <c r="OC194"/>
      <c r="OD194"/>
      <c r="OE194"/>
      <c r="OF194"/>
      <c r="OG194"/>
      <c r="OH194"/>
      <c r="OI194"/>
      <c r="OJ194"/>
      <c r="OK194"/>
      <c r="OL194"/>
      <c r="OM194"/>
      <c r="ON194"/>
      <c r="OO194"/>
      <c r="OP194"/>
      <c r="OQ194"/>
      <c r="OR194"/>
      <c r="OS194"/>
      <c r="OT194"/>
      <c r="OU194"/>
      <c r="OV194"/>
      <c r="OW194"/>
      <c r="OX194"/>
      <c r="OY194"/>
      <c r="OZ194"/>
      <c r="PA194"/>
      <c r="PB194"/>
      <c r="PC194"/>
      <c r="PD194"/>
      <c r="PE194"/>
      <c r="PF194"/>
      <c r="PG194"/>
      <c r="PH194"/>
      <c r="PI194"/>
      <c r="PJ194"/>
      <c r="PK194"/>
      <c r="PL194"/>
      <c r="PM194"/>
      <c r="PN194"/>
      <c r="PO194"/>
      <c r="PP194"/>
      <c r="PQ194"/>
      <c r="PR194"/>
      <c r="PS194"/>
      <c r="PT194"/>
      <c r="PU194"/>
      <c r="PV194"/>
      <c r="PW194"/>
      <c r="PX194"/>
      <c r="PY194"/>
      <c r="PZ194"/>
      <c r="QA194"/>
      <c r="QB194"/>
      <c r="QC194"/>
      <c r="QD194"/>
      <c r="QE194"/>
      <c r="QF194"/>
      <c r="QG194"/>
      <c r="QH194"/>
      <c r="QI194"/>
      <c r="QJ194"/>
      <c r="QK194"/>
      <c r="QL194"/>
      <c r="QM194"/>
      <c r="QN194"/>
      <c r="QO194"/>
      <c r="QP194"/>
      <c r="QQ194"/>
      <c r="QR194"/>
      <c r="QS194"/>
      <c r="QT194"/>
      <c r="QU194"/>
      <c r="QV194"/>
      <c r="QW194"/>
      <c r="QX194"/>
      <c r="QY194"/>
      <c r="QZ194"/>
      <c r="RA194"/>
      <c r="RB194"/>
      <c r="RC194"/>
      <c r="RD194"/>
      <c r="RE194"/>
      <c r="RF194"/>
      <c r="RG194"/>
      <c r="RH194"/>
      <c r="RI194"/>
      <c r="RJ194"/>
      <c r="RK194"/>
      <c r="RL194"/>
      <c r="RM194"/>
      <c r="RN194"/>
      <c r="RO194"/>
      <c r="RP194"/>
      <c r="RQ194"/>
      <c r="RR194"/>
      <c r="RS194"/>
      <c r="RT194"/>
      <c r="RU194"/>
      <c r="RV194"/>
      <c r="RW194"/>
      <c r="RX194"/>
      <c r="RY194"/>
      <c r="RZ194"/>
      <c r="SA194"/>
      <c r="SB194"/>
      <c r="SC194"/>
      <c r="SD194"/>
      <c r="SE194"/>
      <c r="SF194"/>
      <c r="SG194"/>
      <c r="SH194"/>
      <c r="SI194"/>
      <c r="SJ194"/>
      <c r="SK194"/>
      <c r="SL194"/>
      <c r="SM194"/>
      <c r="SN194"/>
      <c r="SO194"/>
      <c r="SP194"/>
      <c r="SQ194"/>
      <c r="SR194"/>
      <c r="SS194"/>
      <c r="ST194"/>
      <c r="SU194"/>
      <c r="SV194"/>
      <c r="SW194"/>
      <c r="SX194"/>
      <c r="SY194"/>
      <c r="SZ194"/>
      <c r="TA194"/>
      <c r="TB194"/>
      <c r="TC194"/>
      <c r="TD194"/>
      <c r="TE194"/>
      <c r="TF194"/>
      <c r="TG194"/>
      <c r="TH194"/>
      <c r="TI194"/>
      <c r="TJ194"/>
      <c r="TK194"/>
      <c r="TL194"/>
      <c r="TM194"/>
      <c r="TN194"/>
      <c r="TO194"/>
      <c r="TP194"/>
      <c r="TQ194"/>
      <c r="TR194"/>
      <c r="TS194"/>
      <c r="TT194"/>
      <c r="TU194"/>
      <c r="TV194"/>
      <c r="TW194"/>
      <c r="TX194"/>
      <c r="TY194"/>
      <c r="TZ194"/>
      <c r="UA194"/>
      <c r="UB194"/>
      <c r="UC194"/>
      <c r="UD194"/>
      <c r="UE194"/>
      <c r="UF194"/>
      <c r="UG194"/>
      <c r="UH194"/>
      <c r="UI194"/>
      <c r="UJ194"/>
      <c r="UK194"/>
      <c r="UL194"/>
      <c r="UM194"/>
      <c r="UN194"/>
      <c r="UO194"/>
      <c r="UP194"/>
      <c r="UQ194"/>
      <c r="UR194"/>
      <c r="US194"/>
      <c r="UT194"/>
      <c r="UU194"/>
      <c r="UV194"/>
      <c r="UW194"/>
      <c r="UX194"/>
      <c r="UY194"/>
      <c r="UZ194"/>
      <c r="VA194"/>
      <c r="VB194"/>
      <c r="VC194"/>
      <c r="VD194"/>
      <c r="VE194"/>
      <c r="VF194"/>
      <c r="VG194"/>
      <c r="VH194"/>
      <c r="VI194"/>
      <c r="VJ194"/>
      <c r="VK194"/>
      <c r="VL194"/>
      <c r="VM194"/>
      <c r="VN194"/>
      <c r="VO194"/>
      <c r="VP194"/>
      <c r="VQ194"/>
      <c r="VR194"/>
      <c r="VS194"/>
      <c r="VT194"/>
      <c r="VU194"/>
      <c r="VV194"/>
      <c r="VW194"/>
      <c r="VX194"/>
      <c r="VY194"/>
      <c r="VZ194"/>
      <c r="WA194"/>
      <c r="WB194"/>
      <c r="WC194"/>
      <c r="WD194"/>
      <c r="WE194"/>
      <c r="WF194"/>
      <c r="WG194"/>
      <c r="WH194"/>
      <c r="WI194"/>
      <c r="WJ194"/>
      <c r="WK194"/>
      <c r="WL194"/>
      <c r="WM194"/>
      <c r="WN194"/>
      <c r="WO194"/>
      <c r="WP194"/>
      <c r="WQ194"/>
      <c r="WR194"/>
      <c r="WS194"/>
      <c r="WT194"/>
      <c r="WU194"/>
      <c r="WV194"/>
      <c r="WW194"/>
      <c r="WX194"/>
      <c r="WY194"/>
      <c r="WZ194"/>
      <c r="XA194"/>
      <c r="XB194"/>
      <c r="XC194"/>
      <c r="XD194"/>
      <c r="XE194"/>
      <c r="XF194"/>
      <c r="XG194"/>
      <c r="XH194"/>
      <c r="XI194"/>
      <c r="XJ194"/>
      <c r="XK194"/>
      <c r="XL194"/>
      <c r="XM194"/>
      <c r="XN194"/>
      <c r="XO194"/>
      <c r="XP194"/>
      <c r="XQ194"/>
      <c r="XR194"/>
      <c r="XS194"/>
      <c r="XT194"/>
      <c r="XU194"/>
      <c r="XV194"/>
      <c r="XW194"/>
      <c r="XX194"/>
      <c r="XY194"/>
      <c r="XZ194"/>
      <c r="YA194"/>
      <c r="YB194"/>
      <c r="YC194"/>
      <c r="YD194"/>
      <c r="YE194"/>
      <c r="YF194"/>
      <c r="YG194"/>
      <c r="YH194"/>
      <c r="YI194"/>
      <c r="YJ194"/>
      <c r="YK194"/>
      <c r="YL194"/>
      <c r="YM194"/>
      <c r="YN194"/>
      <c r="YO194"/>
      <c r="YP194"/>
      <c r="YQ194"/>
      <c r="YR194"/>
      <c r="YS194"/>
      <c r="YT194"/>
      <c r="YU194"/>
      <c r="YV194"/>
      <c r="YW194"/>
      <c r="YX194"/>
      <c r="YY194"/>
      <c r="YZ194"/>
      <c r="ZA194"/>
      <c r="ZB194"/>
      <c r="ZC194"/>
      <c r="ZD194"/>
      <c r="ZE194"/>
      <c r="ZF194"/>
      <c r="ZG194"/>
      <c r="ZH194"/>
      <c r="ZI194"/>
      <c r="ZJ194"/>
      <c r="ZK194"/>
      <c r="ZL194"/>
      <c r="ZM194"/>
      <c r="ZN194"/>
      <c r="ZO194"/>
      <c r="ZP194"/>
      <c r="ZQ194"/>
      <c r="ZR194"/>
      <c r="ZS194"/>
      <c r="ZT194"/>
      <c r="ZU194"/>
      <c r="ZV194"/>
      <c r="ZW194"/>
      <c r="ZX194"/>
      <c r="ZY194"/>
      <c r="ZZ194"/>
      <c r="AAA194"/>
      <c r="AAB194"/>
      <c r="AAC194"/>
      <c r="AAD194"/>
      <c r="AAE194"/>
      <c r="AAF194"/>
      <c r="AAG194"/>
      <c r="AAH194"/>
      <c r="AAI194"/>
      <c r="AAJ194"/>
      <c r="AAK194"/>
      <c r="AAL194"/>
      <c r="AAM194"/>
      <c r="AAN194"/>
      <c r="AAO194"/>
      <c r="AAP194"/>
      <c r="AAQ194"/>
      <c r="AAR194"/>
      <c r="AAS194"/>
      <c r="AAT194"/>
      <c r="AAU194"/>
      <c r="AAV194"/>
      <c r="AAW194"/>
      <c r="AAX194"/>
      <c r="AAY194"/>
      <c r="AAZ194"/>
      <c r="ABA194"/>
      <c r="ABB194"/>
      <c r="ABC194"/>
      <c r="ABD194"/>
      <c r="ABE194"/>
      <c r="ABF194"/>
      <c r="ABG194"/>
      <c r="ABH194"/>
      <c r="ABI194"/>
      <c r="ABJ194"/>
      <c r="ABK194"/>
      <c r="ABL194"/>
      <c r="ABM194"/>
      <c r="ABN194"/>
      <c r="ABO194"/>
      <c r="ABP194"/>
      <c r="ABQ194"/>
      <c r="ABR194"/>
      <c r="ABS194"/>
      <c r="ABT194"/>
      <c r="ABU194"/>
      <c r="ABV194"/>
      <c r="ABW194"/>
      <c r="ABX194"/>
      <c r="ABY194"/>
      <c r="ABZ194"/>
      <c r="ACA194"/>
      <c r="ACB194"/>
      <c r="ACC194"/>
      <c r="ACD194"/>
      <c r="ACE194"/>
      <c r="ACF194"/>
      <c r="ACG194"/>
      <c r="ACH194"/>
      <c r="ACI194"/>
      <c r="ACJ194"/>
      <c r="ACK194"/>
      <c r="ACL194"/>
      <c r="ACM194"/>
      <c r="ACN194"/>
      <c r="ACO194"/>
      <c r="ACP194"/>
      <c r="ACQ194"/>
      <c r="ACR194"/>
      <c r="ACS194"/>
      <c r="ACT194"/>
      <c r="ACU194"/>
      <c r="ACV194"/>
      <c r="ACW194"/>
      <c r="ACX194"/>
      <c r="ACY194"/>
      <c r="ACZ194"/>
      <c r="ADA194"/>
      <c r="ADB194"/>
      <c r="ADC194"/>
      <c r="ADD194"/>
      <c r="ADE194"/>
      <c r="ADF194"/>
      <c r="ADG194"/>
      <c r="ADH194"/>
      <c r="ADI194"/>
      <c r="ADJ194"/>
      <c r="ADK194"/>
      <c r="ADL194"/>
      <c r="ADM194"/>
      <c r="ADN194"/>
      <c r="ADO194"/>
      <c r="ADP194"/>
      <c r="ADQ194"/>
      <c r="ADR194"/>
      <c r="ADS194"/>
      <c r="ADT194"/>
      <c r="ADU194"/>
      <c r="ADV194"/>
      <c r="ADW194"/>
      <c r="ADX194"/>
      <c r="ADY194"/>
      <c r="ADZ194"/>
      <c r="AEA194"/>
      <c r="AEB194"/>
      <c r="AEC194"/>
      <c r="AED194"/>
      <c r="AEE194"/>
      <c r="AEF194"/>
      <c r="AEG194"/>
      <c r="AEH194"/>
      <c r="AEI194"/>
      <c r="AEJ194"/>
      <c r="AEK194"/>
      <c r="AEL194"/>
      <c r="AEM194"/>
      <c r="AEN194"/>
      <c r="AEO194"/>
      <c r="AEP194"/>
      <c r="AEQ194"/>
      <c r="AER194"/>
      <c r="AES194"/>
      <c r="AET194"/>
      <c r="AEU194"/>
      <c r="AEV194"/>
      <c r="AEW194"/>
      <c r="AEX194"/>
      <c r="AEY194"/>
      <c r="AEZ194"/>
      <c r="AFA194"/>
      <c r="AFB194"/>
      <c r="AFC194"/>
      <c r="AFD194"/>
      <c r="AFE194"/>
      <c r="AFF194"/>
      <c r="AFG194"/>
      <c r="AFH194"/>
      <c r="AFI194"/>
      <c r="AFJ194"/>
      <c r="AFK194"/>
      <c r="AFL194"/>
      <c r="AFM194"/>
      <c r="AFN194"/>
      <c r="AFO194"/>
      <c r="AFP194"/>
      <c r="AFQ194"/>
      <c r="AFR194"/>
      <c r="AFS194"/>
      <c r="AFT194"/>
      <c r="AFU194"/>
      <c r="AFV194"/>
      <c r="AFW194"/>
      <c r="AFX194"/>
      <c r="AFY194"/>
      <c r="AFZ194"/>
      <c r="AGA194"/>
      <c r="AGB194"/>
      <c r="AGC194"/>
      <c r="AGD194"/>
      <c r="AGE194"/>
      <c r="AGF194"/>
      <c r="AGG194"/>
      <c r="AGH194"/>
      <c r="AGI194"/>
      <c r="AGJ194"/>
      <c r="AGK194"/>
      <c r="AGL194"/>
      <c r="AGM194"/>
      <c r="AGN194"/>
      <c r="AGO194"/>
      <c r="AGP194"/>
      <c r="AGQ194"/>
      <c r="AGR194"/>
      <c r="AGS194"/>
      <c r="AGT194"/>
      <c r="AGU194"/>
      <c r="AGV194"/>
      <c r="AGW194"/>
      <c r="AGX194"/>
      <c r="AGY194"/>
      <c r="AGZ194"/>
      <c r="AHA194"/>
      <c r="AHB194"/>
      <c r="AHC194"/>
      <c r="AHD194"/>
      <c r="AHE194"/>
      <c r="AHF194"/>
      <c r="AHG194"/>
      <c r="AHH194"/>
      <c r="AHI194"/>
      <c r="AHJ194"/>
      <c r="AHK194"/>
      <c r="AHL194"/>
      <c r="AHM194"/>
      <c r="AHN194"/>
      <c r="AHO194"/>
      <c r="AHP194"/>
      <c r="AHQ194"/>
      <c r="AHR194"/>
      <c r="AHS194"/>
      <c r="AHT194"/>
      <c r="AHU194"/>
      <c r="AHV194"/>
      <c r="AHW194"/>
      <c r="AHX194"/>
      <c r="AHY194"/>
      <c r="AHZ194"/>
      <c r="AIA194"/>
      <c r="AIB194"/>
      <c r="AIC194"/>
      <c r="AID194"/>
      <c r="AIE194"/>
      <c r="AIF194"/>
      <c r="AIG194"/>
      <c r="AIH194"/>
      <c r="AII194"/>
      <c r="AIJ194"/>
      <c r="AIK194"/>
      <c r="AIL194"/>
      <c r="AIM194"/>
      <c r="AIN194"/>
      <c r="AIO194"/>
      <c r="AIP194"/>
      <c r="AIQ194"/>
      <c r="AIR194"/>
      <c r="AIS194"/>
      <c r="AIT194"/>
      <c r="AIU194"/>
      <c r="AIV194"/>
      <c r="AIW194"/>
      <c r="AIX194"/>
      <c r="AIY194"/>
      <c r="AIZ194"/>
      <c r="AJA194"/>
      <c r="AJB194"/>
      <c r="AJC194"/>
      <c r="AJD194"/>
      <c r="AJE194"/>
      <c r="AJF194"/>
      <c r="AJG194"/>
      <c r="AJH194"/>
      <c r="AJI194"/>
      <c r="AJJ194"/>
      <c r="AJK194"/>
      <c r="AJL194"/>
      <c r="AJM194"/>
      <c r="AJN194"/>
      <c r="AJO194"/>
      <c r="AJP194"/>
      <c r="AJQ194"/>
      <c r="AJR194"/>
      <c r="AJS194"/>
      <c r="AJT194"/>
      <c r="AJU194"/>
      <c r="AJV194"/>
      <c r="AJW194"/>
      <c r="AJX194"/>
      <c r="AJY194"/>
      <c r="AJZ194"/>
      <c r="AKA194"/>
      <c r="AKB194"/>
      <c r="AKC194"/>
      <c r="AKD194"/>
      <c r="AKE194"/>
      <c r="AKF194"/>
      <c r="AKG194"/>
      <c r="AKH194"/>
      <c r="AKI194"/>
      <c r="AKJ194"/>
      <c r="AKK194"/>
      <c r="AKL194"/>
      <c r="AKM194"/>
      <c r="AKN194"/>
      <c r="AKO194"/>
      <c r="AKP194"/>
      <c r="AKQ194"/>
      <c r="AKR194"/>
      <c r="AKS194"/>
      <c r="AKT194"/>
      <c r="AKU194"/>
      <c r="AKV194"/>
      <c r="AKW194"/>
      <c r="AKX194"/>
      <c r="AKY194"/>
      <c r="AKZ194"/>
      <c r="ALA194"/>
      <c r="ALB194"/>
      <c r="ALC194"/>
      <c r="ALD194"/>
      <c r="ALE194"/>
      <c r="ALF194"/>
      <c r="ALG194"/>
      <c r="ALH194"/>
      <c r="ALI194"/>
      <c r="ALJ194"/>
      <c r="ALK194"/>
      <c r="ALL194"/>
      <c r="ALM194"/>
      <c r="ALN194"/>
      <c r="ALO194"/>
      <c r="ALP194"/>
      <c r="ALQ194"/>
      <c r="ALR194"/>
      <c r="ALS194"/>
      <c r="ALT194"/>
      <c r="ALU194"/>
      <c r="ALV194"/>
      <c r="ALW194"/>
      <c r="ALX194"/>
      <c r="ALY194"/>
      <c r="ALZ194"/>
      <c r="AMA194"/>
      <c r="AMB194"/>
      <c r="AMC194"/>
      <c r="AMD194"/>
      <c r="AME194"/>
      <c r="AMF194"/>
      <c r="AMG194"/>
      <c r="AMH194"/>
      <c r="AMI194"/>
      <c r="AMJ194"/>
    </row>
    <row r="195" spans="1:1024" ht="61.5" customHeight="1">
      <c r="A195" s="672">
        <v>62</v>
      </c>
      <c r="B195" s="672" t="s">
        <v>8739</v>
      </c>
      <c r="C195" s="684" t="s">
        <v>60</v>
      </c>
      <c r="D195" s="689" t="s">
        <v>8754</v>
      </c>
      <c r="E195" s="680" t="s">
        <v>8752</v>
      </c>
      <c r="F195" s="685">
        <v>80</v>
      </c>
      <c r="G195" s="685">
        <v>80</v>
      </c>
      <c r="H195" s="684" t="s">
        <v>8370</v>
      </c>
      <c r="I195" s="685">
        <v>1</v>
      </c>
      <c r="J195" s="672" t="s">
        <v>8402</v>
      </c>
      <c r="K195" s="685">
        <v>0</v>
      </c>
      <c r="L195" s="678" t="s">
        <v>8744</v>
      </c>
      <c r="M195" s="685" t="s">
        <v>8755</v>
      </c>
      <c r="N195" s="672" t="s">
        <v>8643</v>
      </c>
      <c r="O195" s="672" t="s">
        <v>260</v>
      </c>
      <c r="P195" s="672" t="s">
        <v>4275</v>
      </c>
      <c r="Q195" s="687"/>
      <c r="R195" s="683"/>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c r="IZ195"/>
      <c r="JA195"/>
      <c r="JB195"/>
      <c r="JC195"/>
      <c r="JD195"/>
      <c r="JE195"/>
      <c r="JF195"/>
      <c r="JG195"/>
      <c r="JH195"/>
      <c r="JI195"/>
      <c r="JJ195"/>
      <c r="JK195"/>
      <c r="JL195"/>
      <c r="JM195"/>
      <c r="JN195"/>
      <c r="JO195"/>
      <c r="JP195"/>
      <c r="JQ195"/>
      <c r="JR195"/>
      <c r="JS195"/>
      <c r="JT195"/>
      <c r="JU195"/>
      <c r="JV195"/>
      <c r="JW195"/>
      <c r="JX195"/>
      <c r="JY195"/>
      <c r="JZ195"/>
      <c r="KA195"/>
      <c r="KB195"/>
      <c r="KC195"/>
      <c r="KD195"/>
      <c r="KE195"/>
      <c r="KF195"/>
      <c r="KG195"/>
      <c r="KH195"/>
      <c r="KI195"/>
      <c r="KJ195"/>
      <c r="KK195"/>
      <c r="KL195"/>
      <c r="KM195"/>
      <c r="KN195"/>
      <c r="KO195"/>
      <c r="KP195"/>
      <c r="KQ195"/>
      <c r="KR195"/>
      <c r="KS195"/>
      <c r="KT195"/>
      <c r="KU195"/>
      <c r="KV195"/>
      <c r="KW195"/>
      <c r="KX195"/>
      <c r="KY195"/>
      <c r="KZ195"/>
      <c r="LA195"/>
      <c r="LB195"/>
      <c r="LC195"/>
      <c r="LD195"/>
      <c r="LE195"/>
      <c r="LF195"/>
      <c r="LG195"/>
      <c r="LH195"/>
      <c r="LI195"/>
      <c r="LJ195"/>
      <c r="LK195"/>
      <c r="LL195"/>
      <c r="LM195"/>
      <c r="LN195"/>
      <c r="LO195"/>
      <c r="LP195"/>
      <c r="LQ195"/>
      <c r="LR195"/>
      <c r="LS195"/>
      <c r="LT195"/>
      <c r="LU195"/>
      <c r="LV195"/>
      <c r="LW195"/>
      <c r="LX195"/>
      <c r="LY195"/>
      <c r="LZ195"/>
      <c r="MA195"/>
      <c r="MB195"/>
      <c r="MC195"/>
      <c r="MD195"/>
      <c r="ME195"/>
      <c r="MF195"/>
      <c r="MG195"/>
      <c r="MH195"/>
      <c r="MI195"/>
      <c r="MJ195"/>
      <c r="MK195"/>
      <c r="ML195"/>
      <c r="MM195"/>
      <c r="MN195"/>
      <c r="MO195"/>
      <c r="MP195"/>
      <c r="MQ195"/>
      <c r="MR195"/>
      <c r="MS195"/>
      <c r="MT195"/>
      <c r="MU195"/>
      <c r="MV195"/>
      <c r="MW195"/>
      <c r="MX195"/>
      <c r="MY195"/>
      <c r="MZ195"/>
      <c r="NA195"/>
      <c r="NB195"/>
      <c r="NC195"/>
      <c r="ND195"/>
      <c r="NE195"/>
      <c r="NF195"/>
      <c r="NG195"/>
      <c r="NH195"/>
      <c r="NI195"/>
      <c r="NJ195"/>
      <c r="NK195"/>
      <c r="NL195"/>
      <c r="NM195"/>
      <c r="NN195"/>
      <c r="NO195"/>
      <c r="NP195"/>
      <c r="NQ195"/>
      <c r="NR195"/>
      <c r="NS195"/>
      <c r="NT195"/>
      <c r="NU195"/>
      <c r="NV195"/>
      <c r="NW195"/>
      <c r="NX195"/>
      <c r="NY195"/>
      <c r="NZ195"/>
      <c r="OA195"/>
      <c r="OB195"/>
      <c r="OC195"/>
      <c r="OD195"/>
      <c r="OE195"/>
      <c r="OF195"/>
      <c r="OG195"/>
      <c r="OH195"/>
      <c r="OI195"/>
      <c r="OJ195"/>
      <c r="OK195"/>
      <c r="OL195"/>
      <c r="OM195"/>
      <c r="ON195"/>
      <c r="OO195"/>
      <c r="OP195"/>
      <c r="OQ195"/>
      <c r="OR195"/>
      <c r="OS195"/>
      <c r="OT195"/>
      <c r="OU195"/>
      <c r="OV195"/>
      <c r="OW195"/>
      <c r="OX195"/>
      <c r="OY195"/>
      <c r="OZ195"/>
      <c r="PA195"/>
      <c r="PB195"/>
      <c r="PC195"/>
      <c r="PD195"/>
      <c r="PE195"/>
      <c r="PF195"/>
      <c r="PG195"/>
      <c r="PH195"/>
      <c r="PI195"/>
      <c r="PJ195"/>
      <c r="PK195"/>
      <c r="PL195"/>
      <c r="PM195"/>
      <c r="PN195"/>
      <c r="PO195"/>
      <c r="PP195"/>
      <c r="PQ195"/>
      <c r="PR195"/>
      <c r="PS195"/>
      <c r="PT195"/>
      <c r="PU195"/>
      <c r="PV195"/>
      <c r="PW195"/>
      <c r="PX195"/>
      <c r="PY195"/>
      <c r="PZ195"/>
      <c r="QA195"/>
      <c r="QB195"/>
      <c r="QC195"/>
      <c r="QD195"/>
      <c r="QE195"/>
      <c r="QF195"/>
      <c r="QG195"/>
      <c r="QH195"/>
      <c r="QI195"/>
      <c r="QJ195"/>
      <c r="QK195"/>
      <c r="QL195"/>
      <c r="QM195"/>
      <c r="QN195"/>
      <c r="QO195"/>
      <c r="QP195"/>
      <c r="QQ195"/>
      <c r="QR195"/>
      <c r="QS195"/>
      <c r="QT195"/>
      <c r="QU195"/>
      <c r="QV195"/>
      <c r="QW195"/>
      <c r="QX195"/>
      <c r="QY195"/>
      <c r="QZ195"/>
      <c r="RA195"/>
      <c r="RB195"/>
      <c r="RC195"/>
      <c r="RD195"/>
      <c r="RE195"/>
      <c r="RF195"/>
      <c r="RG195"/>
      <c r="RH195"/>
      <c r="RI195"/>
      <c r="RJ195"/>
      <c r="RK195"/>
      <c r="RL195"/>
      <c r="RM195"/>
      <c r="RN195"/>
      <c r="RO195"/>
      <c r="RP195"/>
      <c r="RQ195"/>
      <c r="RR195"/>
      <c r="RS195"/>
      <c r="RT195"/>
      <c r="RU195"/>
      <c r="RV195"/>
      <c r="RW195"/>
      <c r="RX195"/>
      <c r="RY195"/>
      <c r="RZ195"/>
      <c r="SA195"/>
      <c r="SB195"/>
      <c r="SC195"/>
      <c r="SD195"/>
      <c r="SE195"/>
      <c r="SF195"/>
      <c r="SG195"/>
      <c r="SH195"/>
      <c r="SI195"/>
      <c r="SJ195"/>
      <c r="SK195"/>
      <c r="SL195"/>
      <c r="SM195"/>
      <c r="SN195"/>
      <c r="SO195"/>
      <c r="SP195"/>
      <c r="SQ195"/>
      <c r="SR195"/>
      <c r="SS195"/>
      <c r="ST195"/>
      <c r="SU195"/>
      <c r="SV195"/>
      <c r="SW195"/>
      <c r="SX195"/>
      <c r="SY195"/>
      <c r="SZ195"/>
      <c r="TA195"/>
      <c r="TB195"/>
      <c r="TC195"/>
      <c r="TD195"/>
      <c r="TE195"/>
      <c r="TF195"/>
      <c r="TG195"/>
      <c r="TH195"/>
      <c r="TI195"/>
      <c r="TJ195"/>
      <c r="TK195"/>
      <c r="TL195"/>
      <c r="TM195"/>
      <c r="TN195"/>
      <c r="TO195"/>
      <c r="TP195"/>
      <c r="TQ195"/>
      <c r="TR195"/>
      <c r="TS195"/>
      <c r="TT195"/>
      <c r="TU195"/>
      <c r="TV195"/>
      <c r="TW195"/>
      <c r="TX195"/>
      <c r="TY195"/>
      <c r="TZ195"/>
      <c r="UA195"/>
      <c r="UB195"/>
      <c r="UC195"/>
      <c r="UD195"/>
      <c r="UE195"/>
      <c r="UF195"/>
      <c r="UG195"/>
      <c r="UH195"/>
      <c r="UI195"/>
      <c r="UJ195"/>
      <c r="UK195"/>
      <c r="UL195"/>
      <c r="UM195"/>
      <c r="UN195"/>
      <c r="UO195"/>
      <c r="UP195"/>
      <c r="UQ195"/>
      <c r="UR195"/>
      <c r="US195"/>
      <c r="UT195"/>
      <c r="UU195"/>
      <c r="UV195"/>
      <c r="UW195"/>
      <c r="UX195"/>
      <c r="UY195"/>
      <c r="UZ195"/>
      <c r="VA195"/>
      <c r="VB195"/>
      <c r="VC195"/>
      <c r="VD195"/>
      <c r="VE195"/>
      <c r="VF195"/>
      <c r="VG195"/>
      <c r="VH195"/>
      <c r="VI195"/>
      <c r="VJ195"/>
      <c r="VK195"/>
      <c r="VL195"/>
      <c r="VM195"/>
      <c r="VN195"/>
      <c r="VO195"/>
      <c r="VP195"/>
      <c r="VQ195"/>
      <c r="VR195"/>
      <c r="VS195"/>
      <c r="VT195"/>
      <c r="VU195"/>
      <c r="VV195"/>
      <c r="VW195"/>
      <c r="VX195"/>
      <c r="VY195"/>
      <c r="VZ195"/>
      <c r="WA195"/>
      <c r="WB195"/>
      <c r="WC195"/>
      <c r="WD195"/>
      <c r="WE195"/>
      <c r="WF195"/>
      <c r="WG195"/>
      <c r="WH195"/>
      <c r="WI195"/>
      <c r="WJ195"/>
      <c r="WK195"/>
      <c r="WL195"/>
      <c r="WM195"/>
      <c r="WN195"/>
      <c r="WO195"/>
      <c r="WP195"/>
      <c r="WQ195"/>
      <c r="WR195"/>
      <c r="WS195"/>
      <c r="WT195"/>
      <c r="WU195"/>
      <c r="WV195"/>
      <c r="WW195"/>
      <c r="WX195"/>
      <c r="WY195"/>
      <c r="WZ195"/>
      <c r="XA195"/>
      <c r="XB195"/>
      <c r="XC195"/>
      <c r="XD195"/>
      <c r="XE195"/>
      <c r="XF195"/>
      <c r="XG195"/>
      <c r="XH195"/>
      <c r="XI195"/>
      <c r="XJ195"/>
      <c r="XK195"/>
      <c r="XL195"/>
      <c r="XM195"/>
      <c r="XN195"/>
      <c r="XO195"/>
      <c r="XP195"/>
      <c r="XQ195"/>
      <c r="XR195"/>
      <c r="XS195"/>
      <c r="XT195"/>
      <c r="XU195"/>
      <c r="XV195"/>
      <c r="XW195"/>
      <c r="XX195"/>
      <c r="XY195"/>
      <c r="XZ195"/>
      <c r="YA195"/>
      <c r="YB195"/>
      <c r="YC195"/>
      <c r="YD195"/>
      <c r="YE195"/>
      <c r="YF195"/>
      <c r="YG195"/>
      <c r="YH195"/>
      <c r="YI195"/>
      <c r="YJ195"/>
      <c r="YK195"/>
      <c r="YL195"/>
      <c r="YM195"/>
      <c r="YN195"/>
      <c r="YO195"/>
      <c r="YP195"/>
      <c r="YQ195"/>
      <c r="YR195"/>
      <c r="YS195"/>
      <c r="YT195"/>
      <c r="YU195"/>
      <c r="YV195"/>
      <c r="YW195"/>
      <c r="YX195"/>
      <c r="YY195"/>
      <c r="YZ195"/>
      <c r="ZA195"/>
      <c r="ZB195"/>
      <c r="ZC195"/>
      <c r="ZD195"/>
      <c r="ZE195"/>
      <c r="ZF195"/>
      <c r="ZG195"/>
      <c r="ZH195"/>
      <c r="ZI195"/>
      <c r="ZJ195"/>
      <c r="ZK195"/>
      <c r="ZL195"/>
      <c r="ZM195"/>
      <c r="ZN195"/>
      <c r="ZO195"/>
      <c r="ZP195"/>
      <c r="ZQ195"/>
      <c r="ZR195"/>
      <c r="ZS195"/>
      <c r="ZT195"/>
      <c r="ZU195"/>
      <c r="ZV195"/>
      <c r="ZW195"/>
      <c r="ZX195"/>
      <c r="ZY195"/>
      <c r="ZZ195"/>
      <c r="AAA195"/>
      <c r="AAB195"/>
      <c r="AAC195"/>
      <c r="AAD195"/>
      <c r="AAE195"/>
      <c r="AAF195"/>
      <c r="AAG195"/>
      <c r="AAH195"/>
      <c r="AAI195"/>
      <c r="AAJ195"/>
      <c r="AAK195"/>
      <c r="AAL195"/>
      <c r="AAM195"/>
      <c r="AAN195"/>
      <c r="AAO195"/>
      <c r="AAP195"/>
      <c r="AAQ195"/>
      <c r="AAR195"/>
      <c r="AAS195"/>
      <c r="AAT195"/>
      <c r="AAU195"/>
      <c r="AAV195"/>
      <c r="AAW195"/>
      <c r="AAX195"/>
      <c r="AAY195"/>
      <c r="AAZ195"/>
      <c r="ABA195"/>
      <c r="ABB195"/>
      <c r="ABC195"/>
      <c r="ABD195"/>
      <c r="ABE195"/>
      <c r="ABF195"/>
      <c r="ABG195"/>
      <c r="ABH195"/>
      <c r="ABI195"/>
      <c r="ABJ195"/>
      <c r="ABK195"/>
      <c r="ABL195"/>
      <c r="ABM195"/>
      <c r="ABN195"/>
      <c r="ABO195"/>
      <c r="ABP195"/>
      <c r="ABQ195"/>
      <c r="ABR195"/>
      <c r="ABS195"/>
      <c r="ABT195"/>
      <c r="ABU195"/>
      <c r="ABV195"/>
      <c r="ABW195"/>
      <c r="ABX195"/>
      <c r="ABY195"/>
      <c r="ABZ195"/>
      <c r="ACA195"/>
      <c r="ACB195"/>
      <c r="ACC195"/>
      <c r="ACD195"/>
      <c r="ACE195"/>
      <c r="ACF195"/>
      <c r="ACG195"/>
      <c r="ACH195"/>
      <c r="ACI195"/>
      <c r="ACJ195"/>
      <c r="ACK195"/>
      <c r="ACL195"/>
      <c r="ACM195"/>
      <c r="ACN195"/>
      <c r="ACO195"/>
      <c r="ACP195"/>
      <c r="ACQ195"/>
      <c r="ACR195"/>
      <c r="ACS195"/>
      <c r="ACT195"/>
      <c r="ACU195"/>
      <c r="ACV195"/>
      <c r="ACW195"/>
      <c r="ACX195"/>
      <c r="ACY195"/>
      <c r="ACZ195"/>
      <c r="ADA195"/>
      <c r="ADB195"/>
      <c r="ADC195"/>
      <c r="ADD195"/>
      <c r="ADE195"/>
      <c r="ADF195"/>
      <c r="ADG195"/>
      <c r="ADH195"/>
      <c r="ADI195"/>
      <c r="ADJ195"/>
      <c r="ADK195"/>
      <c r="ADL195"/>
      <c r="ADM195"/>
      <c r="ADN195"/>
      <c r="ADO195"/>
      <c r="ADP195"/>
      <c r="ADQ195"/>
      <c r="ADR195"/>
      <c r="ADS195"/>
      <c r="ADT195"/>
      <c r="ADU195"/>
      <c r="ADV195"/>
      <c r="ADW195"/>
      <c r="ADX195"/>
      <c r="ADY195"/>
      <c r="ADZ195"/>
      <c r="AEA195"/>
      <c r="AEB195"/>
      <c r="AEC195"/>
      <c r="AED195"/>
      <c r="AEE195"/>
      <c r="AEF195"/>
      <c r="AEG195"/>
      <c r="AEH195"/>
      <c r="AEI195"/>
      <c r="AEJ195"/>
      <c r="AEK195"/>
      <c r="AEL195"/>
      <c r="AEM195"/>
      <c r="AEN195"/>
      <c r="AEO195"/>
      <c r="AEP195"/>
      <c r="AEQ195"/>
      <c r="AER195"/>
      <c r="AES195"/>
      <c r="AET195"/>
      <c r="AEU195"/>
      <c r="AEV195"/>
      <c r="AEW195"/>
      <c r="AEX195"/>
      <c r="AEY195"/>
      <c r="AEZ195"/>
      <c r="AFA195"/>
      <c r="AFB195"/>
      <c r="AFC195"/>
      <c r="AFD195"/>
      <c r="AFE195"/>
      <c r="AFF195"/>
      <c r="AFG195"/>
      <c r="AFH195"/>
      <c r="AFI195"/>
      <c r="AFJ195"/>
      <c r="AFK195"/>
      <c r="AFL195"/>
      <c r="AFM195"/>
      <c r="AFN195"/>
      <c r="AFO195"/>
      <c r="AFP195"/>
      <c r="AFQ195"/>
      <c r="AFR195"/>
      <c r="AFS195"/>
      <c r="AFT195"/>
      <c r="AFU195"/>
      <c r="AFV195"/>
      <c r="AFW195"/>
      <c r="AFX195"/>
      <c r="AFY195"/>
      <c r="AFZ195"/>
      <c r="AGA195"/>
      <c r="AGB195"/>
      <c r="AGC195"/>
      <c r="AGD195"/>
      <c r="AGE195"/>
      <c r="AGF195"/>
      <c r="AGG195"/>
      <c r="AGH195"/>
      <c r="AGI195"/>
      <c r="AGJ195"/>
      <c r="AGK195"/>
      <c r="AGL195"/>
      <c r="AGM195"/>
      <c r="AGN195"/>
      <c r="AGO195"/>
      <c r="AGP195"/>
      <c r="AGQ195"/>
      <c r="AGR195"/>
      <c r="AGS195"/>
      <c r="AGT195"/>
      <c r="AGU195"/>
      <c r="AGV195"/>
      <c r="AGW195"/>
      <c r="AGX195"/>
      <c r="AGY195"/>
      <c r="AGZ195"/>
      <c r="AHA195"/>
      <c r="AHB195"/>
      <c r="AHC195"/>
      <c r="AHD195"/>
      <c r="AHE195"/>
      <c r="AHF195"/>
      <c r="AHG195"/>
      <c r="AHH195"/>
      <c r="AHI195"/>
      <c r="AHJ195"/>
      <c r="AHK195"/>
      <c r="AHL195"/>
      <c r="AHM195"/>
      <c r="AHN195"/>
      <c r="AHO195"/>
      <c r="AHP195"/>
      <c r="AHQ195"/>
      <c r="AHR195"/>
      <c r="AHS195"/>
      <c r="AHT195"/>
      <c r="AHU195"/>
      <c r="AHV195"/>
      <c r="AHW195"/>
      <c r="AHX195"/>
      <c r="AHY195"/>
      <c r="AHZ195"/>
      <c r="AIA195"/>
      <c r="AIB195"/>
      <c r="AIC195"/>
      <c r="AID195"/>
      <c r="AIE195"/>
      <c r="AIF195"/>
      <c r="AIG195"/>
      <c r="AIH195"/>
      <c r="AII195"/>
      <c r="AIJ195"/>
      <c r="AIK195"/>
      <c r="AIL195"/>
      <c r="AIM195"/>
      <c r="AIN195"/>
      <c r="AIO195"/>
      <c r="AIP195"/>
      <c r="AIQ195"/>
      <c r="AIR195"/>
      <c r="AIS195"/>
      <c r="AIT195"/>
      <c r="AIU195"/>
      <c r="AIV195"/>
      <c r="AIW195"/>
      <c r="AIX195"/>
      <c r="AIY195"/>
      <c r="AIZ195"/>
      <c r="AJA195"/>
      <c r="AJB195"/>
      <c r="AJC195"/>
      <c r="AJD195"/>
      <c r="AJE195"/>
      <c r="AJF195"/>
      <c r="AJG195"/>
      <c r="AJH195"/>
      <c r="AJI195"/>
      <c r="AJJ195"/>
      <c r="AJK195"/>
      <c r="AJL195"/>
      <c r="AJM195"/>
      <c r="AJN195"/>
      <c r="AJO195"/>
      <c r="AJP195"/>
      <c r="AJQ195"/>
      <c r="AJR195"/>
      <c r="AJS195"/>
      <c r="AJT195"/>
      <c r="AJU195"/>
      <c r="AJV195"/>
      <c r="AJW195"/>
      <c r="AJX195"/>
      <c r="AJY195"/>
      <c r="AJZ195"/>
      <c r="AKA195"/>
      <c r="AKB195"/>
      <c r="AKC195"/>
      <c r="AKD195"/>
      <c r="AKE195"/>
      <c r="AKF195"/>
      <c r="AKG195"/>
      <c r="AKH195"/>
      <c r="AKI195"/>
      <c r="AKJ195"/>
      <c r="AKK195"/>
      <c r="AKL195"/>
      <c r="AKM195"/>
      <c r="AKN195"/>
      <c r="AKO195"/>
      <c r="AKP195"/>
      <c r="AKQ195"/>
      <c r="AKR195"/>
      <c r="AKS195"/>
      <c r="AKT195"/>
      <c r="AKU195"/>
      <c r="AKV195"/>
      <c r="AKW195"/>
      <c r="AKX195"/>
      <c r="AKY195"/>
      <c r="AKZ195"/>
      <c r="ALA195"/>
      <c r="ALB195"/>
      <c r="ALC195"/>
      <c r="ALD195"/>
      <c r="ALE195"/>
      <c r="ALF195"/>
      <c r="ALG195"/>
      <c r="ALH195"/>
      <c r="ALI195"/>
      <c r="ALJ195"/>
      <c r="ALK195"/>
      <c r="ALL195"/>
      <c r="ALM195"/>
      <c r="ALN195"/>
      <c r="ALO195"/>
      <c r="ALP195"/>
      <c r="ALQ195"/>
      <c r="ALR195"/>
      <c r="ALS195"/>
      <c r="ALT195"/>
      <c r="ALU195"/>
      <c r="ALV195"/>
      <c r="ALW195"/>
      <c r="ALX195"/>
      <c r="ALY195"/>
      <c r="ALZ195"/>
      <c r="AMA195"/>
      <c r="AMB195"/>
      <c r="AMC195"/>
      <c r="AMD195"/>
      <c r="AME195"/>
      <c r="AMF195"/>
      <c r="AMG195"/>
      <c r="AMH195"/>
      <c r="AMI195"/>
      <c r="AMJ195"/>
    </row>
    <row r="196" spans="1:1024" ht="61.5" customHeight="1">
      <c r="A196" s="672">
        <v>63</v>
      </c>
      <c r="B196" s="672" t="s">
        <v>8739</v>
      </c>
      <c r="C196" s="684" t="s">
        <v>60</v>
      </c>
      <c r="D196" s="689" t="s">
        <v>8756</v>
      </c>
      <c r="E196" s="680" t="s">
        <v>8757</v>
      </c>
      <c r="F196" s="685">
        <v>30</v>
      </c>
      <c r="G196" s="685">
        <v>30</v>
      </c>
      <c r="H196" s="684" t="s">
        <v>8370</v>
      </c>
      <c r="I196" s="685">
        <v>1</v>
      </c>
      <c r="J196" s="672" t="s">
        <v>8402</v>
      </c>
      <c r="K196" s="685">
        <v>0</v>
      </c>
      <c r="L196" s="678" t="s">
        <v>8744</v>
      </c>
      <c r="M196" s="685" t="s">
        <v>8758</v>
      </c>
      <c r="N196" s="672" t="s">
        <v>8643</v>
      </c>
      <c r="O196" s="672" t="s">
        <v>260</v>
      </c>
      <c r="P196" s="672" t="s">
        <v>4275</v>
      </c>
      <c r="Q196" s="687" t="s">
        <v>8504</v>
      </c>
      <c r="R196" s="683"/>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c r="IZ196"/>
      <c r="JA196"/>
      <c r="JB196"/>
      <c r="JC196"/>
      <c r="JD196"/>
      <c r="JE196"/>
      <c r="JF196"/>
      <c r="JG196"/>
      <c r="JH196"/>
      <c r="JI196"/>
      <c r="JJ196"/>
      <c r="JK196"/>
      <c r="JL196"/>
      <c r="JM196"/>
      <c r="JN196"/>
      <c r="JO196"/>
      <c r="JP196"/>
      <c r="JQ196"/>
      <c r="JR196"/>
      <c r="JS196"/>
      <c r="JT196"/>
      <c r="JU196"/>
      <c r="JV196"/>
      <c r="JW196"/>
      <c r="JX196"/>
      <c r="JY196"/>
      <c r="JZ196"/>
      <c r="KA196"/>
      <c r="KB196"/>
      <c r="KC196"/>
      <c r="KD196"/>
      <c r="KE196"/>
      <c r="KF196"/>
      <c r="KG196"/>
      <c r="KH196"/>
      <c r="KI196"/>
      <c r="KJ196"/>
      <c r="KK196"/>
      <c r="KL196"/>
      <c r="KM196"/>
      <c r="KN196"/>
      <c r="KO196"/>
      <c r="KP196"/>
      <c r="KQ196"/>
      <c r="KR196"/>
      <c r="KS196"/>
      <c r="KT196"/>
      <c r="KU196"/>
      <c r="KV196"/>
      <c r="KW196"/>
      <c r="KX196"/>
      <c r="KY196"/>
      <c r="KZ196"/>
      <c r="LA196"/>
      <c r="LB196"/>
      <c r="LC196"/>
      <c r="LD196"/>
      <c r="LE196"/>
      <c r="LF196"/>
      <c r="LG196"/>
      <c r="LH196"/>
      <c r="LI196"/>
      <c r="LJ196"/>
      <c r="LK196"/>
      <c r="LL196"/>
      <c r="LM196"/>
      <c r="LN196"/>
      <c r="LO196"/>
      <c r="LP196"/>
      <c r="LQ196"/>
      <c r="LR196"/>
      <c r="LS196"/>
      <c r="LT196"/>
      <c r="LU196"/>
      <c r="LV196"/>
      <c r="LW196"/>
      <c r="LX196"/>
      <c r="LY196"/>
      <c r="LZ196"/>
      <c r="MA196"/>
      <c r="MB196"/>
      <c r="MC196"/>
      <c r="MD196"/>
      <c r="ME196"/>
      <c r="MF196"/>
      <c r="MG196"/>
      <c r="MH196"/>
      <c r="MI196"/>
      <c r="MJ196"/>
      <c r="MK196"/>
      <c r="ML196"/>
      <c r="MM196"/>
      <c r="MN196"/>
      <c r="MO196"/>
      <c r="MP196"/>
      <c r="MQ196"/>
      <c r="MR196"/>
      <c r="MS196"/>
      <c r="MT196"/>
      <c r="MU196"/>
      <c r="MV196"/>
      <c r="MW196"/>
      <c r="MX196"/>
      <c r="MY196"/>
      <c r="MZ196"/>
      <c r="NA196"/>
      <c r="NB196"/>
      <c r="NC196"/>
      <c r="ND196"/>
      <c r="NE196"/>
      <c r="NF196"/>
      <c r="NG196"/>
      <c r="NH196"/>
      <c r="NI196"/>
      <c r="NJ196"/>
      <c r="NK196"/>
      <c r="NL196"/>
      <c r="NM196"/>
      <c r="NN196"/>
      <c r="NO196"/>
      <c r="NP196"/>
      <c r="NQ196"/>
      <c r="NR196"/>
      <c r="NS196"/>
      <c r="NT196"/>
      <c r="NU196"/>
      <c r="NV196"/>
      <c r="NW196"/>
      <c r="NX196"/>
      <c r="NY196"/>
      <c r="NZ196"/>
      <c r="OA196"/>
      <c r="OB196"/>
      <c r="OC196"/>
      <c r="OD196"/>
      <c r="OE196"/>
      <c r="OF196"/>
      <c r="OG196"/>
      <c r="OH196"/>
      <c r="OI196"/>
      <c r="OJ196"/>
      <c r="OK196"/>
      <c r="OL196"/>
      <c r="OM196"/>
      <c r="ON196"/>
      <c r="OO196"/>
      <c r="OP196"/>
      <c r="OQ196"/>
      <c r="OR196"/>
      <c r="OS196"/>
      <c r="OT196"/>
      <c r="OU196"/>
      <c r="OV196"/>
      <c r="OW196"/>
      <c r="OX196"/>
      <c r="OY196"/>
      <c r="OZ196"/>
      <c r="PA196"/>
      <c r="PB196"/>
      <c r="PC196"/>
      <c r="PD196"/>
      <c r="PE196"/>
      <c r="PF196"/>
      <c r="PG196"/>
      <c r="PH196"/>
      <c r="PI196"/>
      <c r="PJ196"/>
      <c r="PK196"/>
      <c r="PL196"/>
      <c r="PM196"/>
      <c r="PN196"/>
      <c r="PO196"/>
      <c r="PP196"/>
      <c r="PQ196"/>
      <c r="PR196"/>
      <c r="PS196"/>
      <c r="PT196"/>
      <c r="PU196"/>
      <c r="PV196"/>
      <c r="PW196"/>
      <c r="PX196"/>
      <c r="PY196"/>
      <c r="PZ196"/>
      <c r="QA196"/>
      <c r="QB196"/>
      <c r="QC196"/>
      <c r="QD196"/>
      <c r="QE196"/>
      <c r="QF196"/>
      <c r="QG196"/>
      <c r="QH196"/>
      <c r="QI196"/>
      <c r="QJ196"/>
      <c r="QK196"/>
      <c r="QL196"/>
      <c r="QM196"/>
      <c r="QN196"/>
      <c r="QO196"/>
      <c r="QP196"/>
      <c r="QQ196"/>
      <c r="QR196"/>
      <c r="QS196"/>
      <c r="QT196"/>
      <c r="QU196"/>
      <c r="QV196"/>
      <c r="QW196"/>
      <c r="QX196"/>
      <c r="QY196"/>
      <c r="QZ196"/>
      <c r="RA196"/>
      <c r="RB196"/>
      <c r="RC196"/>
      <c r="RD196"/>
      <c r="RE196"/>
      <c r="RF196"/>
      <c r="RG196"/>
      <c r="RH196"/>
      <c r="RI196"/>
      <c r="RJ196"/>
      <c r="RK196"/>
      <c r="RL196"/>
      <c r="RM196"/>
      <c r="RN196"/>
      <c r="RO196"/>
      <c r="RP196"/>
      <c r="RQ196"/>
      <c r="RR196"/>
      <c r="RS196"/>
      <c r="RT196"/>
      <c r="RU196"/>
      <c r="RV196"/>
      <c r="RW196"/>
      <c r="RX196"/>
      <c r="RY196"/>
      <c r="RZ196"/>
      <c r="SA196"/>
      <c r="SB196"/>
      <c r="SC196"/>
      <c r="SD196"/>
      <c r="SE196"/>
      <c r="SF196"/>
      <c r="SG196"/>
      <c r="SH196"/>
      <c r="SI196"/>
      <c r="SJ196"/>
      <c r="SK196"/>
      <c r="SL196"/>
      <c r="SM196"/>
      <c r="SN196"/>
      <c r="SO196"/>
      <c r="SP196"/>
      <c r="SQ196"/>
      <c r="SR196"/>
      <c r="SS196"/>
      <c r="ST196"/>
      <c r="SU196"/>
      <c r="SV196"/>
      <c r="SW196"/>
      <c r="SX196"/>
      <c r="SY196"/>
      <c r="SZ196"/>
      <c r="TA196"/>
      <c r="TB196"/>
      <c r="TC196"/>
      <c r="TD196"/>
      <c r="TE196"/>
      <c r="TF196"/>
      <c r="TG196"/>
      <c r="TH196"/>
      <c r="TI196"/>
      <c r="TJ196"/>
      <c r="TK196"/>
      <c r="TL196"/>
      <c r="TM196"/>
      <c r="TN196"/>
      <c r="TO196"/>
      <c r="TP196"/>
      <c r="TQ196"/>
      <c r="TR196"/>
      <c r="TS196"/>
      <c r="TT196"/>
      <c r="TU196"/>
      <c r="TV196"/>
      <c r="TW196"/>
      <c r="TX196"/>
      <c r="TY196"/>
      <c r="TZ196"/>
      <c r="UA196"/>
      <c r="UB196"/>
      <c r="UC196"/>
      <c r="UD196"/>
      <c r="UE196"/>
      <c r="UF196"/>
      <c r="UG196"/>
      <c r="UH196"/>
      <c r="UI196"/>
      <c r="UJ196"/>
      <c r="UK196"/>
      <c r="UL196"/>
      <c r="UM196"/>
      <c r="UN196"/>
      <c r="UO196"/>
      <c r="UP196"/>
      <c r="UQ196"/>
      <c r="UR196"/>
      <c r="US196"/>
      <c r="UT196"/>
      <c r="UU196"/>
      <c r="UV196"/>
      <c r="UW196"/>
      <c r="UX196"/>
      <c r="UY196"/>
      <c r="UZ196"/>
      <c r="VA196"/>
      <c r="VB196"/>
      <c r="VC196"/>
      <c r="VD196"/>
      <c r="VE196"/>
      <c r="VF196"/>
      <c r="VG196"/>
      <c r="VH196"/>
      <c r="VI196"/>
      <c r="VJ196"/>
      <c r="VK196"/>
      <c r="VL196"/>
      <c r="VM196"/>
      <c r="VN196"/>
      <c r="VO196"/>
      <c r="VP196"/>
      <c r="VQ196"/>
      <c r="VR196"/>
      <c r="VS196"/>
      <c r="VT196"/>
      <c r="VU196"/>
      <c r="VV196"/>
      <c r="VW196"/>
      <c r="VX196"/>
      <c r="VY196"/>
      <c r="VZ196"/>
      <c r="WA196"/>
      <c r="WB196"/>
      <c r="WC196"/>
      <c r="WD196"/>
      <c r="WE196"/>
      <c r="WF196"/>
      <c r="WG196"/>
      <c r="WH196"/>
      <c r="WI196"/>
      <c r="WJ196"/>
      <c r="WK196"/>
      <c r="WL196"/>
      <c r="WM196"/>
      <c r="WN196"/>
      <c r="WO196"/>
      <c r="WP196"/>
      <c r="WQ196"/>
      <c r="WR196"/>
      <c r="WS196"/>
      <c r="WT196"/>
      <c r="WU196"/>
      <c r="WV196"/>
      <c r="WW196"/>
      <c r="WX196"/>
      <c r="WY196"/>
      <c r="WZ196"/>
      <c r="XA196"/>
      <c r="XB196"/>
      <c r="XC196"/>
      <c r="XD196"/>
      <c r="XE196"/>
      <c r="XF196"/>
      <c r="XG196"/>
      <c r="XH196"/>
      <c r="XI196"/>
      <c r="XJ196"/>
      <c r="XK196"/>
      <c r="XL196"/>
      <c r="XM196"/>
      <c r="XN196"/>
      <c r="XO196"/>
      <c r="XP196"/>
      <c r="XQ196"/>
      <c r="XR196"/>
      <c r="XS196"/>
      <c r="XT196"/>
      <c r="XU196"/>
      <c r="XV196"/>
      <c r="XW196"/>
      <c r="XX196"/>
      <c r="XY196"/>
      <c r="XZ196"/>
      <c r="YA196"/>
      <c r="YB196"/>
      <c r="YC196"/>
      <c r="YD196"/>
      <c r="YE196"/>
      <c r="YF196"/>
      <c r="YG196"/>
      <c r="YH196"/>
      <c r="YI196"/>
      <c r="YJ196"/>
      <c r="YK196"/>
      <c r="YL196"/>
      <c r="YM196"/>
      <c r="YN196"/>
      <c r="YO196"/>
      <c r="YP196"/>
      <c r="YQ196"/>
      <c r="YR196"/>
      <c r="YS196"/>
      <c r="YT196"/>
      <c r="YU196"/>
      <c r="YV196"/>
      <c r="YW196"/>
      <c r="YX196"/>
      <c r="YY196"/>
      <c r="YZ196"/>
      <c r="ZA196"/>
      <c r="ZB196"/>
      <c r="ZC196"/>
      <c r="ZD196"/>
      <c r="ZE196"/>
      <c r="ZF196"/>
      <c r="ZG196"/>
      <c r="ZH196"/>
      <c r="ZI196"/>
      <c r="ZJ196"/>
      <c r="ZK196"/>
      <c r="ZL196"/>
      <c r="ZM196"/>
      <c r="ZN196"/>
      <c r="ZO196"/>
      <c r="ZP196"/>
      <c r="ZQ196"/>
      <c r="ZR196"/>
      <c r="ZS196"/>
      <c r="ZT196"/>
      <c r="ZU196"/>
      <c r="ZV196"/>
      <c r="ZW196"/>
      <c r="ZX196"/>
      <c r="ZY196"/>
      <c r="ZZ196"/>
      <c r="AAA196"/>
      <c r="AAB196"/>
      <c r="AAC196"/>
      <c r="AAD196"/>
      <c r="AAE196"/>
      <c r="AAF196"/>
      <c r="AAG196"/>
      <c r="AAH196"/>
      <c r="AAI196"/>
      <c r="AAJ196"/>
      <c r="AAK196"/>
      <c r="AAL196"/>
      <c r="AAM196"/>
      <c r="AAN196"/>
      <c r="AAO196"/>
      <c r="AAP196"/>
      <c r="AAQ196"/>
      <c r="AAR196"/>
      <c r="AAS196"/>
      <c r="AAT196"/>
      <c r="AAU196"/>
      <c r="AAV196"/>
      <c r="AAW196"/>
      <c r="AAX196"/>
      <c r="AAY196"/>
      <c r="AAZ196"/>
      <c r="ABA196"/>
      <c r="ABB196"/>
      <c r="ABC196"/>
      <c r="ABD196"/>
      <c r="ABE196"/>
      <c r="ABF196"/>
      <c r="ABG196"/>
      <c r="ABH196"/>
      <c r="ABI196"/>
      <c r="ABJ196"/>
      <c r="ABK196"/>
      <c r="ABL196"/>
      <c r="ABM196"/>
      <c r="ABN196"/>
      <c r="ABO196"/>
      <c r="ABP196"/>
      <c r="ABQ196"/>
      <c r="ABR196"/>
      <c r="ABS196"/>
      <c r="ABT196"/>
      <c r="ABU196"/>
      <c r="ABV196"/>
      <c r="ABW196"/>
      <c r="ABX196"/>
      <c r="ABY196"/>
      <c r="ABZ196"/>
      <c r="ACA196"/>
      <c r="ACB196"/>
      <c r="ACC196"/>
      <c r="ACD196"/>
      <c r="ACE196"/>
      <c r="ACF196"/>
      <c r="ACG196"/>
      <c r="ACH196"/>
      <c r="ACI196"/>
      <c r="ACJ196"/>
      <c r="ACK196"/>
      <c r="ACL196"/>
      <c r="ACM196"/>
      <c r="ACN196"/>
      <c r="ACO196"/>
      <c r="ACP196"/>
      <c r="ACQ196"/>
      <c r="ACR196"/>
      <c r="ACS196"/>
      <c r="ACT196"/>
      <c r="ACU196"/>
      <c r="ACV196"/>
      <c r="ACW196"/>
      <c r="ACX196"/>
      <c r="ACY196"/>
      <c r="ACZ196"/>
      <c r="ADA196"/>
      <c r="ADB196"/>
      <c r="ADC196"/>
      <c r="ADD196"/>
      <c r="ADE196"/>
      <c r="ADF196"/>
      <c r="ADG196"/>
      <c r="ADH196"/>
      <c r="ADI196"/>
      <c r="ADJ196"/>
      <c r="ADK196"/>
      <c r="ADL196"/>
      <c r="ADM196"/>
      <c r="ADN196"/>
      <c r="ADO196"/>
      <c r="ADP196"/>
      <c r="ADQ196"/>
      <c r="ADR196"/>
      <c r="ADS196"/>
      <c r="ADT196"/>
      <c r="ADU196"/>
      <c r="ADV196"/>
      <c r="ADW196"/>
      <c r="ADX196"/>
      <c r="ADY196"/>
      <c r="ADZ196"/>
      <c r="AEA196"/>
      <c r="AEB196"/>
      <c r="AEC196"/>
      <c r="AED196"/>
      <c r="AEE196"/>
      <c r="AEF196"/>
      <c r="AEG196"/>
      <c r="AEH196"/>
      <c r="AEI196"/>
      <c r="AEJ196"/>
      <c r="AEK196"/>
      <c r="AEL196"/>
      <c r="AEM196"/>
      <c r="AEN196"/>
      <c r="AEO196"/>
      <c r="AEP196"/>
      <c r="AEQ196"/>
      <c r="AER196"/>
      <c r="AES196"/>
      <c r="AET196"/>
      <c r="AEU196"/>
      <c r="AEV196"/>
      <c r="AEW196"/>
      <c r="AEX196"/>
      <c r="AEY196"/>
      <c r="AEZ196"/>
      <c r="AFA196"/>
      <c r="AFB196"/>
      <c r="AFC196"/>
      <c r="AFD196"/>
      <c r="AFE196"/>
      <c r="AFF196"/>
      <c r="AFG196"/>
      <c r="AFH196"/>
      <c r="AFI196"/>
      <c r="AFJ196"/>
      <c r="AFK196"/>
      <c r="AFL196"/>
      <c r="AFM196"/>
      <c r="AFN196"/>
      <c r="AFO196"/>
      <c r="AFP196"/>
      <c r="AFQ196"/>
      <c r="AFR196"/>
      <c r="AFS196"/>
      <c r="AFT196"/>
      <c r="AFU196"/>
      <c r="AFV196"/>
      <c r="AFW196"/>
      <c r="AFX196"/>
      <c r="AFY196"/>
      <c r="AFZ196"/>
      <c r="AGA196"/>
      <c r="AGB196"/>
      <c r="AGC196"/>
      <c r="AGD196"/>
      <c r="AGE196"/>
      <c r="AGF196"/>
      <c r="AGG196"/>
      <c r="AGH196"/>
      <c r="AGI196"/>
      <c r="AGJ196"/>
      <c r="AGK196"/>
      <c r="AGL196"/>
      <c r="AGM196"/>
      <c r="AGN196"/>
      <c r="AGO196"/>
      <c r="AGP196"/>
      <c r="AGQ196"/>
      <c r="AGR196"/>
      <c r="AGS196"/>
      <c r="AGT196"/>
      <c r="AGU196"/>
      <c r="AGV196"/>
      <c r="AGW196"/>
      <c r="AGX196"/>
      <c r="AGY196"/>
      <c r="AGZ196"/>
      <c r="AHA196"/>
      <c r="AHB196"/>
      <c r="AHC196"/>
      <c r="AHD196"/>
      <c r="AHE196"/>
      <c r="AHF196"/>
      <c r="AHG196"/>
      <c r="AHH196"/>
      <c r="AHI196"/>
      <c r="AHJ196"/>
      <c r="AHK196"/>
      <c r="AHL196"/>
      <c r="AHM196"/>
      <c r="AHN196"/>
      <c r="AHO196"/>
      <c r="AHP196"/>
      <c r="AHQ196"/>
      <c r="AHR196"/>
      <c r="AHS196"/>
      <c r="AHT196"/>
      <c r="AHU196"/>
      <c r="AHV196"/>
      <c r="AHW196"/>
      <c r="AHX196"/>
      <c r="AHY196"/>
      <c r="AHZ196"/>
      <c r="AIA196"/>
      <c r="AIB196"/>
      <c r="AIC196"/>
      <c r="AID196"/>
      <c r="AIE196"/>
      <c r="AIF196"/>
      <c r="AIG196"/>
      <c r="AIH196"/>
      <c r="AII196"/>
      <c r="AIJ196"/>
      <c r="AIK196"/>
      <c r="AIL196"/>
      <c r="AIM196"/>
      <c r="AIN196"/>
      <c r="AIO196"/>
      <c r="AIP196"/>
      <c r="AIQ196"/>
      <c r="AIR196"/>
      <c r="AIS196"/>
      <c r="AIT196"/>
      <c r="AIU196"/>
      <c r="AIV196"/>
      <c r="AIW196"/>
      <c r="AIX196"/>
      <c r="AIY196"/>
      <c r="AIZ196"/>
      <c r="AJA196"/>
      <c r="AJB196"/>
      <c r="AJC196"/>
      <c r="AJD196"/>
      <c r="AJE196"/>
      <c r="AJF196"/>
      <c r="AJG196"/>
      <c r="AJH196"/>
      <c r="AJI196"/>
      <c r="AJJ196"/>
      <c r="AJK196"/>
      <c r="AJL196"/>
      <c r="AJM196"/>
      <c r="AJN196"/>
      <c r="AJO196"/>
      <c r="AJP196"/>
      <c r="AJQ196"/>
      <c r="AJR196"/>
      <c r="AJS196"/>
      <c r="AJT196"/>
      <c r="AJU196"/>
      <c r="AJV196"/>
      <c r="AJW196"/>
      <c r="AJX196"/>
      <c r="AJY196"/>
      <c r="AJZ196"/>
      <c r="AKA196"/>
      <c r="AKB196"/>
      <c r="AKC196"/>
      <c r="AKD196"/>
      <c r="AKE196"/>
      <c r="AKF196"/>
      <c r="AKG196"/>
      <c r="AKH196"/>
      <c r="AKI196"/>
      <c r="AKJ196"/>
      <c r="AKK196"/>
      <c r="AKL196"/>
      <c r="AKM196"/>
      <c r="AKN196"/>
      <c r="AKO196"/>
      <c r="AKP196"/>
      <c r="AKQ196"/>
      <c r="AKR196"/>
      <c r="AKS196"/>
      <c r="AKT196"/>
      <c r="AKU196"/>
      <c r="AKV196"/>
      <c r="AKW196"/>
      <c r="AKX196"/>
      <c r="AKY196"/>
      <c r="AKZ196"/>
      <c r="ALA196"/>
      <c r="ALB196"/>
      <c r="ALC196"/>
      <c r="ALD196"/>
      <c r="ALE196"/>
      <c r="ALF196"/>
      <c r="ALG196"/>
      <c r="ALH196"/>
      <c r="ALI196"/>
      <c r="ALJ196"/>
      <c r="ALK196"/>
      <c r="ALL196"/>
      <c r="ALM196"/>
      <c r="ALN196"/>
      <c r="ALO196"/>
      <c r="ALP196"/>
      <c r="ALQ196"/>
      <c r="ALR196"/>
      <c r="ALS196"/>
      <c r="ALT196"/>
      <c r="ALU196"/>
      <c r="ALV196"/>
      <c r="ALW196"/>
      <c r="ALX196"/>
      <c r="ALY196"/>
      <c r="ALZ196"/>
      <c r="AMA196"/>
      <c r="AMB196"/>
      <c r="AMC196"/>
      <c r="AMD196"/>
      <c r="AME196"/>
      <c r="AMF196"/>
      <c r="AMG196"/>
      <c r="AMH196"/>
      <c r="AMI196"/>
      <c r="AMJ196"/>
    </row>
    <row r="197" spans="1:1024" ht="61.5" customHeight="1">
      <c r="A197" s="672">
        <v>64</v>
      </c>
      <c r="B197" s="672" t="s">
        <v>8739</v>
      </c>
      <c r="C197" s="684" t="s">
        <v>60</v>
      </c>
      <c r="D197" s="689" t="s">
        <v>8759</v>
      </c>
      <c r="E197" s="680" t="s">
        <v>8710</v>
      </c>
      <c r="F197" s="685">
        <v>35</v>
      </c>
      <c r="G197" s="685">
        <v>35</v>
      </c>
      <c r="H197" s="684" t="s">
        <v>8370</v>
      </c>
      <c r="I197" s="685">
        <v>1</v>
      </c>
      <c r="J197" s="672" t="s">
        <v>8402</v>
      </c>
      <c r="K197" s="685">
        <v>0</v>
      </c>
      <c r="L197" s="678" t="s">
        <v>8744</v>
      </c>
      <c r="M197" s="685" t="s">
        <v>8760</v>
      </c>
      <c r="N197" s="672" t="s">
        <v>8643</v>
      </c>
      <c r="O197" s="672" t="s">
        <v>260</v>
      </c>
      <c r="P197" s="672" t="s">
        <v>4275</v>
      </c>
      <c r="Q197" s="687" t="s">
        <v>8504</v>
      </c>
      <c r="R197" s="683"/>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c r="IZ197"/>
      <c r="JA197"/>
      <c r="JB197"/>
      <c r="JC197"/>
      <c r="JD197"/>
      <c r="JE197"/>
      <c r="JF197"/>
      <c r="JG197"/>
      <c r="JH197"/>
      <c r="JI197"/>
      <c r="JJ197"/>
      <c r="JK197"/>
      <c r="JL197"/>
      <c r="JM197"/>
      <c r="JN197"/>
      <c r="JO197"/>
      <c r="JP197"/>
      <c r="JQ197"/>
      <c r="JR197"/>
      <c r="JS197"/>
      <c r="JT197"/>
      <c r="JU197"/>
      <c r="JV197"/>
      <c r="JW197"/>
      <c r="JX197"/>
      <c r="JY197"/>
      <c r="JZ197"/>
      <c r="KA197"/>
      <c r="KB197"/>
      <c r="KC197"/>
      <c r="KD197"/>
      <c r="KE197"/>
      <c r="KF197"/>
      <c r="KG197"/>
      <c r="KH197"/>
      <c r="KI197"/>
      <c r="KJ197"/>
      <c r="KK197"/>
      <c r="KL197"/>
      <c r="KM197"/>
      <c r="KN197"/>
      <c r="KO197"/>
      <c r="KP197"/>
      <c r="KQ197"/>
      <c r="KR197"/>
      <c r="KS197"/>
      <c r="KT197"/>
      <c r="KU197"/>
      <c r="KV197"/>
      <c r="KW197"/>
      <c r="KX197"/>
      <c r="KY197"/>
      <c r="KZ197"/>
      <c r="LA197"/>
      <c r="LB197"/>
      <c r="LC197"/>
      <c r="LD197"/>
      <c r="LE197"/>
      <c r="LF197"/>
      <c r="LG197"/>
      <c r="LH197"/>
      <c r="LI197"/>
      <c r="LJ197"/>
      <c r="LK197"/>
      <c r="LL197"/>
      <c r="LM197"/>
      <c r="LN197"/>
      <c r="LO197"/>
      <c r="LP197"/>
      <c r="LQ197"/>
      <c r="LR197"/>
      <c r="LS197"/>
      <c r="LT197"/>
      <c r="LU197"/>
      <c r="LV197"/>
      <c r="LW197"/>
      <c r="LX197"/>
      <c r="LY197"/>
      <c r="LZ197"/>
      <c r="MA197"/>
      <c r="MB197"/>
      <c r="MC197"/>
      <c r="MD197"/>
      <c r="ME197"/>
      <c r="MF197"/>
      <c r="MG197"/>
      <c r="MH197"/>
      <c r="MI197"/>
      <c r="MJ197"/>
      <c r="MK197"/>
      <c r="ML197"/>
      <c r="MM197"/>
      <c r="MN197"/>
      <c r="MO197"/>
      <c r="MP197"/>
      <c r="MQ197"/>
      <c r="MR197"/>
      <c r="MS197"/>
      <c r="MT197"/>
      <c r="MU197"/>
      <c r="MV197"/>
      <c r="MW197"/>
      <c r="MX197"/>
      <c r="MY197"/>
      <c r="MZ197"/>
      <c r="NA197"/>
      <c r="NB197"/>
      <c r="NC197"/>
      <c r="ND197"/>
      <c r="NE197"/>
      <c r="NF197"/>
      <c r="NG197"/>
      <c r="NH197"/>
      <c r="NI197"/>
      <c r="NJ197"/>
      <c r="NK197"/>
      <c r="NL197"/>
      <c r="NM197"/>
      <c r="NN197"/>
      <c r="NO197"/>
      <c r="NP197"/>
      <c r="NQ197"/>
      <c r="NR197"/>
      <c r="NS197"/>
      <c r="NT197"/>
      <c r="NU197"/>
      <c r="NV197"/>
      <c r="NW197"/>
      <c r="NX197"/>
      <c r="NY197"/>
      <c r="NZ197"/>
      <c r="OA197"/>
      <c r="OB197"/>
      <c r="OC197"/>
      <c r="OD197"/>
      <c r="OE197"/>
      <c r="OF197"/>
      <c r="OG197"/>
      <c r="OH197"/>
      <c r="OI197"/>
      <c r="OJ197"/>
      <c r="OK197"/>
      <c r="OL197"/>
      <c r="OM197"/>
      <c r="ON197"/>
      <c r="OO197"/>
      <c r="OP197"/>
      <c r="OQ197"/>
      <c r="OR197"/>
      <c r="OS197"/>
      <c r="OT197"/>
      <c r="OU197"/>
      <c r="OV197"/>
      <c r="OW197"/>
      <c r="OX197"/>
      <c r="OY197"/>
      <c r="OZ197"/>
      <c r="PA197"/>
      <c r="PB197"/>
      <c r="PC197"/>
      <c r="PD197"/>
      <c r="PE197"/>
      <c r="PF197"/>
      <c r="PG197"/>
      <c r="PH197"/>
      <c r="PI197"/>
      <c r="PJ197"/>
      <c r="PK197"/>
      <c r="PL197"/>
      <c r="PM197"/>
      <c r="PN197"/>
      <c r="PO197"/>
      <c r="PP197"/>
      <c r="PQ197"/>
      <c r="PR197"/>
      <c r="PS197"/>
      <c r="PT197"/>
      <c r="PU197"/>
      <c r="PV197"/>
      <c r="PW197"/>
      <c r="PX197"/>
      <c r="PY197"/>
      <c r="PZ197"/>
      <c r="QA197"/>
      <c r="QB197"/>
      <c r="QC197"/>
      <c r="QD197"/>
      <c r="QE197"/>
      <c r="QF197"/>
      <c r="QG197"/>
      <c r="QH197"/>
      <c r="QI197"/>
      <c r="QJ197"/>
      <c r="QK197"/>
      <c r="QL197"/>
      <c r="QM197"/>
      <c r="QN197"/>
      <c r="QO197"/>
      <c r="QP197"/>
      <c r="QQ197"/>
      <c r="QR197"/>
      <c r="QS197"/>
      <c r="QT197"/>
      <c r="QU197"/>
      <c r="QV197"/>
      <c r="QW197"/>
      <c r="QX197"/>
      <c r="QY197"/>
      <c r="QZ197"/>
      <c r="RA197"/>
      <c r="RB197"/>
      <c r="RC197"/>
      <c r="RD197"/>
      <c r="RE197"/>
      <c r="RF197"/>
      <c r="RG197"/>
      <c r="RH197"/>
      <c r="RI197"/>
      <c r="RJ197"/>
      <c r="RK197"/>
      <c r="RL197"/>
      <c r="RM197"/>
      <c r="RN197"/>
      <c r="RO197"/>
      <c r="RP197"/>
      <c r="RQ197"/>
      <c r="RR197"/>
      <c r="RS197"/>
      <c r="RT197"/>
      <c r="RU197"/>
      <c r="RV197"/>
      <c r="RW197"/>
      <c r="RX197"/>
      <c r="RY197"/>
      <c r="RZ197"/>
      <c r="SA197"/>
      <c r="SB197"/>
      <c r="SC197"/>
      <c r="SD197"/>
      <c r="SE197"/>
      <c r="SF197"/>
      <c r="SG197"/>
      <c r="SH197"/>
      <c r="SI197"/>
      <c r="SJ197"/>
      <c r="SK197"/>
      <c r="SL197"/>
      <c r="SM197"/>
      <c r="SN197"/>
      <c r="SO197"/>
      <c r="SP197"/>
      <c r="SQ197"/>
      <c r="SR197"/>
      <c r="SS197"/>
      <c r="ST197"/>
      <c r="SU197"/>
      <c r="SV197"/>
      <c r="SW197"/>
      <c r="SX197"/>
      <c r="SY197"/>
      <c r="SZ197"/>
      <c r="TA197"/>
      <c r="TB197"/>
      <c r="TC197"/>
      <c r="TD197"/>
      <c r="TE197"/>
      <c r="TF197"/>
      <c r="TG197"/>
      <c r="TH197"/>
      <c r="TI197"/>
      <c r="TJ197"/>
      <c r="TK197"/>
      <c r="TL197"/>
      <c r="TM197"/>
      <c r="TN197"/>
      <c r="TO197"/>
      <c r="TP197"/>
      <c r="TQ197"/>
      <c r="TR197"/>
      <c r="TS197"/>
      <c r="TT197"/>
      <c r="TU197"/>
      <c r="TV197"/>
      <c r="TW197"/>
      <c r="TX197"/>
      <c r="TY197"/>
      <c r="TZ197"/>
      <c r="UA197"/>
      <c r="UB197"/>
      <c r="UC197"/>
      <c r="UD197"/>
      <c r="UE197"/>
      <c r="UF197"/>
      <c r="UG197"/>
      <c r="UH197"/>
      <c r="UI197"/>
      <c r="UJ197"/>
      <c r="UK197"/>
      <c r="UL197"/>
      <c r="UM197"/>
      <c r="UN197"/>
      <c r="UO197"/>
      <c r="UP197"/>
      <c r="UQ197"/>
      <c r="UR197"/>
      <c r="US197"/>
      <c r="UT197"/>
      <c r="UU197"/>
      <c r="UV197"/>
      <c r="UW197"/>
      <c r="UX197"/>
      <c r="UY197"/>
      <c r="UZ197"/>
      <c r="VA197"/>
      <c r="VB197"/>
      <c r="VC197"/>
      <c r="VD197"/>
      <c r="VE197"/>
      <c r="VF197"/>
      <c r="VG197"/>
      <c r="VH197"/>
      <c r="VI197"/>
      <c r="VJ197"/>
      <c r="VK197"/>
      <c r="VL197"/>
      <c r="VM197"/>
      <c r="VN197"/>
      <c r="VO197"/>
      <c r="VP197"/>
      <c r="VQ197"/>
      <c r="VR197"/>
      <c r="VS197"/>
      <c r="VT197"/>
      <c r="VU197"/>
      <c r="VV197"/>
      <c r="VW197"/>
      <c r="VX197"/>
      <c r="VY197"/>
      <c r="VZ197"/>
      <c r="WA197"/>
      <c r="WB197"/>
      <c r="WC197"/>
      <c r="WD197"/>
      <c r="WE197"/>
      <c r="WF197"/>
      <c r="WG197"/>
      <c r="WH197"/>
      <c r="WI197"/>
      <c r="WJ197"/>
      <c r="WK197"/>
      <c r="WL197"/>
      <c r="WM197"/>
      <c r="WN197"/>
      <c r="WO197"/>
      <c r="WP197"/>
      <c r="WQ197"/>
      <c r="WR197"/>
      <c r="WS197"/>
      <c r="WT197"/>
      <c r="WU197"/>
      <c r="WV197"/>
      <c r="WW197"/>
      <c r="WX197"/>
      <c r="WY197"/>
      <c r="WZ197"/>
      <c r="XA197"/>
      <c r="XB197"/>
      <c r="XC197"/>
      <c r="XD197"/>
      <c r="XE197"/>
      <c r="XF197"/>
      <c r="XG197"/>
      <c r="XH197"/>
      <c r="XI197"/>
      <c r="XJ197"/>
      <c r="XK197"/>
      <c r="XL197"/>
      <c r="XM197"/>
      <c r="XN197"/>
      <c r="XO197"/>
      <c r="XP197"/>
      <c r="XQ197"/>
      <c r="XR197"/>
      <c r="XS197"/>
      <c r="XT197"/>
      <c r="XU197"/>
      <c r="XV197"/>
      <c r="XW197"/>
      <c r="XX197"/>
      <c r="XY197"/>
      <c r="XZ197"/>
      <c r="YA197"/>
      <c r="YB197"/>
      <c r="YC197"/>
      <c r="YD197"/>
      <c r="YE197"/>
      <c r="YF197"/>
      <c r="YG197"/>
      <c r="YH197"/>
      <c r="YI197"/>
      <c r="YJ197"/>
      <c r="YK197"/>
      <c r="YL197"/>
      <c r="YM197"/>
      <c r="YN197"/>
      <c r="YO197"/>
      <c r="YP197"/>
      <c r="YQ197"/>
      <c r="YR197"/>
      <c r="YS197"/>
      <c r="YT197"/>
      <c r="YU197"/>
      <c r="YV197"/>
      <c r="YW197"/>
      <c r="YX197"/>
      <c r="YY197"/>
      <c r="YZ197"/>
      <c r="ZA197"/>
      <c r="ZB197"/>
      <c r="ZC197"/>
      <c r="ZD197"/>
      <c r="ZE197"/>
      <c r="ZF197"/>
      <c r="ZG197"/>
      <c r="ZH197"/>
      <c r="ZI197"/>
      <c r="ZJ197"/>
      <c r="ZK197"/>
      <c r="ZL197"/>
      <c r="ZM197"/>
      <c r="ZN197"/>
      <c r="ZO197"/>
      <c r="ZP197"/>
      <c r="ZQ197"/>
      <c r="ZR197"/>
      <c r="ZS197"/>
      <c r="ZT197"/>
      <c r="ZU197"/>
      <c r="ZV197"/>
      <c r="ZW197"/>
      <c r="ZX197"/>
      <c r="ZY197"/>
      <c r="ZZ197"/>
      <c r="AAA197"/>
      <c r="AAB197"/>
      <c r="AAC197"/>
      <c r="AAD197"/>
      <c r="AAE197"/>
      <c r="AAF197"/>
      <c r="AAG197"/>
      <c r="AAH197"/>
      <c r="AAI197"/>
      <c r="AAJ197"/>
      <c r="AAK197"/>
      <c r="AAL197"/>
      <c r="AAM197"/>
      <c r="AAN197"/>
      <c r="AAO197"/>
      <c r="AAP197"/>
      <c r="AAQ197"/>
      <c r="AAR197"/>
      <c r="AAS197"/>
      <c r="AAT197"/>
      <c r="AAU197"/>
      <c r="AAV197"/>
      <c r="AAW197"/>
      <c r="AAX197"/>
      <c r="AAY197"/>
      <c r="AAZ197"/>
      <c r="ABA197"/>
      <c r="ABB197"/>
      <c r="ABC197"/>
      <c r="ABD197"/>
      <c r="ABE197"/>
      <c r="ABF197"/>
      <c r="ABG197"/>
      <c r="ABH197"/>
      <c r="ABI197"/>
      <c r="ABJ197"/>
      <c r="ABK197"/>
      <c r="ABL197"/>
      <c r="ABM197"/>
      <c r="ABN197"/>
      <c r="ABO197"/>
      <c r="ABP197"/>
      <c r="ABQ197"/>
      <c r="ABR197"/>
      <c r="ABS197"/>
      <c r="ABT197"/>
      <c r="ABU197"/>
      <c r="ABV197"/>
      <c r="ABW197"/>
      <c r="ABX197"/>
      <c r="ABY197"/>
      <c r="ABZ197"/>
      <c r="ACA197"/>
      <c r="ACB197"/>
      <c r="ACC197"/>
      <c r="ACD197"/>
      <c r="ACE197"/>
      <c r="ACF197"/>
      <c r="ACG197"/>
      <c r="ACH197"/>
      <c r="ACI197"/>
      <c r="ACJ197"/>
      <c r="ACK197"/>
      <c r="ACL197"/>
      <c r="ACM197"/>
      <c r="ACN197"/>
      <c r="ACO197"/>
      <c r="ACP197"/>
      <c r="ACQ197"/>
      <c r="ACR197"/>
      <c r="ACS197"/>
      <c r="ACT197"/>
      <c r="ACU197"/>
      <c r="ACV197"/>
      <c r="ACW197"/>
      <c r="ACX197"/>
      <c r="ACY197"/>
      <c r="ACZ197"/>
      <c r="ADA197"/>
      <c r="ADB197"/>
      <c r="ADC197"/>
      <c r="ADD197"/>
      <c r="ADE197"/>
      <c r="ADF197"/>
      <c r="ADG197"/>
      <c r="ADH197"/>
      <c r="ADI197"/>
      <c r="ADJ197"/>
      <c r="ADK197"/>
      <c r="ADL197"/>
      <c r="ADM197"/>
      <c r="ADN197"/>
      <c r="ADO197"/>
      <c r="ADP197"/>
      <c r="ADQ197"/>
      <c r="ADR197"/>
      <c r="ADS197"/>
      <c r="ADT197"/>
      <c r="ADU197"/>
      <c r="ADV197"/>
      <c r="ADW197"/>
      <c r="ADX197"/>
      <c r="ADY197"/>
      <c r="ADZ197"/>
      <c r="AEA197"/>
      <c r="AEB197"/>
      <c r="AEC197"/>
      <c r="AED197"/>
      <c r="AEE197"/>
      <c r="AEF197"/>
      <c r="AEG197"/>
      <c r="AEH197"/>
      <c r="AEI197"/>
      <c r="AEJ197"/>
      <c r="AEK197"/>
      <c r="AEL197"/>
      <c r="AEM197"/>
      <c r="AEN197"/>
      <c r="AEO197"/>
      <c r="AEP197"/>
      <c r="AEQ197"/>
      <c r="AER197"/>
      <c r="AES197"/>
      <c r="AET197"/>
      <c r="AEU197"/>
      <c r="AEV197"/>
      <c r="AEW197"/>
      <c r="AEX197"/>
      <c r="AEY197"/>
      <c r="AEZ197"/>
      <c r="AFA197"/>
      <c r="AFB197"/>
      <c r="AFC197"/>
      <c r="AFD197"/>
      <c r="AFE197"/>
      <c r="AFF197"/>
      <c r="AFG197"/>
      <c r="AFH197"/>
      <c r="AFI197"/>
      <c r="AFJ197"/>
      <c r="AFK197"/>
      <c r="AFL197"/>
      <c r="AFM197"/>
      <c r="AFN197"/>
      <c r="AFO197"/>
      <c r="AFP197"/>
      <c r="AFQ197"/>
      <c r="AFR197"/>
      <c r="AFS197"/>
      <c r="AFT197"/>
      <c r="AFU197"/>
      <c r="AFV197"/>
      <c r="AFW197"/>
      <c r="AFX197"/>
      <c r="AFY197"/>
      <c r="AFZ197"/>
      <c r="AGA197"/>
      <c r="AGB197"/>
      <c r="AGC197"/>
      <c r="AGD197"/>
      <c r="AGE197"/>
      <c r="AGF197"/>
      <c r="AGG197"/>
      <c r="AGH197"/>
      <c r="AGI197"/>
      <c r="AGJ197"/>
      <c r="AGK197"/>
      <c r="AGL197"/>
      <c r="AGM197"/>
      <c r="AGN197"/>
      <c r="AGO197"/>
      <c r="AGP197"/>
      <c r="AGQ197"/>
      <c r="AGR197"/>
      <c r="AGS197"/>
      <c r="AGT197"/>
      <c r="AGU197"/>
      <c r="AGV197"/>
      <c r="AGW197"/>
      <c r="AGX197"/>
      <c r="AGY197"/>
      <c r="AGZ197"/>
      <c r="AHA197"/>
      <c r="AHB197"/>
      <c r="AHC197"/>
      <c r="AHD197"/>
      <c r="AHE197"/>
      <c r="AHF197"/>
      <c r="AHG197"/>
      <c r="AHH197"/>
      <c r="AHI197"/>
      <c r="AHJ197"/>
      <c r="AHK197"/>
      <c r="AHL197"/>
      <c r="AHM197"/>
      <c r="AHN197"/>
      <c r="AHO197"/>
      <c r="AHP197"/>
      <c r="AHQ197"/>
      <c r="AHR197"/>
      <c r="AHS197"/>
      <c r="AHT197"/>
      <c r="AHU197"/>
      <c r="AHV197"/>
      <c r="AHW197"/>
      <c r="AHX197"/>
      <c r="AHY197"/>
      <c r="AHZ197"/>
      <c r="AIA197"/>
      <c r="AIB197"/>
      <c r="AIC197"/>
      <c r="AID197"/>
      <c r="AIE197"/>
      <c r="AIF197"/>
      <c r="AIG197"/>
      <c r="AIH197"/>
      <c r="AII197"/>
      <c r="AIJ197"/>
      <c r="AIK197"/>
      <c r="AIL197"/>
      <c r="AIM197"/>
      <c r="AIN197"/>
      <c r="AIO197"/>
      <c r="AIP197"/>
      <c r="AIQ197"/>
      <c r="AIR197"/>
      <c r="AIS197"/>
      <c r="AIT197"/>
      <c r="AIU197"/>
      <c r="AIV197"/>
      <c r="AIW197"/>
      <c r="AIX197"/>
      <c r="AIY197"/>
      <c r="AIZ197"/>
      <c r="AJA197"/>
      <c r="AJB197"/>
      <c r="AJC197"/>
      <c r="AJD197"/>
      <c r="AJE197"/>
      <c r="AJF197"/>
      <c r="AJG197"/>
      <c r="AJH197"/>
      <c r="AJI197"/>
      <c r="AJJ197"/>
      <c r="AJK197"/>
      <c r="AJL197"/>
      <c r="AJM197"/>
      <c r="AJN197"/>
      <c r="AJO197"/>
      <c r="AJP197"/>
      <c r="AJQ197"/>
      <c r="AJR197"/>
      <c r="AJS197"/>
      <c r="AJT197"/>
      <c r="AJU197"/>
      <c r="AJV197"/>
      <c r="AJW197"/>
      <c r="AJX197"/>
      <c r="AJY197"/>
      <c r="AJZ197"/>
      <c r="AKA197"/>
      <c r="AKB197"/>
      <c r="AKC197"/>
      <c r="AKD197"/>
      <c r="AKE197"/>
      <c r="AKF197"/>
      <c r="AKG197"/>
      <c r="AKH197"/>
      <c r="AKI197"/>
      <c r="AKJ197"/>
      <c r="AKK197"/>
      <c r="AKL197"/>
      <c r="AKM197"/>
      <c r="AKN197"/>
      <c r="AKO197"/>
      <c r="AKP197"/>
      <c r="AKQ197"/>
      <c r="AKR197"/>
      <c r="AKS197"/>
      <c r="AKT197"/>
      <c r="AKU197"/>
      <c r="AKV197"/>
      <c r="AKW197"/>
      <c r="AKX197"/>
      <c r="AKY197"/>
      <c r="AKZ197"/>
      <c r="ALA197"/>
      <c r="ALB197"/>
      <c r="ALC197"/>
      <c r="ALD197"/>
      <c r="ALE197"/>
      <c r="ALF197"/>
      <c r="ALG197"/>
      <c r="ALH197"/>
      <c r="ALI197"/>
      <c r="ALJ197"/>
      <c r="ALK197"/>
      <c r="ALL197"/>
      <c r="ALM197"/>
      <c r="ALN197"/>
      <c r="ALO197"/>
      <c r="ALP197"/>
      <c r="ALQ197"/>
      <c r="ALR197"/>
      <c r="ALS197"/>
      <c r="ALT197"/>
      <c r="ALU197"/>
      <c r="ALV197"/>
      <c r="ALW197"/>
      <c r="ALX197"/>
      <c r="ALY197"/>
      <c r="ALZ197"/>
      <c r="AMA197"/>
      <c r="AMB197"/>
      <c r="AMC197"/>
      <c r="AMD197"/>
      <c r="AME197"/>
      <c r="AMF197"/>
      <c r="AMG197"/>
      <c r="AMH197"/>
      <c r="AMI197"/>
      <c r="AMJ197"/>
    </row>
    <row r="198" spans="1:1024" ht="61.5" customHeight="1">
      <c r="A198" s="672">
        <v>65</v>
      </c>
      <c r="B198" s="672" t="s">
        <v>8739</v>
      </c>
      <c r="C198" s="684" t="s">
        <v>60</v>
      </c>
      <c r="D198" s="689" t="s">
        <v>8761</v>
      </c>
      <c r="E198" s="680" t="s">
        <v>8710</v>
      </c>
      <c r="F198" s="685">
        <v>30</v>
      </c>
      <c r="G198" s="685">
        <v>30</v>
      </c>
      <c r="H198" s="684" t="s">
        <v>8370</v>
      </c>
      <c r="I198" s="685">
        <v>1</v>
      </c>
      <c r="J198" s="672" t="s">
        <v>8402</v>
      </c>
      <c r="K198" s="685">
        <v>0</v>
      </c>
      <c r="L198" s="678" t="s">
        <v>8744</v>
      </c>
      <c r="M198" s="685" t="s">
        <v>8762</v>
      </c>
      <c r="N198" s="672" t="s">
        <v>8643</v>
      </c>
      <c r="O198" s="672" t="s">
        <v>260</v>
      </c>
      <c r="P198" s="672" t="s">
        <v>4275</v>
      </c>
      <c r="Q198" s="687"/>
      <c r="R198" s="683"/>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c r="IZ198"/>
      <c r="JA198"/>
      <c r="JB198"/>
      <c r="JC198"/>
      <c r="JD198"/>
      <c r="JE198"/>
      <c r="JF198"/>
      <c r="JG198"/>
      <c r="JH198"/>
      <c r="JI198"/>
      <c r="JJ198"/>
      <c r="JK198"/>
      <c r="JL198"/>
      <c r="JM198"/>
      <c r="JN198"/>
      <c r="JO198"/>
      <c r="JP198"/>
      <c r="JQ198"/>
      <c r="JR198"/>
      <c r="JS198"/>
      <c r="JT198"/>
      <c r="JU198"/>
      <c r="JV198"/>
      <c r="JW198"/>
      <c r="JX198"/>
      <c r="JY198"/>
      <c r="JZ198"/>
      <c r="KA198"/>
      <c r="KB198"/>
      <c r="KC198"/>
      <c r="KD198"/>
      <c r="KE198"/>
      <c r="KF198"/>
      <c r="KG198"/>
      <c r="KH198"/>
      <c r="KI198"/>
      <c r="KJ198"/>
      <c r="KK198"/>
      <c r="KL198"/>
      <c r="KM198"/>
      <c r="KN198"/>
      <c r="KO198"/>
      <c r="KP198"/>
      <c r="KQ198"/>
      <c r="KR198"/>
      <c r="KS198"/>
      <c r="KT198"/>
      <c r="KU198"/>
      <c r="KV198"/>
      <c r="KW198"/>
      <c r="KX198"/>
      <c r="KY198"/>
      <c r="KZ198"/>
      <c r="LA198"/>
      <c r="LB198"/>
      <c r="LC198"/>
      <c r="LD198"/>
      <c r="LE198"/>
      <c r="LF198"/>
      <c r="LG198"/>
      <c r="LH198"/>
      <c r="LI198"/>
      <c r="LJ198"/>
      <c r="LK198"/>
      <c r="LL198"/>
      <c r="LM198"/>
      <c r="LN198"/>
      <c r="LO198"/>
      <c r="LP198"/>
      <c r="LQ198"/>
      <c r="LR198"/>
      <c r="LS198"/>
      <c r="LT198"/>
      <c r="LU198"/>
      <c r="LV198"/>
      <c r="LW198"/>
      <c r="LX198"/>
      <c r="LY198"/>
      <c r="LZ198"/>
      <c r="MA198"/>
      <c r="MB198"/>
      <c r="MC198"/>
      <c r="MD198"/>
      <c r="ME198"/>
      <c r="MF198"/>
      <c r="MG198"/>
      <c r="MH198"/>
      <c r="MI198"/>
      <c r="MJ198"/>
      <c r="MK198"/>
      <c r="ML198"/>
      <c r="MM198"/>
      <c r="MN198"/>
      <c r="MO198"/>
      <c r="MP198"/>
      <c r="MQ198"/>
      <c r="MR198"/>
      <c r="MS198"/>
      <c r="MT198"/>
      <c r="MU198"/>
      <c r="MV198"/>
      <c r="MW198"/>
      <c r="MX198"/>
      <c r="MY198"/>
      <c r="MZ198"/>
      <c r="NA198"/>
      <c r="NB198"/>
      <c r="NC198"/>
      <c r="ND198"/>
      <c r="NE198"/>
      <c r="NF198"/>
      <c r="NG198"/>
      <c r="NH198"/>
      <c r="NI198"/>
      <c r="NJ198"/>
      <c r="NK198"/>
      <c r="NL198"/>
      <c r="NM198"/>
      <c r="NN198"/>
      <c r="NO198"/>
      <c r="NP198"/>
      <c r="NQ198"/>
      <c r="NR198"/>
      <c r="NS198"/>
      <c r="NT198"/>
      <c r="NU198"/>
      <c r="NV198"/>
      <c r="NW198"/>
      <c r="NX198"/>
      <c r="NY198"/>
      <c r="NZ198"/>
      <c r="OA198"/>
      <c r="OB198"/>
      <c r="OC198"/>
      <c r="OD198"/>
      <c r="OE198"/>
      <c r="OF198"/>
      <c r="OG198"/>
      <c r="OH198"/>
      <c r="OI198"/>
      <c r="OJ198"/>
      <c r="OK198"/>
      <c r="OL198"/>
      <c r="OM198"/>
      <c r="ON198"/>
      <c r="OO198"/>
      <c r="OP198"/>
      <c r="OQ198"/>
      <c r="OR198"/>
      <c r="OS198"/>
      <c r="OT198"/>
      <c r="OU198"/>
      <c r="OV198"/>
      <c r="OW198"/>
      <c r="OX198"/>
      <c r="OY198"/>
      <c r="OZ198"/>
      <c r="PA198"/>
      <c r="PB198"/>
      <c r="PC198"/>
      <c r="PD198"/>
      <c r="PE198"/>
      <c r="PF198"/>
      <c r="PG198"/>
      <c r="PH198"/>
      <c r="PI198"/>
      <c r="PJ198"/>
      <c r="PK198"/>
      <c r="PL198"/>
      <c r="PM198"/>
      <c r="PN198"/>
      <c r="PO198"/>
      <c r="PP198"/>
      <c r="PQ198"/>
      <c r="PR198"/>
      <c r="PS198"/>
      <c r="PT198"/>
      <c r="PU198"/>
      <c r="PV198"/>
      <c r="PW198"/>
      <c r="PX198"/>
      <c r="PY198"/>
      <c r="PZ198"/>
      <c r="QA198"/>
      <c r="QB198"/>
      <c r="QC198"/>
      <c r="QD198"/>
      <c r="QE198"/>
      <c r="QF198"/>
      <c r="QG198"/>
      <c r="QH198"/>
      <c r="QI198"/>
      <c r="QJ198"/>
      <c r="QK198"/>
      <c r="QL198"/>
      <c r="QM198"/>
      <c r="QN198"/>
      <c r="QO198"/>
      <c r="QP198"/>
      <c r="QQ198"/>
      <c r="QR198"/>
      <c r="QS198"/>
      <c r="QT198"/>
      <c r="QU198"/>
      <c r="QV198"/>
      <c r="QW198"/>
      <c r="QX198"/>
      <c r="QY198"/>
      <c r="QZ198"/>
      <c r="RA198"/>
      <c r="RB198"/>
      <c r="RC198"/>
      <c r="RD198"/>
      <c r="RE198"/>
      <c r="RF198"/>
      <c r="RG198"/>
      <c r="RH198"/>
      <c r="RI198"/>
      <c r="RJ198"/>
      <c r="RK198"/>
      <c r="RL198"/>
      <c r="RM198"/>
      <c r="RN198"/>
      <c r="RO198"/>
      <c r="RP198"/>
      <c r="RQ198"/>
      <c r="RR198"/>
      <c r="RS198"/>
      <c r="RT198"/>
      <c r="RU198"/>
      <c r="RV198"/>
      <c r="RW198"/>
      <c r="RX198"/>
      <c r="RY198"/>
      <c r="RZ198"/>
      <c r="SA198"/>
      <c r="SB198"/>
      <c r="SC198"/>
      <c r="SD198"/>
      <c r="SE198"/>
      <c r="SF198"/>
      <c r="SG198"/>
      <c r="SH198"/>
      <c r="SI198"/>
      <c r="SJ198"/>
      <c r="SK198"/>
      <c r="SL198"/>
      <c r="SM198"/>
      <c r="SN198"/>
      <c r="SO198"/>
      <c r="SP198"/>
      <c r="SQ198"/>
      <c r="SR198"/>
      <c r="SS198"/>
      <c r="ST198"/>
      <c r="SU198"/>
      <c r="SV198"/>
      <c r="SW198"/>
      <c r="SX198"/>
      <c r="SY198"/>
      <c r="SZ198"/>
      <c r="TA198"/>
      <c r="TB198"/>
      <c r="TC198"/>
      <c r="TD198"/>
      <c r="TE198"/>
      <c r="TF198"/>
      <c r="TG198"/>
      <c r="TH198"/>
      <c r="TI198"/>
      <c r="TJ198"/>
      <c r="TK198"/>
      <c r="TL198"/>
      <c r="TM198"/>
      <c r="TN198"/>
      <c r="TO198"/>
      <c r="TP198"/>
      <c r="TQ198"/>
      <c r="TR198"/>
      <c r="TS198"/>
      <c r="TT198"/>
      <c r="TU198"/>
      <c r="TV198"/>
      <c r="TW198"/>
      <c r="TX198"/>
      <c r="TY198"/>
      <c r="TZ198"/>
      <c r="UA198"/>
      <c r="UB198"/>
      <c r="UC198"/>
      <c r="UD198"/>
      <c r="UE198"/>
      <c r="UF198"/>
      <c r="UG198"/>
      <c r="UH198"/>
      <c r="UI198"/>
      <c r="UJ198"/>
      <c r="UK198"/>
      <c r="UL198"/>
      <c r="UM198"/>
      <c r="UN198"/>
      <c r="UO198"/>
      <c r="UP198"/>
      <c r="UQ198"/>
      <c r="UR198"/>
      <c r="US198"/>
      <c r="UT198"/>
      <c r="UU198"/>
      <c r="UV198"/>
      <c r="UW198"/>
      <c r="UX198"/>
      <c r="UY198"/>
      <c r="UZ198"/>
      <c r="VA198"/>
      <c r="VB198"/>
      <c r="VC198"/>
      <c r="VD198"/>
      <c r="VE198"/>
      <c r="VF198"/>
      <c r="VG198"/>
      <c r="VH198"/>
      <c r="VI198"/>
      <c r="VJ198"/>
      <c r="VK198"/>
      <c r="VL198"/>
      <c r="VM198"/>
      <c r="VN198"/>
      <c r="VO198"/>
      <c r="VP198"/>
      <c r="VQ198"/>
      <c r="VR198"/>
      <c r="VS198"/>
      <c r="VT198"/>
      <c r="VU198"/>
      <c r="VV198"/>
      <c r="VW198"/>
      <c r="VX198"/>
      <c r="VY198"/>
      <c r="VZ198"/>
      <c r="WA198"/>
      <c r="WB198"/>
      <c r="WC198"/>
      <c r="WD198"/>
      <c r="WE198"/>
      <c r="WF198"/>
      <c r="WG198"/>
      <c r="WH198"/>
      <c r="WI198"/>
      <c r="WJ198"/>
      <c r="WK198"/>
      <c r="WL198"/>
      <c r="WM198"/>
      <c r="WN198"/>
      <c r="WO198"/>
      <c r="WP198"/>
      <c r="WQ198"/>
      <c r="WR198"/>
      <c r="WS198"/>
      <c r="WT198"/>
      <c r="WU198"/>
      <c r="WV198"/>
      <c r="WW198"/>
      <c r="WX198"/>
      <c r="WY198"/>
      <c r="WZ198"/>
      <c r="XA198"/>
      <c r="XB198"/>
      <c r="XC198"/>
      <c r="XD198"/>
      <c r="XE198"/>
      <c r="XF198"/>
      <c r="XG198"/>
      <c r="XH198"/>
      <c r="XI198"/>
      <c r="XJ198"/>
      <c r="XK198"/>
      <c r="XL198"/>
      <c r="XM198"/>
      <c r="XN198"/>
      <c r="XO198"/>
      <c r="XP198"/>
      <c r="XQ198"/>
      <c r="XR198"/>
      <c r="XS198"/>
      <c r="XT198"/>
      <c r="XU198"/>
      <c r="XV198"/>
      <c r="XW198"/>
      <c r="XX198"/>
      <c r="XY198"/>
      <c r="XZ198"/>
      <c r="YA198"/>
      <c r="YB198"/>
      <c r="YC198"/>
      <c r="YD198"/>
      <c r="YE198"/>
      <c r="YF198"/>
      <c r="YG198"/>
      <c r="YH198"/>
      <c r="YI198"/>
      <c r="YJ198"/>
      <c r="YK198"/>
      <c r="YL198"/>
      <c r="YM198"/>
      <c r="YN198"/>
      <c r="YO198"/>
      <c r="YP198"/>
      <c r="YQ198"/>
      <c r="YR198"/>
      <c r="YS198"/>
      <c r="YT198"/>
      <c r="YU198"/>
      <c r="YV198"/>
      <c r="YW198"/>
      <c r="YX198"/>
      <c r="YY198"/>
      <c r="YZ198"/>
      <c r="ZA198"/>
      <c r="ZB198"/>
      <c r="ZC198"/>
      <c r="ZD198"/>
      <c r="ZE198"/>
      <c r="ZF198"/>
      <c r="ZG198"/>
      <c r="ZH198"/>
      <c r="ZI198"/>
      <c r="ZJ198"/>
      <c r="ZK198"/>
      <c r="ZL198"/>
      <c r="ZM198"/>
      <c r="ZN198"/>
      <c r="ZO198"/>
      <c r="ZP198"/>
      <c r="ZQ198"/>
      <c r="ZR198"/>
      <c r="ZS198"/>
      <c r="ZT198"/>
      <c r="ZU198"/>
      <c r="ZV198"/>
      <c r="ZW198"/>
      <c r="ZX198"/>
      <c r="ZY198"/>
      <c r="ZZ198"/>
      <c r="AAA198"/>
      <c r="AAB198"/>
      <c r="AAC198"/>
      <c r="AAD198"/>
      <c r="AAE198"/>
      <c r="AAF198"/>
      <c r="AAG198"/>
      <c r="AAH198"/>
      <c r="AAI198"/>
      <c r="AAJ198"/>
      <c r="AAK198"/>
      <c r="AAL198"/>
      <c r="AAM198"/>
      <c r="AAN198"/>
      <c r="AAO198"/>
      <c r="AAP198"/>
      <c r="AAQ198"/>
      <c r="AAR198"/>
      <c r="AAS198"/>
      <c r="AAT198"/>
      <c r="AAU198"/>
      <c r="AAV198"/>
      <c r="AAW198"/>
      <c r="AAX198"/>
      <c r="AAY198"/>
      <c r="AAZ198"/>
      <c r="ABA198"/>
      <c r="ABB198"/>
      <c r="ABC198"/>
      <c r="ABD198"/>
      <c r="ABE198"/>
      <c r="ABF198"/>
      <c r="ABG198"/>
      <c r="ABH198"/>
      <c r="ABI198"/>
      <c r="ABJ198"/>
      <c r="ABK198"/>
      <c r="ABL198"/>
      <c r="ABM198"/>
      <c r="ABN198"/>
      <c r="ABO198"/>
      <c r="ABP198"/>
      <c r="ABQ198"/>
      <c r="ABR198"/>
      <c r="ABS198"/>
      <c r="ABT198"/>
      <c r="ABU198"/>
      <c r="ABV198"/>
      <c r="ABW198"/>
      <c r="ABX198"/>
      <c r="ABY198"/>
      <c r="ABZ198"/>
      <c r="ACA198"/>
      <c r="ACB198"/>
      <c r="ACC198"/>
      <c r="ACD198"/>
      <c r="ACE198"/>
      <c r="ACF198"/>
      <c r="ACG198"/>
      <c r="ACH198"/>
      <c r="ACI198"/>
      <c r="ACJ198"/>
      <c r="ACK198"/>
      <c r="ACL198"/>
      <c r="ACM198"/>
      <c r="ACN198"/>
      <c r="ACO198"/>
      <c r="ACP198"/>
      <c r="ACQ198"/>
      <c r="ACR198"/>
      <c r="ACS198"/>
      <c r="ACT198"/>
      <c r="ACU198"/>
      <c r="ACV198"/>
      <c r="ACW198"/>
      <c r="ACX198"/>
      <c r="ACY198"/>
      <c r="ACZ198"/>
      <c r="ADA198"/>
      <c r="ADB198"/>
      <c r="ADC198"/>
      <c r="ADD198"/>
      <c r="ADE198"/>
      <c r="ADF198"/>
      <c r="ADG198"/>
      <c r="ADH198"/>
      <c r="ADI198"/>
      <c r="ADJ198"/>
      <c r="ADK198"/>
      <c r="ADL198"/>
      <c r="ADM198"/>
      <c r="ADN198"/>
      <c r="ADO198"/>
      <c r="ADP198"/>
      <c r="ADQ198"/>
      <c r="ADR198"/>
      <c r="ADS198"/>
      <c r="ADT198"/>
      <c r="ADU198"/>
      <c r="ADV198"/>
      <c r="ADW198"/>
      <c r="ADX198"/>
      <c r="ADY198"/>
      <c r="ADZ198"/>
      <c r="AEA198"/>
      <c r="AEB198"/>
      <c r="AEC198"/>
      <c r="AED198"/>
      <c r="AEE198"/>
      <c r="AEF198"/>
      <c r="AEG198"/>
      <c r="AEH198"/>
      <c r="AEI198"/>
      <c r="AEJ198"/>
      <c r="AEK198"/>
      <c r="AEL198"/>
      <c r="AEM198"/>
      <c r="AEN198"/>
      <c r="AEO198"/>
      <c r="AEP198"/>
      <c r="AEQ198"/>
      <c r="AER198"/>
      <c r="AES198"/>
      <c r="AET198"/>
      <c r="AEU198"/>
      <c r="AEV198"/>
      <c r="AEW198"/>
      <c r="AEX198"/>
      <c r="AEY198"/>
      <c r="AEZ198"/>
      <c r="AFA198"/>
      <c r="AFB198"/>
      <c r="AFC198"/>
      <c r="AFD198"/>
      <c r="AFE198"/>
      <c r="AFF198"/>
      <c r="AFG198"/>
      <c r="AFH198"/>
      <c r="AFI198"/>
      <c r="AFJ198"/>
      <c r="AFK198"/>
      <c r="AFL198"/>
      <c r="AFM198"/>
      <c r="AFN198"/>
      <c r="AFO198"/>
      <c r="AFP198"/>
      <c r="AFQ198"/>
      <c r="AFR198"/>
      <c r="AFS198"/>
      <c r="AFT198"/>
      <c r="AFU198"/>
      <c r="AFV198"/>
      <c r="AFW198"/>
      <c r="AFX198"/>
      <c r="AFY198"/>
      <c r="AFZ198"/>
      <c r="AGA198"/>
      <c r="AGB198"/>
      <c r="AGC198"/>
      <c r="AGD198"/>
      <c r="AGE198"/>
      <c r="AGF198"/>
      <c r="AGG198"/>
      <c r="AGH198"/>
      <c r="AGI198"/>
      <c r="AGJ198"/>
      <c r="AGK198"/>
      <c r="AGL198"/>
      <c r="AGM198"/>
      <c r="AGN198"/>
      <c r="AGO198"/>
      <c r="AGP198"/>
      <c r="AGQ198"/>
      <c r="AGR198"/>
      <c r="AGS198"/>
      <c r="AGT198"/>
      <c r="AGU198"/>
      <c r="AGV198"/>
      <c r="AGW198"/>
      <c r="AGX198"/>
      <c r="AGY198"/>
      <c r="AGZ198"/>
      <c r="AHA198"/>
      <c r="AHB198"/>
      <c r="AHC198"/>
      <c r="AHD198"/>
      <c r="AHE198"/>
      <c r="AHF198"/>
      <c r="AHG198"/>
      <c r="AHH198"/>
      <c r="AHI198"/>
      <c r="AHJ198"/>
      <c r="AHK198"/>
      <c r="AHL198"/>
      <c r="AHM198"/>
      <c r="AHN198"/>
      <c r="AHO198"/>
      <c r="AHP198"/>
      <c r="AHQ198"/>
      <c r="AHR198"/>
      <c r="AHS198"/>
      <c r="AHT198"/>
      <c r="AHU198"/>
      <c r="AHV198"/>
      <c r="AHW198"/>
      <c r="AHX198"/>
      <c r="AHY198"/>
      <c r="AHZ198"/>
      <c r="AIA198"/>
      <c r="AIB198"/>
      <c r="AIC198"/>
      <c r="AID198"/>
      <c r="AIE198"/>
      <c r="AIF198"/>
      <c r="AIG198"/>
      <c r="AIH198"/>
      <c r="AII198"/>
      <c r="AIJ198"/>
      <c r="AIK198"/>
      <c r="AIL198"/>
      <c r="AIM198"/>
      <c r="AIN198"/>
      <c r="AIO198"/>
      <c r="AIP198"/>
      <c r="AIQ198"/>
      <c r="AIR198"/>
      <c r="AIS198"/>
      <c r="AIT198"/>
      <c r="AIU198"/>
      <c r="AIV198"/>
      <c r="AIW198"/>
      <c r="AIX198"/>
      <c r="AIY198"/>
      <c r="AIZ198"/>
      <c r="AJA198"/>
      <c r="AJB198"/>
      <c r="AJC198"/>
      <c r="AJD198"/>
      <c r="AJE198"/>
      <c r="AJF198"/>
      <c r="AJG198"/>
      <c r="AJH198"/>
      <c r="AJI198"/>
      <c r="AJJ198"/>
      <c r="AJK198"/>
      <c r="AJL198"/>
      <c r="AJM198"/>
      <c r="AJN198"/>
      <c r="AJO198"/>
      <c r="AJP198"/>
      <c r="AJQ198"/>
      <c r="AJR198"/>
      <c r="AJS198"/>
      <c r="AJT198"/>
      <c r="AJU198"/>
      <c r="AJV198"/>
      <c r="AJW198"/>
      <c r="AJX198"/>
      <c r="AJY198"/>
      <c r="AJZ198"/>
      <c r="AKA198"/>
      <c r="AKB198"/>
      <c r="AKC198"/>
      <c r="AKD198"/>
      <c r="AKE198"/>
      <c r="AKF198"/>
      <c r="AKG198"/>
      <c r="AKH198"/>
      <c r="AKI198"/>
      <c r="AKJ198"/>
      <c r="AKK198"/>
      <c r="AKL198"/>
      <c r="AKM198"/>
      <c r="AKN198"/>
      <c r="AKO198"/>
      <c r="AKP198"/>
      <c r="AKQ198"/>
      <c r="AKR198"/>
      <c r="AKS198"/>
      <c r="AKT198"/>
      <c r="AKU198"/>
      <c r="AKV198"/>
      <c r="AKW198"/>
      <c r="AKX198"/>
      <c r="AKY198"/>
      <c r="AKZ198"/>
      <c r="ALA198"/>
      <c r="ALB198"/>
      <c r="ALC198"/>
      <c r="ALD198"/>
      <c r="ALE198"/>
      <c r="ALF198"/>
      <c r="ALG198"/>
      <c r="ALH198"/>
      <c r="ALI198"/>
      <c r="ALJ198"/>
      <c r="ALK198"/>
      <c r="ALL198"/>
      <c r="ALM198"/>
      <c r="ALN198"/>
      <c r="ALO198"/>
      <c r="ALP198"/>
      <c r="ALQ198"/>
      <c r="ALR198"/>
      <c r="ALS198"/>
      <c r="ALT198"/>
      <c r="ALU198"/>
      <c r="ALV198"/>
      <c r="ALW198"/>
      <c r="ALX198"/>
      <c r="ALY198"/>
      <c r="ALZ198"/>
      <c r="AMA198"/>
      <c r="AMB198"/>
      <c r="AMC198"/>
      <c r="AMD198"/>
      <c r="AME198"/>
      <c r="AMF198"/>
      <c r="AMG198"/>
      <c r="AMH198"/>
      <c r="AMI198"/>
      <c r="AMJ198"/>
    </row>
    <row r="199" spans="1:1024" ht="61.5" customHeight="1">
      <c r="A199" s="672">
        <v>66</v>
      </c>
      <c r="B199" s="672" t="s">
        <v>8739</v>
      </c>
      <c r="C199" s="684" t="s">
        <v>60</v>
      </c>
      <c r="D199" s="689" t="s">
        <v>8763</v>
      </c>
      <c r="E199" s="680" t="s">
        <v>8764</v>
      </c>
      <c r="F199" s="685">
        <v>40</v>
      </c>
      <c r="G199" s="685">
        <v>40</v>
      </c>
      <c r="H199" s="684" t="s">
        <v>8370</v>
      </c>
      <c r="I199" s="685">
        <v>1</v>
      </c>
      <c r="J199" s="672" t="s">
        <v>8402</v>
      </c>
      <c r="K199" s="685">
        <v>0</v>
      </c>
      <c r="L199" s="678" t="s">
        <v>8744</v>
      </c>
      <c r="M199" s="685" t="s">
        <v>8765</v>
      </c>
      <c r="N199" s="672" t="s">
        <v>8643</v>
      </c>
      <c r="O199" s="672" t="s">
        <v>260</v>
      </c>
      <c r="P199" s="672" t="s">
        <v>8766</v>
      </c>
      <c r="Q199" s="687"/>
      <c r="R199" s="683"/>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c r="IZ199"/>
      <c r="JA199"/>
      <c r="JB199"/>
      <c r="JC199"/>
      <c r="JD199"/>
      <c r="JE199"/>
      <c r="JF199"/>
      <c r="JG199"/>
      <c r="JH199"/>
      <c r="JI199"/>
      <c r="JJ199"/>
      <c r="JK199"/>
      <c r="JL199"/>
      <c r="JM199"/>
      <c r="JN199"/>
      <c r="JO199"/>
      <c r="JP199"/>
      <c r="JQ199"/>
      <c r="JR199"/>
      <c r="JS199"/>
      <c r="JT199"/>
      <c r="JU199"/>
      <c r="JV199"/>
      <c r="JW199"/>
      <c r="JX199"/>
      <c r="JY199"/>
      <c r="JZ199"/>
      <c r="KA199"/>
      <c r="KB199"/>
      <c r="KC199"/>
      <c r="KD199"/>
      <c r="KE199"/>
      <c r="KF199"/>
      <c r="KG199"/>
      <c r="KH199"/>
      <c r="KI199"/>
      <c r="KJ199"/>
      <c r="KK199"/>
      <c r="KL199"/>
      <c r="KM199"/>
      <c r="KN199"/>
      <c r="KO199"/>
      <c r="KP199"/>
      <c r="KQ199"/>
      <c r="KR199"/>
      <c r="KS199"/>
      <c r="KT199"/>
      <c r="KU199"/>
      <c r="KV199"/>
      <c r="KW199"/>
      <c r="KX199"/>
      <c r="KY199"/>
      <c r="KZ199"/>
      <c r="LA199"/>
      <c r="LB199"/>
      <c r="LC199"/>
      <c r="LD199"/>
      <c r="LE199"/>
      <c r="LF199"/>
      <c r="LG199"/>
      <c r="LH199"/>
      <c r="LI199"/>
      <c r="LJ199"/>
      <c r="LK199"/>
      <c r="LL199"/>
      <c r="LM199"/>
      <c r="LN199"/>
      <c r="LO199"/>
      <c r="LP199"/>
      <c r="LQ199"/>
      <c r="LR199"/>
      <c r="LS199"/>
      <c r="LT199"/>
      <c r="LU199"/>
      <c r="LV199"/>
      <c r="LW199"/>
      <c r="LX199"/>
      <c r="LY199"/>
      <c r="LZ199"/>
      <c r="MA199"/>
      <c r="MB199"/>
      <c r="MC199"/>
      <c r="MD199"/>
      <c r="ME199"/>
      <c r="MF199"/>
      <c r="MG199"/>
      <c r="MH199"/>
      <c r="MI199"/>
      <c r="MJ199"/>
      <c r="MK199"/>
      <c r="ML199"/>
      <c r="MM199"/>
      <c r="MN199"/>
      <c r="MO199"/>
      <c r="MP199"/>
      <c r="MQ199"/>
      <c r="MR199"/>
      <c r="MS199"/>
      <c r="MT199"/>
      <c r="MU199"/>
      <c r="MV199"/>
      <c r="MW199"/>
      <c r="MX199"/>
      <c r="MY199"/>
      <c r="MZ199"/>
      <c r="NA199"/>
      <c r="NB199"/>
      <c r="NC199"/>
      <c r="ND199"/>
      <c r="NE199"/>
      <c r="NF199"/>
      <c r="NG199"/>
      <c r="NH199"/>
      <c r="NI199"/>
      <c r="NJ199"/>
      <c r="NK199"/>
      <c r="NL199"/>
      <c r="NM199"/>
      <c r="NN199"/>
      <c r="NO199"/>
      <c r="NP199"/>
      <c r="NQ199"/>
      <c r="NR199"/>
      <c r="NS199"/>
      <c r="NT199"/>
      <c r="NU199"/>
      <c r="NV199"/>
      <c r="NW199"/>
      <c r="NX199"/>
      <c r="NY199"/>
      <c r="NZ199"/>
      <c r="OA199"/>
      <c r="OB199"/>
      <c r="OC199"/>
      <c r="OD199"/>
      <c r="OE199"/>
      <c r="OF199"/>
      <c r="OG199"/>
      <c r="OH199"/>
      <c r="OI199"/>
      <c r="OJ199"/>
      <c r="OK199"/>
      <c r="OL199"/>
      <c r="OM199"/>
      <c r="ON199"/>
      <c r="OO199"/>
      <c r="OP199"/>
      <c r="OQ199"/>
      <c r="OR199"/>
      <c r="OS199"/>
      <c r="OT199"/>
      <c r="OU199"/>
      <c r="OV199"/>
      <c r="OW199"/>
      <c r="OX199"/>
      <c r="OY199"/>
      <c r="OZ199"/>
      <c r="PA199"/>
      <c r="PB199"/>
      <c r="PC199"/>
      <c r="PD199"/>
      <c r="PE199"/>
      <c r="PF199"/>
      <c r="PG199"/>
      <c r="PH199"/>
      <c r="PI199"/>
      <c r="PJ199"/>
      <c r="PK199"/>
      <c r="PL199"/>
      <c r="PM199"/>
      <c r="PN199"/>
      <c r="PO199"/>
      <c r="PP199"/>
      <c r="PQ199"/>
      <c r="PR199"/>
      <c r="PS199"/>
      <c r="PT199"/>
      <c r="PU199"/>
      <c r="PV199"/>
      <c r="PW199"/>
      <c r="PX199"/>
      <c r="PY199"/>
      <c r="PZ199"/>
      <c r="QA199"/>
      <c r="QB199"/>
      <c r="QC199"/>
      <c r="QD199"/>
      <c r="QE199"/>
      <c r="QF199"/>
      <c r="QG199"/>
      <c r="QH199"/>
      <c r="QI199"/>
      <c r="QJ199"/>
      <c r="QK199"/>
      <c r="QL199"/>
      <c r="QM199"/>
      <c r="QN199"/>
      <c r="QO199"/>
      <c r="QP199"/>
      <c r="QQ199"/>
      <c r="QR199"/>
      <c r="QS199"/>
      <c r="QT199"/>
      <c r="QU199"/>
      <c r="QV199"/>
      <c r="QW199"/>
      <c r="QX199"/>
      <c r="QY199"/>
      <c r="QZ199"/>
      <c r="RA199"/>
      <c r="RB199"/>
      <c r="RC199"/>
      <c r="RD199"/>
      <c r="RE199"/>
      <c r="RF199"/>
      <c r="RG199"/>
      <c r="RH199"/>
      <c r="RI199"/>
      <c r="RJ199"/>
      <c r="RK199"/>
      <c r="RL199"/>
      <c r="RM199"/>
      <c r="RN199"/>
      <c r="RO199"/>
      <c r="RP199"/>
      <c r="RQ199"/>
      <c r="RR199"/>
      <c r="RS199"/>
      <c r="RT199"/>
      <c r="RU199"/>
      <c r="RV199"/>
      <c r="RW199"/>
      <c r="RX199"/>
      <c r="RY199"/>
      <c r="RZ199"/>
      <c r="SA199"/>
      <c r="SB199"/>
      <c r="SC199"/>
      <c r="SD199"/>
      <c r="SE199"/>
      <c r="SF199"/>
      <c r="SG199"/>
      <c r="SH199"/>
      <c r="SI199"/>
      <c r="SJ199"/>
      <c r="SK199"/>
      <c r="SL199"/>
      <c r="SM199"/>
      <c r="SN199"/>
      <c r="SO199"/>
      <c r="SP199"/>
      <c r="SQ199"/>
      <c r="SR199"/>
      <c r="SS199"/>
      <c r="ST199"/>
      <c r="SU199"/>
      <c r="SV199"/>
      <c r="SW199"/>
      <c r="SX199"/>
      <c r="SY199"/>
      <c r="SZ199"/>
      <c r="TA199"/>
      <c r="TB199"/>
      <c r="TC199"/>
      <c r="TD199"/>
      <c r="TE199"/>
      <c r="TF199"/>
      <c r="TG199"/>
      <c r="TH199"/>
      <c r="TI199"/>
      <c r="TJ199"/>
      <c r="TK199"/>
      <c r="TL199"/>
      <c r="TM199"/>
      <c r="TN199"/>
      <c r="TO199"/>
      <c r="TP199"/>
      <c r="TQ199"/>
      <c r="TR199"/>
      <c r="TS199"/>
      <c r="TT199"/>
      <c r="TU199"/>
      <c r="TV199"/>
      <c r="TW199"/>
      <c r="TX199"/>
      <c r="TY199"/>
      <c r="TZ199"/>
      <c r="UA199"/>
      <c r="UB199"/>
      <c r="UC199"/>
      <c r="UD199"/>
      <c r="UE199"/>
      <c r="UF199"/>
      <c r="UG199"/>
      <c r="UH199"/>
      <c r="UI199"/>
      <c r="UJ199"/>
      <c r="UK199"/>
      <c r="UL199"/>
      <c r="UM199"/>
      <c r="UN199"/>
      <c r="UO199"/>
      <c r="UP199"/>
      <c r="UQ199"/>
      <c r="UR199"/>
      <c r="US199"/>
      <c r="UT199"/>
      <c r="UU199"/>
      <c r="UV199"/>
      <c r="UW199"/>
      <c r="UX199"/>
      <c r="UY199"/>
      <c r="UZ199"/>
      <c r="VA199"/>
      <c r="VB199"/>
      <c r="VC199"/>
      <c r="VD199"/>
      <c r="VE199"/>
      <c r="VF199"/>
      <c r="VG199"/>
      <c r="VH199"/>
      <c r="VI199"/>
      <c r="VJ199"/>
      <c r="VK199"/>
      <c r="VL199"/>
      <c r="VM199"/>
      <c r="VN199"/>
      <c r="VO199"/>
      <c r="VP199"/>
      <c r="VQ199"/>
      <c r="VR199"/>
      <c r="VS199"/>
      <c r="VT199"/>
      <c r="VU199"/>
      <c r="VV199"/>
      <c r="VW199"/>
      <c r="VX199"/>
      <c r="VY199"/>
      <c r="VZ199"/>
      <c r="WA199"/>
      <c r="WB199"/>
      <c r="WC199"/>
      <c r="WD199"/>
      <c r="WE199"/>
      <c r="WF199"/>
      <c r="WG199"/>
      <c r="WH199"/>
      <c r="WI199"/>
      <c r="WJ199"/>
      <c r="WK199"/>
      <c r="WL199"/>
      <c r="WM199"/>
      <c r="WN199"/>
      <c r="WO199"/>
      <c r="WP199"/>
      <c r="WQ199"/>
      <c r="WR199"/>
      <c r="WS199"/>
      <c r="WT199"/>
      <c r="WU199"/>
      <c r="WV199"/>
      <c r="WW199"/>
      <c r="WX199"/>
      <c r="WY199"/>
      <c r="WZ199"/>
      <c r="XA199"/>
      <c r="XB199"/>
      <c r="XC199"/>
      <c r="XD199"/>
      <c r="XE199"/>
      <c r="XF199"/>
      <c r="XG199"/>
      <c r="XH199"/>
      <c r="XI199"/>
      <c r="XJ199"/>
      <c r="XK199"/>
      <c r="XL199"/>
      <c r="XM199"/>
      <c r="XN199"/>
      <c r="XO199"/>
      <c r="XP199"/>
      <c r="XQ199"/>
      <c r="XR199"/>
      <c r="XS199"/>
      <c r="XT199"/>
      <c r="XU199"/>
      <c r="XV199"/>
      <c r="XW199"/>
      <c r="XX199"/>
      <c r="XY199"/>
      <c r="XZ199"/>
      <c r="YA199"/>
      <c r="YB199"/>
      <c r="YC199"/>
      <c r="YD199"/>
      <c r="YE199"/>
      <c r="YF199"/>
      <c r="YG199"/>
      <c r="YH199"/>
      <c r="YI199"/>
      <c r="YJ199"/>
      <c r="YK199"/>
      <c r="YL199"/>
      <c r="YM199"/>
      <c r="YN199"/>
      <c r="YO199"/>
      <c r="YP199"/>
      <c r="YQ199"/>
      <c r="YR199"/>
      <c r="YS199"/>
      <c r="YT199"/>
      <c r="YU199"/>
      <c r="YV199"/>
      <c r="YW199"/>
      <c r="YX199"/>
      <c r="YY199"/>
      <c r="YZ199"/>
      <c r="ZA199"/>
      <c r="ZB199"/>
      <c r="ZC199"/>
      <c r="ZD199"/>
      <c r="ZE199"/>
      <c r="ZF199"/>
      <c r="ZG199"/>
      <c r="ZH199"/>
      <c r="ZI199"/>
      <c r="ZJ199"/>
      <c r="ZK199"/>
      <c r="ZL199"/>
      <c r="ZM199"/>
      <c r="ZN199"/>
      <c r="ZO199"/>
      <c r="ZP199"/>
      <c r="ZQ199"/>
      <c r="ZR199"/>
      <c r="ZS199"/>
      <c r="ZT199"/>
      <c r="ZU199"/>
      <c r="ZV199"/>
      <c r="ZW199"/>
      <c r="ZX199"/>
      <c r="ZY199"/>
      <c r="ZZ199"/>
      <c r="AAA199"/>
      <c r="AAB199"/>
      <c r="AAC199"/>
      <c r="AAD199"/>
      <c r="AAE199"/>
      <c r="AAF199"/>
      <c r="AAG199"/>
      <c r="AAH199"/>
      <c r="AAI199"/>
      <c r="AAJ199"/>
      <c r="AAK199"/>
      <c r="AAL199"/>
      <c r="AAM199"/>
      <c r="AAN199"/>
      <c r="AAO199"/>
      <c r="AAP199"/>
      <c r="AAQ199"/>
      <c r="AAR199"/>
      <c r="AAS199"/>
      <c r="AAT199"/>
      <c r="AAU199"/>
      <c r="AAV199"/>
      <c r="AAW199"/>
      <c r="AAX199"/>
      <c r="AAY199"/>
      <c r="AAZ199"/>
      <c r="ABA199"/>
      <c r="ABB199"/>
      <c r="ABC199"/>
      <c r="ABD199"/>
      <c r="ABE199"/>
      <c r="ABF199"/>
      <c r="ABG199"/>
      <c r="ABH199"/>
      <c r="ABI199"/>
      <c r="ABJ199"/>
      <c r="ABK199"/>
      <c r="ABL199"/>
      <c r="ABM199"/>
      <c r="ABN199"/>
      <c r="ABO199"/>
      <c r="ABP199"/>
      <c r="ABQ199"/>
      <c r="ABR199"/>
      <c r="ABS199"/>
      <c r="ABT199"/>
      <c r="ABU199"/>
      <c r="ABV199"/>
      <c r="ABW199"/>
      <c r="ABX199"/>
      <c r="ABY199"/>
      <c r="ABZ199"/>
      <c r="ACA199"/>
      <c r="ACB199"/>
      <c r="ACC199"/>
      <c r="ACD199"/>
      <c r="ACE199"/>
      <c r="ACF199"/>
      <c r="ACG199"/>
      <c r="ACH199"/>
      <c r="ACI199"/>
      <c r="ACJ199"/>
      <c r="ACK199"/>
      <c r="ACL199"/>
      <c r="ACM199"/>
      <c r="ACN199"/>
      <c r="ACO199"/>
      <c r="ACP199"/>
      <c r="ACQ199"/>
      <c r="ACR199"/>
      <c r="ACS199"/>
      <c r="ACT199"/>
      <c r="ACU199"/>
      <c r="ACV199"/>
      <c r="ACW199"/>
      <c r="ACX199"/>
      <c r="ACY199"/>
      <c r="ACZ199"/>
      <c r="ADA199"/>
      <c r="ADB199"/>
      <c r="ADC199"/>
      <c r="ADD199"/>
      <c r="ADE199"/>
      <c r="ADF199"/>
      <c r="ADG199"/>
      <c r="ADH199"/>
      <c r="ADI199"/>
      <c r="ADJ199"/>
      <c r="ADK199"/>
      <c r="ADL199"/>
      <c r="ADM199"/>
      <c r="ADN199"/>
      <c r="ADO199"/>
      <c r="ADP199"/>
      <c r="ADQ199"/>
      <c r="ADR199"/>
      <c r="ADS199"/>
      <c r="ADT199"/>
      <c r="ADU199"/>
      <c r="ADV199"/>
      <c r="ADW199"/>
      <c r="ADX199"/>
      <c r="ADY199"/>
      <c r="ADZ199"/>
      <c r="AEA199"/>
      <c r="AEB199"/>
      <c r="AEC199"/>
      <c r="AED199"/>
      <c r="AEE199"/>
      <c r="AEF199"/>
      <c r="AEG199"/>
      <c r="AEH199"/>
      <c r="AEI199"/>
      <c r="AEJ199"/>
      <c r="AEK199"/>
      <c r="AEL199"/>
      <c r="AEM199"/>
      <c r="AEN199"/>
      <c r="AEO199"/>
      <c r="AEP199"/>
      <c r="AEQ199"/>
      <c r="AER199"/>
      <c r="AES199"/>
      <c r="AET199"/>
      <c r="AEU199"/>
      <c r="AEV199"/>
      <c r="AEW199"/>
      <c r="AEX199"/>
      <c r="AEY199"/>
      <c r="AEZ199"/>
      <c r="AFA199"/>
      <c r="AFB199"/>
      <c r="AFC199"/>
      <c r="AFD199"/>
      <c r="AFE199"/>
      <c r="AFF199"/>
      <c r="AFG199"/>
      <c r="AFH199"/>
      <c r="AFI199"/>
      <c r="AFJ199"/>
      <c r="AFK199"/>
      <c r="AFL199"/>
      <c r="AFM199"/>
      <c r="AFN199"/>
      <c r="AFO199"/>
      <c r="AFP199"/>
      <c r="AFQ199"/>
      <c r="AFR199"/>
      <c r="AFS199"/>
      <c r="AFT199"/>
      <c r="AFU199"/>
      <c r="AFV199"/>
      <c r="AFW199"/>
      <c r="AFX199"/>
      <c r="AFY199"/>
      <c r="AFZ199"/>
      <c r="AGA199"/>
      <c r="AGB199"/>
      <c r="AGC199"/>
      <c r="AGD199"/>
      <c r="AGE199"/>
      <c r="AGF199"/>
      <c r="AGG199"/>
      <c r="AGH199"/>
      <c r="AGI199"/>
      <c r="AGJ199"/>
      <c r="AGK199"/>
      <c r="AGL199"/>
      <c r="AGM199"/>
      <c r="AGN199"/>
      <c r="AGO199"/>
      <c r="AGP199"/>
      <c r="AGQ199"/>
      <c r="AGR199"/>
      <c r="AGS199"/>
      <c r="AGT199"/>
      <c r="AGU199"/>
      <c r="AGV199"/>
      <c r="AGW199"/>
      <c r="AGX199"/>
      <c r="AGY199"/>
      <c r="AGZ199"/>
      <c r="AHA199"/>
      <c r="AHB199"/>
      <c r="AHC199"/>
      <c r="AHD199"/>
      <c r="AHE199"/>
      <c r="AHF199"/>
      <c r="AHG199"/>
      <c r="AHH199"/>
      <c r="AHI199"/>
      <c r="AHJ199"/>
      <c r="AHK199"/>
      <c r="AHL199"/>
      <c r="AHM199"/>
      <c r="AHN199"/>
      <c r="AHO199"/>
      <c r="AHP199"/>
      <c r="AHQ199"/>
      <c r="AHR199"/>
      <c r="AHS199"/>
      <c r="AHT199"/>
      <c r="AHU199"/>
      <c r="AHV199"/>
      <c r="AHW199"/>
      <c r="AHX199"/>
      <c r="AHY199"/>
      <c r="AHZ199"/>
      <c r="AIA199"/>
      <c r="AIB199"/>
      <c r="AIC199"/>
      <c r="AID199"/>
      <c r="AIE199"/>
      <c r="AIF199"/>
      <c r="AIG199"/>
      <c r="AIH199"/>
      <c r="AII199"/>
      <c r="AIJ199"/>
      <c r="AIK199"/>
      <c r="AIL199"/>
      <c r="AIM199"/>
      <c r="AIN199"/>
      <c r="AIO199"/>
      <c r="AIP199"/>
      <c r="AIQ199"/>
      <c r="AIR199"/>
      <c r="AIS199"/>
      <c r="AIT199"/>
      <c r="AIU199"/>
      <c r="AIV199"/>
      <c r="AIW199"/>
      <c r="AIX199"/>
      <c r="AIY199"/>
      <c r="AIZ199"/>
      <c r="AJA199"/>
      <c r="AJB199"/>
      <c r="AJC199"/>
      <c r="AJD199"/>
      <c r="AJE199"/>
      <c r="AJF199"/>
      <c r="AJG199"/>
      <c r="AJH199"/>
      <c r="AJI199"/>
      <c r="AJJ199"/>
      <c r="AJK199"/>
      <c r="AJL199"/>
      <c r="AJM199"/>
      <c r="AJN199"/>
      <c r="AJO199"/>
      <c r="AJP199"/>
      <c r="AJQ199"/>
      <c r="AJR199"/>
      <c r="AJS199"/>
      <c r="AJT199"/>
      <c r="AJU199"/>
      <c r="AJV199"/>
      <c r="AJW199"/>
      <c r="AJX199"/>
      <c r="AJY199"/>
      <c r="AJZ199"/>
      <c r="AKA199"/>
      <c r="AKB199"/>
      <c r="AKC199"/>
      <c r="AKD199"/>
      <c r="AKE199"/>
      <c r="AKF199"/>
      <c r="AKG199"/>
      <c r="AKH199"/>
      <c r="AKI199"/>
      <c r="AKJ199"/>
      <c r="AKK199"/>
      <c r="AKL199"/>
      <c r="AKM199"/>
      <c r="AKN199"/>
      <c r="AKO199"/>
      <c r="AKP199"/>
      <c r="AKQ199"/>
      <c r="AKR199"/>
      <c r="AKS199"/>
      <c r="AKT199"/>
      <c r="AKU199"/>
      <c r="AKV199"/>
      <c r="AKW199"/>
      <c r="AKX199"/>
      <c r="AKY199"/>
      <c r="AKZ199"/>
      <c r="ALA199"/>
      <c r="ALB199"/>
      <c r="ALC199"/>
      <c r="ALD199"/>
      <c r="ALE199"/>
      <c r="ALF199"/>
      <c r="ALG199"/>
      <c r="ALH199"/>
      <c r="ALI199"/>
      <c r="ALJ199"/>
      <c r="ALK199"/>
      <c r="ALL199"/>
      <c r="ALM199"/>
      <c r="ALN199"/>
      <c r="ALO199"/>
      <c r="ALP199"/>
      <c r="ALQ199"/>
      <c r="ALR199"/>
      <c r="ALS199"/>
      <c r="ALT199"/>
      <c r="ALU199"/>
      <c r="ALV199"/>
      <c r="ALW199"/>
      <c r="ALX199"/>
      <c r="ALY199"/>
      <c r="ALZ199"/>
      <c r="AMA199"/>
      <c r="AMB199"/>
      <c r="AMC199"/>
      <c r="AMD199"/>
      <c r="AME199"/>
      <c r="AMF199"/>
      <c r="AMG199"/>
      <c r="AMH199"/>
      <c r="AMI199"/>
      <c r="AMJ199"/>
    </row>
    <row r="200" spans="1:1024" ht="61.5" customHeight="1">
      <c r="A200" s="672">
        <v>67</v>
      </c>
      <c r="B200" s="672" t="s">
        <v>8584</v>
      </c>
      <c r="C200" s="684" t="s">
        <v>60</v>
      </c>
      <c r="D200" s="689" t="s">
        <v>8767</v>
      </c>
      <c r="E200" s="680" t="s">
        <v>8768</v>
      </c>
      <c r="F200" s="685">
        <v>110</v>
      </c>
      <c r="G200" s="685">
        <v>110</v>
      </c>
      <c r="H200" s="684" t="s">
        <v>8370</v>
      </c>
      <c r="I200" s="685">
        <v>1</v>
      </c>
      <c r="J200" s="672" t="s">
        <v>8402</v>
      </c>
      <c r="K200" s="685">
        <v>0</v>
      </c>
      <c r="L200" s="678">
        <v>17</v>
      </c>
      <c r="M200" s="685" t="s">
        <v>8689</v>
      </c>
      <c r="N200" s="672" t="s">
        <v>8643</v>
      </c>
      <c r="O200" s="672" t="s">
        <v>260</v>
      </c>
      <c r="P200" s="672" t="s">
        <v>8769</v>
      </c>
      <c r="Q200" s="687"/>
      <c r="R200" s="683"/>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c r="IZ200"/>
      <c r="JA200"/>
      <c r="JB200"/>
      <c r="JC200"/>
      <c r="JD200"/>
      <c r="JE200"/>
      <c r="JF200"/>
      <c r="JG200"/>
      <c r="JH200"/>
      <c r="JI200"/>
      <c r="JJ200"/>
      <c r="JK200"/>
      <c r="JL200"/>
      <c r="JM200"/>
      <c r="JN200"/>
      <c r="JO200"/>
      <c r="JP200"/>
      <c r="JQ200"/>
      <c r="JR200"/>
      <c r="JS200"/>
      <c r="JT200"/>
      <c r="JU200"/>
      <c r="JV200"/>
      <c r="JW200"/>
      <c r="JX200"/>
      <c r="JY200"/>
      <c r="JZ200"/>
      <c r="KA200"/>
      <c r="KB200"/>
      <c r="KC200"/>
      <c r="KD200"/>
      <c r="KE200"/>
      <c r="KF200"/>
      <c r="KG200"/>
      <c r="KH200"/>
      <c r="KI200"/>
      <c r="KJ200"/>
      <c r="KK200"/>
      <c r="KL200"/>
      <c r="KM200"/>
      <c r="KN200"/>
      <c r="KO200"/>
      <c r="KP200"/>
      <c r="KQ200"/>
      <c r="KR200"/>
      <c r="KS200"/>
      <c r="KT200"/>
      <c r="KU200"/>
      <c r="KV200"/>
      <c r="KW200"/>
      <c r="KX200"/>
      <c r="KY200"/>
      <c r="KZ200"/>
      <c r="LA200"/>
      <c r="LB200"/>
      <c r="LC200"/>
      <c r="LD200"/>
      <c r="LE200"/>
      <c r="LF200"/>
      <c r="LG200"/>
      <c r="LH200"/>
      <c r="LI200"/>
      <c r="LJ200"/>
      <c r="LK200"/>
      <c r="LL200"/>
      <c r="LM200"/>
      <c r="LN200"/>
      <c r="LO200"/>
      <c r="LP200"/>
      <c r="LQ200"/>
      <c r="LR200"/>
      <c r="LS200"/>
      <c r="LT200"/>
      <c r="LU200"/>
      <c r="LV200"/>
      <c r="LW200"/>
      <c r="LX200"/>
      <c r="LY200"/>
      <c r="LZ200"/>
      <c r="MA200"/>
      <c r="MB200"/>
      <c r="MC200"/>
      <c r="MD200"/>
      <c r="ME200"/>
      <c r="MF200"/>
      <c r="MG200"/>
      <c r="MH200"/>
      <c r="MI200"/>
      <c r="MJ200"/>
      <c r="MK200"/>
      <c r="ML200"/>
      <c r="MM200"/>
      <c r="MN200"/>
      <c r="MO200"/>
      <c r="MP200"/>
      <c r="MQ200"/>
      <c r="MR200"/>
      <c r="MS200"/>
      <c r="MT200"/>
      <c r="MU200"/>
      <c r="MV200"/>
      <c r="MW200"/>
      <c r="MX200"/>
      <c r="MY200"/>
      <c r="MZ200"/>
      <c r="NA200"/>
      <c r="NB200"/>
      <c r="NC200"/>
      <c r="ND200"/>
      <c r="NE200"/>
      <c r="NF200"/>
      <c r="NG200"/>
      <c r="NH200"/>
      <c r="NI200"/>
      <c r="NJ200"/>
      <c r="NK200"/>
      <c r="NL200"/>
      <c r="NM200"/>
      <c r="NN200"/>
      <c r="NO200"/>
      <c r="NP200"/>
      <c r="NQ200"/>
      <c r="NR200"/>
      <c r="NS200"/>
      <c r="NT200"/>
      <c r="NU200"/>
      <c r="NV200"/>
      <c r="NW200"/>
      <c r="NX200"/>
      <c r="NY200"/>
      <c r="NZ200"/>
      <c r="OA200"/>
      <c r="OB200"/>
      <c r="OC200"/>
      <c r="OD200"/>
      <c r="OE200"/>
      <c r="OF200"/>
      <c r="OG200"/>
      <c r="OH200"/>
      <c r="OI200"/>
      <c r="OJ200"/>
      <c r="OK200"/>
      <c r="OL200"/>
      <c r="OM200"/>
      <c r="ON200"/>
      <c r="OO200"/>
      <c r="OP200"/>
      <c r="OQ200"/>
      <c r="OR200"/>
      <c r="OS200"/>
      <c r="OT200"/>
      <c r="OU200"/>
      <c r="OV200"/>
      <c r="OW200"/>
      <c r="OX200"/>
      <c r="OY200"/>
      <c r="OZ200"/>
      <c r="PA200"/>
      <c r="PB200"/>
      <c r="PC200"/>
      <c r="PD200"/>
      <c r="PE200"/>
      <c r="PF200"/>
      <c r="PG200"/>
      <c r="PH200"/>
      <c r="PI200"/>
      <c r="PJ200"/>
      <c r="PK200"/>
      <c r="PL200"/>
      <c r="PM200"/>
      <c r="PN200"/>
      <c r="PO200"/>
      <c r="PP200"/>
      <c r="PQ200"/>
      <c r="PR200"/>
      <c r="PS200"/>
      <c r="PT200"/>
      <c r="PU200"/>
      <c r="PV200"/>
      <c r="PW200"/>
      <c r="PX200"/>
      <c r="PY200"/>
      <c r="PZ200"/>
      <c r="QA200"/>
      <c r="QB200"/>
      <c r="QC200"/>
      <c r="QD200"/>
      <c r="QE200"/>
      <c r="QF200"/>
      <c r="QG200"/>
      <c r="QH200"/>
      <c r="QI200"/>
      <c r="QJ200"/>
      <c r="QK200"/>
      <c r="QL200"/>
      <c r="QM200"/>
      <c r="QN200"/>
      <c r="QO200"/>
      <c r="QP200"/>
      <c r="QQ200"/>
      <c r="QR200"/>
      <c r="QS200"/>
      <c r="QT200"/>
      <c r="QU200"/>
      <c r="QV200"/>
      <c r="QW200"/>
      <c r="QX200"/>
      <c r="QY200"/>
      <c r="QZ200"/>
      <c r="RA200"/>
      <c r="RB200"/>
      <c r="RC200"/>
      <c r="RD200"/>
      <c r="RE200"/>
      <c r="RF200"/>
      <c r="RG200"/>
      <c r="RH200"/>
      <c r="RI200"/>
      <c r="RJ200"/>
      <c r="RK200"/>
      <c r="RL200"/>
      <c r="RM200"/>
      <c r="RN200"/>
      <c r="RO200"/>
      <c r="RP200"/>
      <c r="RQ200"/>
      <c r="RR200"/>
      <c r="RS200"/>
      <c r="RT200"/>
      <c r="RU200"/>
      <c r="RV200"/>
      <c r="RW200"/>
      <c r="RX200"/>
      <c r="RY200"/>
      <c r="RZ200"/>
      <c r="SA200"/>
      <c r="SB200"/>
      <c r="SC200"/>
      <c r="SD200"/>
      <c r="SE200"/>
      <c r="SF200"/>
      <c r="SG200"/>
      <c r="SH200"/>
      <c r="SI200"/>
      <c r="SJ200"/>
      <c r="SK200"/>
      <c r="SL200"/>
      <c r="SM200"/>
      <c r="SN200"/>
      <c r="SO200"/>
      <c r="SP200"/>
      <c r="SQ200"/>
      <c r="SR200"/>
      <c r="SS200"/>
      <c r="ST200"/>
      <c r="SU200"/>
      <c r="SV200"/>
      <c r="SW200"/>
      <c r="SX200"/>
      <c r="SY200"/>
      <c r="SZ200"/>
      <c r="TA200"/>
      <c r="TB200"/>
      <c r="TC200"/>
      <c r="TD200"/>
      <c r="TE200"/>
      <c r="TF200"/>
      <c r="TG200"/>
      <c r="TH200"/>
      <c r="TI200"/>
      <c r="TJ200"/>
      <c r="TK200"/>
      <c r="TL200"/>
      <c r="TM200"/>
      <c r="TN200"/>
      <c r="TO200"/>
      <c r="TP200"/>
      <c r="TQ200"/>
      <c r="TR200"/>
      <c r="TS200"/>
      <c r="TT200"/>
      <c r="TU200"/>
      <c r="TV200"/>
      <c r="TW200"/>
      <c r="TX200"/>
      <c r="TY200"/>
      <c r="TZ200"/>
      <c r="UA200"/>
      <c r="UB200"/>
      <c r="UC200"/>
      <c r="UD200"/>
      <c r="UE200"/>
      <c r="UF200"/>
      <c r="UG200"/>
      <c r="UH200"/>
      <c r="UI200"/>
      <c r="UJ200"/>
      <c r="UK200"/>
      <c r="UL200"/>
      <c r="UM200"/>
      <c r="UN200"/>
      <c r="UO200"/>
      <c r="UP200"/>
      <c r="UQ200"/>
      <c r="UR200"/>
      <c r="US200"/>
      <c r="UT200"/>
      <c r="UU200"/>
      <c r="UV200"/>
      <c r="UW200"/>
      <c r="UX200"/>
      <c r="UY200"/>
      <c r="UZ200"/>
      <c r="VA200"/>
      <c r="VB200"/>
      <c r="VC200"/>
      <c r="VD200"/>
      <c r="VE200"/>
      <c r="VF200"/>
      <c r="VG200"/>
      <c r="VH200"/>
      <c r="VI200"/>
      <c r="VJ200"/>
      <c r="VK200"/>
      <c r="VL200"/>
      <c r="VM200"/>
      <c r="VN200"/>
      <c r="VO200"/>
      <c r="VP200"/>
      <c r="VQ200"/>
      <c r="VR200"/>
      <c r="VS200"/>
      <c r="VT200"/>
      <c r="VU200"/>
      <c r="VV200"/>
      <c r="VW200"/>
      <c r="VX200"/>
      <c r="VY200"/>
      <c r="VZ200"/>
      <c r="WA200"/>
      <c r="WB200"/>
      <c r="WC200"/>
      <c r="WD200"/>
      <c r="WE200"/>
      <c r="WF200"/>
      <c r="WG200"/>
      <c r="WH200"/>
      <c r="WI200"/>
      <c r="WJ200"/>
      <c r="WK200"/>
      <c r="WL200"/>
      <c r="WM200"/>
      <c r="WN200"/>
      <c r="WO200"/>
      <c r="WP200"/>
      <c r="WQ200"/>
      <c r="WR200"/>
      <c r="WS200"/>
      <c r="WT200"/>
      <c r="WU200"/>
      <c r="WV200"/>
      <c r="WW200"/>
      <c r="WX200"/>
      <c r="WY200"/>
      <c r="WZ200"/>
      <c r="XA200"/>
      <c r="XB200"/>
      <c r="XC200"/>
      <c r="XD200"/>
      <c r="XE200"/>
      <c r="XF200"/>
      <c r="XG200"/>
      <c r="XH200"/>
      <c r="XI200"/>
      <c r="XJ200"/>
      <c r="XK200"/>
      <c r="XL200"/>
      <c r="XM200"/>
      <c r="XN200"/>
      <c r="XO200"/>
      <c r="XP200"/>
      <c r="XQ200"/>
      <c r="XR200"/>
      <c r="XS200"/>
      <c r="XT200"/>
      <c r="XU200"/>
      <c r="XV200"/>
      <c r="XW200"/>
      <c r="XX200"/>
      <c r="XY200"/>
      <c r="XZ200"/>
      <c r="YA200"/>
      <c r="YB200"/>
      <c r="YC200"/>
      <c r="YD200"/>
      <c r="YE200"/>
      <c r="YF200"/>
      <c r="YG200"/>
      <c r="YH200"/>
      <c r="YI200"/>
      <c r="YJ200"/>
      <c r="YK200"/>
      <c r="YL200"/>
      <c r="YM200"/>
      <c r="YN200"/>
      <c r="YO200"/>
      <c r="YP200"/>
      <c r="YQ200"/>
      <c r="YR200"/>
      <c r="YS200"/>
      <c r="YT200"/>
      <c r="YU200"/>
      <c r="YV200"/>
      <c r="YW200"/>
      <c r="YX200"/>
      <c r="YY200"/>
      <c r="YZ200"/>
      <c r="ZA200"/>
      <c r="ZB200"/>
      <c r="ZC200"/>
      <c r="ZD200"/>
      <c r="ZE200"/>
      <c r="ZF200"/>
      <c r="ZG200"/>
      <c r="ZH200"/>
      <c r="ZI200"/>
      <c r="ZJ200"/>
      <c r="ZK200"/>
      <c r="ZL200"/>
      <c r="ZM200"/>
      <c r="ZN200"/>
      <c r="ZO200"/>
      <c r="ZP200"/>
      <c r="ZQ200"/>
      <c r="ZR200"/>
      <c r="ZS200"/>
      <c r="ZT200"/>
      <c r="ZU200"/>
      <c r="ZV200"/>
      <c r="ZW200"/>
      <c r="ZX200"/>
      <c r="ZY200"/>
      <c r="ZZ200"/>
      <c r="AAA200"/>
      <c r="AAB200"/>
      <c r="AAC200"/>
      <c r="AAD200"/>
      <c r="AAE200"/>
      <c r="AAF200"/>
      <c r="AAG200"/>
      <c r="AAH200"/>
      <c r="AAI200"/>
      <c r="AAJ200"/>
      <c r="AAK200"/>
      <c r="AAL200"/>
      <c r="AAM200"/>
      <c r="AAN200"/>
      <c r="AAO200"/>
      <c r="AAP200"/>
      <c r="AAQ200"/>
      <c r="AAR200"/>
      <c r="AAS200"/>
      <c r="AAT200"/>
      <c r="AAU200"/>
      <c r="AAV200"/>
      <c r="AAW200"/>
      <c r="AAX200"/>
      <c r="AAY200"/>
      <c r="AAZ200"/>
      <c r="ABA200"/>
      <c r="ABB200"/>
      <c r="ABC200"/>
      <c r="ABD200"/>
      <c r="ABE200"/>
      <c r="ABF200"/>
      <c r="ABG200"/>
      <c r="ABH200"/>
      <c r="ABI200"/>
      <c r="ABJ200"/>
      <c r="ABK200"/>
      <c r="ABL200"/>
      <c r="ABM200"/>
      <c r="ABN200"/>
      <c r="ABO200"/>
      <c r="ABP200"/>
      <c r="ABQ200"/>
      <c r="ABR200"/>
      <c r="ABS200"/>
      <c r="ABT200"/>
      <c r="ABU200"/>
      <c r="ABV200"/>
      <c r="ABW200"/>
      <c r="ABX200"/>
      <c r="ABY200"/>
      <c r="ABZ200"/>
      <c r="ACA200"/>
      <c r="ACB200"/>
      <c r="ACC200"/>
      <c r="ACD200"/>
      <c r="ACE200"/>
      <c r="ACF200"/>
      <c r="ACG200"/>
      <c r="ACH200"/>
      <c r="ACI200"/>
      <c r="ACJ200"/>
      <c r="ACK200"/>
      <c r="ACL200"/>
      <c r="ACM200"/>
      <c r="ACN200"/>
      <c r="ACO200"/>
      <c r="ACP200"/>
      <c r="ACQ200"/>
      <c r="ACR200"/>
      <c r="ACS200"/>
      <c r="ACT200"/>
      <c r="ACU200"/>
      <c r="ACV200"/>
      <c r="ACW200"/>
      <c r="ACX200"/>
      <c r="ACY200"/>
      <c r="ACZ200"/>
      <c r="ADA200"/>
      <c r="ADB200"/>
      <c r="ADC200"/>
      <c r="ADD200"/>
      <c r="ADE200"/>
      <c r="ADF200"/>
      <c r="ADG200"/>
      <c r="ADH200"/>
      <c r="ADI200"/>
      <c r="ADJ200"/>
      <c r="ADK200"/>
      <c r="ADL200"/>
      <c r="ADM200"/>
      <c r="ADN200"/>
      <c r="ADO200"/>
      <c r="ADP200"/>
      <c r="ADQ200"/>
      <c r="ADR200"/>
      <c r="ADS200"/>
      <c r="ADT200"/>
      <c r="ADU200"/>
      <c r="ADV200"/>
      <c r="ADW200"/>
      <c r="ADX200"/>
      <c r="ADY200"/>
      <c r="ADZ200"/>
      <c r="AEA200"/>
      <c r="AEB200"/>
      <c r="AEC200"/>
      <c r="AED200"/>
      <c r="AEE200"/>
      <c r="AEF200"/>
      <c r="AEG200"/>
      <c r="AEH200"/>
      <c r="AEI200"/>
      <c r="AEJ200"/>
      <c r="AEK200"/>
      <c r="AEL200"/>
      <c r="AEM200"/>
      <c r="AEN200"/>
      <c r="AEO200"/>
      <c r="AEP200"/>
      <c r="AEQ200"/>
      <c r="AER200"/>
      <c r="AES200"/>
      <c r="AET200"/>
      <c r="AEU200"/>
      <c r="AEV200"/>
      <c r="AEW200"/>
      <c r="AEX200"/>
      <c r="AEY200"/>
      <c r="AEZ200"/>
      <c r="AFA200"/>
      <c r="AFB200"/>
      <c r="AFC200"/>
      <c r="AFD200"/>
      <c r="AFE200"/>
      <c r="AFF200"/>
      <c r="AFG200"/>
      <c r="AFH200"/>
      <c r="AFI200"/>
      <c r="AFJ200"/>
      <c r="AFK200"/>
      <c r="AFL200"/>
      <c r="AFM200"/>
      <c r="AFN200"/>
      <c r="AFO200"/>
      <c r="AFP200"/>
      <c r="AFQ200"/>
      <c r="AFR200"/>
      <c r="AFS200"/>
      <c r="AFT200"/>
      <c r="AFU200"/>
      <c r="AFV200"/>
      <c r="AFW200"/>
      <c r="AFX200"/>
      <c r="AFY200"/>
      <c r="AFZ200"/>
      <c r="AGA200"/>
      <c r="AGB200"/>
      <c r="AGC200"/>
      <c r="AGD200"/>
      <c r="AGE200"/>
      <c r="AGF200"/>
      <c r="AGG200"/>
      <c r="AGH200"/>
      <c r="AGI200"/>
      <c r="AGJ200"/>
      <c r="AGK200"/>
      <c r="AGL200"/>
      <c r="AGM200"/>
      <c r="AGN200"/>
      <c r="AGO200"/>
      <c r="AGP200"/>
      <c r="AGQ200"/>
      <c r="AGR200"/>
      <c r="AGS200"/>
      <c r="AGT200"/>
      <c r="AGU200"/>
      <c r="AGV200"/>
      <c r="AGW200"/>
      <c r="AGX200"/>
      <c r="AGY200"/>
      <c r="AGZ200"/>
      <c r="AHA200"/>
      <c r="AHB200"/>
      <c r="AHC200"/>
      <c r="AHD200"/>
      <c r="AHE200"/>
      <c r="AHF200"/>
      <c r="AHG200"/>
      <c r="AHH200"/>
      <c r="AHI200"/>
      <c r="AHJ200"/>
      <c r="AHK200"/>
      <c r="AHL200"/>
      <c r="AHM200"/>
      <c r="AHN200"/>
      <c r="AHO200"/>
      <c r="AHP200"/>
      <c r="AHQ200"/>
      <c r="AHR200"/>
      <c r="AHS200"/>
      <c r="AHT200"/>
      <c r="AHU200"/>
      <c r="AHV200"/>
      <c r="AHW200"/>
      <c r="AHX200"/>
      <c r="AHY200"/>
      <c r="AHZ200"/>
      <c r="AIA200"/>
      <c r="AIB200"/>
      <c r="AIC200"/>
      <c r="AID200"/>
      <c r="AIE200"/>
      <c r="AIF200"/>
      <c r="AIG200"/>
      <c r="AIH200"/>
      <c r="AII200"/>
      <c r="AIJ200"/>
      <c r="AIK200"/>
      <c r="AIL200"/>
      <c r="AIM200"/>
      <c r="AIN200"/>
      <c r="AIO200"/>
      <c r="AIP200"/>
      <c r="AIQ200"/>
      <c r="AIR200"/>
      <c r="AIS200"/>
      <c r="AIT200"/>
      <c r="AIU200"/>
      <c r="AIV200"/>
      <c r="AIW200"/>
      <c r="AIX200"/>
      <c r="AIY200"/>
      <c r="AIZ200"/>
      <c r="AJA200"/>
      <c r="AJB200"/>
      <c r="AJC200"/>
      <c r="AJD200"/>
      <c r="AJE200"/>
      <c r="AJF200"/>
      <c r="AJG200"/>
      <c r="AJH200"/>
      <c r="AJI200"/>
      <c r="AJJ200"/>
      <c r="AJK200"/>
      <c r="AJL200"/>
      <c r="AJM200"/>
      <c r="AJN200"/>
      <c r="AJO200"/>
      <c r="AJP200"/>
      <c r="AJQ200"/>
      <c r="AJR200"/>
      <c r="AJS200"/>
      <c r="AJT200"/>
      <c r="AJU200"/>
      <c r="AJV200"/>
      <c r="AJW200"/>
      <c r="AJX200"/>
      <c r="AJY200"/>
      <c r="AJZ200"/>
      <c r="AKA200"/>
      <c r="AKB200"/>
      <c r="AKC200"/>
      <c r="AKD200"/>
      <c r="AKE200"/>
      <c r="AKF200"/>
      <c r="AKG200"/>
      <c r="AKH200"/>
      <c r="AKI200"/>
      <c r="AKJ200"/>
      <c r="AKK200"/>
      <c r="AKL200"/>
      <c r="AKM200"/>
      <c r="AKN200"/>
      <c r="AKO200"/>
      <c r="AKP200"/>
      <c r="AKQ200"/>
      <c r="AKR200"/>
      <c r="AKS200"/>
      <c r="AKT200"/>
      <c r="AKU200"/>
      <c r="AKV200"/>
      <c r="AKW200"/>
      <c r="AKX200"/>
      <c r="AKY200"/>
      <c r="AKZ200"/>
      <c r="ALA200"/>
      <c r="ALB200"/>
      <c r="ALC200"/>
      <c r="ALD200"/>
      <c r="ALE200"/>
      <c r="ALF200"/>
      <c r="ALG200"/>
      <c r="ALH200"/>
      <c r="ALI200"/>
      <c r="ALJ200"/>
      <c r="ALK200"/>
      <c r="ALL200"/>
      <c r="ALM200"/>
      <c r="ALN200"/>
      <c r="ALO200"/>
      <c r="ALP200"/>
      <c r="ALQ200"/>
      <c r="ALR200"/>
      <c r="ALS200"/>
      <c r="ALT200"/>
      <c r="ALU200"/>
      <c r="ALV200"/>
      <c r="ALW200"/>
      <c r="ALX200"/>
      <c r="ALY200"/>
      <c r="ALZ200"/>
      <c r="AMA200"/>
      <c r="AMB200"/>
      <c r="AMC200"/>
      <c r="AMD200"/>
      <c r="AME200"/>
      <c r="AMF200"/>
      <c r="AMG200"/>
      <c r="AMH200"/>
      <c r="AMI200"/>
      <c r="AMJ200"/>
    </row>
    <row r="201" spans="1:1024" ht="57.75" customHeight="1">
      <c r="A201" s="690">
        <v>68</v>
      </c>
      <c r="B201" s="672" t="s">
        <v>8584</v>
      </c>
      <c r="C201" s="684" t="s">
        <v>60</v>
      </c>
      <c r="D201" s="691" t="s">
        <v>8558</v>
      </c>
      <c r="E201" s="692" t="s">
        <v>8770</v>
      </c>
      <c r="F201" s="693">
        <v>88</v>
      </c>
      <c r="G201" s="694">
        <v>88</v>
      </c>
      <c r="H201" s="695" t="s">
        <v>8370</v>
      </c>
      <c r="I201" s="685">
        <v>3</v>
      </c>
      <c r="J201" s="672" t="s">
        <v>8402</v>
      </c>
      <c r="K201" s="685">
        <v>0</v>
      </c>
      <c r="L201" s="685">
        <v>11</v>
      </c>
      <c r="M201" s="678" t="s">
        <v>8771</v>
      </c>
      <c r="N201" s="672" t="s">
        <v>8643</v>
      </c>
      <c r="O201" s="694" t="s">
        <v>260</v>
      </c>
      <c r="P201" s="685" t="s">
        <v>8772</v>
      </c>
      <c r="Q201" s="696"/>
      <c r="R201" s="697"/>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c r="IZ201"/>
      <c r="JA201"/>
      <c r="JB201"/>
      <c r="JC201"/>
      <c r="JD201"/>
      <c r="JE201"/>
      <c r="JF201"/>
      <c r="JG201"/>
      <c r="JH201"/>
      <c r="JI201"/>
      <c r="JJ201"/>
      <c r="JK201"/>
      <c r="JL201"/>
      <c r="JM201"/>
      <c r="JN201"/>
      <c r="JO201"/>
      <c r="JP201"/>
      <c r="JQ201"/>
      <c r="JR201"/>
      <c r="JS201"/>
      <c r="JT201"/>
      <c r="JU201"/>
      <c r="JV201"/>
      <c r="JW201"/>
      <c r="JX201"/>
      <c r="JY201"/>
      <c r="JZ201"/>
      <c r="KA201"/>
      <c r="KB201"/>
      <c r="KC201"/>
      <c r="KD201"/>
      <c r="KE201"/>
      <c r="KF201"/>
      <c r="KG201"/>
      <c r="KH201"/>
      <c r="KI201"/>
      <c r="KJ201"/>
      <c r="KK201"/>
      <c r="KL201"/>
      <c r="KM201"/>
      <c r="KN201"/>
      <c r="KO201"/>
      <c r="KP201"/>
      <c r="KQ201"/>
      <c r="KR201"/>
      <c r="KS201"/>
      <c r="KT201"/>
      <c r="KU201"/>
      <c r="KV201"/>
      <c r="KW201"/>
      <c r="KX201"/>
      <c r="KY201"/>
      <c r="KZ201"/>
      <c r="LA201"/>
      <c r="LB201"/>
      <c r="LC201"/>
      <c r="LD201"/>
      <c r="LE201"/>
      <c r="LF201"/>
      <c r="LG201"/>
      <c r="LH201"/>
      <c r="LI201"/>
      <c r="LJ201"/>
      <c r="LK201"/>
      <c r="LL201"/>
      <c r="LM201"/>
      <c r="LN201"/>
      <c r="LO201"/>
      <c r="LP201"/>
      <c r="LQ201"/>
      <c r="LR201"/>
      <c r="LS201"/>
      <c r="LT201"/>
      <c r="LU201"/>
      <c r="LV201"/>
      <c r="LW201"/>
      <c r="LX201"/>
      <c r="LY201"/>
      <c r="LZ201"/>
      <c r="MA201"/>
      <c r="MB201"/>
      <c r="MC201"/>
      <c r="MD201"/>
      <c r="ME201"/>
      <c r="MF201"/>
      <c r="MG201"/>
      <c r="MH201"/>
      <c r="MI201"/>
      <c r="MJ201"/>
      <c r="MK201"/>
      <c r="ML201"/>
      <c r="MM201"/>
      <c r="MN201"/>
      <c r="MO201"/>
      <c r="MP201"/>
      <c r="MQ201"/>
      <c r="MR201"/>
      <c r="MS201"/>
      <c r="MT201"/>
      <c r="MU201"/>
      <c r="MV201"/>
      <c r="MW201"/>
      <c r="MX201"/>
      <c r="MY201"/>
      <c r="MZ201"/>
      <c r="NA201"/>
      <c r="NB201"/>
      <c r="NC201"/>
      <c r="ND201"/>
      <c r="NE201"/>
      <c r="NF201"/>
      <c r="NG201"/>
      <c r="NH201"/>
      <c r="NI201"/>
      <c r="NJ201"/>
      <c r="NK201"/>
      <c r="NL201"/>
      <c r="NM201"/>
      <c r="NN201"/>
      <c r="NO201"/>
      <c r="NP201"/>
      <c r="NQ201"/>
      <c r="NR201"/>
      <c r="NS201"/>
      <c r="NT201"/>
      <c r="NU201"/>
      <c r="NV201"/>
      <c r="NW201"/>
      <c r="NX201"/>
      <c r="NY201"/>
      <c r="NZ201"/>
      <c r="OA201"/>
      <c r="OB201"/>
      <c r="OC201"/>
      <c r="OD201"/>
      <c r="OE201"/>
      <c r="OF201"/>
      <c r="OG201"/>
      <c r="OH201"/>
      <c r="OI201"/>
      <c r="OJ201"/>
      <c r="OK201"/>
      <c r="OL201"/>
      <c r="OM201"/>
      <c r="ON201"/>
      <c r="OO201"/>
      <c r="OP201"/>
      <c r="OQ201"/>
      <c r="OR201"/>
      <c r="OS201"/>
      <c r="OT201"/>
      <c r="OU201"/>
      <c r="OV201"/>
      <c r="OW201"/>
      <c r="OX201"/>
      <c r="OY201"/>
      <c r="OZ201"/>
      <c r="PA201"/>
      <c r="PB201"/>
      <c r="PC201"/>
      <c r="PD201"/>
      <c r="PE201"/>
      <c r="PF201"/>
      <c r="PG201"/>
      <c r="PH201"/>
      <c r="PI201"/>
      <c r="PJ201"/>
      <c r="PK201"/>
      <c r="PL201"/>
      <c r="PM201"/>
      <c r="PN201"/>
      <c r="PO201"/>
      <c r="PP201"/>
      <c r="PQ201"/>
      <c r="PR201"/>
      <c r="PS201"/>
      <c r="PT201"/>
      <c r="PU201"/>
      <c r="PV201"/>
      <c r="PW201"/>
      <c r="PX201"/>
      <c r="PY201"/>
      <c r="PZ201"/>
      <c r="QA201"/>
      <c r="QB201"/>
      <c r="QC201"/>
      <c r="QD201"/>
      <c r="QE201"/>
      <c r="QF201"/>
      <c r="QG201"/>
      <c r="QH201"/>
      <c r="QI201"/>
      <c r="QJ201"/>
      <c r="QK201"/>
      <c r="QL201"/>
      <c r="QM201"/>
      <c r="QN201"/>
      <c r="QO201"/>
      <c r="QP201"/>
      <c r="QQ201"/>
      <c r="QR201"/>
      <c r="QS201"/>
      <c r="QT201"/>
      <c r="QU201"/>
      <c r="QV201"/>
      <c r="QW201"/>
      <c r="QX201"/>
      <c r="QY201"/>
      <c r="QZ201"/>
      <c r="RA201"/>
      <c r="RB201"/>
      <c r="RC201"/>
      <c r="RD201"/>
      <c r="RE201"/>
      <c r="RF201"/>
      <c r="RG201"/>
      <c r="RH201"/>
      <c r="RI201"/>
      <c r="RJ201"/>
      <c r="RK201"/>
      <c r="RL201"/>
      <c r="RM201"/>
      <c r="RN201"/>
      <c r="RO201"/>
      <c r="RP201"/>
      <c r="RQ201"/>
      <c r="RR201"/>
      <c r="RS201"/>
      <c r="RT201"/>
      <c r="RU201"/>
      <c r="RV201"/>
      <c r="RW201"/>
      <c r="RX201"/>
      <c r="RY201"/>
      <c r="RZ201"/>
      <c r="SA201"/>
      <c r="SB201"/>
      <c r="SC201"/>
      <c r="SD201"/>
      <c r="SE201"/>
      <c r="SF201"/>
      <c r="SG201"/>
      <c r="SH201"/>
      <c r="SI201"/>
      <c r="SJ201"/>
      <c r="SK201"/>
      <c r="SL201"/>
      <c r="SM201"/>
      <c r="SN201"/>
      <c r="SO201"/>
      <c r="SP201"/>
      <c r="SQ201"/>
      <c r="SR201"/>
      <c r="SS201"/>
      <c r="ST201"/>
      <c r="SU201"/>
      <c r="SV201"/>
      <c r="SW201"/>
      <c r="SX201"/>
      <c r="SY201"/>
      <c r="SZ201"/>
      <c r="TA201"/>
      <c r="TB201"/>
      <c r="TC201"/>
      <c r="TD201"/>
      <c r="TE201"/>
      <c r="TF201"/>
      <c r="TG201"/>
      <c r="TH201"/>
      <c r="TI201"/>
      <c r="TJ201"/>
      <c r="TK201"/>
      <c r="TL201"/>
      <c r="TM201"/>
      <c r="TN201"/>
      <c r="TO201"/>
      <c r="TP201"/>
      <c r="TQ201"/>
      <c r="TR201"/>
      <c r="TS201"/>
      <c r="TT201"/>
      <c r="TU201"/>
      <c r="TV201"/>
      <c r="TW201"/>
      <c r="TX201"/>
      <c r="TY201"/>
      <c r="TZ201"/>
      <c r="UA201"/>
      <c r="UB201"/>
      <c r="UC201"/>
      <c r="UD201"/>
      <c r="UE201"/>
      <c r="UF201"/>
      <c r="UG201"/>
      <c r="UH201"/>
      <c r="UI201"/>
      <c r="UJ201"/>
      <c r="UK201"/>
      <c r="UL201"/>
      <c r="UM201"/>
      <c r="UN201"/>
      <c r="UO201"/>
      <c r="UP201"/>
      <c r="UQ201"/>
      <c r="UR201"/>
      <c r="US201"/>
      <c r="UT201"/>
      <c r="UU201"/>
      <c r="UV201"/>
      <c r="UW201"/>
      <c r="UX201"/>
      <c r="UY201"/>
      <c r="UZ201"/>
      <c r="VA201"/>
      <c r="VB201"/>
      <c r="VC201"/>
      <c r="VD201"/>
      <c r="VE201"/>
      <c r="VF201"/>
      <c r="VG201"/>
      <c r="VH201"/>
      <c r="VI201"/>
      <c r="VJ201"/>
      <c r="VK201"/>
      <c r="VL201"/>
      <c r="VM201"/>
      <c r="VN201"/>
      <c r="VO201"/>
      <c r="VP201"/>
      <c r="VQ201"/>
      <c r="VR201"/>
      <c r="VS201"/>
      <c r="VT201"/>
      <c r="VU201"/>
      <c r="VV201"/>
      <c r="VW201"/>
      <c r="VX201"/>
      <c r="VY201"/>
      <c r="VZ201"/>
      <c r="WA201"/>
      <c r="WB201"/>
      <c r="WC201"/>
      <c r="WD201"/>
      <c r="WE201"/>
      <c r="WF201"/>
      <c r="WG201"/>
      <c r="WH201"/>
      <c r="WI201"/>
      <c r="WJ201"/>
      <c r="WK201"/>
      <c r="WL201"/>
      <c r="WM201"/>
      <c r="WN201"/>
      <c r="WO201"/>
      <c r="WP201"/>
      <c r="WQ201"/>
      <c r="WR201"/>
      <c r="WS201"/>
      <c r="WT201"/>
      <c r="WU201"/>
      <c r="WV201"/>
      <c r="WW201"/>
      <c r="WX201"/>
      <c r="WY201"/>
      <c r="WZ201"/>
      <c r="XA201"/>
      <c r="XB201"/>
      <c r="XC201"/>
      <c r="XD201"/>
      <c r="XE201"/>
      <c r="XF201"/>
      <c r="XG201"/>
      <c r="XH201"/>
      <c r="XI201"/>
      <c r="XJ201"/>
      <c r="XK201"/>
      <c r="XL201"/>
      <c r="XM201"/>
      <c r="XN201"/>
      <c r="XO201"/>
      <c r="XP201"/>
      <c r="XQ201"/>
      <c r="XR201"/>
      <c r="XS201"/>
      <c r="XT201"/>
      <c r="XU201"/>
      <c r="XV201"/>
      <c r="XW201"/>
      <c r="XX201"/>
      <c r="XY201"/>
      <c r="XZ201"/>
      <c r="YA201"/>
      <c r="YB201"/>
      <c r="YC201"/>
      <c r="YD201"/>
      <c r="YE201"/>
      <c r="YF201"/>
      <c r="YG201"/>
      <c r="YH201"/>
      <c r="YI201"/>
      <c r="YJ201"/>
      <c r="YK201"/>
      <c r="YL201"/>
      <c r="YM201"/>
      <c r="YN201"/>
      <c r="YO201"/>
      <c r="YP201"/>
      <c r="YQ201"/>
      <c r="YR201"/>
      <c r="YS201"/>
      <c r="YT201"/>
      <c r="YU201"/>
      <c r="YV201"/>
      <c r="YW201"/>
      <c r="YX201"/>
      <c r="YY201"/>
      <c r="YZ201"/>
      <c r="ZA201"/>
      <c r="ZB201"/>
      <c r="ZC201"/>
      <c r="ZD201"/>
      <c r="ZE201"/>
      <c r="ZF201"/>
      <c r="ZG201"/>
      <c r="ZH201"/>
      <c r="ZI201"/>
      <c r="ZJ201"/>
      <c r="ZK201"/>
      <c r="ZL201"/>
      <c r="ZM201"/>
      <c r="ZN201"/>
      <c r="ZO201"/>
      <c r="ZP201"/>
      <c r="ZQ201"/>
      <c r="ZR201"/>
      <c r="ZS201"/>
      <c r="ZT201"/>
      <c r="ZU201"/>
      <c r="ZV201"/>
      <c r="ZW201"/>
      <c r="ZX201"/>
      <c r="ZY201"/>
      <c r="ZZ201"/>
      <c r="AAA201"/>
      <c r="AAB201"/>
      <c r="AAC201"/>
      <c r="AAD201"/>
      <c r="AAE201"/>
      <c r="AAF201"/>
      <c r="AAG201"/>
      <c r="AAH201"/>
      <c r="AAI201"/>
      <c r="AAJ201"/>
      <c r="AAK201"/>
      <c r="AAL201"/>
      <c r="AAM201"/>
      <c r="AAN201"/>
      <c r="AAO201"/>
      <c r="AAP201"/>
      <c r="AAQ201"/>
      <c r="AAR201"/>
      <c r="AAS201"/>
      <c r="AAT201"/>
      <c r="AAU201"/>
      <c r="AAV201"/>
      <c r="AAW201"/>
      <c r="AAX201"/>
      <c r="AAY201"/>
      <c r="AAZ201"/>
      <c r="ABA201"/>
      <c r="ABB201"/>
      <c r="ABC201"/>
      <c r="ABD201"/>
      <c r="ABE201"/>
      <c r="ABF201"/>
      <c r="ABG201"/>
      <c r="ABH201"/>
      <c r="ABI201"/>
      <c r="ABJ201"/>
      <c r="ABK201"/>
      <c r="ABL201"/>
      <c r="ABM201"/>
      <c r="ABN201"/>
      <c r="ABO201"/>
      <c r="ABP201"/>
      <c r="ABQ201"/>
      <c r="ABR201"/>
      <c r="ABS201"/>
      <c r="ABT201"/>
      <c r="ABU201"/>
      <c r="ABV201"/>
      <c r="ABW201"/>
      <c r="ABX201"/>
      <c r="ABY201"/>
      <c r="ABZ201"/>
      <c r="ACA201"/>
      <c r="ACB201"/>
      <c r="ACC201"/>
      <c r="ACD201"/>
      <c r="ACE201"/>
      <c r="ACF201"/>
      <c r="ACG201"/>
      <c r="ACH201"/>
      <c r="ACI201"/>
      <c r="ACJ201"/>
      <c r="ACK201"/>
      <c r="ACL201"/>
      <c r="ACM201"/>
      <c r="ACN201"/>
      <c r="ACO201"/>
      <c r="ACP201"/>
      <c r="ACQ201"/>
      <c r="ACR201"/>
      <c r="ACS201"/>
      <c r="ACT201"/>
      <c r="ACU201"/>
      <c r="ACV201"/>
      <c r="ACW201"/>
      <c r="ACX201"/>
      <c r="ACY201"/>
      <c r="ACZ201"/>
      <c r="ADA201"/>
      <c r="ADB201"/>
      <c r="ADC201"/>
      <c r="ADD201"/>
      <c r="ADE201"/>
      <c r="ADF201"/>
      <c r="ADG201"/>
      <c r="ADH201"/>
      <c r="ADI201"/>
      <c r="ADJ201"/>
      <c r="ADK201"/>
      <c r="ADL201"/>
      <c r="ADM201"/>
      <c r="ADN201"/>
      <c r="ADO201"/>
      <c r="ADP201"/>
      <c r="ADQ201"/>
      <c r="ADR201"/>
      <c r="ADS201"/>
      <c r="ADT201"/>
      <c r="ADU201"/>
      <c r="ADV201"/>
      <c r="ADW201"/>
      <c r="ADX201"/>
      <c r="ADY201"/>
      <c r="ADZ201"/>
      <c r="AEA201"/>
      <c r="AEB201"/>
      <c r="AEC201"/>
      <c r="AED201"/>
      <c r="AEE201"/>
      <c r="AEF201"/>
      <c r="AEG201"/>
      <c r="AEH201"/>
      <c r="AEI201"/>
      <c r="AEJ201"/>
      <c r="AEK201"/>
      <c r="AEL201"/>
      <c r="AEM201"/>
      <c r="AEN201"/>
      <c r="AEO201"/>
      <c r="AEP201"/>
      <c r="AEQ201"/>
      <c r="AER201"/>
      <c r="AES201"/>
      <c r="AET201"/>
      <c r="AEU201"/>
      <c r="AEV201"/>
      <c r="AEW201"/>
      <c r="AEX201"/>
      <c r="AEY201"/>
      <c r="AEZ201"/>
      <c r="AFA201"/>
      <c r="AFB201"/>
      <c r="AFC201"/>
      <c r="AFD201"/>
      <c r="AFE201"/>
      <c r="AFF201"/>
      <c r="AFG201"/>
      <c r="AFH201"/>
      <c r="AFI201"/>
      <c r="AFJ201"/>
      <c r="AFK201"/>
      <c r="AFL201"/>
      <c r="AFM201"/>
      <c r="AFN201"/>
      <c r="AFO201"/>
      <c r="AFP201"/>
      <c r="AFQ201"/>
      <c r="AFR201"/>
      <c r="AFS201"/>
      <c r="AFT201"/>
      <c r="AFU201"/>
      <c r="AFV201"/>
      <c r="AFW201"/>
      <c r="AFX201"/>
      <c r="AFY201"/>
      <c r="AFZ201"/>
      <c r="AGA201"/>
      <c r="AGB201"/>
      <c r="AGC201"/>
      <c r="AGD201"/>
      <c r="AGE201"/>
      <c r="AGF201"/>
      <c r="AGG201"/>
      <c r="AGH201"/>
      <c r="AGI201"/>
      <c r="AGJ201"/>
      <c r="AGK201"/>
      <c r="AGL201"/>
      <c r="AGM201"/>
      <c r="AGN201"/>
      <c r="AGO201"/>
      <c r="AGP201"/>
      <c r="AGQ201"/>
      <c r="AGR201"/>
      <c r="AGS201"/>
      <c r="AGT201"/>
      <c r="AGU201"/>
      <c r="AGV201"/>
      <c r="AGW201"/>
      <c r="AGX201"/>
      <c r="AGY201"/>
      <c r="AGZ201"/>
      <c r="AHA201"/>
      <c r="AHB201"/>
      <c r="AHC201"/>
      <c r="AHD201"/>
      <c r="AHE201"/>
      <c r="AHF201"/>
      <c r="AHG201"/>
      <c r="AHH201"/>
      <c r="AHI201"/>
      <c r="AHJ201"/>
      <c r="AHK201"/>
      <c r="AHL201"/>
      <c r="AHM201"/>
      <c r="AHN201"/>
      <c r="AHO201"/>
      <c r="AHP201"/>
      <c r="AHQ201"/>
      <c r="AHR201"/>
      <c r="AHS201"/>
      <c r="AHT201"/>
      <c r="AHU201"/>
      <c r="AHV201"/>
      <c r="AHW201"/>
      <c r="AHX201"/>
      <c r="AHY201"/>
      <c r="AHZ201"/>
      <c r="AIA201"/>
      <c r="AIB201"/>
      <c r="AIC201"/>
      <c r="AID201"/>
      <c r="AIE201"/>
      <c r="AIF201"/>
      <c r="AIG201"/>
      <c r="AIH201"/>
      <c r="AII201"/>
      <c r="AIJ201"/>
      <c r="AIK201"/>
      <c r="AIL201"/>
      <c r="AIM201"/>
      <c r="AIN201"/>
      <c r="AIO201"/>
      <c r="AIP201"/>
      <c r="AIQ201"/>
      <c r="AIR201"/>
      <c r="AIS201"/>
      <c r="AIT201"/>
      <c r="AIU201"/>
      <c r="AIV201"/>
      <c r="AIW201"/>
      <c r="AIX201"/>
      <c r="AIY201"/>
      <c r="AIZ201"/>
      <c r="AJA201"/>
      <c r="AJB201"/>
      <c r="AJC201"/>
      <c r="AJD201"/>
      <c r="AJE201"/>
      <c r="AJF201"/>
      <c r="AJG201"/>
      <c r="AJH201"/>
      <c r="AJI201"/>
      <c r="AJJ201"/>
      <c r="AJK201"/>
      <c r="AJL201"/>
      <c r="AJM201"/>
      <c r="AJN201"/>
      <c r="AJO201"/>
      <c r="AJP201"/>
      <c r="AJQ201"/>
      <c r="AJR201"/>
      <c r="AJS201"/>
      <c r="AJT201"/>
      <c r="AJU201"/>
      <c r="AJV201"/>
      <c r="AJW201"/>
      <c r="AJX201"/>
      <c r="AJY201"/>
      <c r="AJZ201"/>
      <c r="AKA201"/>
      <c r="AKB201"/>
      <c r="AKC201"/>
      <c r="AKD201"/>
      <c r="AKE201"/>
      <c r="AKF201"/>
      <c r="AKG201"/>
      <c r="AKH201"/>
      <c r="AKI201"/>
      <c r="AKJ201"/>
      <c r="AKK201"/>
      <c r="AKL201"/>
      <c r="AKM201"/>
      <c r="AKN201"/>
      <c r="AKO201"/>
      <c r="AKP201"/>
      <c r="AKQ201"/>
      <c r="AKR201"/>
      <c r="AKS201"/>
      <c r="AKT201"/>
      <c r="AKU201"/>
      <c r="AKV201"/>
      <c r="AKW201"/>
      <c r="AKX201"/>
      <c r="AKY201"/>
      <c r="AKZ201"/>
      <c r="ALA201"/>
      <c r="ALB201"/>
      <c r="ALC201"/>
      <c r="ALD201"/>
      <c r="ALE201"/>
      <c r="ALF201"/>
      <c r="ALG201"/>
      <c r="ALH201"/>
      <c r="ALI201"/>
      <c r="ALJ201"/>
      <c r="ALK201"/>
      <c r="ALL201"/>
      <c r="ALM201"/>
      <c r="ALN201"/>
      <c r="ALO201"/>
      <c r="ALP201"/>
      <c r="ALQ201"/>
      <c r="ALR201"/>
      <c r="ALS201"/>
      <c r="ALT201"/>
      <c r="ALU201"/>
      <c r="ALV201"/>
      <c r="ALW201"/>
      <c r="ALX201"/>
      <c r="ALY201"/>
      <c r="ALZ201"/>
      <c r="AMA201"/>
      <c r="AMB201"/>
      <c r="AMC201"/>
      <c r="AMD201"/>
      <c r="AME201"/>
      <c r="AMF201"/>
      <c r="AMG201"/>
      <c r="AMH201"/>
      <c r="AMI201"/>
      <c r="AMJ201"/>
    </row>
    <row r="202" spans="1:1024" ht="50.25" customHeight="1">
      <c r="A202" s="690">
        <v>69</v>
      </c>
      <c r="B202" s="672" t="s">
        <v>8584</v>
      </c>
      <c r="C202" s="684" t="s">
        <v>60</v>
      </c>
      <c r="D202" s="691" t="s">
        <v>8773</v>
      </c>
      <c r="E202" s="692" t="s">
        <v>8774</v>
      </c>
      <c r="F202" s="693">
        <v>120</v>
      </c>
      <c r="G202" s="694">
        <v>120</v>
      </c>
      <c r="H202" s="695" t="s">
        <v>8370</v>
      </c>
      <c r="I202" s="685">
        <v>2</v>
      </c>
      <c r="J202" s="672" t="s">
        <v>8402</v>
      </c>
      <c r="K202" s="685">
        <v>0</v>
      </c>
      <c r="L202" s="685">
        <v>11</v>
      </c>
      <c r="M202" s="678" t="s">
        <v>8775</v>
      </c>
      <c r="N202" s="672" t="s">
        <v>8643</v>
      </c>
      <c r="O202" s="694" t="s">
        <v>260</v>
      </c>
      <c r="P202" s="685" t="s">
        <v>8560</v>
      </c>
      <c r="Q202" s="696"/>
      <c r="R202" s="697"/>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c r="IZ202"/>
      <c r="JA202"/>
      <c r="JB202"/>
      <c r="JC202"/>
      <c r="JD202"/>
      <c r="JE202"/>
      <c r="JF202"/>
      <c r="JG202"/>
      <c r="JH202"/>
      <c r="JI202"/>
      <c r="JJ202"/>
      <c r="JK202"/>
      <c r="JL202"/>
      <c r="JM202"/>
      <c r="JN202"/>
      <c r="JO202"/>
      <c r="JP202"/>
      <c r="JQ202"/>
      <c r="JR202"/>
      <c r="JS202"/>
      <c r="JT202"/>
      <c r="JU202"/>
      <c r="JV202"/>
      <c r="JW202"/>
      <c r="JX202"/>
      <c r="JY202"/>
      <c r="JZ202"/>
      <c r="KA202"/>
      <c r="KB202"/>
      <c r="KC202"/>
      <c r="KD202"/>
      <c r="KE202"/>
      <c r="KF202"/>
      <c r="KG202"/>
      <c r="KH202"/>
      <c r="KI202"/>
      <c r="KJ202"/>
      <c r="KK202"/>
      <c r="KL202"/>
      <c r="KM202"/>
      <c r="KN202"/>
      <c r="KO202"/>
      <c r="KP202"/>
      <c r="KQ202"/>
      <c r="KR202"/>
      <c r="KS202"/>
      <c r="KT202"/>
      <c r="KU202"/>
      <c r="KV202"/>
      <c r="KW202"/>
      <c r="KX202"/>
      <c r="KY202"/>
      <c r="KZ202"/>
      <c r="LA202"/>
      <c r="LB202"/>
      <c r="LC202"/>
      <c r="LD202"/>
      <c r="LE202"/>
      <c r="LF202"/>
      <c r="LG202"/>
      <c r="LH202"/>
      <c r="LI202"/>
      <c r="LJ202"/>
      <c r="LK202"/>
      <c r="LL202"/>
      <c r="LM202"/>
      <c r="LN202"/>
      <c r="LO202"/>
      <c r="LP202"/>
      <c r="LQ202"/>
      <c r="LR202"/>
      <c r="LS202"/>
      <c r="LT202"/>
      <c r="LU202"/>
      <c r="LV202"/>
      <c r="LW202"/>
      <c r="LX202"/>
      <c r="LY202"/>
      <c r="LZ202"/>
      <c r="MA202"/>
      <c r="MB202"/>
      <c r="MC202"/>
      <c r="MD202"/>
      <c r="ME202"/>
      <c r="MF202"/>
      <c r="MG202"/>
      <c r="MH202"/>
      <c r="MI202"/>
      <c r="MJ202"/>
      <c r="MK202"/>
      <c r="ML202"/>
      <c r="MM202"/>
      <c r="MN202"/>
      <c r="MO202"/>
      <c r="MP202"/>
      <c r="MQ202"/>
      <c r="MR202"/>
      <c r="MS202"/>
      <c r="MT202"/>
      <c r="MU202"/>
      <c r="MV202"/>
      <c r="MW202"/>
      <c r="MX202"/>
      <c r="MY202"/>
      <c r="MZ202"/>
      <c r="NA202"/>
      <c r="NB202"/>
      <c r="NC202"/>
      <c r="ND202"/>
      <c r="NE202"/>
      <c r="NF202"/>
      <c r="NG202"/>
      <c r="NH202"/>
      <c r="NI202"/>
      <c r="NJ202"/>
      <c r="NK202"/>
      <c r="NL202"/>
      <c r="NM202"/>
      <c r="NN202"/>
      <c r="NO202"/>
      <c r="NP202"/>
      <c r="NQ202"/>
      <c r="NR202"/>
      <c r="NS202"/>
      <c r="NT202"/>
      <c r="NU202"/>
      <c r="NV202"/>
      <c r="NW202"/>
      <c r="NX202"/>
      <c r="NY202"/>
      <c r="NZ202"/>
      <c r="OA202"/>
      <c r="OB202"/>
      <c r="OC202"/>
      <c r="OD202"/>
      <c r="OE202"/>
      <c r="OF202"/>
      <c r="OG202"/>
      <c r="OH202"/>
      <c r="OI202"/>
      <c r="OJ202"/>
      <c r="OK202"/>
      <c r="OL202"/>
      <c r="OM202"/>
      <c r="ON202"/>
      <c r="OO202"/>
      <c r="OP202"/>
      <c r="OQ202"/>
      <c r="OR202"/>
      <c r="OS202"/>
      <c r="OT202"/>
      <c r="OU202"/>
      <c r="OV202"/>
      <c r="OW202"/>
      <c r="OX202"/>
      <c r="OY202"/>
      <c r="OZ202"/>
      <c r="PA202"/>
      <c r="PB202"/>
      <c r="PC202"/>
      <c r="PD202"/>
      <c r="PE202"/>
      <c r="PF202"/>
      <c r="PG202"/>
      <c r="PH202"/>
      <c r="PI202"/>
      <c r="PJ202"/>
      <c r="PK202"/>
      <c r="PL202"/>
      <c r="PM202"/>
      <c r="PN202"/>
      <c r="PO202"/>
      <c r="PP202"/>
      <c r="PQ202"/>
      <c r="PR202"/>
      <c r="PS202"/>
      <c r="PT202"/>
      <c r="PU202"/>
      <c r="PV202"/>
      <c r="PW202"/>
      <c r="PX202"/>
      <c r="PY202"/>
      <c r="PZ202"/>
      <c r="QA202"/>
      <c r="QB202"/>
      <c r="QC202"/>
      <c r="QD202"/>
      <c r="QE202"/>
      <c r="QF202"/>
      <c r="QG202"/>
      <c r="QH202"/>
      <c r="QI202"/>
      <c r="QJ202"/>
      <c r="QK202"/>
      <c r="QL202"/>
      <c r="QM202"/>
      <c r="QN202"/>
      <c r="QO202"/>
      <c r="QP202"/>
      <c r="QQ202"/>
      <c r="QR202"/>
      <c r="QS202"/>
      <c r="QT202"/>
      <c r="QU202"/>
      <c r="QV202"/>
      <c r="QW202"/>
      <c r="QX202"/>
      <c r="QY202"/>
      <c r="QZ202"/>
      <c r="RA202"/>
      <c r="RB202"/>
      <c r="RC202"/>
      <c r="RD202"/>
      <c r="RE202"/>
      <c r="RF202"/>
      <c r="RG202"/>
      <c r="RH202"/>
      <c r="RI202"/>
      <c r="RJ202"/>
      <c r="RK202"/>
      <c r="RL202"/>
      <c r="RM202"/>
      <c r="RN202"/>
      <c r="RO202"/>
      <c r="RP202"/>
      <c r="RQ202"/>
      <c r="RR202"/>
      <c r="RS202"/>
      <c r="RT202"/>
      <c r="RU202"/>
      <c r="RV202"/>
      <c r="RW202"/>
      <c r="RX202"/>
      <c r="RY202"/>
      <c r="RZ202"/>
      <c r="SA202"/>
      <c r="SB202"/>
      <c r="SC202"/>
      <c r="SD202"/>
      <c r="SE202"/>
      <c r="SF202"/>
      <c r="SG202"/>
      <c r="SH202"/>
      <c r="SI202"/>
      <c r="SJ202"/>
      <c r="SK202"/>
      <c r="SL202"/>
      <c r="SM202"/>
      <c r="SN202"/>
      <c r="SO202"/>
      <c r="SP202"/>
      <c r="SQ202"/>
      <c r="SR202"/>
      <c r="SS202"/>
      <c r="ST202"/>
      <c r="SU202"/>
      <c r="SV202"/>
      <c r="SW202"/>
      <c r="SX202"/>
      <c r="SY202"/>
      <c r="SZ202"/>
      <c r="TA202"/>
      <c r="TB202"/>
      <c r="TC202"/>
      <c r="TD202"/>
      <c r="TE202"/>
      <c r="TF202"/>
      <c r="TG202"/>
      <c r="TH202"/>
      <c r="TI202"/>
      <c r="TJ202"/>
      <c r="TK202"/>
      <c r="TL202"/>
      <c r="TM202"/>
      <c r="TN202"/>
      <c r="TO202"/>
      <c r="TP202"/>
      <c r="TQ202"/>
      <c r="TR202"/>
      <c r="TS202"/>
      <c r="TT202"/>
      <c r="TU202"/>
      <c r="TV202"/>
      <c r="TW202"/>
      <c r="TX202"/>
      <c r="TY202"/>
      <c r="TZ202"/>
      <c r="UA202"/>
      <c r="UB202"/>
      <c r="UC202"/>
      <c r="UD202"/>
      <c r="UE202"/>
      <c r="UF202"/>
      <c r="UG202"/>
      <c r="UH202"/>
      <c r="UI202"/>
      <c r="UJ202"/>
      <c r="UK202"/>
      <c r="UL202"/>
      <c r="UM202"/>
      <c r="UN202"/>
      <c r="UO202"/>
      <c r="UP202"/>
      <c r="UQ202"/>
      <c r="UR202"/>
      <c r="US202"/>
      <c r="UT202"/>
      <c r="UU202"/>
      <c r="UV202"/>
      <c r="UW202"/>
      <c r="UX202"/>
      <c r="UY202"/>
      <c r="UZ202"/>
      <c r="VA202"/>
      <c r="VB202"/>
      <c r="VC202"/>
      <c r="VD202"/>
      <c r="VE202"/>
      <c r="VF202"/>
      <c r="VG202"/>
      <c r="VH202"/>
      <c r="VI202"/>
      <c r="VJ202"/>
      <c r="VK202"/>
      <c r="VL202"/>
      <c r="VM202"/>
      <c r="VN202"/>
      <c r="VO202"/>
      <c r="VP202"/>
      <c r="VQ202"/>
      <c r="VR202"/>
      <c r="VS202"/>
      <c r="VT202"/>
      <c r="VU202"/>
      <c r="VV202"/>
      <c r="VW202"/>
      <c r="VX202"/>
      <c r="VY202"/>
      <c r="VZ202"/>
      <c r="WA202"/>
      <c r="WB202"/>
      <c r="WC202"/>
      <c r="WD202"/>
      <c r="WE202"/>
      <c r="WF202"/>
      <c r="WG202"/>
      <c r="WH202"/>
      <c r="WI202"/>
      <c r="WJ202"/>
      <c r="WK202"/>
      <c r="WL202"/>
      <c r="WM202"/>
      <c r="WN202"/>
      <c r="WO202"/>
      <c r="WP202"/>
      <c r="WQ202"/>
      <c r="WR202"/>
      <c r="WS202"/>
      <c r="WT202"/>
      <c r="WU202"/>
      <c r="WV202"/>
      <c r="WW202"/>
      <c r="WX202"/>
      <c r="WY202"/>
      <c r="WZ202"/>
      <c r="XA202"/>
      <c r="XB202"/>
      <c r="XC202"/>
      <c r="XD202"/>
      <c r="XE202"/>
      <c r="XF202"/>
      <c r="XG202"/>
      <c r="XH202"/>
      <c r="XI202"/>
      <c r="XJ202"/>
      <c r="XK202"/>
      <c r="XL202"/>
      <c r="XM202"/>
      <c r="XN202"/>
      <c r="XO202"/>
      <c r="XP202"/>
      <c r="XQ202"/>
      <c r="XR202"/>
      <c r="XS202"/>
      <c r="XT202"/>
      <c r="XU202"/>
      <c r="XV202"/>
      <c r="XW202"/>
      <c r="XX202"/>
      <c r="XY202"/>
      <c r="XZ202"/>
      <c r="YA202"/>
      <c r="YB202"/>
      <c r="YC202"/>
      <c r="YD202"/>
      <c r="YE202"/>
      <c r="YF202"/>
      <c r="YG202"/>
      <c r="YH202"/>
      <c r="YI202"/>
      <c r="YJ202"/>
      <c r="YK202"/>
      <c r="YL202"/>
      <c r="YM202"/>
      <c r="YN202"/>
      <c r="YO202"/>
      <c r="YP202"/>
      <c r="YQ202"/>
      <c r="YR202"/>
      <c r="YS202"/>
      <c r="YT202"/>
      <c r="YU202"/>
      <c r="YV202"/>
      <c r="YW202"/>
      <c r="YX202"/>
      <c r="YY202"/>
      <c r="YZ202"/>
      <c r="ZA202"/>
      <c r="ZB202"/>
      <c r="ZC202"/>
      <c r="ZD202"/>
      <c r="ZE202"/>
      <c r="ZF202"/>
      <c r="ZG202"/>
      <c r="ZH202"/>
      <c r="ZI202"/>
      <c r="ZJ202"/>
      <c r="ZK202"/>
      <c r="ZL202"/>
      <c r="ZM202"/>
      <c r="ZN202"/>
      <c r="ZO202"/>
      <c r="ZP202"/>
      <c r="ZQ202"/>
      <c r="ZR202"/>
      <c r="ZS202"/>
      <c r="ZT202"/>
      <c r="ZU202"/>
      <c r="ZV202"/>
      <c r="ZW202"/>
      <c r="ZX202"/>
      <c r="ZY202"/>
      <c r="ZZ202"/>
      <c r="AAA202"/>
      <c r="AAB202"/>
      <c r="AAC202"/>
      <c r="AAD202"/>
      <c r="AAE202"/>
      <c r="AAF202"/>
      <c r="AAG202"/>
      <c r="AAH202"/>
      <c r="AAI202"/>
      <c r="AAJ202"/>
      <c r="AAK202"/>
      <c r="AAL202"/>
      <c r="AAM202"/>
      <c r="AAN202"/>
      <c r="AAO202"/>
      <c r="AAP202"/>
      <c r="AAQ202"/>
      <c r="AAR202"/>
      <c r="AAS202"/>
      <c r="AAT202"/>
      <c r="AAU202"/>
      <c r="AAV202"/>
      <c r="AAW202"/>
      <c r="AAX202"/>
      <c r="AAY202"/>
      <c r="AAZ202"/>
      <c r="ABA202"/>
      <c r="ABB202"/>
      <c r="ABC202"/>
      <c r="ABD202"/>
      <c r="ABE202"/>
      <c r="ABF202"/>
      <c r="ABG202"/>
      <c r="ABH202"/>
      <c r="ABI202"/>
      <c r="ABJ202"/>
      <c r="ABK202"/>
      <c r="ABL202"/>
      <c r="ABM202"/>
      <c r="ABN202"/>
      <c r="ABO202"/>
      <c r="ABP202"/>
      <c r="ABQ202"/>
      <c r="ABR202"/>
      <c r="ABS202"/>
      <c r="ABT202"/>
      <c r="ABU202"/>
      <c r="ABV202"/>
      <c r="ABW202"/>
      <c r="ABX202"/>
      <c r="ABY202"/>
      <c r="ABZ202"/>
      <c r="ACA202"/>
      <c r="ACB202"/>
      <c r="ACC202"/>
      <c r="ACD202"/>
      <c r="ACE202"/>
      <c r="ACF202"/>
      <c r="ACG202"/>
      <c r="ACH202"/>
      <c r="ACI202"/>
      <c r="ACJ202"/>
      <c r="ACK202"/>
      <c r="ACL202"/>
      <c r="ACM202"/>
      <c r="ACN202"/>
      <c r="ACO202"/>
      <c r="ACP202"/>
      <c r="ACQ202"/>
      <c r="ACR202"/>
      <c r="ACS202"/>
      <c r="ACT202"/>
      <c r="ACU202"/>
      <c r="ACV202"/>
      <c r="ACW202"/>
      <c r="ACX202"/>
      <c r="ACY202"/>
      <c r="ACZ202"/>
      <c r="ADA202"/>
      <c r="ADB202"/>
      <c r="ADC202"/>
      <c r="ADD202"/>
      <c r="ADE202"/>
      <c r="ADF202"/>
      <c r="ADG202"/>
      <c r="ADH202"/>
      <c r="ADI202"/>
      <c r="ADJ202"/>
      <c r="ADK202"/>
      <c r="ADL202"/>
      <c r="ADM202"/>
      <c r="ADN202"/>
      <c r="ADO202"/>
      <c r="ADP202"/>
      <c r="ADQ202"/>
      <c r="ADR202"/>
      <c r="ADS202"/>
      <c r="ADT202"/>
      <c r="ADU202"/>
      <c r="ADV202"/>
      <c r="ADW202"/>
      <c r="ADX202"/>
      <c r="ADY202"/>
      <c r="ADZ202"/>
      <c r="AEA202"/>
      <c r="AEB202"/>
      <c r="AEC202"/>
      <c r="AED202"/>
      <c r="AEE202"/>
      <c r="AEF202"/>
      <c r="AEG202"/>
      <c r="AEH202"/>
      <c r="AEI202"/>
      <c r="AEJ202"/>
      <c r="AEK202"/>
      <c r="AEL202"/>
      <c r="AEM202"/>
      <c r="AEN202"/>
      <c r="AEO202"/>
      <c r="AEP202"/>
      <c r="AEQ202"/>
      <c r="AER202"/>
      <c r="AES202"/>
      <c r="AET202"/>
      <c r="AEU202"/>
      <c r="AEV202"/>
      <c r="AEW202"/>
      <c r="AEX202"/>
      <c r="AEY202"/>
      <c r="AEZ202"/>
      <c r="AFA202"/>
      <c r="AFB202"/>
      <c r="AFC202"/>
      <c r="AFD202"/>
      <c r="AFE202"/>
      <c r="AFF202"/>
      <c r="AFG202"/>
      <c r="AFH202"/>
      <c r="AFI202"/>
      <c r="AFJ202"/>
      <c r="AFK202"/>
      <c r="AFL202"/>
      <c r="AFM202"/>
      <c r="AFN202"/>
      <c r="AFO202"/>
      <c r="AFP202"/>
      <c r="AFQ202"/>
      <c r="AFR202"/>
      <c r="AFS202"/>
      <c r="AFT202"/>
      <c r="AFU202"/>
      <c r="AFV202"/>
      <c r="AFW202"/>
      <c r="AFX202"/>
      <c r="AFY202"/>
      <c r="AFZ202"/>
      <c r="AGA202"/>
      <c r="AGB202"/>
      <c r="AGC202"/>
      <c r="AGD202"/>
      <c r="AGE202"/>
      <c r="AGF202"/>
      <c r="AGG202"/>
      <c r="AGH202"/>
      <c r="AGI202"/>
      <c r="AGJ202"/>
      <c r="AGK202"/>
      <c r="AGL202"/>
      <c r="AGM202"/>
      <c r="AGN202"/>
      <c r="AGO202"/>
      <c r="AGP202"/>
      <c r="AGQ202"/>
      <c r="AGR202"/>
      <c r="AGS202"/>
      <c r="AGT202"/>
      <c r="AGU202"/>
      <c r="AGV202"/>
      <c r="AGW202"/>
      <c r="AGX202"/>
      <c r="AGY202"/>
      <c r="AGZ202"/>
      <c r="AHA202"/>
      <c r="AHB202"/>
      <c r="AHC202"/>
      <c r="AHD202"/>
      <c r="AHE202"/>
      <c r="AHF202"/>
      <c r="AHG202"/>
      <c r="AHH202"/>
      <c r="AHI202"/>
      <c r="AHJ202"/>
      <c r="AHK202"/>
      <c r="AHL202"/>
      <c r="AHM202"/>
      <c r="AHN202"/>
      <c r="AHO202"/>
      <c r="AHP202"/>
      <c r="AHQ202"/>
      <c r="AHR202"/>
      <c r="AHS202"/>
      <c r="AHT202"/>
      <c r="AHU202"/>
      <c r="AHV202"/>
      <c r="AHW202"/>
      <c r="AHX202"/>
      <c r="AHY202"/>
      <c r="AHZ202"/>
      <c r="AIA202"/>
      <c r="AIB202"/>
      <c r="AIC202"/>
      <c r="AID202"/>
      <c r="AIE202"/>
      <c r="AIF202"/>
      <c r="AIG202"/>
      <c r="AIH202"/>
      <c r="AII202"/>
      <c r="AIJ202"/>
      <c r="AIK202"/>
      <c r="AIL202"/>
      <c r="AIM202"/>
      <c r="AIN202"/>
      <c r="AIO202"/>
      <c r="AIP202"/>
      <c r="AIQ202"/>
      <c r="AIR202"/>
      <c r="AIS202"/>
      <c r="AIT202"/>
      <c r="AIU202"/>
      <c r="AIV202"/>
      <c r="AIW202"/>
      <c r="AIX202"/>
      <c r="AIY202"/>
      <c r="AIZ202"/>
      <c r="AJA202"/>
      <c r="AJB202"/>
      <c r="AJC202"/>
      <c r="AJD202"/>
      <c r="AJE202"/>
      <c r="AJF202"/>
      <c r="AJG202"/>
      <c r="AJH202"/>
      <c r="AJI202"/>
      <c r="AJJ202"/>
      <c r="AJK202"/>
      <c r="AJL202"/>
      <c r="AJM202"/>
      <c r="AJN202"/>
      <c r="AJO202"/>
      <c r="AJP202"/>
      <c r="AJQ202"/>
      <c r="AJR202"/>
      <c r="AJS202"/>
      <c r="AJT202"/>
      <c r="AJU202"/>
      <c r="AJV202"/>
      <c r="AJW202"/>
      <c r="AJX202"/>
      <c r="AJY202"/>
      <c r="AJZ202"/>
      <c r="AKA202"/>
      <c r="AKB202"/>
      <c r="AKC202"/>
      <c r="AKD202"/>
      <c r="AKE202"/>
      <c r="AKF202"/>
      <c r="AKG202"/>
      <c r="AKH202"/>
      <c r="AKI202"/>
      <c r="AKJ202"/>
      <c r="AKK202"/>
      <c r="AKL202"/>
      <c r="AKM202"/>
      <c r="AKN202"/>
      <c r="AKO202"/>
      <c r="AKP202"/>
      <c r="AKQ202"/>
      <c r="AKR202"/>
      <c r="AKS202"/>
      <c r="AKT202"/>
      <c r="AKU202"/>
      <c r="AKV202"/>
      <c r="AKW202"/>
      <c r="AKX202"/>
      <c r="AKY202"/>
      <c r="AKZ202"/>
      <c r="ALA202"/>
      <c r="ALB202"/>
      <c r="ALC202"/>
      <c r="ALD202"/>
      <c r="ALE202"/>
      <c r="ALF202"/>
      <c r="ALG202"/>
      <c r="ALH202"/>
      <c r="ALI202"/>
      <c r="ALJ202"/>
      <c r="ALK202"/>
      <c r="ALL202"/>
      <c r="ALM202"/>
      <c r="ALN202"/>
      <c r="ALO202"/>
      <c r="ALP202"/>
      <c r="ALQ202"/>
      <c r="ALR202"/>
      <c r="ALS202"/>
      <c r="ALT202"/>
      <c r="ALU202"/>
      <c r="ALV202"/>
      <c r="ALW202"/>
      <c r="ALX202"/>
      <c r="ALY202"/>
      <c r="ALZ202"/>
      <c r="AMA202"/>
      <c r="AMB202"/>
      <c r="AMC202"/>
      <c r="AMD202"/>
      <c r="AME202"/>
      <c r="AMF202"/>
      <c r="AMG202"/>
      <c r="AMH202"/>
      <c r="AMI202"/>
      <c r="AMJ202"/>
    </row>
    <row r="203" spans="1:1024" ht="50.25" customHeight="1">
      <c r="A203" s="690">
        <v>70</v>
      </c>
      <c r="B203" s="672" t="s">
        <v>8584</v>
      </c>
      <c r="C203" s="684" t="s">
        <v>60</v>
      </c>
      <c r="D203" s="691" t="s">
        <v>8776</v>
      </c>
      <c r="E203" s="692" t="s">
        <v>8777</v>
      </c>
      <c r="F203" s="693">
        <v>218</v>
      </c>
      <c r="G203" s="694">
        <v>218</v>
      </c>
      <c r="H203" s="695" t="s">
        <v>8370</v>
      </c>
      <c r="I203" s="685">
        <v>3</v>
      </c>
      <c r="J203" s="672" t="s">
        <v>8402</v>
      </c>
      <c r="K203" s="685">
        <v>0</v>
      </c>
      <c r="L203" s="685">
        <v>11</v>
      </c>
      <c r="M203" s="678" t="s">
        <v>8775</v>
      </c>
      <c r="N203" s="672" t="s">
        <v>8643</v>
      </c>
      <c r="O203" s="694" t="s">
        <v>260</v>
      </c>
      <c r="P203" s="685" t="s">
        <v>8560</v>
      </c>
      <c r="Q203" s="696"/>
      <c r="R203" s="697"/>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c r="IZ203"/>
      <c r="JA203"/>
      <c r="JB203"/>
      <c r="JC203"/>
      <c r="JD203"/>
      <c r="JE203"/>
      <c r="JF203"/>
      <c r="JG203"/>
      <c r="JH203"/>
      <c r="JI203"/>
      <c r="JJ203"/>
      <c r="JK203"/>
      <c r="JL203"/>
      <c r="JM203"/>
      <c r="JN203"/>
      <c r="JO203"/>
      <c r="JP203"/>
      <c r="JQ203"/>
      <c r="JR203"/>
      <c r="JS203"/>
      <c r="JT203"/>
      <c r="JU203"/>
      <c r="JV203"/>
      <c r="JW203"/>
      <c r="JX203"/>
      <c r="JY203"/>
      <c r="JZ203"/>
      <c r="KA203"/>
      <c r="KB203"/>
      <c r="KC203"/>
      <c r="KD203"/>
      <c r="KE203"/>
      <c r="KF203"/>
      <c r="KG203"/>
      <c r="KH203"/>
      <c r="KI203"/>
      <c r="KJ203"/>
      <c r="KK203"/>
      <c r="KL203"/>
      <c r="KM203"/>
      <c r="KN203"/>
      <c r="KO203"/>
      <c r="KP203"/>
      <c r="KQ203"/>
      <c r="KR203"/>
      <c r="KS203"/>
      <c r="KT203"/>
      <c r="KU203"/>
      <c r="KV203"/>
      <c r="KW203"/>
      <c r="KX203"/>
      <c r="KY203"/>
      <c r="KZ203"/>
      <c r="LA203"/>
      <c r="LB203"/>
      <c r="LC203"/>
      <c r="LD203"/>
      <c r="LE203"/>
      <c r="LF203"/>
      <c r="LG203"/>
      <c r="LH203"/>
      <c r="LI203"/>
      <c r="LJ203"/>
      <c r="LK203"/>
      <c r="LL203"/>
      <c r="LM203"/>
      <c r="LN203"/>
      <c r="LO203"/>
      <c r="LP203"/>
      <c r="LQ203"/>
      <c r="LR203"/>
      <c r="LS203"/>
      <c r="LT203"/>
      <c r="LU203"/>
      <c r="LV203"/>
      <c r="LW203"/>
      <c r="LX203"/>
      <c r="LY203"/>
      <c r="LZ203"/>
      <c r="MA203"/>
      <c r="MB203"/>
      <c r="MC203"/>
      <c r="MD203"/>
      <c r="ME203"/>
      <c r="MF203"/>
      <c r="MG203"/>
      <c r="MH203"/>
      <c r="MI203"/>
      <c r="MJ203"/>
      <c r="MK203"/>
      <c r="ML203"/>
      <c r="MM203"/>
      <c r="MN203"/>
      <c r="MO203"/>
      <c r="MP203"/>
      <c r="MQ203"/>
      <c r="MR203"/>
      <c r="MS203"/>
      <c r="MT203"/>
      <c r="MU203"/>
      <c r="MV203"/>
      <c r="MW203"/>
      <c r="MX203"/>
      <c r="MY203"/>
      <c r="MZ203"/>
      <c r="NA203"/>
      <c r="NB203"/>
      <c r="NC203"/>
      <c r="ND203"/>
      <c r="NE203"/>
      <c r="NF203"/>
      <c r="NG203"/>
      <c r="NH203"/>
      <c r="NI203"/>
      <c r="NJ203"/>
      <c r="NK203"/>
      <c r="NL203"/>
      <c r="NM203"/>
      <c r="NN203"/>
      <c r="NO203"/>
      <c r="NP203"/>
      <c r="NQ203"/>
      <c r="NR203"/>
      <c r="NS203"/>
      <c r="NT203"/>
      <c r="NU203"/>
      <c r="NV203"/>
      <c r="NW203"/>
      <c r="NX203"/>
      <c r="NY203"/>
      <c r="NZ203"/>
      <c r="OA203"/>
      <c r="OB203"/>
      <c r="OC203"/>
      <c r="OD203"/>
      <c r="OE203"/>
      <c r="OF203"/>
      <c r="OG203"/>
      <c r="OH203"/>
      <c r="OI203"/>
      <c r="OJ203"/>
      <c r="OK203"/>
      <c r="OL203"/>
      <c r="OM203"/>
      <c r="ON203"/>
      <c r="OO203"/>
      <c r="OP203"/>
      <c r="OQ203"/>
      <c r="OR203"/>
      <c r="OS203"/>
      <c r="OT203"/>
      <c r="OU203"/>
      <c r="OV203"/>
      <c r="OW203"/>
      <c r="OX203"/>
      <c r="OY203"/>
      <c r="OZ203"/>
      <c r="PA203"/>
      <c r="PB203"/>
      <c r="PC203"/>
      <c r="PD203"/>
      <c r="PE203"/>
      <c r="PF203"/>
      <c r="PG203"/>
      <c r="PH203"/>
      <c r="PI203"/>
      <c r="PJ203"/>
      <c r="PK203"/>
      <c r="PL203"/>
      <c r="PM203"/>
      <c r="PN203"/>
      <c r="PO203"/>
      <c r="PP203"/>
      <c r="PQ203"/>
      <c r="PR203"/>
      <c r="PS203"/>
      <c r="PT203"/>
      <c r="PU203"/>
      <c r="PV203"/>
      <c r="PW203"/>
      <c r="PX203"/>
      <c r="PY203"/>
      <c r="PZ203"/>
      <c r="QA203"/>
      <c r="QB203"/>
      <c r="QC203"/>
      <c r="QD203"/>
      <c r="QE203"/>
      <c r="QF203"/>
      <c r="QG203"/>
      <c r="QH203"/>
      <c r="QI203"/>
      <c r="QJ203"/>
      <c r="QK203"/>
      <c r="QL203"/>
      <c r="QM203"/>
      <c r="QN203"/>
      <c r="QO203"/>
      <c r="QP203"/>
      <c r="QQ203"/>
      <c r="QR203"/>
      <c r="QS203"/>
      <c r="QT203"/>
      <c r="QU203"/>
      <c r="QV203"/>
      <c r="QW203"/>
      <c r="QX203"/>
      <c r="QY203"/>
      <c r="QZ203"/>
      <c r="RA203"/>
      <c r="RB203"/>
      <c r="RC203"/>
      <c r="RD203"/>
      <c r="RE203"/>
      <c r="RF203"/>
      <c r="RG203"/>
      <c r="RH203"/>
      <c r="RI203"/>
      <c r="RJ203"/>
      <c r="RK203"/>
      <c r="RL203"/>
      <c r="RM203"/>
      <c r="RN203"/>
      <c r="RO203"/>
      <c r="RP203"/>
      <c r="RQ203"/>
      <c r="RR203"/>
      <c r="RS203"/>
      <c r="RT203"/>
      <c r="RU203"/>
      <c r="RV203"/>
      <c r="RW203"/>
      <c r="RX203"/>
      <c r="RY203"/>
      <c r="RZ203"/>
      <c r="SA203"/>
      <c r="SB203"/>
      <c r="SC203"/>
      <c r="SD203"/>
      <c r="SE203"/>
      <c r="SF203"/>
      <c r="SG203"/>
      <c r="SH203"/>
      <c r="SI203"/>
      <c r="SJ203"/>
      <c r="SK203"/>
      <c r="SL203"/>
      <c r="SM203"/>
      <c r="SN203"/>
      <c r="SO203"/>
      <c r="SP203"/>
      <c r="SQ203"/>
      <c r="SR203"/>
      <c r="SS203"/>
      <c r="ST203"/>
      <c r="SU203"/>
      <c r="SV203"/>
      <c r="SW203"/>
      <c r="SX203"/>
      <c r="SY203"/>
      <c r="SZ203"/>
      <c r="TA203"/>
      <c r="TB203"/>
      <c r="TC203"/>
      <c r="TD203"/>
      <c r="TE203"/>
      <c r="TF203"/>
      <c r="TG203"/>
      <c r="TH203"/>
      <c r="TI203"/>
      <c r="TJ203"/>
      <c r="TK203"/>
      <c r="TL203"/>
      <c r="TM203"/>
      <c r="TN203"/>
      <c r="TO203"/>
      <c r="TP203"/>
      <c r="TQ203"/>
      <c r="TR203"/>
      <c r="TS203"/>
      <c r="TT203"/>
      <c r="TU203"/>
      <c r="TV203"/>
      <c r="TW203"/>
      <c r="TX203"/>
      <c r="TY203"/>
      <c r="TZ203"/>
      <c r="UA203"/>
      <c r="UB203"/>
      <c r="UC203"/>
      <c r="UD203"/>
      <c r="UE203"/>
      <c r="UF203"/>
      <c r="UG203"/>
      <c r="UH203"/>
      <c r="UI203"/>
      <c r="UJ203"/>
      <c r="UK203"/>
      <c r="UL203"/>
      <c r="UM203"/>
      <c r="UN203"/>
      <c r="UO203"/>
      <c r="UP203"/>
      <c r="UQ203"/>
      <c r="UR203"/>
      <c r="US203"/>
      <c r="UT203"/>
      <c r="UU203"/>
      <c r="UV203"/>
      <c r="UW203"/>
      <c r="UX203"/>
      <c r="UY203"/>
      <c r="UZ203"/>
      <c r="VA203"/>
      <c r="VB203"/>
      <c r="VC203"/>
      <c r="VD203"/>
      <c r="VE203"/>
      <c r="VF203"/>
      <c r="VG203"/>
      <c r="VH203"/>
      <c r="VI203"/>
      <c r="VJ203"/>
      <c r="VK203"/>
      <c r="VL203"/>
      <c r="VM203"/>
      <c r="VN203"/>
      <c r="VO203"/>
      <c r="VP203"/>
      <c r="VQ203"/>
      <c r="VR203"/>
      <c r="VS203"/>
      <c r="VT203"/>
      <c r="VU203"/>
      <c r="VV203"/>
      <c r="VW203"/>
      <c r="VX203"/>
      <c r="VY203"/>
      <c r="VZ203"/>
      <c r="WA203"/>
      <c r="WB203"/>
      <c r="WC203"/>
      <c r="WD203"/>
      <c r="WE203"/>
      <c r="WF203"/>
      <c r="WG203"/>
      <c r="WH203"/>
      <c r="WI203"/>
      <c r="WJ203"/>
      <c r="WK203"/>
      <c r="WL203"/>
      <c r="WM203"/>
      <c r="WN203"/>
      <c r="WO203"/>
      <c r="WP203"/>
      <c r="WQ203"/>
      <c r="WR203"/>
      <c r="WS203"/>
      <c r="WT203"/>
      <c r="WU203"/>
      <c r="WV203"/>
      <c r="WW203"/>
      <c r="WX203"/>
      <c r="WY203"/>
      <c r="WZ203"/>
      <c r="XA203"/>
      <c r="XB203"/>
      <c r="XC203"/>
      <c r="XD203"/>
      <c r="XE203"/>
      <c r="XF203"/>
      <c r="XG203"/>
      <c r="XH203"/>
      <c r="XI203"/>
      <c r="XJ203"/>
      <c r="XK203"/>
      <c r="XL203"/>
      <c r="XM203"/>
      <c r="XN203"/>
      <c r="XO203"/>
      <c r="XP203"/>
      <c r="XQ203"/>
      <c r="XR203"/>
      <c r="XS203"/>
      <c r="XT203"/>
      <c r="XU203"/>
      <c r="XV203"/>
      <c r="XW203"/>
      <c r="XX203"/>
      <c r="XY203"/>
      <c r="XZ203"/>
      <c r="YA203"/>
      <c r="YB203"/>
      <c r="YC203"/>
      <c r="YD203"/>
      <c r="YE203"/>
      <c r="YF203"/>
      <c r="YG203"/>
      <c r="YH203"/>
      <c r="YI203"/>
      <c r="YJ203"/>
      <c r="YK203"/>
      <c r="YL203"/>
      <c r="YM203"/>
      <c r="YN203"/>
      <c r="YO203"/>
      <c r="YP203"/>
      <c r="YQ203"/>
      <c r="YR203"/>
      <c r="YS203"/>
      <c r="YT203"/>
      <c r="YU203"/>
      <c r="YV203"/>
      <c r="YW203"/>
      <c r="YX203"/>
      <c r="YY203"/>
      <c r="YZ203"/>
      <c r="ZA203"/>
      <c r="ZB203"/>
      <c r="ZC203"/>
      <c r="ZD203"/>
      <c r="ZE203"/>
      <c r="ZF203"/>
      <c r="ZG203"/>
      <c r="ZH203"/>
      <c r="ZI203"/>
      <c r="ZJ203"/>
      <c r="ZK203"/>
      <c r="ZL203"/>
      <c r="ZM203"/>
      <c r="ZN203"/>
      <c r="ZO203"/>
      <c r="ZP203"/>
      <c r="ZQ203"/>
      <c r="ZR203"/>
      <c r="ZS203"/>
      <c r="ZT203"/>
      <c r="ZU203"/>
      <c r="ZV203"/>
      <c r="ZW203"/>
      <c r="ZX203"/>
      <c r="ZY203"/>
      <c r="ZZ203"/>
      <c r="AAA203"/>
      <c r="AAB203"/>
      <c r="AAC203"/>
      <c r="AAD203"/>
      <c r="AAE203"/>
      <c r="AAF203"/>
      <c r="AAG203"/>
      <c r="AAH203"/>
      <c r="AAI203"/>
      <c r="AAJ203"/>
      <c r="AAK203"/>
      <c r="AAL203"/>
      <c r="AAM203"/>
      <c r="AAN203"/>
      <c r="AAO203"/>
      <c r="AAP203"/>
      <c r="AAQ203"/>
      <c r="AAR203"/>
      <c r="AAS203"/>
      <c r="AAT203"/>
      <c r="AAU203"/>
      <c r="AAV203"/>
      <c r="AAW203"/>
      <c r="AAX203"/>
      <c r="AAY203"/>
      <c r="AAZ203"/>
      <c r="ABA203"/>
      <c r="ABB203"/>
      <c r="ABC203"/>
      <c r="ABD203"/>
      <c r="ABE203"/>
      <c r="ABF203"/>
      <c r="ABG203"/>
      <c r="ABH203"/>
      <c r="ABI203"/>
      <c r="ABJ203"/>
      <c r="ABK203"/>
      <c r="ABL203"/>
      <c r="ABM203"/>
      <c r="ABN203"/>
      <c r="ABO203"/>
      <c r="ABP203"/>
      <c r="ABQ203"/>
      <c r="ABR203"/>
      <c r="ABS203"/>
      <c r="ABT203"/>
      <c r="ABU203"/>
      <c r="ABV203"/>
      <c r="ABW203"/>
      <c r="ABX203"/>
      <c r="ABY203"/>
      <c r="ABZ203"/>
      <c r="ACA203"/>
      <c r="ACB203"/>
      <c r="ACC203"/>
      <c r="ACD203"/>
      <c r="ACE203"/>
      <c r="ACF203"/>
      <c r="ACG203"/>
      <c r="ACH203"/>
      <c r="ACI203"/>
      <c r="ACJ203"/>
      <c r="ACK203"/>
      <c r="ACL203"/>
      <c r="ACM203"/>
      <c r="ACN203"/>
      <c r="ACO203"/>
      <c r="ACP203"/>
      <c r="ACQ203"/>
      <c r="ACR203"/>
      <c r="ACS203"/>
      <c r="ACT203"/>
      <c r="ACU203"/>
      <c r="ACV203"/>
      <c r="ACW203"/>
      <c r="ACX203"/>
      <c r="ACY203"/>
      <c r="ACZ203"/>
      <c r="ADA203"/>
      <c r="ADB203"/>
      <c r="ADC203"/>
      <c r="ADD203"/>
      <c r="ADE203"/>
      <c r="ADF203"/>
      <c r="ADG203"/>
      <c r="ADH203"/>
      <c r="ADI203"/>
      <c r="ADJ203"/>
      <c r="ADK203"/>
      <c r="ADL203"/>
      <c r="ADM203"/>
      <c r="ADN203"/>
      <c r="ADO203"/>
      <c r="ADP203"/>
      <c r="ADQ203"/>
      <c r="ADR203"/>
      <c r="ADS203"/>
      <c r="ADT203"/>
      <c r="ADU203"/>
      <c r="ADV203"/>
      <c r="ADW203"/>
      <c r="ADX203"/>
      <c r="ADY203"/>
      <c r="ADZ203"/>
      <c r="AEA203"/>
      <c r="AEB203"/>
      <c r="AEC203"/>
      <c r="AED203"/>
      <c r="AEE203"/>
      <c r="AEF203"/>
      <c r="AEG203"/>
      <c r="AEH203"/>
      <c r="AEI203"/>
      <c r="AEJ203"/>
      <c r="AEK203"/>
      <c r="AEL203"/>
      <c r="AEM203"/>
      <c r="AEN203"/>
      <c r="AEO203"/>
      <c r="AEP203"/>
      <c r="AEQ203"/>
      <c r="AER203"/>
      <c r="AES203"/>
      <c r="AET203"/>
      <c r="AEU203"/>
      <c r="AEV203"/>
      <c r="AEW203"/>
      <c r="AEX203"/>
      <c r="AEY203"/>
      <c r="AEZ203"/>
      <c r="AFA203"/>
      <c r="AFB203"/>
      <c r="AFC203"/>
      <c r="AFD203"/>
      <c r="AFE203"/>
      <c r="AFF203"/>
      <c r="AFG203"/>
      <c r="AFH203"/>
      <c r="AFI203"/>
      <c r="AFJ203"/>
      <c r="AFK203"/>
      <c r="AFL203"/>
      <c r="AFM203"/>
      <c r="AFN203"/>
      <c r="AFO203"/>
      <c r="AFP203"/>
      <c r="AFQ203"/>
      <c r="AFR203"/>
      <c r="AFS203"/>
      <c r="AFT203"/>
      <c r="AFU203"/>
      <c r="AFV203"/>
      <c r="AFW203"/>
      <c r="AFX203"/>
      <c r="AFY203"/>
      <c r="AFZ203"/>
      <c r="AGA203"/>
      <c r="AGB203"/>
      <c r="AGC203"/>
      <c r="AGD203"/>
      <c r="AGE203"/>
      <c r="AGF203"/>
      <c r="AGG203"/>
      <c r="AGH203"/>
      <c r="AGI203"/>
      <c r="AGJ203"/>
      <c r="AGK203"/>
      <c r="AGL203"/>
      <c r="AGM203"/>
      <c r="AGN203"/>
      <c r="AGO203"/>
      <c r="AGP203"/>
      <c r="AGQ203"/>
      <c r="AGR203"/>
      <c r="AGS203"/>
      <c r="AGT203"/>
      <c r="AGU203"/>
      <c r="AGV203"/>
      <c r="AGW203"/>
      <c r="AGX203"/>
      <c r="AGY203"/>
      <c r="AGZ203"/>
      <c r="AHA203"/>
      <c r="AHB203"/>
      <c r="AHC203"/>
      <c r="AHD203"/>
      <c r="AHE203"/>
      <c r="AHF203"/>
      <c r="AHG203"/>
      <c r="AHH203"/>
      <c r="AHI203"/>
      <c r="AHJ203"/>
      <c r="AHK203"/>
      <c r="AHL203"/>
      <c r="AHM203"/>
      <c r="AHN203"/>
      <c r="AHO203"/>
      <c r="AHP203"/>
      <c r="AHQ203"/>
      <c r="AHR203"/>
      <c r="AHS203"/>
      <c r="AHT203"/>
      <c r="AHU203"/>
      <c r="AHV203"/>
      <c r="AHW203"/>
      <c r="AHX203"/>
      <c r="AHY203"/>
      <c r="AHZ203"/>
      <c r="AIA203"/>
      <c r="AIB203"/>
      <c r="AIC203"/>
      <c r="AID203"/>
      <c r="AIE203"/>
      <c r="AIF203"/>
      <c r="AIG203"/>
      <c r="AIH203"/>
      <c r="AII203"/>
      <c r="AIJ203"/>
      <c r="AIK203"/>
      <c r="AIL203"/>
      <c r="AIM203"/>
      <c r="AIN203"/>
      <c r="AIO203"/>
      <c r="AIP203"/>
      <c r="AIQ203"/>
      <c r="AIR203"/>
      <c r="AIS203"/>
      <c r="AIT203"/>
      <c r="AIU203"/>
      <c r="AIV203"/>
      <c r="AIW203"/>
      <c r="AIX203"/>
      <c r="AIY203"/>
      <c r="AIZ203"/>
      <c r="AJA203"/>
      <c r="AJB203"/>
      <c r="AJC203"/>
      <c r="AJD203"/>
      <c r="AJE203"/>
      <c r="AJF203"/>
      <c r="AJG203"/>
      <c r="AJH203"/>
      <c r="AJI203"/>
      <c r="AJJ203"/>
      <c r="AJK203"/>
      <c r="AJL203"/>
      <c r="AJM203"/>
      <c r="AJN203"/>
      <c r="AJO203"/>
      <c r="AJP203"/>
      <c r="AJQ203"/>
      <c r="AJR203"/>
      <c r="AJS203"/>
      <c r="AJT203"/>
      <c r="AJU203"/>
      <c r="AJV203"/>
      <c r="AJW203"/>
      <c r="AJX203"/>
      <c r="AJY203"/>
      <c r="AJZ203"/>
      <c r="AKA203"/>
      <c r="AKB203"/>
      <c r="AKC203"/>
      <c r="AKD203"/>
      <c r="AKE203"/>
      <c r="AKF203"/>
      <c r="AKG203"/>
      <c r="AKH203"/>
      <c r="AKI203"/>
      <c r="AKJ203"/>
      <c r="AKK203"/>
      <c r="AKL203"/>
      <c r="AKM203"/>
      <c r="AKN203"/>
      <c r="AKO203"/>
      <c r="AKP203"/>
      <c r="AKQ203"/>
      <c r="AKR203"/>
      <c r="AKS203"/>
      <c r="AKT203"/>
      <c r="AKU203"/>
      <c r="AKV203"/>
      <c r="AKW203"/>
      <c r="AKX203"/>
      <c r="AKY203"/>
      <c r="AKZ203"/>
      <c r="ALA203"/>
      <c r="ALB203"/>
      <c r="ALC203"/>
      <c r="ALD203"/>
      <c r="ALE203"/>
      <c r="ALF203"/>
      <c r="ALG203"/>
      <c r="ALH203"/>
      <c r="ALI203"/>
      <c r="ALJ203"/>
      <c r="ALK203"/>
      <c r="ALL203"/>
      <c r="ALM203"/>
      <c r="ALN203"/>
      <c r="ALO203"/>
      <c r="ALP203"/>
      <c r="ALQ203"/>
      <c r="ALR203"/>
      <c r="ALS203"/>
      <c r="ALT203"/>
      <c r="ALU203"/>
      <c r="ALV203"/>
      <c r="ALW203"/>
      <c r="ALX203"/>
      <c r="ALY203"/>
      <c r="ALZ203"/>
      <c r="AMA203"/>
      <c r="AMB203"/>
      <c r="AMC203"/>
      <c r="AMD203"/>
      <c r="AME203"/>
      <c r="AMF203"/>
      <c r="AMG203"/>
      <c r="AMH203"/>
      <c r="AMI203"/>
      <c r="AMJ203"/>
    </row>
    <row r="204" spans="1:1024" ht="50.25" customHeight="1">
      <c r="A204" s="690">
        <v>71</v>
      </c>
      <c r="B204" s="672" t="s">
        <v>8584</v>
      </c>
      <c r="C204" s="684" t="s">
        <v>60</v>
      </c>
      <c r="D204" s="691" t="s">
        <v>8778</v>
      </c>
      <c r="E204" s="692" t="s">
        <v>8779</v>
      </c>
      <c r="F204" s="693">
        <v>220</v>
      </c>
      <c r="G204" s="694">
        <v>220</v>
      </c>
      <c r="H204" s="695" t="s">
        <v>8370</v>
      </c>
      <c r="I204" s="685">
        <v>3</v>
      </c>
      <c r="J204" s="672" t="s">
        <v>8402</v>
      </c>
      <c r="K204" s="685">
        <v>0</v>
      </c>
      <c r="L204" s="685">
        <v>32</v>
      </c>
      <c r="M204" s="678" t="s">
        <v>8780</v>
      </c>
      <c r="N204" s="672" t="s">
        <v>8643</v>
      </c>
      <c r="O204" s="694" t="s">
        <v>260</v>
      </c>
      <c r="P204" s="685" t="s">
        <v>4275</v>
      </c>
      <c r="Q204" s="696"/>
      <c r="R204" s="697"/>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c r="IZ204"/>
      <c r="JA204"/>
      <c r="JB204"/>
      <c r="JC204"/>
      <c r="JD204"/>
      <c r="JE204"/>
      <c r="JF204"/>
      <c r="JG204"/>
      <c r="JH204"/>
      <c r="JI204"/>
      <c r="JJ204"/>
      <c r="JK204"/>
      <c r="JL204"/>
      <c r="JM204"/>
      <c r="JN204"/>
      <c r="JO204"/>
      <c r="JP204"/>
      <c r="JQ204"/>
      <c r="JR204"/>
      <c r="JS204"/>
      <c r="JT204"/>
      <c r="JU204"/>
      <c r="JV204"/>
      <c r="JW204"/>
      <c r="JX204"/>
      <c r="JY204"/>
      <c r="JZ204"/>
      <c r="KA204"/>
      <c r="KB204"/>
      <c r="KC204"/>
      <c r="KD204"/>
      <c r="KE204"/>
      <c r="KF204"/>
      <c r="KG204"/>
      <c r="KH204"/>
      <c r="KI204"/>
      <c r="KJ204"/>
      <c r="KK204"/>
      <c r="KL204"/>
      <c r="KM204"/>
      <c r="KN204"/>
      <c r="KO204"/>
      <c r="KP204"/>
      <c r="KQ204"/>
      <c r="KR204"/>
      <c r="KS204"/>
      <c r="KT204"/>
      <c r="KU204"/>
      <c r="KV204"/>
      <c r="KW204"/>
      <c r="KX204"/>
      <c r="KY204"/>
      <c r="KZ204"/>
      <c r="LA204"/>
      <c r="LB204"/>
      <c r="LC204"/>
      <c r="LD204"/>
      <c r="LE204"/>
      <c r="LF204"/>
      <c r="LG204"/>
      <c r="LH204"/>
      <c r="LI204"/>
      <c r="LJ204"/>
      <c r="LK204"/>
      <c r="LL204"/>
      <c r="LM204"/>
      <c r="LN204"/>
      <c r="LO204"/>
      <c r="LP204"/>
      <c r="LQ204"/>
      <c r="LR204"/>
      <c r="LS204"/>
      <c r="LT204"/>
      <c r="LU204"/>
      <c r="LV204"/>
      <c r="LW204"/>
      <c r="LX204"/>
      <c r="LY204"/>
      <c r="LZ204"/>
      <c r="MA204"/>
      <c r="MB204"/>
      <c r="MC204"/>
      <c r="MD204"/>
      <c r="ME204"/>
      <c r="MF204"/>
      <c r="MG204"/>
      <c r="MH204"/>
      <c r="MI204"/>
      <c r="MJ204"/>
      <c r="MK204"/>
      <c r="ML204"/>
      <c r="MM204"/>
      <c r="MN204"/>
      <c r="MO204"/>
      <c r="MP204"/>
      <c r="MQ204"/>
      <c r="MR204"/>
      <c r="MS204"/>
      <c r="MT204"/>
      <c r="MU204"/>
      <c r="MV204"/>
      <c r="MW204"/>
      <c r="MX204"/>
      <c r="MY204"/>
      <c r="MZ204"/>
      <c r="NA204"/>
      <c r="NB204"/>
      <c r="NC204"/>
      <c r="ND204"/>
      <c r="NE204"/>
      <c r="NF204"/>
      <c r="NG204"/>
      <c r="NH204"/>
      <c r="NI204"/>
      <c r="NJ204"/>
      <c r="NK204"/>
      <c r="NL204"/>
      <c r="NM204"/>
      <c r="NN204"/>
      <c r="NO204"/>
      <c r="NP204"/>
      <c r="NQ204"/>
      <c r="NR204"/>
      <c r="NS204"/>
      <c r="NT204"/>
      <c r="NU204"/>
      <c r="NV204"/>
      <c r="NW204"/>
      <c r="NX204"/>
      <c r="NY204"/>
      <c r="NZ204"/>
      <c r="OA204"/>
      <c r="OB204"/>
      <c r="OC204"/>
      <c r="OD204"/>
      <c r="OE204"/>
      <c r="OF204"/>
      <c r="OG204"/>
      <c r="OH204"/>
      <c r="OI204"/>
      <c r="OJ204"/>
      <c r="OK204"/>
      <c r="OL204"/>
      <c r="OM204"/>
      <c r="ON204"/>
      <c r="OO204"/>
      <c r="OP204"/>
      <c r="OQ204"/>
      <c r="OR204"/>
      <c r="OS204"/>
      <c r="OT204"/>
      <c r="OU204"/>
      <c r="OV204"/>
      <c r="OW204"/>
      <c r="OX204"/>
      <c r="OY204"/>
      <c r="OZ204"/>
      <c r="PA204"/>
      <c r="PB204"/>
      <c r="PC204"/>
      <c r="PD204"/>
      <c r="PE204"/>
      <c r="PF204"/>
      <c r="PG204"/>
      <c r="PH204"/>
      <c r="PI204"/>
      <c r="PJ204"/>
      <c r="PK204"/>
      <c r="PL204"/>
      <c r="PM204"/>
      <c r="PN204"/>
      <c r="PO204"/>
      <c r="PP204"/>
      <c r="PQ204"/>
      <c r="PR204"/>
      <c r="PS204"/>
      <c r="PT204"/>
      <c r="PU204"/>
      <c r="PV204"/>
      <c r="PW204"/>
      <c r="PX204"/>
      <c r="PY204"/>
      <c r="PZ204"/>
      <c r="QA204"/>
      <c r="QB204"/>
      <c r="QC204"/>
      <c r="QD204"/>
      <c r="QE204"/>
      <c r="QF204"/>
      <c r="QG204"/>
      <c r="QH204"/>
      <c r="QI204"/>
      <c r="QJ204"/>
      <c r="QK204"/>
      <c r="QL204"/>
      <c r="QM204"/>
      <c r="QN204"/>
      <c r="QO204"/>
      <c r="QP204"/>
      <c r="QQ204"/>
      <c r="QR204"/>
      <c r="QS204"/>
      <c r="QT204"/>
      <c r="QU204"/>
      <c r="QV204"/>
      <c r="QW204"/>
      <c r="QX204"/>
      <c r="QY204"/>
      <c r="QZ204"/>
      <c r="RA204"/>
      <c r="RB204"/>
      <c r="RC204"/>
      <c r="RD204"/>
      <c r="RE204"/>
      <c r="RF204"/>
      <c r="RG204"/>
      <c r="RH204"/>
      <c r="RI204"/>
      <c r="RJ204"/>
      <c r="RK204"/>
      <c r="RL204"/>
      <c r="RM204"/>
      <c r="RN204"/>
      <c r="RO204"/>
      <c r="RP204"/>
      <c r="RQ204"/>
      <c r="RR204"/>
      <c r="RS204"/>
      <c r="RT204"/>
      <c r="RU204"/>
      <c r="RV204"/>
      <c r="RW204"/>
      <c r="RX204"/>
      <c r="RY204"/>
      <c r="RZ204"/>
      <c r="SA204"/>
      <c r="SB204"/>
      <c r="SC204"/>
      <c r="SD204"/>
      <c r="SE204"/>
      <c r="SF204"/>
      <c r="SG204"/>
      <c r="SH204"/>
      <c r="SI204"/>
      <c r="SJ204"/>
      <c r="SK204"/>
      <c r="SL204"/>
      <c r="SM204"/>
      <c r="SN204"/>
      <c r="SO204"/>
      <c r="SP204"/>
      <c r="SQ204"/>
      <c r="SR204"/>
      <c r="SS204"/>
      <c r="ST204"/>
      <c r="SU204"/>
      <c r="SV204"/>
      <c r="SW204"/>
      <c r="SX204"/>
      <c r="SY204"/>
      <c r="SZ204"/>
      <c r="TA204"/>
      <c r="TB204"/>
      <c r="TC204"/>
      <c r="TD204"/>
      <c r="TE204"/>
      <c r="TF204"/>
      <c r="TG204"/>
      <c r="TH204"/>
      <c r="TI204"/>
      <c r="TJ204"/>
      <c r="TK204"/>
      <c r="TL204"/>
      <c r="TM204"/>
      <c r="TN204"/>
      <c r="TO204"/>
      <c r="TP204"/>
      <c r="TQ204"/>
      <c r="TR204"/>
      <c r="TS204"/>
      <c r="TT204"/>
      <c r="TU204"/>
      <c r="TV204"/>
      <c r="TW204"/>
      <c r="TX204"/>
      <c r="TY204"/>
      <c r="TZ204"/>
      <c r="UA204"/>
      <c r="UB204"/>
      <c r="UC204"/>
      <c r="UD204"/>
      <c r="UE204"/>
      <c r="UF204"/>
      <c r="UG204"/>
      <c r="UH204"/>
      <c r="UI204"/>
      <c r="UJ204"/>
      <c r="UK204"/>
      <c r="UL204"/>
      <c r="UM204"/>
      <c r="UN204"/>
      <c r="UO204"/>
      <c r="UP204"/>
      <c r="UQ204"/>
      <c r="UR204"/>
      <c r="US204"/>
      <c r="UT204"/>
      <c r="UU204"/>
      <c r="UV204"/>
      <c r="UW204"/>
      <c r="UX204"/>
      <c r="UY204"/>
      <c r="UZ204"/>
      <c r="VA204"/>
      <c r="VB204"/>
      <c r="VC204"/>
      <c r="VD204"/>
      <c r="VE204"/>
      <c r="VF204"/>
      <c r="VG204"/>
      <c r="VH204"/>
      <c r="VI204"/>
      <c r="VJ204"/>
      <c r="VK204"/>
      <c r="VL204"/>
      <c r="VM204"/>
      <c r="VN204"/>
      <c r="VO204"/>
      <c r="VP204"/>
      <c r="VQ204"/>
      <c r="VR204"/>
      <c r="VS204"/>
      <c r="VT204"/>
      <c r="VU204"/>
      <c r="VV204"/>
      <c r="VW204"/>
      <c r="VX204"/>
      <c r="VY204"/>
      <c r="VZ204"/>
      <c r="WA204"/>
      <c r="WB204"/>
      <c r="WC204"/>
      <c r="WD204"/>
      <c r="WE204"/>
      <c r="WF204"/>
      <c r="WG204"/>
      <c r="WH204"/>
      <c r="WI204"/>
      <c r="WJ204"/>
      <c r="WK204"/>
      <c r="WL204"/>
      <c r="WM204"/>
      <c r="WN204"/>
      <c r="WO204"/>
      <c r="WP204"/>
      <c r="WQ204"/>
      <c r="WR204"/>
      <c r="WS204"/>
      <c r="WT204"/>
      <c r="WU204"/>
      <c r="WV204"/>
      <c r="WW204"/>
      <c r="WX204"/>
      <c r="WY204"/>
      <c r="WZ204"/>
      <c r="XA204"/>
      <c r="XB204"/>
      <c r="XC204"/>
      <c r="XD204"/>
      <c r="XE204"/>
      <c r="XF204"/>
      <c r="XG204"/>
      <c r="XH204"/>
      <c r="XI204"/>
      <c r="XJ204"/>
      <c r="XK204"/>
      <c r="XL204"/>
      <c r="XM204"/>
      <c r="XN204"/>
      <c r="XO204"/>
      <c r="XP204"/>
      <c r="XQ204"/>
      <c r="XR204"/>
      <c r="XS204"/>
      <c r="XT204"/>
      <c r="XU204"/>
      <c r="XV204"/>
      <c r="XW204"/>
      <c r="XX204"/>
      <c r="XY204"/>
      <c r="XZ204"/>
      <c r="YA204"/>
      <c r="YB204"/>
      <c r="YC204"/>
      <c r="YD204"/>
      <c r="YE204"/>
      <c r="YF204"/>
      <c r="YG204"/>
      <c r="YH204"/>
      <c r="YI204"/>
      <c r="YJ204"/>
      <c r="YK204"/>
      <c r="YL204"/>
      <c r="YM204"/>
      <c r="YN204"/>
      <c r="YO204"/>
      <c r="YP204"/>
      <c r="YQ204"/>
      <c r="YR204"/>
      <c r="YS204"/>
      <c r="YT204"/>
      <c r="YU204"/>
      <c r="YV204"/>
      <c r="YW204"/>
      <c r="YX204"/>
      <c r="YY204"/>
      <c r="YZ204"/>
      <c r="ZA204"/>
      <c r="ZB204"/>
      <c r="ZC204"/>
      <c r="ZD204"/>
      <c r="ZE204"/>
      <c r="ZF204"/>
      <c r="ZG204"/>
      <c r="ZH204"/>
      <c r="ZI204"/>
      <c r="ZJ204"/>
      <c r="ZK204"/>
      <c r="ZL204"/>
      <c r="ZM204"/>
      <c r="ZN204"/>
      <c r="ZO204"/>
      <c r="ZP204"/>
      <c r="ZQ204"/>
      <c r="ZR204"/>
      <c r="ZS204"/>
      <c r="ZT204"/>
      <c r="ZU204"/>
      <c r="ZV204"/>
      <c r="ZW204"/>
      <c r="ZX204"/>
      <c r="ZY204"/>
      <c r="ZZ204"/>
      <c r="AAA204"/>
      <c r="AAB204"/>
      <c r="AAC204"/>
      <c r="AAD204"/>
      <c r="AAE204"/>
      <c r="AAF204"/>
      <c r="AAG204"/>
      <c r="AAH204"/>
      <c r="AAI204"/>
      <c r="AAJ204"/>
      <c r="AAK204"/>
      <c r="AAL204"/>
      <c r="AAM204"/>
      <c r="AAN204"/>
      <c r="AAO204"/>
      <c r="AAP204"/>
      <c r="AAQ204"/>
      <c r="AAR204"/>
      <c r="AAS204"/>
      <c r="AAT204"/>
      <c r="AAU204"/>
      <c r="AAV204"/>
      <c r="AAW204"/>
      <c r="AAX204"/>
      <c r="AAY204"/>
      <c r="AAZ204"/>
      <c r="ABA204"/>
      <c r="ABB204"/>
      <c r="ABC204"/>
      <c r="ABD204"/>
      <c r="ABE204"/>
      <c r="ABF204"/>
      <c r="ABG204"/>
      <c r="ABH204"/>
      <c r="ABI204"/>
      <c r="ABJ204"/>
      <c r="ABK204"/>
      <c r="ABL204"/>
      <c r="ABM204"/>
      <c r="ABN204"/>
      <c r="ABO204"/>
      <c r="ABP204"/>
      <c r="ABQ204"/>
      <c r="ABR204"/>
      <c r="ABS204"/>
      <c r="ABT204"/>
      <c r="ABU204"/>
      <c r="ABV204"/>
      <c r="ABW204"/>
      <c r="ABX204"/>
      <c r="ABY204"/>
      <c r="ABZ204"/>
      <c r="ACA204"/>
      <c r="ACB204"/>
      <c r="ACC204"/>
      <c r="ACD204"/>
      <c r="ACE204"/>
      <c r="ACF204"/>
      <c r="ACG204"/>
      <c r="ACH204"/>
      <c r="ACI204"/>
      <c r="ACJ204"/>
      <c r="ACK204"/>
      <c r="ACL204"/>
      <c r="ACM204"/>
      <c r="ACN204"/>
      <c r="ACO204"/>
      <c r="ACP204"/>
      <c r="ACQ204"/>
      <c r="ACR204"/>
      <c r="ACS204"/>
      <c r="ACT204"/>
      <c r="ACU204"/>
      <c r="ACV204"/>
      <c r="ACW204"/>
      <c r="ACX204"/>
      <c r="ACY204"/>
      <c r="ACZ204"/>
      <c r="ADA204"/>
      <c r="ADB204"/>
      <c r="ADC204"/>
      <c r="ADD204"/>
      <c r="ADE204"/>
      <c r="ADF204"/>
      <c r="ADG204"/>
      <c r="ADH204"/>
      <c r="ADI204"/>
      <c r="ADJ204"/>
      <c r="ADK204"/>
      <c r="ADL204"/>
      <c r="ADM204"/>
      <c r="ADN204"/>
      <c r="ADO204"/>
      <c r="ADP204"/>
      <c r="ADQ204"/>
      <c r="ADR204"/>
      <c r="ADS204"/>
      <c r="ADT204"/>
      <c r="ADU204"/>
      <c r="ADV204"/>
      <c r="ADW204"/>
      <c r="ADX204"/>
      <c r="ADY204"/>
      <c r="ADZ204"/>
      <c r="AEA204"/>
      <c r="AEB204"/>
      <c r="AEC204"/>
      <c r="AED204"/>
      <c r="AEE204"/>
      <c r="AEF204"/>
      <c r="AEG204"/>
      <c r="AEH204"/>
      <c r="AEI204"/>
      <c r="AEJ204"/>
      <c r="AEK204"/>
      <c r="AEL204"/>
      <c r="AEM204"/>
      <c r="AEN204"/>
      <c r="AEO204"/>
      <c r="AEP204"/>
      <c r="AEQ204"/>
      <c r="AER204"/>
      <c r="AES204"/>
      <c r="AET204"/>
      <c r="AEU204"/>
      <c r="AEV204"/>
      <c r="AEW204"/>
      <c r="AEX204"/>
      <c r="AEY204"/>
      <c r="AEZ204"/>
      <c r="AFA204"/>
      <c r="AFB204"/>
      <c r="AFC204"/>
      <c r="AFD204"/>
      <c r="AFE204"/>
      <c r="AFF204"/>
      <c r="AFG204"/>
      <c r="AFH204"/>
      <c r="AFI204"/>
      <c r="AFJ204"/>
      <c r="AFK204"/>
      <c r="AFL204"/>
      <c r="AFM204"/>
      <c r="AFN204"/>
      <c r="AFO204"/>
      <c r="AFP204"/>
      <c r="AFQ204"/>
      <c r="AFR204"/>
      <c r="AFS204"/>
      <c r="AFT204"/>
      <c r="AFU204"/>
      <c r="AFV204"/>
      <c r="AFW204"/>
      <c r="AFX204"/>
      <c r="AFY204"/>
      <c r="AFZ204"/>
      <c r="AGA204"/>
      <c r="AGB204"/>
      <c r="AGC204"/>
      <c r="AGD204"/>
      <c r="AGE204"/>
      <c r="AGF204"/>
      <c r="AGG204"/>
      <c r="AGH204"/>
      <c r="AGI204"/>
      <c r="AGJ204"/>
      <c r="AGK204"/>
      <c r="AGL204"/>
      <c r="AGM204"/>
      <c r="AGN204"/>
      <c r="AGO204"/>
      <c r="AGP204"/>
      <c r="AGQ204"/>
      <c r="AGR204"/>
      <c r="AGS204"/>
      <c r="AGT204"/>
      <c r="AGU204"/>
      <c r="AGV204"/>
      <c r="AGW204"/>
      <c r="AGX204"/>
      <c r="AGY204"/>
      <c r="AGZ204"/>
      <c r="AHA204"/>
      <c r="AHB204"/>
      <c r="AHC204"/>
      <c r="AHD204"/>
      <c r="AHE204"/>
      <c r="AHF204"/>
      <c r="AHG204"/>
      <c r="AHH204"/>
      <c r="AHI204"/>
      <c r="AHJ204"/>
      <c r="AHK204"/>
      <c r="AHL204"/>
      <c r="AHM204"/>
      <c r="AHN204"/>
      <c r="AHO204"/>
      <c r="AHP204"/>
      <c r="AHQ204"/>
      <c r="AHR204"/>
      <c r="AHS204"/>
      <c r="AHT204"/>
      <c r="AHU204"/>
      <c r="AHV204"/>
      <c r="AHW204"/>
      <c r="AHX204"/>
      <c r="AHY204"/>
      <c r="AHZ204"/>
      <c r="AIA204"/>
      <c r="AIB204"/>
      <c r="AIC204"/>
      <c r="AID204"/>
      <c r="AIE204"/>
      <c r="AIF204"/>
      <c r="AIG204"/>
      <c r="AIH204"/>
      <c r="AII204"/>
      <c r="AIJ204"/>
      <c r="AIK204"/>
      <c r="AIL204"/>
      <c r="AIM204"/>
      <c r="AIN204"/>
      <c r="AIO204"/>
      <c r="AIP204"/>
      <c r="AIQ204"/>
      <c r="AIR204"/>
      <c r="AIS204"/>
      <c r="AIT204"/>
      <c r="AIU204"/>
      <c r="AIV204"/>
      <c r="AIW204"/>
      <c r="AIX204"/>
      <c r="AIY204"/>
      <c r="AIZ204"/>
      <c r="AJA204"/>
      <c r="AJB204"/>
      <c r="AJC204"/>
      <c r="AJD204"/>
      <c r="AJE204"/>
      <c r="AJF204"/>
      <c r="AJG204"/>
      <c r="AJH204"/>
      <c r="AJI204"/>
      <c r="AJJ204"/>
      <c r="AJK204"/>
      <c r="AJL204"/>
      <c r="AJM204"/>
      <c r="AJN204"/>
      <c r="AJO204"/>
      <c r="AJP204"/>
      <c r="AJQ204"/>
      <c r="AJR204"/>
      <c r="AJS204"/>
      <c r="AJT204"/>
      <c r="AJU204"/>
      <c r="AJV204"/>
      <c r="AJW204"/>
      <c r="AJX204"/>
      <c r="AJY204"/>
      <c r="AJZ204"/>
      <c r="AKA204"/>
      <c r="AKB204"/>
      <c r="AKC204"/>
      <c r="AKD204"/>
      <c r="AKE204"/>
      <c r="AKF204"/>
      <c r="AKG204"/>
      <c r="AKH204"/>
      <c r="AKI204"/>
      <c r="AKJ204"/>
      <c r="AKK204"/>
      <c r="AKL204"/>
      <c r="AKM204"/>
      <c r="AKN204"/>
      <c r="AKO204"/>
      <c r="AKP204"/>
      <c r="AKQ204"/>
      <c r="AKR204"/>
      <c r="AKS204"/>
      <c r="AKT204"/>
      <c r="AKU204"/>
      <c r="AKV204"/>
      <c r="AKW204"/>
      <c r="AKX204"/>
      <c r="AKY204"/>
      <c r="AKZ204"/>
      <c r="ALA204"/>
      <c r="ALB204"/>
      <c r="ALC204"/>
      <c r="ALD204"/>
      <c r="ALE204"/>
      <c r="ALF204"/>
      <c r="ALG204"/>
      <c r="ALH204"/>
      <c r="ALI204"/>
      <c r="ALJ204"/>
      <c r="ALK204"/>
      <c r="ALL204"/>
      <c r="ALM204"/>
      <c r="ALN204"/>
      <c r="ALO204"/>
      <c r="ALP204"/>
      <c r="ALQ204"/>
      <c r="ALR204"/>
      <c r="ALS204"/>
      <c r="ALT204"/>
      <c r="ALU204"/>
      <c r="ALV204"/>
      <c r="ALW204"/>
      <c r="ALX204"/>
      <c r="ALY204"/>
      <c r="ALZ204"/>
      <c r="AMA204"/>
      <c r="AMB204"/>
      <c r="AMC204"/>
      <c r="AMD204"/>
      <c r="AME204"/>
      <c r="AMF204"/>
      <c r="AMG204"/>
      <c r="AMH204"/>
      <c r="AMI204"/>
      <c r="AMJ204"/>
    </row>
    <row r="205" spans="1:1024" ht="50.25" customHeight="1">
      <c r="A205" s="690">
        <v>73</v>
      </c>
      <c r="B205" s="672" t="s">
        <v>8584</v>
      </c>
      <c r="C205" s="684" t="s">
        <v>60</v>
      </c>
      <c r="D205" s="691" t="s">
        <v>8781</v>
      </c>
      <c r="E205" s="692" t="s">
        <v>8782</v>
      </c>
      <c r="F205" s="693">
        <v>140</v>
      </c>
      <c r="G205" s="694">
        <v>140</v>
      </c>
      <c r="H205" s="695" t="s">
        <v>8370</v>
      </c>
      <c r="I205" s="685">
        <v>2</v>
      </c>
      <c r="J205" s="672" t="s">
        <v>8402</v>
      </c>
      <c r="K205" s="685">
        <v>0</v>
      </c>
      <c r="L205" s="685">
        <v>16</v>
      </c>
      <c r="M205" s="678" t="s">
        <v>8783</v>
      </c>
      <c r="N205" s="672" t="s">
        <v>8643</v>
      </c>
      <c r="O205" s="694" t="s">
        <v>265</v>
      </c>
      <c r="P205" s="685" t="s">
        <v>4275</v>
      </c>
      <c r="Q205" s="696"/>
      <c r="R205" s="697"/>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c r="IZ205"/>
      <c r="JA205"/>
      <c r="JB205"/>
      <c r="JC205"/>
      <c r="JD205"/>
      <c r="JE205"/>
      <c r="JF205"/>
      <c r="JG205"/>
      <c r="JH205"/>
      <c r="JI205"/>
      <c r="JJ205"/>
      <c r="JK205"/>
      <c r="JL205"/>
      <c r="JM205"/>
      <c r="JN205"/>
      <c r="JO205"/>
      <c r="JP205"/>
      <c r="JQ205"/>
      <c r="JR205"/>
      <c r="JS205"/>
      <c r="JT205"/>
      <c r="JU205"/>
      <c r="JV205"/>
      <c r="JW205"/>
      <c r="JX205"/>
      <c r="JY205"/>
      <c r="JZ205"/>
      <c r="KA205"/>
      <c r="KB205"/>
      <c r="KC205"/>
      <c r="KD205"/>
      <c r="KE205"/>
      <c r="KF205"/>
      <c r="KG205"/>
      <c r="KH205"/>
      <c r="KI205"/>
      <c r="KJ205"/>
      <c r="KK205"/>
      <c r="KL205"/>
      <c r="KM205"/>
      <c r="KN205"/>
      <c r="KO205"/>
      <c r="KP205"/>
      <c r="KQ205"/>
      <c r="KR205"/>
      <c r="KS205"/>
      <c r="KT205"/>
      <c r="KU205"/>
      <c r="KV205"/>
      <c r="KW205"/>
      <c r="KX205"/>
      <c r="KY205"/>
      <c r="KZ205"/>
      <c r="LA205"/>
      <c r="LB205"/>
      <c r="LC205"/>
      <c r="LD205"/>
      <c r="LE205"/>
      <c r="LF205"/>
      <c r="LG205"/>
      <c r="LH205"/>
      <c r="LI205"/>
      <c r="LJ205"/>
      <c r="LK205"/>
      <c r="LL205"/>
      <c r="LM205"/>
      <c r="LN205"/>
      <c r="LO205"/>
      <c r="LP205"/>
      <c r="LQ205"/>
      <c r="LR205"/>
      <c r="LS205"/>
      <c r="LT205"/>
      <c r="LU205"/>
      <c r="LV205"/>
      <c r="LW205"/>
      <c r="LX205"/>
      <c r="LY205"/>
      <c r="LZ205"/>
      <c r="MA205"/>
      <c r="MB205"/>
      <c r="MC205"/>
      <c r="MD205"/>
      <c r="ME205"/>
      <c r="MF205"/>
      <c r="MG205"/>
      <c r="MH205"/>
      <c r="MI205"/>
      <c r="MJ205"/>
      <c r="MK205"/>
      <c r="ML205"/>
      <c r="MM205"/>
      <c r="MN205"/>
      <c r="MO205"/>
      <c r="MP205"/>
      <c r="MQ205"/>
      <c r="MR205"/>
      <c r="MS205"/>
      <c r="MT205"/>
      <c r="MU205"/>
      <c r="MV205"/>
      <c r="MW205"/>
      <c r="MX205"/>
      <c r="MY205"/>
      <c r="MZ205"/>
      <c r="NA205"/>
      <c r="NB205"/>
      <c r="NC205"/>
      <c r="ND205"/>
      <c r="NE205"/>
      <c r="NF205"/>
      <c r="NG205"/>
      <c r="NH205"/>
      <c r="NI205"/>
      <c r="NJ205"/>
      <c r="NK205"/>
      <c r="NL205"/>
      <c r="NM205"/>
      <c r="NN205"/>
      <c r="NO205"/>
      <c r="NP205"/>
      <c r="NQ205"/>
      <c r="NR205"/>
      <c r="NS205"/>
      <c r="NT205"/>
      <c r="NU205"/>
      <c r="NV205"/>
      <c r="NW205"/>
      <c r="NX205"/>
      <c r="NY205"/>
      <c r="NZ205"/>
      <c r="OA205"/>
      <c r="OB205"/>
      <c r="OC205"/>
      <c r="OD205"/>
      <c r="OE205"/>
      <c r="OF205"/>
      <c r="OG205"/>
      <c r="OH205"/>
      <c r="OI205"/>
      <c r="OJ205"/>
      <c r="OK205"/>
      <c r="OL205"/>
      <c r="OM205"/>
      <c r="ON205"/>
      <c r="OO205"/>
      <c r="OP205"/>
      <c r="OQ205"/>
      <c r="OR205"/>
      <c r="OS205"/>
      <c r="OT205"/>
      <c r="OU205"/>
      <c r="OV205"/>
      <c r="OW205"/>
      <c r="OX205"/>
      <c r="OY205"/>
      <c r="OZ205"/>
      <c r="PA205"/>
      <c r="PB205"/>
      <c r="PC205"/>
      <c r="PD205"/>
      <c r="PE205"/>
      <c r="PF205"/>
      <c r="PG205"/>
      <c r="PH205"/>
      <c r="PI205"/>
      <c r="PJ205"/>
      <c r="PK205"/>
      <c r="PL205"/>
      <c r="PM205"/>
      <c r="PN205"/>
      <c r="PO205"/>
      <c r="PP205"/>
      <c r="PQ205"/>
      <c r="PR205"/>
      <c r="PS205"/>
      <c r="PT205"/>
      <c r="PU205"/>
      <c r="PV205"/>
      <c r="PW205"/>
      <c r="PX205"/>
      <c r="PY205"/>
      <c r="PZ205"/>
      <c r="QA205"/>
      <c r="QB205"/>
      <c r="QC205"/>
      <c r="QD205"/>
      <c r="QE205"/>
      <c r="QF205"/>
      <c r="QG205"/>
      <c r="QH205"/>
      <c r="QI205"/>
      <c r="QJ205"/>
      <c r="QK205"/>
      <c r="QL205"/>
      <c r="QM205"/>
      <c r="QN205"/>
      <c r="QO205"/>
      <c r="QP205"/>
      <c r="QQ205"/>
      <c r="QR205"/>
      <c r="QS205"/>
      <c r="QT205"/>
      <c r="QU205"/>
      <c r="QV205"/>
      <c r="QW205"/>
      <c r="QX205"/>
      <c r="QY205"/>
      <c r="QZ205"/>
      <c r="RA205"/>
      <c r="RB205"/>
      <c r="RC205"/>
      <c r="RD205"/>
      <c r="RE205"/>
      <c r="RF205"/>
      <c r="RG205"/>
      <c r="RH205"/>
      <c r="RI205"/>
      <c r="RJ205"/>
      <c r="RK205"/>
      <c r="RL205"/>
      <c r="RM205"/>
      <c r="RN205"/>
      <c r="RO205"/>
      <c r="RP205"/>
      <c r="RQ205"/>
      <c r="RR205"/>
      <c r="RS205"/>
      <c r="RT205"/>
      <c r="RU205"/>
      <c r="RV205"/>
      <c r="RW205"/>
      <c r="RX205"/>
      <c r="RY205"/>
      <c r="RZ205"/>
      <c r="SA205"/>
      <c r="SB205"/>
      <c r="SC205"/>
      <c r="SD205"/>
      <c r="SE205"/>
      <c r="SF205"/>
      <c r="SG205"/>
      <c r="SH205"/>
      <c r="SI205"/>
      <c r="SJ205"/>
      <c r="SK205"/>
      <c r="SL205"/>
      <c r="SM205"/>
      <c r="SN205"/>
      <c r="SO205"/>
      <c r="SP205"/>
      <c r="SQ205"/>
      <c r="SR205"/>
      <c r="SS205"/>
      <c r="ST205"/>
      <c r="SU205"/>
      <c r="SV205"/>
      <c r="SW205"/>
      <c r="SX205"/>
      <c r="SY205"/>
      <c r="SZ205"/>
      <c r="TA205"/>
      <c r="TB205"/>
      <c r="TC205"/>
      <c r="TD205"/>
      <c r="TE205"/>
      <c r="TF205"/>
      <c r="TG205"/>
      <c r="TH205"/>
      <c r="TI205"/>
      <c r="TJ205"/>
      <c r="TK205"/>
      <c r="TL205"/>
      <c r="TM205"/>
      <c r="TN205"/>
      <c r="TO205"/>
      <c r="TP205"/>
      <c r="TQ205"/>
      <c r="TR205"/>
      <c r="TS205"/>
      <c r="TT205"/>
      <c r="TU205"/>
      <c r="TV205"/>
      <c r="TW205"/>
      <c r="TX205"/>
      <c r="TY205"/>
      <c r="TZ205"/>
      <c r="UA205"/>
      <c r="UB205"/>
      <c r="UC205"/>
      <c r="UD205"/>
      <c r="UE205"/>
      <c r="UF205"/>
      <c r="UG205"/>
      <c r="UH205"/>
      <c r="UI205"/>
      <c r="UJ205"/>
      <c r="UK205"/>
      <c r="UL205"/>
      <c r="UM205"/>
      <c r="UN205"/>
      <c r="UO205"/>
      <c r="UP205"/>
      <c r="UQ205"/>
      <c r="UR205"/>
      <c r="US205"/>
      <c r="UT205"/>
      <c r="UU205"/>
      <c r="UV205"/>
      <c r="UW205"/>
      <c r="UX205"/>
      <c r="UY205"/>
      <c r="UZ205"/>
      <c r="VA205"/>
      <c r="VB205"/>
      <c r="VC205"/>
      <c r="VD205"/>
      <c r="VE205"/>
      <c r="VF205"/>
      <c r="VG205"/>
      <c r="VH205"/>
      <c r="VI205"/>
      <c r="VJ205"/>
      <c r="VK205"/>
      <c r="VL205"/>
      <c r="VM205"/>
      <c r="VN205"/>
      <c r="VO205"/>
      <c r="VP205"/>
      <c r="VQ205"/>
      <c r="VR205"/>
      <c r="VS205"/>
      <c r="VT205"/>
      <c r="VU205"/>
      <c r="VV205"/>
      <c r="VW205"/>
      <c r="VX205"/>
      <c r="VY205"/>
      <c r="VZ205"/>
      <c r="WA205"/>
      <c r="WB205"/>
      <c r="WC205"/>
      <c r="WD205"/>
      <c r="WE205"/>
      <c r="WF205"/>
      <c r="WG205"/>
      <c r="WH205"/>
      <c r="WI205"/>
      <c r="WJ205"/>
      <c r="WK205"/>
      <c r="WL205"/>
      <c r="WM205"/>
      <c r="WN205"/>
      <c r="WO205"/>
      <c r="WP205"/>
      <c r="WQ205"/>
      <c r="WR205"/>
      <c r="WS205"/>
      <c r="WT205"/>
      <c r="WU205"/>
      <c r="WV205"/>
      <c r="WW205"/>
      <c r="WX205"/>
      <c r="WY205"/>
      <c r="WZ205"/>
      <c r="XA205"/>
      <c r="XB205"/>
      <c r="XC205"/>
      <c r="XD205"/>
      <c r="XE205"/>
      <c r="XF205"/>
      <c r="XG205"/>
      <c r="XH205"/>
      <c r="XI205"/>
      <c r="XJ205"/>
      <c r="XK205"/>
      <c r="XL205"/>
      <c r="XM205"/>
      <c r="XN205"/>
      <c r="XO205"/>
      <c r="XP205"/>
      <c r="XQ205"/>
      <c r="XR205"/>
      <c r="XS205"/>
      <c r="XT205"/>
      <c r="XU205"/>
      <c r="XV205"/>
      <c r="XW205"/>
      <c r="XX205"/>
      <c r="XY205"/>
      <c r="XZ205"/>
      <c r="YA205"/>
      <c r="YB205"/>
      <c r="YC205"/>
      <c r="YD205"/>
      <c r="YE205"/>
      <c r="YF205"/>
      <c r="YG205"/>
      <c r="YH205"/>
      <c r="YI205"/>
      <c r="YJ205"/>
      <c r="YK205"/>
      <c r="YL205"/>
      <c r="YM205"/>
      <c r="YN205"/>
      <c r="YO205"/>
      <c r="YP205"/>
      <c r="YQ205"/>
      <c r="YR205"/>
      <c r="YS205"/>
      <c r="YT205"/>
      <c r="YU205"/>
      <c r="YV205"/>
      <c r="YW205"/>
      <c r="YX205"/>
      <c r="YY205"/>
      <c r="YZ205"/>
      <c r="ZA205"/>
      <c r="ZB205"/>
      <c r="ZC205"/>
      <c r="ZD205"/>
      <c r="ZE205"/>
      <c r="ZF205"/>
      <c r="ZG205"/>
      <c r="ZH205"/>
      <c r="ZI205"/>
      <c r="ZJ205"/>
      <c r="ZK205"/>
      <c r="ZL205"/>
      <c r="ZM205"/>
      <c r="ZN205"/>
      <c r="ZO205"/>
      <c r="ZP205"/>
      <c r="ZQ205"/>
      <c r="ZR205"/>
      <c r="ZS205"/>
      <c r="ZT205"/>
      <c r="ZU205"/>
      <c r="ZV205"/>
      <c r="ZW205"/>
      <c r="ZX205"/>
      <c r="ZY205"/>
      <c r="ZZ205"/>
      <c r="AAA205"/>
      <c r="AAB205"/>
      <c r="AAC205"/>
      <c r="AAD205"/>
      <c r="AAE205"/>
      <c r="AAF205"/>
      <c r="AAG205"/>
      <c r="AAH205"/>
      <c r="AAI205"/>
      <c r="AAJ205"/>
      <c r="AAK205"/>
      <c r="AAL205"/>
      <c r="AAM205"/>
      <c r="AAN205"/>
      <c r="AAO205"/>
      <c r="AAP205"/>
      <c r="AAQ205"/>
      <c r="AAR205"/>
      <c r="AAS205"/>
      <c r="AAT205"/>
      <c r="AAU205"/>
      <c r="AAV205"/>
      <c r="AAW205"/>
      <c r="AAX205"/>
      <c r="AAY205"/>
      <c r="AAZ205"/>
      <c r="ABA205"/>
      <c r="ABB205"/>
      <c r="ABC205"/>
      <c r="ABD205"/>
      <c r="ABE205"/>
      <c r="ABF205"/>
      <c r="ABG205"/>
      <c r="ABH205"/>
      <c r="ABI205"/>
      <c r="ABJ205"/>
      <c r="ABK205"/>
      <c r="ABL205"/>
      <c r="ABM205"/>
      <c r="ABN205"/>
      <c r="ABO205"/>
      <c r="ABP205"/>
      <c r="ABQ205"/>
      <c r="ABR205"/>
      <c r="ABS205"/>
      <c r="ABT205"/>
      <c r="ABU205"/>
      <c r="ABV205"/>
      <c r="ABW205"/>
      <c r="ABX205"/>
      <c r="ABY205"/>
      <c r="ABZ205"/>
      <c r="ACA205"/>
      <c r="ACB205"/>
      <c r="ACC205"/>
      <c r="ACD205"/>
      <c r="ACE205"/>
      <c r="ACF205"/>
      <c r="ACG205"/>
      <c r="ACH205"/>
      <c r="ACI205"/>
      <c r="ACJ205"/>
      <c r="ACK205"/>
      <c r="ACL205"/>
      <c r="ACM205"/>
      <c r="ACN205"/>
      <c r="ACO205"/>
      <c r="ACP205"/>
      <c r="ACQ205"/>
      <c r="ACR205"/>
      <c r="ACS205"/>
      <c r="ACT205"/>
      <c r="ACU205"/>
      <c r="ACV205"/>
      <c r="ACW205"/>
      <c r="ACX205"/>
      <c r="ACY205"/>
      <c r="ACZ205"/>
      <c r="ADA205"/>
      <c r="ADB205"/>
      <c r="ADC205"/>
      <c r="ADD205"/>
      <c r="ADE205"/>
      <c r="ADF205"/>
      <c r="ADG205"/>
      <c r="ADH205"/>
      <c r="ADI205"/>
      <c r="ADJ205"/>
      <c r="ADK205"/>
      <c r="ADL205"/>
      <c r="ADM205"/>
      <c r="ADN205"/>
      <c r="ADO205"/>
      <c r="ADP205"/>
      <c r="ADQ205"/>
      <c r="ADR205"/>
      <c r="ADS205"/>
      <c r="ADT205"/>
      <c r="ADU205"/>
      <c r="ADV205"/>
      <c r="ADW205"/>
      <c r="ADX205"/>
      <c r="ADY205"/>
      <c r="ADZ205"/>
      <c r="AEA205"/>
      <c r="AEB205"/>
      <c r="AEC205"/>
      <c r="AED205"/>
      <c r="AEE205"/>
      <c r="AEF205"/>
      <c r="AEG205"/>
      <c r="AEH205"/>
      <c r="AEI205"/>
      <c r="AEJ205"/>
      <c r="AEK205"/>
      <c r="AEL205"/>
      <c r="AEM205"/>
      <c r="AEN205"/>
      <c r="AEO205"/>
      <c r="AEP205"/>
      <c r="AEQ205"/>
      <c r="AER205"/>
      <c r="AES205"/>
      <c r="AET205"/>
      <c r="AEU205"/>
      <c r="AEV205"/>
      <c r="AEW205"/>
      <c r="AEX205"/>
      <c r="AEY205"/>
      <c r="AEZ205"/>
      <c r="AFA205"/>
      <c r="AFB205"/>
      <c r="AFC205"/>
      <c r="AFD205"/>
      <c r="AFE205"/>
      <c r="AFF205"/>
      <c r="AFG205"/>
      <c r="AFH205"/>
      <c r="AFI205"/>
      <c r="AFJ205"/>
      <c r="AFK205"/>
      <c r="AFL205"/>
      <c r="AFM205"/>
      <c r="AFN205"/>
      <c r="AFO205"/>
      <c r="AFP205"/>
      <c r="AFQ205"/>
      <c r="AFR205"/>
      <c r="AFS205"/>
      <c r="AFT205"/>
      <c r="AFU205"/>
      <c r="AFV205"/>
      <c r="AFW205"/>
      <c r="AFX205"/>
      <c r="AFY205"/>
      <c r="AFZ205"/>
      <c r="AGA205"/>
      <c r="AGB205"/>
      <c r="AGC205"/>
      <c r="AGD205"/>
      <c r="AGE205"/>
      <c r="AGF205"/>
      <c r="AGG205"/>
      <c r="AGH205"/>
      <c r="AGI205"/>
      <c r="AGJ205"/>
      <c r="AGK205"/>
      <c r="AGL205"/>
      <c r="AGM205"/>
      <c r="AGN205"/>
      <c r="AGO205"/>
      <c r="AGP205"/>
      <c r="AGQ205"/>
      <c r="AGR205"/>
      <c r="AGS205"/>
      <c r="AGT205"/>
      <c r="AGU205"/>
      <c r="AGV205"/>
      <c r="AGW205"/>
      <c r="AGX205"/>
      <c r="AGY205"/>
      <c r="AGZ205"/>
      <c r="AHA205"/>
      <c r="AHB205"/>
      <c r="AHC205"/>
      <c r="AHD205"/>
      <c r="AHE205"/>
      <c r="AHF205"/>
      <c r="AHG205"/>
      <c r="AHH205"/>
      <c r="AHI205"/>
      <c r="AHJ205"/>
      <c r="AHK205"/>
      <c r="AHL205"/>
      <c r="AHM205"/>
      <c r="AHN205"/>
      <c r="AHO205"/>
      <c r="AHP205"/>
      <c r="AHQ205"/>
      <c r="AHR205"/>
      <c r="AHS205"/>
      <c r="AHT205"/>
      <c r="AHU205"/>
      <c r="AHV205"/>
      <c r="AHW205"/>
      <c r="AHX205"/>
      <c r="AHY205"/>
      <c r="AHZ205"/>
      <c r="AIA205"/>
      <c r="AIB205"/>
      <c r="AIC205"/>
      <c r="AID205"/>
      <c r="AIE205"/>
      <c r="AIF205"/>
      <c r="AIG205"/>
      <c r="AIH205"/>
      <c r="AII205"/>
      <c r="AIJ205"/>
      <c r="AIK205"/>
      <c r="AIL205"/>
      <c r="AIM205"/>
      <c r="AIN205"/>
      <c r="AIO205"/>
      <c r="AIP205"/>
      <c r="AIQ205"/>
      <c r="AIR205"/>
      <c r="AIS205"/>
      <c r="AIT205"/>
      <c r="AIU205"/>
      <c r="AIV205"/>
      <c r="AIW205"/>
      <c r="AIX205"/>
      <c r="AIY205"/>
      <c r="AIZ205"/>
      <c r="AJA205"/>
      <c r="AJB205"/>
      <c r="AJC205"/>
      <c r="AJD205"/>
      <c r="AJE205"/>
      <c r="AJF205"/>
      <c r="AJG205"/>
      <c r="AJH205"/>
      <c r="AJI205"/>
      <c r="AJJ205"/>
      <c r="AJK205"/>
      <c r="AJL205"/>
      <c r="AJM205"/>
      <c r="AJN205"/>
      <c r="AJO205"/>
      <c r="AJP205"/>
      <c r="AJQ205"/>
      <c r="AJR205"/>
      <c r="AJS205"/>
      <c r="AJT205"/>
      <c r="AJU205"/>
      <c r="AJV205"/>
      <c r="AJW205"/>
      <c r="AJX205"/>
      <c r="AJY205"/>
      <c r="AJZ205"/>
      <c r="AKA205"/>
      <c r="AKB205"/>
      <c r="AKC205"/>
      <c r="AKD205"/>
      <c r="AKE205"/>
      <c r="AKF205"/>
      <c r="AKG205"/>
      <c r="AKH205"/>
      <c r="AKI205"/>
      <c r="AKJ205"/>
      <c r="AKK205"/>
      <c r="AKL205"/>
      <c r="AKM205"/>
      <c r="AKN205"/>
      <c r="AKO205"/>
      <c r="AKP205"/>
      <c r="AKQ205"/>
      <c r="AKR205"/>
      <c r="AKS205"/>
      <c r="AKT205"/>
      <c r="AKU205"/>
      <c r="AKV205"/>
      <c r="AKW205"/>
      <c r="AKX205"/>
      <c r="AKY205"/>
      <c r="AKZ205"/>
      <c r="ALA205"/>
      <c r="ALB205"/>
      <c r="ALC205"/>
      <c r="ALD205"/>
      <c r="ALE205"/>
      <c r="ALF205"/>
      <c r="ALG205"/>
      <c r="ALH205"/>
      <c r="ALI205"/>
      <c r="ALJ205"/>
      <c r="ALK205"/>
      <c r="ALL205"/>
      <c r="ALM205"/>
      <c r="ALN205"/>
      <c r="ALO205"/>
      <c r="ALP205"/>
      <c r="ALQ205"/>
      <c r="ALR205"/>
      <c r="ALS205"/>
      <c r="ALT205"/>
      <c r="ALU205"/>
      <c r="ALV205"/>
      <c r="ALW205"/>
      <c r="ALX205"/>
      <c r="ALY205"/>
      <c r="ALZ205"/>
      <c r="AMA205"/>
      <c r="AMB205"/>
      <c r="AMC205"/>
      <c r="AMD205"/>
      <c r="AME205"/>
      <c r="AMF205"/>
      <c r="AMG205"/>
      <c r="AMH205"/>
      <c r="AMI205"/>
      <c r="AMJ205"/>
    </row>
    <row r="206" spans="1:1024" ht="50.25" customHeight="1">
      <c r="A206" s="690">
        <v>74</v>
      </c>
      <c r="B206" s="672" t="s">
        <v>8584</v>
      </c>
      <c r="C206" s="684" t="s">
        <v>60</v>
      </c>
      <c r="D206" s="691" t="s">
        <v>8784</v>
      </c>
      <c r="E206" s="692" t="s">
        <v>8785</v>
      </c>
      <c r="F206" s="693">
        <v>190</v>
      </c>
      <c r="G206" s="694">
        <v>190</v>
      </c>
      <c r="H206" s="695" t="s">
        <v>8370</v>
      </c>
      <c r="I206" s="685">
        <v>2</v>
      </c>
      <c r="J206" s="672" t="s">
        <v>8402</v>
      </c>
      <c r="K206" s="685">
        <v>0</v>
      </c>
      <c r="L206" s="685">
        <v>25</v>
      </c>
      <c r="M206" s="678" t="s">
        <v>8786</v>
      </c>
      <c r="N206" s="672" t="s">
        <v>8643</v>
      </c>
      <c r="O206" s="694" t="s">
        <v>265</v>
      </c>
      <c r="P206" s="685" t="s">
        <v>8474</v>
      </c>
      <c r="Q206" s="696"/>
      <c r="R206" s="697"/>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c r="IZ206"/>
      <c r="JA206"/>
      <c r="JB206"/>
      <c r="JC206"/>
      <c r="JD206"/>
      <c r="JE206"/>
      <c r="JF206"/>
      <c r="JG206"/>
      <c r="JH206"/>
      <c r="JI206"/>
      <c r="JJ206"/>
      <c r="JK206"/>
      <c r="JL206"/>
      <c r="JM206"/>
      <c r="JN206"/>
      <c r="JO206"/>
      <c r="JP206"/>
      <c r="JQ206"/>
      <c r="JR206"/>
      <c r="JS206"/>
      <c r="JT206"/>
      <c r="JU206"/>
      <c r="JV206"/>
      <c r="JW206"/>
      <c r="JX206"/>
      <c r="JY206"/>
      <c r="JZ206"/>
      <c r="KA206"/>
      <c r="KB206"/>
      <c r="KC206"/>
      <c r="KD206"/>
      <c r="KE206"/>
      <c r="KF206"/>
      <c r="KG206"/>
      <c r="KH206"/>
      <c r="KI206"/>
      <c r="KJ206"/>
      <c r="KK206"/>
      <c r="KL206"/>
      <c r="KM206"/>
      <c r="KN206"/>
      <c r="KO206"/>
      <c r="KP206"/>
      <c r="KQ206"/>
      <c r="KR206"/>
      <c r="KS206"/>
      <c r="KT206"/>
      <c r="KU206"/>
      <c r="KV206"/>
      <c r="KW206"/>
      <c r="KX206"/>
      <c r="KY206"/>
      <c r="KZ206"/>
      <c r="LA206"/>
      <c r="LB206"/>
      <c r="LC206"/>
      <c r="LD206"/>
      <c r="LE206"/>
      <c r="LF206"/>
      <c r="LG206"/>
      <c r="LH206"/>
      <c r="LI206"/>
      <c r="LJ206"/>
      <c r="LK206"/>
      <c r="LL206"/>
      <c r="LM206"/>
      <c r="LN206"/>
      <c r="LO206"/>
      <c r="LP206"/>
      <c r="LQ206"/>
      <c r="LR206"/>
      <c r="LS206"/>
      <c r="LT206"/>
      <c r="LU206"/>
      <c r="LV206"/>
      <c r="LW206"/>
      <c r="LX206"/>
      <c r="LY206"/>
      <c r="LZ206"/>
      <c r="MA206"/>
      <c r="MB206"/>
      <c r="MC206"/>
      <c r="MD206"/>
      <c r="ME206"/>
      <c r="MF206"/>
      <c r="MG206"/>
      <c r="MH206"/>
      <c r="MI206"/>
      <c r="MJ206"/>
      <c r="MK206"/>
      <c r="ML206"/>
      <c r="MM206"/>
      <c r="MN206"/>
      <c r="MO206"/>
      <c r="MP206"/>
      <c r="MQ206"/>
      <c r="MR206"/>
      <c r="MS206"/>
      <c r="MT206"/>
      <c r="MU206"/>
      <c r="MV206"/>
      <c r="MW206"/>
      <c r="MX206"/>
      <c r="MY206"/>
      <c r="MZ206"/>
      <c r="NA206"/>
      <c r="NB206"/>
      <c r="NC206"/>
      <c r="ND206"/>
      <c r="NE206"/>
      <c r="NF206"/>
      <c r="NG206"/>
      <c r="NH206"/>
      <c r="NI206"/>
      <c r="NJ206"/>
      <c r="NK206"/>
      <c r="NL206"/>
      <c r="NM206"/>
      <c r="NN206"/>
      <c r="NO206"/>
      <c r="NP206"/>
      <c r="NQ206"/>
      <c r="NR206"/>
      <c r="NS206"/>
      <c r="NT206"/>
      <c r="NU206"/>
      <c r="NV206"/>
      <c r="NW206"/>
      <c r="NX206"/>
      <c r="NY206"/>
      <c r="NZ206"/>
      <c r="OA206"/>
      <c r="OB206"/>
      <c r="OC206"/>
      <c r="OD206"/>
      <c r="OE206"/>
      <c r="OF206"/>
      <c r="OG206"/>
      <c r="OH206"/>
      <c r="OI206"/>
      <c r="OJ206"/>
      <c r="OK206"/>
      <c r="OL206"/>
      <c r="OM206"/>
      <c r="ON206"/>
      <c r="OO206"/>
      <c r="OP206"/>
      <c r="OQ206"/>
      <c r="OR206"/>
      <c r="OS206"/>
      <c r="OT206"/>
      <c r="OU206"/>
      <c r="OV206"/>
      <c r="OW206"/>
      <c r="OX206"/>
      <c r="OY206"/>
      <c r="OZ206"/>
      <c r="PA206"/>
      <c r="PB206"/>
      <c r="PC206"/>
      <c r="PD206"/>
      <c r="PE206"/>
      <c r="PF206"/>
      <c r="PG206"/>
      <c r="PH206"/>
      <c r="PI206"/>
      <c r="PJ206"/>
      <c r="PK206"/>
      <c r="PL206"/>
      <c r="PM206"/>
      <c r="PN206"/>
      <c r="PO206"/>
      <c r="PP206"/>
      <c r="PQ206"/>
      <c r="PR206"/>
      <c r="PS206"/>
      <c r="PT206"/>
      <c r="PU206"/>
      <c r="PV206"/>
      <c r="PW206"/>
      <c r="PX206"/>
      <c r="PY206"/>
      <c r="PZ206"/>
      <c r="QA206"/>
      <c r="QB206"/>
      <c r="QC206"/>
      <c r="QD206"/>
      <c r="QE206"/>
      <c r="QF206"/>
      <c r="QG206"/>
      <c r="QH206"/>
      <c r="QI206"/>
      <c r="QJ206"/>
      <c r="QK206"/>
      <c r="QL206"/>
      <c r="QM206"/>
      <c r="QN206"/>
      <c r="QO206"/>
      <c r="QP206"/>
      <c r="QQ206"/>
      <c r="QR206"/>
      <c r="QS206"/>
      <c r="QT206"/>
      <c r="QU206"/>
      <c r="QV206"/>
      <c r="QW206"/>
      <c r="QX206"/>
      <c r="QY206"/>
      <c r="QZ206"/>
      <c r="RA206"/>
      <c r="RB206"/>
      <c r="RC206"/>
      <c r="RD206"/>
      <c r="RE206"/>
      <c r="RF206"/>
      <c r="RG206"/>
      <c r="RH206"/>
      <c r="RI206"/>
      <c r="RJ206"/>
      <c r="RK206"/>
      <c r="RL206"/>
      <c r="RM206"/>
      <c r="RN206"/>
      <c r="RO206"/>
      <c r="RP206"/>
      <c r="RQ206"/>
      <c r="RR206"/>
      <c r="RS206"/>
      <c r="RT206"/>
      <c r="RU206"/>
      <c r="RV206"/>
      <c r="RW206"/>
      <c r="RX206"/>
      <c r="RY206"/>
      <c r="RZ206"/>
      <c r="SA206"/>
      <c r="SB206"/>
      <c r="SC206"/>
      <c r="SD206"/>
      <c r="SE206"/>
      <c r="SF206"/>
      <c r="SG206"/>
      <c r="SH206"/>
      <c r="SI206"/>
      <c r="SJ206"/>
      <c r="SK206"/>
      <c r="SL206"/>
      <c r="SM206"/>
      <c r="SN206"/>
      <c r="SO206"/>
      <c r="SP206"/>
      <c r="SQ206"/>
      <c r="SR206"/>
      <c r="SS206"/>
      <c r="ST206"/>
      <c r="SU206"/>
      <c r="SV206"/>
      <c r="SW206"/>
      <c r="SX206"/>
      <c r="SY206"/>
      <c r="SZ206"/>
      <c r="TA206"/>
      <c r="TB206"/>
      <c r="TC206"/>
      <c r="TD206"/>
      <c r="TE206"/>
      <c r="TF206"/>
      <c r="TG206"/>
      <c r="TH206"/>
      <c r="TI206"/>
      <c r="TJ206"/>
      <c r="TK206"/>
      <c r="TL206"/>
      <c r="TM206"/>
      <c r="TN206"/>
      <c r="TO206"/>
      <c r="TP206"/>
      <c r="TQ206"/>
      <c r="TR206"/>
      <c r="TS206"/>
      <c r="TT206"/>
      <c r="TU206"/>
      <c r="TV206"/>
      <c r="TW206"/>
      <c r="TX206"/>
      <c r="TY206"/>
      <c r="TZ206"/>
      <c r="UA206"/>
      <c r="UB206"/>
      <c r="UC206"/>
      <c r="UD206"/>
      <c r="UE206"/>
      <c r="UF206"/>
      <c r="UG206"/>
      <c r="UH206"/>
      <c r="UI206"/>
      <c r="UJ206"/>
      <c r="UK206"/>
      <c r="UL206"/>
      <c r="UM206"/>
      <c r="UN206"/>
      <c r="UO206"/>
      <c r="UP206"/>
      <c r="UQ206"/>
      <c r="UR206"/>
      <c r="US206"/>
      <c r="UT206"/>
      <c r="UU206"/>
      <c r="UV206"/>
      <c r="UW206"/>
      <c r="UX206"/>
      <c r="UY206"/>
      <c r="UZ206"/>
      <c r="VA206"/>
      <c r="VB206"/>
      <c r="VC206"/>
      <c r="VD206"/>
      <c r="VE206"/>
      <c r="VF206"/>
      <c r="VG206"/>
      <c r="VH206"/>
      <c r="VI206"/>
      <c r="VJ206"/>
      <c r="VK206"/>
      <c r="VL206"/>
      <c r="VM206"/>
      <c r="VN206"/>
      <c r="VO206"/>
      <c r="VP206"/>
      <c r="VQ206"/>
      <c r="VR206"/>
      <c r="VS206"/>
      <c r="VT206"/>
      <c r="VU206"/>
      <c r="VV206"/>
      <c r="VW206"/>
      <c r="VX206"/>
      <c r="VY206"/>
      <c r="VZ206"/>
      <c r="WA206"/>
      <c r="WB206"/>
      <c r="WC206"/>
      <c r="WD206"/>
      <c r="WE206"/>
      <c r="WF206"/>
      <c r="WG206"/>
      <c r="WH206"/>
      <c r="WI206"/>
      <c r="WJ206"/>
      <c r="WK206"/>
      <c r="WL206"/>
      <c r="WM206"/>
      <c r="WN206"/>
      <c r="WO206"/>
      <c r="WP206"/>
      <c r="WQ206"/>
      <c r="WR206"/>
      <c r="WS206"/>
      <c r="WT206"/>
      <c r="WU206"/>
      <c r="WV206"/>
      <c r="WW206"/>
      <c r="WX206"/>
      <c r="WY206"/>
      <c r="WZ206"/>
      <c r="XA206"/>
      <c r="XB206"/>
      <c r="XC206"/>
      <c r="XD206"/>
      <c r="XE206"/>
      <c r="XF206"/>
      <c r="XG206"/>
      <c r="XH206"/>
      <c r="XI206"/>
      <c r="XJ206"/>
      <c r="XK206"/>
      <c r="XL206"/>
      <c r="XM206"/>
      <c r="XN206"/>
      <c r="XO206"/>
      <c r="XP206"/>
      <c r="XQ206"/>
      <c r="XR206"/>
      <c r="XS206"/>
      <c r="XT206"/>
      <c r="XU206"/>
      <c r="XV206"/>
      <c r="XW206"/>
      <c r="XX206"/>
      <c r="XY206"/>
      <c r="XZ206"/>
      <c r="YA206"/>
      <c r="YB206"/>
      <c r="YC206"/>
      <c r="YD206"/>
      <c r="YE206"/>
      <c r="YF206"/>
      <c r="YG206"/>
      <c r="YH206"/>
      <c r="YI206"/>
      <c r="YJ206"/>
      <c r="YK206"/>
      <c r="YL206"/>
      <c r="YM206"/>
      <c r="YN206"/>
      <c r="YO206"/>
      <c r="YP206"/>
      <c r="YQ206"/>
      <c r="YR206"/>
      <c r="YS206"/>
      <c r="YT206"/>
      <c r="YU206"/>
      <c r="YV206"/>
      <c r="YW206"/>
      <c r="YX206"/>
      <c r="YY206"/>
      <c r="YZ206"/>
      <c r="ZA206"/>
      <c r="ZB206"/>
      <c r="ZC206"/>
      <c r="ZD206"/>
      <c r="ZE206"/>
      <c r="ZF206"/>
      <c r="ZG206"/>
      <c r="ZH206"/>
      <c r="ZI206"/>
      <c r="ZJ206"/>
      <c r="ZK206"/>
      <c r="ZL206"/>
      <c r="ZM206"/>
      <c r="ZN206"/>
      <c r="ZO206"/>
      <c r="ZP206"/>
      <c r="ZQ206"/>
      <c r="ZR206"/>
      <c r="ZS206"/>
      <c r="ZT206"/>
      <c r="ZU206"/>
      <c r="ZV206"/>
      <c r="ZW206"/>
      <c r="ZX206"/>
      <c r="ZY206"/>
      <c r="ZZ206"/>
      <c r="AAA206"/>
      <c r="AAB206"/>
      <c r="AAC206"/>
      <c r="AAD206"/>
      <c r="AAE206"/>
      <c r="AAF206"/>
      <c r="AAG206"/>
      <c r="AAH206"/>
      <c r="AAI206"/>
      <c r="AAJ206"/>
      <c r="AAK206"/>
      <c r="AAL206"/>
      <c r="AAM206"/>
      <c r="AAN206"/>
      <c r="AAO206"/>
      <c r="AAP206"/>
      <c r="AAQ206"/>
      <c r="AAR206"/>
      <c r="AAS206"/>
      <c r="AAT206"/>
      <c r="AAU206"/>
      <c r="AAV206"/>
      <c r="AAW206"/>
      <c r="AAX206"/>
      <c r="AAY206"/>
      <c r="AAZ206"/>
      <c r="ABA206"/>
      <c r="ABB206"/>
      <c r="ABC206"/>
      <c r="ABD206"/>
      <c r="ABE206"/>
      <c r="ABF206"/>
      <c r="ABG206"/>
      <c r="ABH206"/>
      <c r="ABI206"/>
      <c r="ABJ206"/>
      <c r="ABK206"/>
      <c r="ABL206"/>
      <c r="ABM206"/>
      <c r="ABN206"/>
      <c r="ABO206"/>
      <c r="ABP206"/>
      <c r="ABQ206"/>
      <c r="ABR206"/>
      <c r="ABS206"/>
      <c r="ABT206"/>
      <c r="ABU206"/>
      <c r="ABV206"/>
      <c r="ABW206"/>
      <c r="ABX206"/>
      <c r="ABY206"/>
      <c r="ABZ206"/>
      <c r="ACA206"/>
      <c r="ACB206"/>
      <c r="ACC206"/>
      <c r="ACD206"/>
      <c r="ACE206"/>
      <c r="ACF206"/>
      <c r="ACG206"/>
      <c r="ACH206"/>
      <c r="ACI206"/>
      <c r="ACJ206"/>
      <c r="ACK206"/>
      <c r="ACL206"/>
      <c r="ACM206"/>
      <c r="ACN206"/>
      <c r="ACO206"/>
      <c r="ACP206"/>
      <c r="ACQ206"/>
      <c r="ACR206"/>
      <c r="ACS206"/>
      <c r="ACT206"/>
      <c r="ACU206"/>
      <c r="ACV206"/>
      <c r="ACW206"/>
      <c r="ACX206"/>
      <c r="ACY206"/>
      <c r="ACZ206"/>
      <c r="ADA206"/>
      <c r="ADB206"/>
      <c r="ADC206"/>
      <c r="ADD206"/>
      <c r="ADE206"/>
      <c r="ADF206"/>
      <c r="ADG206"/>
      <c r="ADH206"/>
      <c r="ADI206"/>
      <c r="ADJ206"/>
      <c r="ADK206"/>
      <c r="ADL206"/>
      <c r="ADM206"/>
      <c r="ADN206"/>
      <c r="ADO206"/>
      <c r="ADP206"/>
      <c r="ADQ206"/>
      <c r="ADR206"/>
      <c r="ADS206"/>
      <c r="ADT206"/>
      <c r="ADU206"/>
      <c r="ADV206"/>
      <c r="ADW206"/>
      <c r="ADX206"/>
      <c r="ADY206"/>
      <c r="ADZ206"/>
      <c r="AEA206"/>
      <c r="AEB206"/>
      <c r="AEC206"/>
      <c r="AED206"/>
      <c r="AEE206"/>
      <c r="AEF206"/>
      <c r="AEG206"/>
      <c r="AEH206"/>
      <c r="AEI206"/>
      <c r="AEJ206"/>
      <c r="AEK206"/>
      <c r="AEL206"/>
      <c r="AEM206"/>
      <c r="AEN206"/>
      <c r="AEO206"/>
      <c r="AEP206"/>
      <c r="AEQ206"/>
      <c r="AER206"/>
      <c r="AES206"/>
      <c r="AET206"/>
      <c r="AEU206"/>
      <c r="AEV206"/>
      <c r="AEW206"/>
      <c r="AEX206"/>
      <c r="AEY206"/>
      <c r="AEZ206"/>
      <c r="AFA206"/>
      <c r="AFB206"/>
      <c r="AFC206"/>
      <c r="AFD206"/>
      <c r="AFE206"/>
      <c r="AFF206"/>
      <c r="AFG206"/>
      <c r="AFH206"/>
      <c r="AFI206"/>
      <c r="AFJ206"/>
      <c r="AFK206"/>
      <c r="AFL206"/>
      <c r="AFM206"/>
      <c r="AFN206"/>
      <c r="AFO206"/>
      <c r="AFP206"/>
      <c r="AFQ206"/>
      <c r="AFR206"/>
      <c r="AFS206"/>
      <c r="AFT206"/>
      <c r="AFU206"/>
      <c r="AFV206"/>
      <c r="AFW206"/>
      <c r="AFX206"/>
      <c r="AFY206"/>
      <c r="AFZ206"/>
      <c r="AGA206"/>
      <c r="AGB206"/>
      <c r="AGC206"/>
      <c r="AGD206"/>
      <c r="AGE206"/>
      <c r="AGF206"/>
      <c r="AGG206"/>
      <c r="AGH206"/>
      <c r="AGI206"/>
      <c r="AGJ206"/>
      <c r="AGK206"/>
      <c r="AGL206"/>
      <c r="AGM206"/>
      <c r="AGN206"/>
      <c r="AGO206"/>
      <c r="AGP206"/>
      <c r="AGQ206"/>
      <c r="AGR206"/>
      <c r="AGS206"/>
      <c r="AGT206"/>
      <c r="AGU206"/>
      <c r="AGV206"/>
      <c r="AGW206"/>
      <c r="AGX206"/>
      <c r="AGY206"/>
      <c r="AGZ206"/>
      <c r="AHA206"/>
      <c r="AHB206"/>
      <c r="AHC206"/>
      <c r="AHD206"/>
      <c r="AHE206"/>
      <c r="AHF206"/>
      <c r="AHG206"/>
      <c r="AHH206"/>
      <c r="AHI206"/>
      <c r="AHJ206"/>
      <c r="AHK206"/>
      <c r="AHL206"/>
      <c r="AHM206"/>
      <c r="AHN206"/>
      <c r="AHO206"/>
      <c r="AHP206"/>
      <c r="AHQ206"/>
      <c r="AHR206"/>
      <c r="AHS206"/>
      <c r="AHT206"/>
      <c r="AHU206"/>
      <c r="AHV206"/>
      <c r="AHW206"/>
      <c r="AHX206"/>
      <c r="AHY206"/>
      <c r="AHZ206"/>
      <c r="AIA206"/>
      <c r="AIB206"/>
      <c r="AIC206"/>
      <c r="AID206"/>
      <c r="AIE206"/>
      <c r="AIF206"/>
      <c r="AIG206"/>
      <c r="AIH206"/>
      <c r="AII206"/>
      <c r="AIJ206"/>
      <c r="AIK206"/>
      <c r="AIL206"/>
      <c r="AIM206"/>
      <c r="AIN206"/>
      <c r="AIO206"/>
      <c r="AIP206"/>
      <c r="AIQ206"/>
      <c r="AIR206"/>
      <c r="AIS206"/>
      <c r="AIT206"/>
      <c r="AIU206"/>
      <c r="AIV206"/>
      <c r="AIW206"/>
      <c r="AIX206"/>
      <c r="AIY206"/>
      <c r="AIZ206"/>
      <c r="AJA206"/>
      <c r="AJB206"/>
      <c r="AJC206"/>
      <c r="AJD206"/>
      <c r="AJE206"/>
      <c r="AJF206"/>
      <c r="AJG206"/>
      <c r="AJH206"/>
      <c r="AJI206"/>
      <c r="AJJ206"/>
      <c r="AJK206"/>
      <c r="AJL206"/>
      <c r="AJM206"/>
      <c r="AJN206"/>
      <c r="AJO206"/>
      <c r="AJP206"/>
      <c r="AJQ206"/>
      <c r="AJR206"/>
      <c r="AJS206"/>
      <c r="AJT206"/>
      <c r="AJU206"/>
      <c r="AJV206"/>
      <c r="AJW206"/>
      <c r="AJX206"/>
      <c r="AJY206"/>
      <c r="AJZ206"/>
      <c r="AKA206"/>
      <c r="AKB206"/>
      <c r="AKC206"/>
      <c r="AKD206"/>
      <c r="AKE206"/>
      <c r="AKF206"/>
      <c r="AKG206"/>
      <c r="AKH206"/>
      <c r="AKI206"/>
      <c r="AKJ206"/>
      <c r="AKK206"/>
      <c r="AKL206"/>
      <c r="AKM206"/>
      <c r="AKN206"/>
      <c r="AKO206"/>
      <c r="AKP206"/>
      <c r="AKQ206"/>
      <c r="AKR206"/>
      <c r="AKS206"/>
      <c r="AKT206"/>
      <c r="AKU206"/>
      <c r="AKV206"/>
      <c r="AKW206"/>
      <c r="AKX206"/>
      <c r="AKY206"/>
      <c r="AKZ206"/>
      <c r="ALA206"/>
      <c r="ALB206"/>
      <c r="ALC206"/>
      <c r="ALD206"/>
      <c r="ALE206"/>
      <c r="ALF206"/>
      <c r="ALG206"/>
      <c r="ALH206"/>
      <c r="ALI206"/>
      <c r="ALJ206"/>
      <c r="ALK206"/>
      <c r="ALL206"/>
      <c r="ALM206"/>
      <c r="ALN206"/>
      <c r="ALO206"/>
      <c r="ALP206"/>
      <c r="ALQ206"/>
      <c r="ALR206"/>
      <c r="ALS206"/>
      <c r="ALT206"/>
      <c r="ALU206"/>
      <c r="ALV206"/>
      <c r="ALW206"/>
      <c r="ALX206"/>
      <c r="ALY206"/>
      <c r="ALZ206"/>
      <c r="AMA206"/>
      <c r="AMB206"/>
      <c r="AMC206"/>
      <c r="AMD206"/>
      <c r="AME206"/>
      <c r="AMF206"/>
      <c r="AMG206"/>
      <c r="AMH206"/>
      <c r="AMI206"/>
      <c r="AMJ206"/>
    </row>
    <row r="207" spans="1:1024" ht="50.25" customHeight="1">
      <c r="A207" s="672">
        <v>75</v>
      </c>
      <c r="B207" s="672" t="s">
        <v>8584</v>
      </c>
      <c r="C207" s="694" t="s">
        <v>60</v>
      </c>
      <c r="D207" s="672" t="s">
        <v>8787</v>
      </c>
      <c r="E207" s="672" t="s">
        <v>8788</v>
      </c>
      <c r="F207" s="672">
        <v>310</v>
      </c>
      <c r="G207" s="672">
        <v>310</v>
      </c>
      <c r="H207" s="674" t="s">
        <v>8789</v>
      </c>
      <c r="I207" s="672">
        <v>3</v>
      </c>
      <c r="J207" s="672" t="s">
        <v>8402</v>
      </c>
      <c r="K207" s="672">
        <v>0</v>
      </c>
      <c r="L207" s="672">
        <v>45</v>
      </c>
      <c r="M207" s="672" t="s">
        <v>8790</v>
      </c>
      <c r="N207" s="672" t="s">
        <v>8643</v>
      </c>
      <c r="O207" s="672" t="s">
        <v>872</v>
      </c>
      <c r="P207" s="672" t="s">
        <v>8791</v>
      </c>
      <c r="Q207" s="670"/>
      <c r="R207" s="69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c r="IZ207"/>
      <c r="JA207"/>
      <c r="JB207"/>
      <c r="JC207"/>
      <c r="JD207"/>
      <c r="JE207"/>
      <c r="JF207"/>
      <c r="JG207"/>
      <c r="JH207"/>
      <c r="JI207"/>
      <c r="JJ207"/>
      <c r="JK207"/>
      <c r="JL207"/>
      <c r="JM207"/>
      <c r="JN207"/>
      <c r="JO207"/>
      <c r="JP207"/>
      <c r="JQ207"/>
      <c r="JR207"/>
      <c r="JS207"/>
      <c r="JT207"/>
      <c r="JU207"/>
      <c r="JV207"/>
      <c r="JW207"/>
      <c r="JX207"/>
      <c r="JY207"/>
      <c r="JZ207"/>
      <c r="KA207"/>
      <c r="KB207"/>
      <c r="KC207"/>
      <c r="KD207"/>
      <c r="KE207"/>
      <c r="KF207"/>
      <c r="KG207"/>
      <c r="KH207"/>
      <c r="KI207"/>
      <c r="KJ207"/>
      <c r="KK207"/>
      <c r="KL207"/>
      <c r="KM207"/>
      <c r="KN207"/>
      <c r="KO207"/>
      <c r="KP207"/>
      <c r="KQ207"/>
      <c r="KR207"/>
      <c r="KS207"/>
      <c r="KT207"/>
      <c r="KU207"/>
      <c r="KV207"/>
      <c r="KW207"/>
      <c r="KX207"/>
      <c r="KY207"/>
      <c r="KZ207"/>
      <c r="LA207"/>
      <c r="LB207"/>
      <c r="LC207"/>
      <c r="LD207"/>
      <c r="LE207"/>
      <c r="LF207"/>
      <c r="LG207"/>
      <c r="LH207"/>
      <c r="LI207"/>
      <c r="LJ207"/>
      <c r="LK207"/>
      <c r="LL207"/>
      <c r="LM207"/>
      <c r="LN207"/>
      <c r="LO207"/>
      <c r="LP207"/>
      <c r="LQ207"/>
      <c r="LR207"/>
      <c r="LS207"/>
      <c r="LT207"/>
      <c r="LU207"/>
      <c r="LV207"/>
      <c r="LW207"/>
      <c r="LX207"/>
      <c r="LY207"/>
      <c r="LZ207"/>
      <c r="MA207"/>
      <c r="MB207"/>
      <c r="MC207"/>
      <c r="MD207"/>
      <c r="ME207"/>
      <c r="MF207"/>
      <c r="MG207"/>
      <c r="MH207"/>
      <c r="MI207"/>
      <c r="MJ207"/>
      <c r="MK207"/>
      <c r="ML207"/>
      <c r="MM207"/>
      <c r="MN207"/>
      <c r="MO207"/>
      <c r="MP207"/>
      <c r="MQ207"/>
      <c r="MR207"/>
      <c r="MS207"/>
      <c r="MT207"/>
      <c r="MU207"/>
      <c r="MV207"/>
      <c r="MW207"/>
      <c r="MX207"/>
      <c r="MY207"/>
      <c r="MZ207"/>
      <c r="NA207"/>
      <c r="NB207"/>
      <c r="NC207"/>
      <c r="ND207"/>
      <c r="NE207"/>
      <c r="NF207"/>
      <c r="NG207"/>
      <c r="NH207"/>
      <c r="NI207"/>
      <c r="NJ207"/>
      <c r="NK207"/>
      <c r="NL207"/>
      <c r="NM207"/>
      <c r="NN207"/>
      <c r="NO207"/>
      <c r="NP207"/>
      <c r="NQ207"/>
      <c r="NR207"/>
      <c r="NS207"/>
      <c r="NT207"/>
      <c r="NU207"/>
      <c r="NV207"/>
      <c r="NW207"/>
      <c r="NX207"/>
      <c r="NY207"/>
      <c r="NZ207"/>
      <c r="OA207"/>
      <c r="OB207"/>
      <c r="OC207"/>
      <c r="OD207"/>
      <c r="OE207"/>
      <c r="OF207"/>
      <c r="OG207"/>
      <c r="OH207"/>
      <c r="OI207"/>
      <c r="OJ207"/>
      <c r="OK207"/>
      <c r="OL207"/>
      <c r="OM207"/>
      <c r="ON207"/>
      <c r="OO207"/>
      <c r="OP207"/>
      <c r="OQ207"/>
      <c r="OR207"/>
      <c r="OS207"/>
      <c r="OT207"/>
      <c r="OU207"/>
      <c r="OV207"/>
      <c r="OW207"/>
      <c r="OX207"/>
      <c r="OY207"/>
      <c r="OZ207"/>
      <c r="PA207"/>
      <c r="PB207"/>
      <c r="PC207"/>
      <c r="PD207"/>
      <c r="PE207"/>
      <c r="PF207"/>
      <c r="PG207"/>
      <c r="PH207"/>
      <c r="PI207"/>
      <c r="PJ207"/>
      <c r="PK207"/>
      <c r="PL207"/>
      <c r="PM207"/>
      <c r="PN207"/>
      <c r="PO207"/>
      <c r="PP207"/>
      <c r="PQ207"/>
      <c r="PR207"/>
      <c r="PS207"/>
      <c r="PT207"/>
      <c r="PU207"/>
      <c r="PV207"/>
      <c r="PW207"/>
      <c r="PX207"/>
      <c r="PY207"/>
      <c r="PZ207"/>
      <c r="QA207"/>
      <c r="QB207"/>
      <c r="QC207"/>
      <c r="QD207"/>
      <c r="QE207"/>
      <c r="QF207"/>
      <c r="QG207"/>
      <c r="QH207"/>
      <c r="QI207"/>
      <c r="QJ207"/>
      <c r="QK207"/>
      <c r="QL207"/>
      <c r="QM207"/>
      <c r="QN207"/>
      <c r="QO207"/>
      <c r="QP207"/>
      <c r="QQ207"/>
      <c r="QR207"/>
      <c r="QS207"/>
      <c r="QT207"/>
      <c r="QU207"/>
      <c r="QV207"/>
      <c r="QW207"/>
      <c r="QX207"/>
      <c r="QY207"/>
      <c r="QZ207"/>
      <c r="RA207"/>
      <c r="RB207"/>
      <c r="RC207"/>
      <c r="RD207"/>
      <c r="RE207"/>
      <c r="RF207"/>
      <c r="RG207"/>
      <c r="RH207"/>
      <c r="RI207"/>
      <c r="RJ207"/>
      <c r="RK207"/>
      <c r="RL207"/>
      <c r="RM207"/>
      <c r="RN207"/>
      <c r="RO207"/>
      <c r="RP207"/>
      <c r="RQ207"/>
      <c r="RR207"/>
      <c r="RS207"/>
      <c r="RT207"/>
      <c r="RU207"/>
      <c r="RV207"/>
      <c r="RW207"/>
      <c r="RX207"/>
      <c r="RY207"/>
      <c r="RZ207"/>
      <c r="SA207"/>
      <c r="SB207"/>
      <c r="SC207"/>
      <c r="SD207"/>
      <c r="SE207"/>
      <c r="SF207"/>
      <c r="SG207"/>
      <c r="SH207"/>
      <c r="SI207"/>
      <c r="SJ207"/>
      <c r="SK207"/>
      <c r="SL207"/>
      <c r="SM207"/>
      <c r="SN207"/>
      <c r="SO207"/>
      <c r="SP207"/>
      <c r="SQ207"/>
      <c r="SR207"/>
      <c r="SS207"/>
      <c r="ST207"/>
      <c r="SU207"/>
      <c r="SV207"/>
      <c r="SW207"/>
      <c r="SX207"/>
      <c r="SY207"/>
      <c r="SZ207"/>
      <c r="TA207"/>
      <c r="TB207"/>
      <c r="TC207"/>
      <c r="TD207"/>
      <c r="TE207"/>
      <c r="TF207"/>
      <c r="TG207"/>
      <c r="TH207"/>
      <c r="TI207"/>
      <c r="TJ207"/>
      <c r="TK207"/>
      <c r="TL207"/>
      <c r="TM207"/>
      <c r="TN207"/>
      <c r="TO207"/>
      <c r="TP207"/>
      <c r="TQ207"/>
      <c r="TR207"/>
      <c r="TS207"/>
      <c r="TT207"/>
      <c r="TU207"/>
      <c r="TV207"/>
      <c r="TW207"/>
      <c r="TX207"/>
      <c r="TY207"/>
      <c r="TZ207"/>
      <c r="UA207"/>
      <c r="UB207"/>
      <c r="UC207"/>
      <c r="UD207"/>
      <c r="UE207"/>
      <c r="UF207"/>
      <c r="UG207"/>
      <c r="UH207"/>
      <c r="UI207"/>
      <c r="UJ207"/>
      <c r="UK207"/>
      <c r="UL207"/>
      <c r="UM207"/>
      <c r="UN207"/>
      <c r="UO207"/>
      <c r="UP207"/>
      <c r="UQ207"/>
      <c r="UR207"/>
      <c r="US207"/>
      <c r="UT207"/>
      <c r="UU207"/>
      <c r="UV207"/>
      <c r="UW207"/>
      <c r="UX207"/>
      <c r="UY207"/>
      <c r="UZ207"/>
      <c r="VA207"/>
      <c r="VB207"/>
      <c r="VC207"/>
      <c r="VD207"/>
      <c r="VE207"/>
      <c r="VF207"/>
      <c r="VG207"/>
      <c r="VH207"/>
      <c r="VI207"/>
      <c r="VJ207"/>
      <c r="VK207"/>
      <c r="VL207"/>
      <c r="VM207"/>
      <c r="VN207"/>
      <c r="VO207"/>
      <c r="VP207"/>
      <c r="VQ207"/>
      <c r="VR207"/>
      <c r="VS207"/>
      <c r="VT207"/>
      <c r="VU207"/>
      <c r="VV207"/>
      <c r="VW207"/>
      <c r="VX207"/>
      <c r="VY207"/>
      <c r="VZ207"/>
      <c r="WA207"/>
      <c r="WB207"/>
      <c r="WC207"/>
      <c r="WD207"/>
      <c r="WE207"/>
      <c r="WF207"/>
      <c r="WG207"/>
      <c r="WH207"/>
      <c r="WI207"/>
      <c r="WJ207"/>
      <c r="WK207"/>
      <c r="WL207"/>
      <c r="WM207"/>
      <c r="WN207"/>
      <c r="WO207"/>
      <c r="WP207"/>
      <c r="WQ207"/>
      <c r="WR207"/>
      <c r="WS207"/>
      <c r="WT207"/>
      <c r="WU207"/>
      <c r="WV207"/>
      <c r="WW207"/>
      <c r="WX207"/>
      <c r="WY207"/>
      <c r="WZ207"/>
      <c r="XA207"/>
      <c r="XB207"/>
      <c r="XC207"/>
      <c r="XD207"/>
      <c r="XE207"/>
      <c r="XF207"/>
      <c r="XG207"/>
      <c r="XH207"/>
      <c r="XI207"/>
      <c r="XJ207"/>
      <c r="XK207"/>
      <c r="XL207"/>
      <c r="XM207"/>
      <c r="XN207"/>
      <c r="XO207"/>
      <c r="XP207"/>
      <c r="XQ207"/>
      <c r="XR207"/>
      <c r="XS207"/>
      <c r="XT207"/>
      <c r="XU207"/>
      <c r="XV207"/>
      <c r="XW207"/>
      <c r="XX207"/>
      <c r="XY207"/>
      <c r="XZ207"/>
      <c r="YA207"/>
      <c r="YB207"/>
      <c r="YC207"/>
      <c r="YD207"/>
      <c r="YE207"/>
      <c r="YF207"/>
      <c r="YG207"/>
      <c r="YH207"/>
      <c r="YI207"/>
      <c r="YJ207"/>
      <c r="YK207"/>
      <c r="YL207"/>
      <c r="YM207"/>
      <c r="YN207"/>
      <c r="YO207"/>
      <c r="YP207"/>
      <c r="YQ207"/>
      <c r="YR207"/>
      <c r="YS207"/>
      <c r="YT207"/>
      <c r="YU207"/>
      <c r="YV207"/>
      <c r="YW207"/>
      <c r="YX207"/>
      <c r="YY207"/>
      <c r="YZ207"/>
      <c r="ZA207"/>
      <c r="ZB207"/>
      <c r="ZC207"/>
      <c r="ZD207"/>
      <c r="ZE207"/>
      <c r="ZF207"/>
      <c r="ZG207"/>
      <c r="ZH207"/>
      <c r="ZI207"/>
      <c r="ZJ207"/>
      <c r="ZK207"/>
      <c r="ZL207"/>
      <c r="ZM207"/>
      <c r="ZN207"/>
      <c r="ZO207"/>
      <c r="ZP207"/>
      <c r="ZQ207"/>
      <c r="ZR207"/>
      <c r="ZS207"/>
      <c r="ZT207"/>
      <c r="ZU207"/>
      <c r="ZV207"/>
      <c r="ZW207"/>
      <c r="ZX207"/>
      <c r="ZY207"/>
      <c r="ZZ207"/>
      <c r="AAA207"/>
      <c r="AAB207"/>
      <c r="AAC207"/>
      <c r="AAD207"/>
      <c r="AAE207"/>
      <c r="AAF207"/>
      <c r="AAG207"/>
      <c r="AAH207"/>
      <c r="AAI207"/>
      <c r="AAJ207"/>
      <c r="AAK207"/>
      <c r="AAL207"/>
      <c r="AAM207"/>
      <c r="AAN207"/>
      <c r="AAO207"/>
      <c r="AAP207"/>
      <c r="AAQ207"/>
      <c r="AAR207"/>
      <c r="AAS207"/>
      <c r="AAT207"/>
      <c r="AAU207"/>
      <c r="AAV207"/>
      <c r="AAW207"/>
      <c r="AAX207"/>
      <c r="AAY207"/>
      <c r="AAZ207"/>
      <c r="ABA207"/>
      <c r="ABB207"/>
      <c r="ABC207"/>
      <c r="ABD207"/>
      <c r="ABE207"/>
      <c r="ABF207"/>
      <c r="ABG207"/>
      <c r="ABH207"/>
      <c r="ABI207"/>
      <c r="ABJ207"/>
      <c r="ABK207"/>
      <c r="ABL207"/>
      <c r="ABM207"/>
      <c r="ABN207"/>
      <c r="ABO207"/>
      <c r="ABP207"/>
      <c r="ABQ207"/>
      <c r="ABR207"/>
      <c r="ABS207"/>
      <c r="ABT207"/>
      <c r="ABU207"/>
      <c r="ABV207"/>
      <c r="ABW207"/>
      <c r="ABX207"/>
      <c r="ABY207"/>
      <c r="ABZ207"/>
      <c r="ACA207"/>
      <c r="ACB207"/>
      <c r="ACC207"/>
      <c r="ACD207"/>
      <c r="ACE207"/>
      <c r="ACF207"/>
      <c r="ACG207"/>
      <c r="ACH207"/>
      <c r="ACI207"/>
      <c r="ACJ207"/>
      <c r="ACK207"/>
      <c r="ACL207"/>
      <c r="ACM207"/>
      <c r="ACN207"/>
      <c r="ACO207"/>
      <c r="ACP207"/>
      <c r="ACQ207"/>
      <c r="ACR207"/>
      <c r="ACS207"/>
      <c r="ACT207"/>
      <c r="ACU207"/>
      <c r="ACV207"/>
      <c r="ACW207"/>
      <c r="ACX207"/>
      <c r="ACY207"/>
      <c r="ACZ207"/>
      <c r="ADA207"/>
      <c r="ADB207"/>
      <c r="ADC207"/>
      <c r="ADD207"/>
      <c r="ADE207"/>
      <c r="ADF207"/>
      <c r="ADG207"/>
      <c r="ADH207"/>
      <c r="ADI207"/>
      <c r="ADJ207"/>
      <c r="ADK207"/>
      <c r="ADL207"/>
      <c r="ADM207"/>
      <c r="ADN207"/>
      <c r="ADO207"/>
      <c r="ADP207"/>
      <c r="ADQ207"/>
      <c r="ADR207"/>
      <c r="ADS207"/>
      <c r="ADT207"/>
      <c r="ADU207"/>
      <c r="ADV207"/>
      <c r="ADW207"/>
      <c r="ADX207"/>
      <c r="ADY207"/>
      <c r="ADZ207"/>
      <c r="AEA207"/>
      <c r="AEB207"/>
      <c r="AEC207"/>
      <c r="AED207"/>
      <c r="AEE207"/>
      <c r="AEF207"/>
      <c r="AEG207"/>
      <c r="AEH207"/>
      <c r="AEI207"/>
      <c r="AEJ207"/>
      <c r="AEK207"/>
      <c r="AEL207"/>
      <c r="AEM207"/>
      <c r="AEN207"/>
      <c r="AEO207"/>
      <c r="AEP207"/>
      <c r="AEQ207"/>
      <c r="AER207"/>
      <c r="AES207"/>
      <c r="AET207"/>
      <c r="AEU207"/>
      <c r="AEV207"/>
      <c r="AEW207"/>
      <c r="AEX207"/>
      <c r="AEY207"/>
      <c r="AEZ207"/>
      <c r="AFA207"/>
      <c r="AFB207"/>
      <c r="AFC207"/>
      <c r="AFD207"/>
      <c r="AFE207"/>
      <c r="AFF207"/>
      <c r="AFG207"/>
      <c r="AFH207"/>
      <c r="AFI207"/>
      <c r="AFJ207"/>
      <c r="AFK207"/>
      <c r="AFL207"/>
      <c r="AFM207"/>
      <c r="AFN207"/>
      <c r="AFO207"/>
      <c r="AFP207"/>
      <c r="AFQ207"/>
      <c r="AFR207"/>
      <c r="AFS207"/>
      <c r="AFT207"/>
      <c r="AFU207"/>
      <c r="AFV207"/>
      <c r="AFW207"/>
      <c r="AFX207"/>
      <c r="AFY207"/>
      <c r="AFZ207"/>
      <c r="AGA207"/>
      <c r="AGB207"/>
      <c r="AGC207"/>
      <c r="AGD207"/>
      <c r="AGE207"/>
      <c r="AGF207"/>
      <c r="AGG207"/>
      <c r="AGH207"/>
      <c r="AGI207"/>
      <c r="AGJ207"/>
      <c r="AGK207"/>
      <c r="AGL207"/>
      <c r="AGM207"/>
      <c r="AGN207"/>
      <c r="AGO207"/>
      <c r="AGP207"/>
      <c r="AGQ207"/>
      <c r="AGR207"/>
      <c r="AGS207"/>
      <c r="AGT207"/>
      <c r="AGU207"/>
      <c r="AGV207"/>
      <c r="AGW207"/>
      <c r="AGX207"/>
      <c r="AGY207"/>
      <c r="AGZ207"/>
      <c r="AHA207"/>
      <c r="AHB207"/>
      <c r="AHC207"/>
      <c r="AHD207"/>
      <c r="AHE207"/>
      <c r="AHF207"/>
      <c r="AHG207"/>
      <c r="AHH207"/>
      <c r="AHI207"/>
      <c r="AHJ207"/>
      <c r="AHK207"/>
      <c r="AHL207"/>
      <c r="AHM207"/>
      <c r="AHN207"/>
      <c r="AHO207"/>
      <c r="AHP207"/>
      <c r="AHQ207"/>
      <c r="AHR207"/>
      <c r="AHS207"/>
      <c r="AHT207"/>
      <c r="AHU207"/>
      <c r="AHV207"/>
      <c r="AHW207"/>
      <c r="AHX207"/>
      <c r="AHY207"/>
      <c r="AHZ207"/>
      <c r="AIA207"/>
      <c r="AIB207"/>
      <c r="AIC207"/>
      <c r="AID207"/>
      <c r="AIE207"/>
      <c r="AIF207"/>
      <c r="AIG207"/>
      <c r="AIH207"/>
      <c r="AII207"/>
      <c r="AIJ207"/>
      <c r="AIK207"/>
      <c r="AIL207"/>
      <c r="AIM207"/>
      <c r="AIN207"/>
      <c r="AIO207"/>
      <c r="AIP207"/>
      <c r="AIQ207"/>
      <c r="AIR207"/>
      <c r="AIS207"/>
      <c r="AIT207"/>
      <c r="AIU207"/>
      <c r="AIV207"/>
      <c r="AIW207"/>
      <c r="AIX207"/>
      <c r="AIY207"/>
      <c r="AIZ207"/>
      <c r="AJA207"/>
      <c r="AJB207"/>
      <c r="AJC207"/>
      <c r="AJD207"/>
      <c r="AJE207"/>
      <c r="AJF207"/>
      <c r="AJG207"/>
      <c r="AJH207"/>
      <c r="AJI207"/>
      <c r="AJJ207"/>
      <c r="AJK207"/>
      <c r="AJL207"/>
      <c r="AJM207"/>
      <c r="AJN207"/>
      <c r="AJO207"/>
      <c r="AJP207"/>
      <c r="AJQ207"/>
      <c r="AJR207"/>
      <c r="AJS207"/>
      <c r="AJT207"/>
      <c r="AJU207"/>
      <c r="AJV207"/>
      <c r="AJW207"/>
      <c r="AJX207"/>
      <c r="AJY207"/>
      <c r="AJZ207"/>
      <c r="AKA207"/>
      <c r="AKB207"/>
      <c r="AKC207"/>
      <c r="AKD207"/>
      <c r="AKE207"/>
      <c r="AKF207"/>
      <c r="AKG207"/>
      <c r="AKH207"/>
      <c r="AKI207"/>
      <c r="AKJ207"/>
      <c r="AKK207"/>
      <c r="AKL207"/>
      <c r="AKM207"/>
      <c r="AKN207"/>
      <c r="AKO207"/>
      <c r="AKP207"/>
      <c r="AKQ207"/>
      <c r="AKR207"/>
      <c r="AKS207"/>
      <c r="AKT207"/>
      <c r="AKU207"/>
      <c r="AKV207"/>
      <c r="AKW207"/>
      <c r="AKX207"/>
      <c r="AKY207"/>
      <c r="AKZ207"/>
      <c r="ALA207"/>
      <c r="ALB207"/>
      <c r="ALC207"/>
      <c r="ALD207"/>
      <c r="ALE207"/>
      <c r="ALF207"/>
      <c r="ALG207"/>
      <c r="ALH207"/>
      <c r="ALI207"/>
      <c r="ALJ207"/>
      <c r="ALK207"/>
      <c r="ALL207"/>
      <c r="ALM207"/>
      <c r="ALN207"/>
      <c r="ALO207"/>
      <c r="ALP207"/>
      <c r="ALQ207"/>
      <c r="ALR207"/>
      <c r="ALS207"/>
      <c r="ALT207"/>
      <c r="ALU207"/>
      <c r="ALV207"/>
      <c r="ALW207"/>
      <c r="ALX207"/>
      <c r="ALY207"/>
      <c r="ALZ207"/>
      <c r="AMA207"/>
      <c r="AMB207"/>
      <c r="AMC207"/>
      <c r="AMD207"/>
      <c r="AME207"/>
      <c r="AMF207"/>
      <c r="AMG207"/>
      <c r="AMH207"/>
      <c r="AMI207"/>
      <c r="AMJ207"/>
    </row>
    <row r="208" spans="1:1024" ht="50.25" customHeight="1">
      <c r="A208" s="672">
        <v>76</v>
      </c>
      <c r="B208" s="672" t="s">
        <v>8584</v>
      </c>
      <c r="C208" s="694" t="s">
        <v>60</v>
      </c>
      <c r="D208" s="672" t="s">
        <v>8792</v>
      </c>
      <c r="E208" s="672" t="s">
        <v>8793</v>
      </c>
      <c r="F208" s="672">
        <v>72</v>
      </c>
      <c r="G208" s="672">
        <v>72</v>
      </c>
      <c r="H208" s="674" t="s">
        <v>8401</v>
      </c>
      <c r="I208" s="672">
        <v>3</v>
      </c>
      <c r="J208" s="672" t="s">
        <v>8402</v>
      </c>
      <c r="K208" s="672">
        <v>0</v>
      </c>
      <c r="L208" s="672">
        <v>12</v>
      </c>
      <c r="M208" s="672" t="s">
        <v>8794</v>
      </c>
      <c r="N208" s="672" t="s">
        <v>8643</v>
      </c>
      <c r="O208" s="672" t="s">
        <v>872</v>
      </c>
      <c r="P208" s="672" t="s">
        <v>8630</v>
      </c>
      <c r="Q208" s="670"/>
      <c r="R208" s="697"/>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c r="IZ208"/>
      <c r="JA208"/>
      <c r="JB208"/>
      <c r="JC208"/>
      <c r="JD208"/>
      <c r="JE208"/>
      <c r="JF208"/>
      <c r="JG208"/>
      <c r="JH208"/>
      <c r="JI208"/>
      <c r="JJ208"/>
      <c r="JK208"/>
      <c r="JL208"/>
      <c r="JM208"/>
      <c r="JN208"/>
      <c r="JO208"/>
      <c r="JP208"/>
      <c r="JQ208"/>
      <c r="JR208"/>
      <c r="JS208"/>
      <c r="JT208"/>
      <c r="JU208"/>
      <c r="JV208"/>
      <c r="JW208"/>
      <c r="JX208"/>
      <c r="JY208"/>
      <c r="JZ208"/>
      <c r="KA208"/>
      <c r="KB208"/>
      <c r="KC208"/>
      <c r="KD208"/>
      <c r="KE208"/>
      <c r="KF208"/>
      <c r="KG208"/>
      <c r="KH208"/>
      <c r="KI208"/>
      <c r="KJ208"/>
      <c r="KK208"/>
      <c r="KL208"/>
      <c r="KM208"/>
      <c r="KN208"/>
      <c r="KO208"/>
      <c r="KP208"/>
      <c r="KQ208"/>
      <c r="KR208"/>
      <c r="KS208"/>
      <c r="KT208"/>
      <c r="KU208"/>
      <c r="KV208"/>
      <c r="KW208"/>
      <c r="KX208"/>
      <c r="KY208"/>
      <c r="KZ208"/>
      <c r="LA208"/>
      <c r="LB208"/>
      <c r="LC208"/>
      <c r="LD208"/>
      <c r="LE208"/>
      <c r="LF208"/>
      <c r="LG208"/>
      <c r="LH208"/>
      <c r="LI208"/>
      <c r="LJ208"/>
      <c r="LK208"/>
      <c r="LL208"/>
      <c r="LM208"/>
      <c r="LN208"/>
      <c r="LO208"/>
      <c r="LP208"/>
      <c r="LQ208"/>
      <c r="LR208"/>
      <c r="LS208"/>
      <c r="LT208"/>
      <c r="LU208"/>
      <c r="LV208"/>
      <c r="LW208"/>
      <c r="LX208"/>
      <c r="LY208"/>
      <c r="LZ208"/>
      <c r="MA208"/>
      <c r="MB208"/>
      <c r="MC208"/>
      <c r="MD208"/>
      <c r="ME208"/>
      <c r="MF208"/>
      <c r="MG208"/>
      <c r="MH208"/>
      <c r="MI208"/>
      <c r="MJ208"/>
      <c r="MK208"/>
      <c r="ML208"/>
      <c r="MM208"/>
      <c r="MN208"/>
      <c r="MO208"/>
      <c r="MP208"/>
      <c r="MQ208"/>
      <c r="MR208"/>
      <c r="MS208"/>
      <c r="MT208"/>
      <c r="MU208"/>
      <c r="MV208"/>
      <c r="MW208"/>
      <c r="MX208"/>
      <c r="MY208"/>
      <c r="MZ208"/>
      <c r="NA208"/>
      <c r="NB208"/>
      <c r="NC208"/>
      <c r="ND208"/>
      <c r="NE208"/>
      <c r="NF208"/>
      <c r="NG208"/>
      <c r="NH208"/>
      <c r="NI208"/>
      <c r="NJ208"/>
      <c r="NK208"/>
      <c r="NL208"/>
      <c r="NM208"/>
      <c r="NN208"/>
      <c r="NO208"/>
      <c r="NP208"/>
      <c r="NQ208"/>
      <c r="NR208"/>
      <c r="NS208"/>
      <c r="NT208"/>
      <c r="NU208"/>
      <c r="NV208"/>
      <c r="NW208"/>
      <c r="NX208"/>
      <c r="NY208"/>
      <c r="NZ208"/>
      <c r="OA208"/>
      <c r="OB208"/>
      <c r="OC208"/>
      <c r="OD208"/>
      <c r="OE208"/>
      <c r="OF208"/>
      <c r="OG208"/>
      <c r="OH208"/>
      <c r="OI208"/>
      <c r="OJ208"/>
      <c r="OK208"/>
      <c r="OL208"/>
      <c r="OM208"/>
      <c r="ON208"/>
      <c r="OO208"/>
      <c r="OP208"/>
      <c r="OQ208"/>
      <c r="OR208"/>
      <c r="OS208"/>
      <c r="OT208"/>
      <c r="OU208"/>
      <c r="OV208"/>
      <c r="OW208"/>
      <c r="OX208"/>
      <c r="OY208"/>
      <c r="OZ208"/>
      <c r="PA208"/>
      <c r="PB208"/>
      <c r="PC208"/>
      <c r="PD208"/>
      <c r="PE208"/>
      <c r="PF208"/>
      <c r="PG208"/>
      <c r="PH208"/>
      <c r="PI208"/>
      <c r="PJ208"/>
      <c r="PK208"/>
      <c r="PL208"/>
      <c r="PM208"/>
      <c r="PN208"/>
      <c r="PO208"/>
      <c r="PP208"/>
      <c r="PQ208"/>
      <c r="PR208"/>
      <c r="PS208"/>
      <c r="PT208"/>
      <c r="PU208"/>
      <c r="PV208"/>
      <c r="PW208"/>
      <c r="PX208"/>
      <c r="PY208"/>
      <c r="PZ208"/>
      <c r="QA208"/>
      <c r="QB208"/>
      <c r="QC208"/>
      <c r="QD208"/>
      <c r="QE208"/>
      <c r="QF208"/>
      <c r="QG208"/>
      <c r="QH208"/>
      <c r="QI208"/>
      <c r="QJ208"/>
      <c r="QK208"/>
      <c r="QL208"/>
      <c r="QM208"/>
      <c r="QN208"/>
      <c r="QO208"/>
      <c r="QP208"/>
      <c r="QQ208"/>
      <c r="QR208"/>
      <c r="QS208"/>
      <c r="QT208"/>
      <c r="QU208"/>
      <c r="QV208"/>
      <c r="QW208"/>
      <c r="QX208"/>
      <c r="QY208"/>
      <c r="QZ208"/>
      <c r="RA208"/>
      <c r="RB208"/>
      <c r="RC208"/>
      <c r="RD208"/>
      <c r="RE208"/>
      <c r="RF208"/>
      <c r="RG208"/>
      <c r="RH208"/>
      <c r="RI208"/>
      <c r="RJ208"/>
      <c r="RK208"/>
      <c r="RL208"/>
      <c r="RM208"/>
      <c r="RN208"/>
      <c r="RO208"/>
      <c r="RP208"/>
      <c r="RQ208"/>
      <c r="RR208"/>
      <c r="RS208"/>
      <c r="RT208"/>
      <c r="RU208"/>
      <c r="RV208"/>
      <c r="RW208"/>
      <c r="RX208"/>
      <c r="RY208"/>
      <c r="RZ208"/>
      <c r="SA208"/>
      <c r="SB208"/>
      <c r="SC208"/>
      <c r="SD208"/>
      <c r="SE208"/>
      <c r="SF208"/>
      <c r="SG208"/>
      <c r="SH208"/>
      <c r="SI208"/>
      <c r="SJ208"/>
      <c r="SK208"/>
      <c r="SL208"/>
      <c r="SM208"/>
      <c r="SN208"/>
      <c r="SO208"/>
      <c r="SP208"/>
      <c r="SQ208"/>
      <c r="SR208"/>
      <c r="SS208"/>
      <c r="ST208"/>
      <c r="SU208"/>
      <c r="SV208"/>
      <c r="SW208"/>
      <c r="SX208"/>
      <c r="SY208"/>
      <c r="SZ208"/>
      <c r="TA208"/>
      <c r="TB208"/>
      <c r="TC208"/>
      <c r="TD208"/>
      <c r="TE208"/>
      <c r="TF208"/>
      <c r="TG208"/>
      <c r="TH208"/>
      <c r="TI208"/>
      <c r="TJ208"/>
      <c r="TK208"/>
      <c r="TL208"/>
      <c r="TM208"/>
      <c r="TN208"/>
      <c r="TO208"/>
      <c r="TP208"/>
      <c r="TQ208"/>
      <c r="TR208"/>
      <c r="TS208"/>
      <c r="TT208"/>
      <c r="TU208"/>
      <c r="TV208"/>
      <c r="TW208"/>
      <c r="TX208"/>
      <c r="TY208"/>
      <c r="TZ208"/>
      <c r="UA208"/>
      <c r="UB208"/>
      <c r="UC208"/>
      <c r="UD208"/>
      <c r="UE208"/>
      <c r="UF208"/>
      <c r="UG208"/>
      <c r="UH208"/>
      <c r="UI208"/>
      <c r="UJ208"/>
      <c r="UK208"/>
      <c r="UL208"/>
      <c r="UM208"/>
      <c r="UN208"/>
      <c r="UO208"/>
      <c r="UP208"/>
      <c r="UQ208"/>
      <c r="UR208"/>
      <c r="US208"/>
      <c r="UT208"/>
      <c r="UU208"/>
      <c r="UV208"/>
      <c r="UW208"/>
      <c r="UX208"/>
      <c r="UY208"/>
      <c r="UZ208"/>
      <c r="VA208"/>
      <c r="VB208"/>
      <c r="VC208"/>
      <c r="VD208"/>
      <c r="VE208"/>
      <c r="VF208"/>
      <c r="VG208"/>
      <c r="VH208"/>
      <c r="VI208"/>
      <c r="VJ208"/>
      <c r="VK208"/>
      <c r="VL208"/>
      <c r="VM208"/>
      <c r="VN208"/>
      <c r="VO208"/>
      <c r="VP208"/>
      <c r="VQ208"/>
      <c r="VR208"/>
      <c r="VS208"/>
      <c r="VT208"/>
      <c r="VU208"/>
      <c r="VV208"/>
      <c r="VW208"/>
      <c r="VX208"/>
      <c r="VY208"/>
      <c r="VZ208"/>
      <c r="WA208"/>
      <c r="WB208"/>
      <c r="WC208"/>
      <c r="WD208"/>
      <c r="WE208"/>
      <c r="WF208"/>
      <c r="WG208"/>
      <c r="WH208"/>
      <c r="WI208"/>
      <c r="WJ208"/>
      <c r="WK208"/>
      <c r="WL208"/>
      <c r="WM208"/>
      <c r="WN208"/>
      <c r="WO208"/>
      <c r="WP208"/>
      <c r="WQ208"/>
      <c r="WR208"/>
      <c r="WS208"/>
      <c r="WT208"/>
      <c r="WU208"/>
      <c r="WV208"/>
      <c r="WW208"/>
      <c r="WX208"/>
      <c r="WY208"/>
      <c r="WZ208"/>
      <c r="XA208"/>
      <c r="XB208"/>
      <c r="XC208"/>
      <c r="XD208"/>
      <c r="XE208"/>
      <c r="XF208"/>
      <c r="XG208"/>
      <c r="XH208"/>
      <c r="XI208"/>
      <c r="XJ208"/>
      <c r="XK208"/>
      <c r="XL208"/>
      <c r="XM208"/>
      <c r="XN208"/>
      <c r="XO208"/>
      <c r="XP208"/>
      <c r="XQ208"/>
      <c r="XR208"/>
      <c r="XS208"/>
      <c r="XT208"/>
      <c r="XU208"/>
      <c r="XV208"/>
      <c r="XW208"/>
      <c r="XX208"/>
      <c r="XY208"/>
      <c r="XZ208"/>
      <c r="YA208"/>
      <c r="YB208"/>
      <c r="YC208"/>
      <c r="YD208"/>
      <c r="YE208"/>
      <c r="YF208"/>
      <c r="YG208"/>
      <c r="YH208"/>
      <c r="YI208"/>
      <c r="YJ208"/>
      <c r="YK208"/>
      <c r="YL208"/>
      <c r="YM208"/>
      <c r="YN208"/>
      <c r="YO208"/>
      <c r="YP208"/>
      <c r="YQ208"/>
      <c r="YR208"/>
      <c r="YS208"/>
      <c r="YT208"/>
      <c r="YU208"/>
      <c r="YV208"/>
      <c r="YW208"/>
      <c r="YX208"/>
      <c r="YY208"/>
      <c r="YZ208"/>
      <c r="ZA208"/>
      <c r="ZB208"/>
      <c r="ZC208"/>
      <c r="ZD208"/>
      <c r="ZE208"/>
      <c r="ZF208"/>
      <c r="ZG208"/>
      <c r="ZH208"/>
      <c r="ZI208"/>
      <c r="ZJ208"/>
      <c r="ZK208"/>
      <c r="ZL208"/>
      <c r="ZM208"/>
      <c r="ZN208"/>
      <c r="ZO208"/>
      <c r="ZP208"/>
      <c r="ZQ208"/>
      <c r="ZR208"/>
      <c r="ZS208"/>
      <c r="ZT208"/>
      <c r="ZU208"/>
      <c r="ZV208"/>
      <c r="ZW208"/>
      <c r="ZX208"/>
      <c r="ZY208"/>
      <c r="ZZ208"/>
      <c r="AAA208"/>
      <c r="AAB208"/>
      <c r="AAC208"/>
      <c r="AAD208"/>
      <c r="AAE208"/>
      <c r="AAF208"/>
      <c r="AAG208"/>
      <c r="AAH208"/>
      <c r="AAI208"/>
      <c r="AAJ208"/>
      <c r="AAK208"/>
      <c r="AAL208"/>
      <c r="AAM208"/>
      <c r="AAN208"/>
      <c r="AAO208"/>
      <c r="AAP208"/>
      <c r="AAQ208"/>
      <c r="AAR208"/>
      <c r="AAS208"/>
      <c r="AAT208"/>
      <c r="AAU208"/>
      <c r="AAV208"/>
      <c r="AAW208"/>
      <c r="AAX208"/>
      <c r="AAY208"/>
      <c r="AAZ208"/>
      <c r="ABA208"/>
      <c r="ABB208"/>
      <c r="ABC208"/>
      <c r="ABD208"/>
      <c r="ABE208"/>
      <c r="ABF208"/>
      <c r="ABG208"/>
      <c r="ABH208"/>
      <c r="ABI208"/>
      <c r="ABJ208"/>
      <c r="ABK208"/>
      <c r="ABL208"/>
      <c r="ABM208"/>
      <c r="ABN208"/>
      <c r="ABO208"/>
      <c r="ABP208"/>
      <c r="ABQ208"/>
      <c r="ABR208"/>
      <c r="ABS208"/>
      <c r="ABT208"/>
      <c r="ABU208"/>
      <c r="ABV208"/>
      <c r="ABW208"/>
      <c r="ABX208"/>
      <c r="ABY208"/>
      <c r="ABZ208"/>
      <c r="ACA208"/>
      <c r="ACB208"/>
      <c r="ACC208"/>
      <c r="ACD208"/>
      <c r="ACE208"/>
      <c r="ACF208"/>
      <c r="ACG208"/>
      <c r="ACH208"/>
      <c r="ACI208"/>
      <c r="ACJ208"/>
      <c r="ACK208"/>
      <c r="ACL208"/>
      <c r="ACM208"/>
      <c r="ACN208"/>
      <c r="ACO208"/>
      <c r="ACP208"/>
      <c r="ACQ208"/>
      <c r="ACR208"/>
      <c r="ACS208"/>
      <c r="ACT208"/>
      <c r="ACU208"/>
      <c r="ACV208"/>
      <c r="ACW208"/>
      <c r="ACX208"/>
      <c r="ACY208"/>
      <c r="ACZ208"/>
      <c r="ADA208"/>
      <c r="ADB208"/>
      <c r="ADC208"/>
      <c r="ADD208"/>
      <c r="ADE208"/>
      <c r="ADF208"/>
      <c r="ADG208"/>
      <c r="ADH208"/>
      <c r="ADI208"/>
      <c r="ADJ208"/>
      <c r="ADK208"/>
      <c r="ADL208"/>
      <c r="ADM208"/>
      <c r="ADN208"/>
      <c r="ADO208"/>
      <c r="ADP208"/>
      <c r="ADQ208"/>
      <c r="ADR208"/>
      <c r="ADS208"/>
      <c r="ADT208"/>
      <c r="ADU208"/>
      <c r="ADV208"/>
      <c r="ADW208"/>
      <c r="ADX208"/>
      <c r="ADY208"/>
      <c r="ADZ208"/>
      <c r="AEA208"/>
      <c r="AEB208"/>
      <c r="AEC208"/>
      <c r="AED208"/>
      <c r="AEE208"/>
      <c r="AEF208"/>
      <c r="AEG208"/>
      <c r="AEH208"/>
      <c r="AEI208"/>
      <c r="AEJ208"/>
      <c r="AEK208"/>
      <c r="AEL208"/>
      <c r="AEM208"/>
      <c r="AEN208"/>
      <c r="AEO208"/>
      <c r="AEP208"/>
      <c r="AEQ208"/>
      <c r="AER208"/>
      <c r="AES208"/>
      <c r="AET208"/>
      <c r="AEU208"/>
      <c r="AEV208"/>
      <c r="AEW208"/>
      <c r="AEX208"/>
      <c r="AEY208"/>
      <c r="AEZ208"/>
      <c r="AFA208"/>
      <c r="AFB208"/>
      <c r="AFC208"/>
      <c r="AFD208"/>
      <c r="AFE208"/>
      <c r="AFF208"/>
      <c r="AFG208"/>
      <c r="AFH208"/>
      <c r="AFI208"/>
      <c r="AFJ208"/>
      <c r="AFK208"/>
      <c r="AFL208"/>
      <c r="AFM208"/>
      <c r="AFN208"/>
      <c r="AFO208"/>
      <c r="AFP208"/>
      <c r="AFQ208"/>
      <c r="AFR208"/>
      <c r="AFS208"/>
      <c r="AFT208"/>
      <c r="AFU208"/>
      <c r="AFV208"/>
      <c r="AFW208"/>
      <c r="AFX208"/>
      <c r="AFY208"/>
      <c r="AFZ208"/>
      <c r="AGA208"/>
      <c r="AGB208"/>
      <c r="AGC208"/>
      <c r="AGD208"/>
      <c r="AGE208"/>
      <c r="AGF208"/>
      <c r="AGG208"/>
      <c r="AGH208"/>
      <c r="AGI208"/>
      <c r="AGJ208"/>
      <c r="AGK208"/>
      <c r="AGL208"/>
      <c r="AGM208"/>
      <c r="AGN208"/>
      <c r="AGO208"/>
      <c r="AGP208"/>
      <c r="AGQ208"/>
      <c r="AGR208"/>
      <c r="AGS208"/>
      <c r="AGT208"/>
      <c r="AGU208"/>
      <c r="AGV208"/>
      <c r="AGW208"/>
      <c r="AGX208"/>
      <c r="AGY208"/>
      <c r="AGZ208"/>
      <c r="AHA208"/>
      <c r="AHB208"/>
      <c r="AHC208"/>
      <c r="AHD208"/>
      <c r="AHE208"/>
      <c r="AHF208"/>
      <c r="AHG208"/>
      <c r="AHH208"/>
      <c r="AHI208"/>
      <c r="AHJ208"/>
      <c r="AHK208"/>
      <c r="AHL208"/>
      <c r="AHM208"/>
      <c r="AHN208"/>
      <c r="AHO208"/>
      <c r="AHP208"/>
      <c r="AHQ208"/>
      <c r="AHR208"/>
      <c r="AHS208"/>
      <c r="AHT208"/>
      <c r="AHU208"/>
      <c r="AHV208"/>
      <c r="AHW208"/>
      <c r="AHX208"/>
      <c r="AHY208"/>
      <c r="AHZ208"/>
      <c r="AIA208"/>
      <c r="AIB208"/>
      <c r="AIC208"/>
      <c r="AID208"/>
      <c r="AIE208"/>
      <c r="AIF208"/>
      <c r="AIG208"/>
      <c r="AIH208"/>
      <c r="AII208"/>
      <c r="AIJ208"/>
      <c r="AIK208"/>
      <c r="AIL208"/>
      <c r="AIM208"/>
      <c r="AIN208"/>
      <c r="AIO208"/>
      <c r="AIP208"/>
      <c r="AIQ208"/>
      <c r="AIR208"/>
      <c r="AIS208"/>
      <c r="AIT208"/>
      <c r="AIU208"/>
      <c r="AIV208"/>
      <c r="AIW208"/>
      <c r="AIX208"/>
      <c r="AIY208"/>
      <c r="AIZ208"/>
      <c r="AJA208"/>
      <c r="AJB208"/>
      <c r="AJC208"/>
      <c r="AJD208"/>
      <c r="AJE208"/>
      <c r="AJF208"/>
      <c r="AJG208"/>
      <c r="AJH208"/>
      <c r="AJI208"/>
      <c r="AJJ208"/>
      <c r="AJK208"/>
      <c r="AJL208"/>
      <c r="AJM208"/>
      <c r="AJN208"/>
      <c r="AJO208"/>
      <c r="AJP208"/>
      <c r="AJQ208"/>
      <c r="AJR208"/>
      <c r="AJS208"/>
      <c r="AJT208"/>
      <c r="AJU208"/>
      <c r="AJV208"/>
      <c r="AJW208"/>
      <c r="AJX208"/>
      <c r="AJY208"/>
      <c r="AJZ208"/>
      <c r="AKA208"/>
      <c r="AKB208"/>
      <c r="AKC208"/>
      <c r="AKD208"/>
      <c r="AKE208"/>
      <c r="AKF208"/>
      <c r="AKG208"/>
      <c r="AKH208"/>
      <c r="AKI208"/>
      <c r="AKJ208"/>
      <c r="AKK208"/>
      <c r="AKL208"/>
      <c r="AKM208"/>
      <c r="AKN208"/>
      <c r="AKO208"/>
      <c r="AKP208"/>
      <c r="AKQ208"/>
      <c r="AKR208"/>
      <c r="AKS208"/>
      <c r="AKT208"/>
      <c r="AKU208"/>
      <c r="AKV208"/>
      <c r="AKW208"/>
      <c r="AKX208"/>
      <c r="AKY208"/>
      <c r="AKZ208"/>
      <c r="ALA208"/>
      <c r="ALB208"/>
      <c r="ALC208"/>
      <c r="ALD208"/>
      <c r="ALE208"/>
      <c r="ALF208"/>
      <c r="ALG208"/>
      <c r="ALH208"/>
      <c r="ALI208"/>
      <c r="ALJ208"/>
      <c r="ALK208"/>
      <c r="ALL208"/>
      <c r="ALM208"/>
      <c r="ALN208"/>
      <c r="ALO208"/>
      <c r="ALP208"/>
      <c r="ALQ208"/>
      <c r="ALR208"/>
      <c r="ALS208"/>
      <c r="ALT208"/>
      <c r="ALU208"/>
      <c r="ALV208"/>
      <c r="ALW208"/>
      <c r="ALX208"/>
      <c r="ALY208"/>
      <c r="ALZ208"/>
      <c r="AMA208"/>
      <c r="AMB208"/>
      <c r="AMC208"/>
      <c r="AMD208"/>
      <c r="AME208"/>
      <c r="AMF208"/>
      <c r="AMG208"/>
      <c r="AMH208"/>
      <c r="AMI208"/>
      <c r="AMJ208"/>
    </row>
    <row r="209" spans="1:1024" ht="50.25" customHeight="1">
      <c r="A209" s="672">
        <v>77</v>
      </c>
      <c r="B209" s="672" t="s">
        <v>8584</v>
      </c>
      <c r="C209" s="694" t="s">
        <v>60</v>
      </c>
      <c r="D209" s="672" t="s">
        <v>8795</v>
      </c>
      <c r="E209" s="672" t="s">
        <v>8796</v>
      </c>
      <c r="F209" s="672">
        <v>94</v>
      </c>
      <c r="G209" s="672">
        <v>94</v>
      </c>
      <c r="H209" s="674" t="s">
        <v>8401</v>
      </c>
      <c r="I209" s="672">
        <v>2</v>
      </c>
      <c r="J209" s="672" t="s">
        <v>8402</v>
      </c>
      <c r="K209" s="672">
        <v>0</v>
      </c>
      <c r="L209" s="672">
        <v>13</v>
      </c>
      <c r="M209" s="672" t="s">
        <v>8797</v>
      </c>
      <c r="N209" s="672" t="s">
        <v>8643</v>
      </c>
      <c r="O209" s="672" t="s">
        <v>872</v>
      </c>
      <c r="P209" s="672" t="s">
        <v>8798</v>
      </c>
      <c r="Q209" s="670"/>
      <c r="R209" s="697"/>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c r="IZ209"/>
      <c r="JA209"/>
      <c r="JB209"/>
      <c r="JC209"/>
      <c r="JD209"/>
      <c r="JE209"/>
      <c r="JF209"/>
      <c r="JG209"/>
      <c r="JH209"/>
      <c r="JI209"/>
      <c r="JJ209"/>
      <c r="JK209"/>
      <c r="JL209"/>
      <c r="JM209"/>
      <c r="JN209"/>
      <c r="JO209"/>
      <c r="JP209"/>
      <c r="JQ209"/>
      <c r="JR209"/>
      <c r="JS209"/>
      <c r="JT209"/>
      <c r="JU209"/>
      <c r="JV209"/>
      <c r="JW209"/>
      <c r="JX209"/>
      <c r="JY209"/>
      <c r="JZ209"/>
      <c r="KA209"/>
      <c r="KB209"/>
      <c r="KC209"/>
      <c r="KD209"/>
      <c r="KE209"/>
      <c r="KF209"/>
      <c r="KG209"/>
      <c r="KH209"/>
      <c r="KI209"/>
      <c r="KJ209"/>
      <c r="KK209"/>
      <c r="KL209"/>
      <c r="KM209"/>
      <c r="KN209"/>
      <c r="KO209"/>
      <c r="KP209"/>
      <c r="KQ209"/>
      <c r="KR209"/>
      <c r="KS209"/>
      <c r="KT209"/>
      <c r="KU209"/>
      <c r="KV209"/>
      <c r="KW209"/>
      <c r="KX209"/>
      <c r="KY209"/>
      <c r="KZ209"/>
      <c r="LA209"/>
      <c r="LB209"/>
      <c r="LC209"/>
      <c r="LD209"/>
      <c r="LE209"/>
      <c r="LF209"/>
      <c r="LG209"/>
      <c r="LH209"/>
      <c r="LI209"/>
      <c r="LJ209"/>
      <c r="LK209"/>
      <c r="LL209"/>
      <c r="LM209"/>
      <c r="LN209"/>
      <c r="LO209"/>
      <c r="LP209"/>
      <c r="LQ209"/>
      <c r="LR209"/>
      <c r="LS209"/>
      <c r="LT209"/>
      <c r="LU209"/>
      <c r="LV209"/>
      <c r="LW209"/>
      <c r="LX209"/>
      <c r="LY209"/>
      <c r="LZ209"/>
      <c r="MA209"/>
      <c r="MB209"/>
      <c r="MC209"/>
      <c r="MD209"/>
      <c r="ME209"/>
      <c r="MF209"/>
      <c r="MG209"/>
      <c r="MH209"/>
      <c r="MI209"/>
      <c r="MJ209"/>
      <c r="MK209"/>
      <c r="ML209"/>
      <c r="MM209"/>
      <c r="MN209"/>
      <c r="MO209"/>
      <c r="MP209"/>
      <c r="MQ209"/>
      <c r="MR209"/>
      <c r="MS209"/>
      <c r="MT209"/>
      <c r="MU209"/>
      <c r="MV209"/>
      <c r="MW209"/>
      <c r="MX209"/>
      <c r="MY209"/>
      <c r="MZ209"/>
      <c r="NA209"/>
      <c r="NB209"/>
      <c r="NC209"/>
      <c r="ND209"/>
      <c r="NE209"/>
      <c r="NF209"/>
      <c r="NG209"/>
      <c r="NH209"/>
      <c r="NI209"/>
      <c r="NJ209"/>
      <c r="NK209"/>
      <c r="NL209"/>
      <c r="NM209"/>
      <c r="NN209"/>
      <c r="NO209"/>
      <c r="NP209"/>
      <c r="NQ209"/>
      <c r="NR209"/>
      <c r="NS209"/>
      <c r="NT209"/>
      <c r="NU209"/>
      <c r="NV209"/>
      <c r="NW209"/>
      <c r="NX209"/>
      <c r="NY209"/>
      <c r="NZ209"/>
      <c r="OA209"/>
      <c r="OB209"/>
      <c r="OC209"/>
      <c r="OD209"/>
      <c r="OE209"/>
      <c r="OF209"/>
      <c r="OG209"/>
      <c r="OH209"/>
      <c r="OI209"/>
      <c r="OJ209"/>
      <c r="OK209"/>
      <c r="OL209"/>
      <c r="OM209"/>
      <c r="ON209"/>
      <c r="OO209"/>
      <c r="OP209"/>
      <c r="OQ209"/>
      <c r="OR209"/>
      <c r="OS209"/>
      <c r="OT209"/>
      <c r="OU209"/>
      <c r="OV209"/>
      <c r="OW209"/>
      <c r="OX209"/>
      <c r="OY209"/>
      <c r="OZ209"/>
      <c r="PA209"/>
      <c r="PB209"/>
      <c r="PC209"/>
      <c r="PD209"/>
      <c r="PE209"/>
      <c r="PF209"/>
      <c r="PG209"/>
      <c r="PH209"/>
      <c r="PI209"/>
      <c r="PJ209"/>
      <c r="PK209"/>
      <c r="PL209"/>
      <c r="PM209"/>
      <c r="PN209"/>
      <c r="PO209"/>
      <c r="PP209"/>
      <c r="PQ209"/>
      <c r="PR209"/>
      <c r="PS209"/>
      <c r="PT209"/>
      <c r="PU209"/>
      <c r="PV209"/>
      <c r="PW209"/>
      <c r="PX209"/>
      <c r="PY209"/>
      <c r="PZ209"/>
      <c r="QA209"/>
      <c r="QB209"/>
      <c r="QC209"/>
      <c r="QD209"/>
      <c r="QE209"/>
      <c r="QF209"/>
      <c r="QG209"/>
      <c r="QH209"/>
      <c r="QI209"/>
      <c r="QJ209"/>
      <c r="QK209"/>
      <c r="QL209"/>
      <c r="QM209"/>
      <c r="QN209"/>
      <c r="QO209"/>
      <c r="QP209"/>
      <c r="QQ209"/>
      <c r="QR209"/>
      <c r="QS209"/>
      <c r="QT209"/>
      <c r="QU209"/>
      <c r="QV209"/>
      <c r="QW209"/>
      <c r="QX209"/>
      <c r="QY209"/>
      <c r="QZ209"/>
      <c r="RA209"/>
      <c r="RB209"/>
      <c r="RC209"/>
      <c r="RD209"/>
      <c r="RE209"/>
      <c r="RF209"/>
      <c r="RG209"/>
      <c r="RH209"/>
      <c r="RI209"/>
      <c r="RJ209"/>
      <c r="RK209"/>
      <c r="RL209"/>
      <c r="RM209"/>
      <c r="RN209"/>
      <c r="RO209"/>
      <c r="RP209"/>
      <c r="RQ209"/>
      <c r="RR209"/>
      <c r="RS209"/>
      <c r="RT209"/>
      <c r="RU209"/>
      <c r="RV209"/>
      <c r="RW209"/>
      <c r="RX209"/>
      <c r="RY209"/>
      <c r="RZ209"/>
      <c r="SA209"/>
      <c r="SB209"/>
      <c r="SC209"/>
      <c r="SD209"/>
      <c r="SE209"/>
      <c r="SF209"/>
      <c r="SG209"/>
      <c r="SH209"/>
      <c r="SI209"/>
      <c r="SJ209"/>
      <c r="SK209"/>
      <c r="SL209"/>
      <c r="SM209"/>
      <c r="SN209"/>
      <c r="SO209"/>
      <c r="SP209"/>
      <c r="SQ209"/>
      <c r="SR209"/>
      <c r="SS209"/>
      <c r="ST209"/>
      <c r="SU209"/>
      <c r="SV209"/>
      <c r="SW209"/>
      <c r="SX209"/>
      <c r="SY209"/>
      <c r="SZ209"/>
      <c r="TA209"/>
      <c r="TB209"/>
      <c r="TC209"/>
      <c r="TD209"/>
      <c r="TE209"/>
      <c r="TF209"/>
      <c r="TG209"/>
      <c r="TH209"/>
      <c r="TI209"/>
      <c r="TJ209"/>
      <c r="TK209"/>
      <c r="TL209"/>
      <c r="TM209"/>
      <c r="TN209"/>
      <c r="TO209"/>
      <c r="TP209"/>
      <c r="TQ209"/>
      <c r="TR209"/>
      <c r="TS209"/>
      <c r="TT209"/>
      <c r="TU209"/>
      <c r="TV209"/>
      <c r="TW209"/>
      <c r="TX209"/>
      <c r="TY209"/>
      <c r="TZ209"/>
      <c r="UA209"/>
      <c r="UB209"/>
      <c r="UC209"/>
      <c r="UD209"/>
      <c r="UE209"/>
      <c r="UF209"/>
      <c r="UG209"/>
      <c r="UH209"/>
      <c r="UI209"/>
      <c r="UJ209"/>
      <c r="UK209"/>
      <c r="UL209"/>
      <c r="UM209"/>
      <c r="UN209"/>
      <c r="UO209"/>
      <c r="UP209"/>
      <c r="UQ209"/>
      <c r="UR209"/>
      <c r="US209"/>
      <c r="UT209"/>
      <c r="UU209"/>
      <c r="UV209"/>
      <c r="UW209"/>
      <c r="UX209"/>
      <c r="UY209"/>
      <c r="UZ209"/>
      <c r="VA209"/>
      <c r="VB209"/>
      <c r="VC209"/>
      <c r="VD209"/>
      <c r="VE209"/>
      <c r="VF209"/>
      <c r="VG209"/>
      <c r="VH209"/>
      <c r="VI209"/>
      <c r="VJ209"/>
      <c r="VK209"/>
      <c r="VL209"/>
      <c r="VM209"/>
      <c r="VN209"/>
      <c r="VO209"/>
      <c r="VP209"/>
      <c r="VQ209"/>
      <c r="VR209"/>
      <c r="VS209"/>
      <c r="VT209"/>
      <c r="VU209"/>
      <c r="VV209"/>
      <c r="VW209"/>
      <c r="VX209"/>
      <c r="VY209"/>
      <c r="VZ209"/>
      <c r="WA209"/>
      <c r="WB209"/>
      <c r="WC209"/>
      <c r="WD209"/>
      <c r="WE209"/>
      <c r="WF209"/>
      <c r="WG209"/>
      <c r="WH209"/>
      <c r="WI209"/>
      <c r="WJ209"/>
      <c r="WK209"/>
      <c r="WL209"/>
      <c r="WM209"/>
      <c r="WN209"/>
      <c r="WO209"/>
      <c r="WP209"/>
      <c r="WQ209"/>
      <c r="WR209"/>
      <c r="WS209"/>
      <c r="WT209"/>
      <c r="WU209"/>
      <c r="WV209"/>
      <c r="WW209"/>
      <c r="WX209"/>
      <c r="WY209"/>
      <c r="WZ209"/>
      <c r="XA209"/>
      <c r="XB209"/>
      <c r="XC209"/>
      <c r="XD209"/>
      <c r="XE209"/>
      <c r="XF209"/>
      <c r="XG209"/>
      <c r="XH209"/>
      <c r="XI209"/>
      <c r="XJ209"/>
      <c r="XK209"/>
      <c r="XL209"/>
      <c r="XM209"/>
      <c r="XN209"/>
      <c r="XO209"/>
      <c r="XP209"/>
      <c r="XQ209"/>
      <c r="XR209"/>
      <c r="XS209"/>
      <c r="XT209"/>
      <c r="XU209"/>
      <c r="XV209"/>
      <c r="XW209"/>
      <c r="XX209"/>
      <c r="XY209"/>
      <c r="XZ209"/>
      <c r="YA209"/>
      <c r="YB209"/>
      <c r="YC209"/>
      <c r="YD209"/>
      <c r="YE209"/>
      <c r="YF209"/>
      <c r="YG209"/>
      <c r="YH209"/>
      <c r="YI209"/>
      <c r="YJ209"/>
      <c r="YK209"/>
      <c r="YL209"/>
      <c r="YM209"/>
      <c r="YN209"/>
      <c r="YO209"/>
      <c r="YP209"/>
      <c r="YQ209"/>
      <c r="YR209"/>
      <c r="YS209"/>
      <c r="YT209"/>
      <c r="YU209"/>
      <c r="YV209"/>
      <c r="YW209"/>
      <c r="YX209"/>
      <c r="YY209"/>
      <c r="YZ209"/>
      <c r="ZA209"/>
      <c r="ZB209"/>
      <c r="ZC209"/>
      <c r="ZD209"/>
      <c r="ZE209"/>
      <c r="ZF209"/>
      <c r="ZG209"/>
      <c r="ZH209"/>
      <c r="ZI209"/>
      <c r="ZJ209"/>
      <c r="ZK209"/>
      <c r="ZL209"/>
      <c r="ZM209"/>
      <c r="ZN209"/>
      <c r="ZO209"/>
      <c r="ZP209"/>
      <c r="ZQ209"/>
      <c r="ZR209"/>
      <c r="ZS209"/>
      <c r="ZT209"/>
      <c r="ZU209"/>
      <c r="ZV209"/>
      <c r="ZW209"/>
      <c r="ZX209"/>
      <c r="ZY209"/>
      <c r="ZZ209"/>
      <c r="AAA209"/>
      <c r="AAB209"/>
      <c r="AAC209"/>
      <c r="AAD209"/>
      <c r="AAE209"/>
      <c r="AAF209"/>
      <c r="AAG209"/>
      <c r="AAH209"/>
      <c r="AAI209"/>
      <c r="AAJ209"/>
      <c r="AAK209"/>
      <c r="AAL209"/>
      <c r="AAM209"/>
      <c r="AAN209"/>
      <c r="AAO209"/>
      <c r="AAP209"/>
      <c r="AAQ209"/>
      <c r="AAR209"/>
      <c r="AAS209"/>
      <c r="AAT209"/>
      <c r="AAU209"/>
      <c r="AAV209"/>
      <c r="AAW209"/>
      <c r="AAX209"/>
      <c r="AAY209"/>
      <c r="AAZ209"/>
      <c r="ABA209"/>
      <c r="ABB209"/>
      <c r="ABC209"/>
      <c r="ABD209"/>
      <c r="ABE209"/>
      <c r="ABF209"/>
      <c r="ABG209"/>
      <c r="ABH209"/>
      <c r="ABI209"/>
      <c r="ABJ209"/>
      <c r="ABK209"/>
      <c r="ABL209"/>
      <c r="ABM209"/>
      <c r="ABN209"/>
      <c r="ABO209"/>
      <c r="ABP209"/>
      <c r="ABQ209"/>
      <c r="ABR209"/>
      <c r="ABS209"/>
      <c r="ABT209"/>
      <c r="ABU209"/>
      <c r="ABV209"/>
      <c r="ABW209"/>
      <c r="ABX209"/>
      <c r="ABY209"/>
      <c r="ABZ209"/>
      <c r="ACA209"/>
      <c r="ACB209"/>
      <c r="ACC209"/>
      <c r="ACD209"/>
      <c r="ACE209"/>
      <c r="ACF209"/>
      <c r="ACG209"/>
      <c r="ACH209"/>
      <c r="ACI209"/>
      <c r="ACJ209"/>
      <c r="ACK209"/>
      <c r="ACL209"/>
      <c r="ACM209"/>
      <c r="ACN209"/>
      <c r="ACO209"/>
      <c r="ACP209"/>
      <c r="ACQ209"/>
      <c r="ACR209"/>
      <c r="ACS209"/>
      <c r="ACT209"/>
      <c r="ACU209"/>
      <c r="ACV209"/>
      <c r="ACW209"/>
      <c r="ACX209"/>
      <c r="ACY209"/>
      <c r="ACZ209"/>
      <c r="ADA209"/>
      <c r="ADB209"/>
      <c r="ADC209"/>
      <c r="ADD209"/>
      <c r="ADE209"/>
      <c r="ADF209"/>
      <c r="ADG209"/>
      <c r="ADH209"/>
      <c r="ADI209"/>
      <c r="ADJ209"/>
      <c r="ADK209"/>
      <c r="ADL209"/>
      <c r="ADM209"/>
      <c r="ADN209"/>
      <c r="ADO209"/>
      <c r="ADP209"/>
      <c r="ADQ209"/>
      <c r="ADR209"/>
      <c r="ADS209"/>
      <c r="ADT209"/>
      <c r="ADU209"/>
      <c r="ADV209"/>
      <c r="ADW209"/>
      <c r="ADX209"/>
      <c r="ADY209"/>
      <c r="ADZ209"/>
      <c r="AEA209"/>
      <c r="AEB209"/>
      <c r="AEC209"/>
      <c r="AED209"/>
      <c r="AEE209"/>
      <c r="AEF209"/>
      <c r="AEG209"/>
      <c r="AEH209"/>
      <c r="AEI209"/>
      <c r="AEJ209"/>
      <c r="AEK209"/>
      <c r="AEL209"/>
      <c r="AEM209"/>
      <c r="AEN209"/>
      <c r="AEO209"/>
      <c r="AEP209"/>
      <c r="AEQ209"/>
      <c r="AER209"/>
      <c r="AES209"/>
      <c r="AET209"/>
      <c r="AEU209"/>
      <c r="AEV209"/>
      <c r="AEW209"/>
      <c r="AEX209"/>
      <c r="AEY209"/>
      <c r="AEZ209"/>
      <c r="AFA209"/>
      <c r="AFB209"/>
      <c r="AFC209"/>
      <c r="AFD209"/>
      <c r="AFE209"/>
      <c r="AFF209"/>
      <c r="AFG209"/>
      <c r="AFH209"/>
      <c r="AFI209"/>
      <c r="AFJ209"/>
      <c r="AFK209"/>
      <c r="AFL209"/>
      <c r="AFM209"/>
      <c r="AFN209"/>
      <c r="AFO209"/>
      <c r="AFP209"/>
      <c r="AFQ209"/>
      <c r="AFR209"/>
      <c r="AFS209"/>
      <c r="AFT209"/>
      <c r="AFU209"/>
      <c r="AFV209"/>
      <c r="AFW209"/>
      <c r="AFX209"/>
      <c r="AFY209"/>
      <c r="AFZ209"/>
      <c r="AGA209"/>
      <c r="AGB209"/>
      <c r="AGC209"/>
      <c r="AGD209"/>
      <c r="AGE209"/>
      <c r="AGF209"/>
      <c r="AGG209"/>
      <c r="AGH209"/>
      <c r="AGI209"/>
      <c r="AGJ209"/>
      <c r="AGK209"/>
      <c r="AGL209"/>
      <c r="AGM209"/>
      <c r="AGN209"/>
      <c r="AGO209"/>
      <c r="AGP209"/>
      <c r="AGQ209"/>
      <c r="AGR209"/>
      <c r="AGS209"/>
      <c r="AGT209"/>
      <c r="AGU209"/>
      <c r="AGV209"/>
      <c r="AGW209"/>
      <c r="AGX209"/>
      <c r="AGY209"/>
      <c r="AGZ209"/>
      <c r="AHA209"/>
      <c r="AHB209"/>
      <c r="AHC209"/>
      <c r="AHD209"/>
      <c r="AHE209"/>
      <c r="AHF209"/>
      <c r="AHG209"/>
      <c r="AHH209"/>
      <c r="AHI209"/>
      <c r="AHJ209"/>
      <c r="AHK209"/>
      <c r="AHL209"/>
      <c r="AHM209"/>
      <c r="AHN209"/>
      <c r="AHO209"/>
      <c r="AHP209"/>
      <c r="AHQ209"/>
      <c r="AHR209"/>
      <c r="AHS209"/>
      <c r="AHT209"/>
      <c r="AHU209"/>
      <c r="AHV209"/>
      <c r="AHW209"/>
      <c r="AHX209"/>
      <c r="AHY209"/>
      <c r="AHZ209"/>
      <c r="AIA209"/>
      <c r="AIB209"/>
      <c r="AIC209"/>
      <c r="AID209"/>
      <c r="AIE209"/>
      <c r="AIF209"/>
      <c r="AIG209"/>
      <c r="AIH209"/>
      <c r="AII209"/>
      <c r="AIJ209"/>
      <c r="AIK209"/>
      <c r="AIL209"/>
      <c r="AIM209"/>
      <c r="AIN209"/>
      <c r="AIO209"/>
      <c r="AIP209"/>
      <c r="AIQ209"/>
      <c r="AIR209"/>
      <c r="AIS209"/>
      <c r="AIT209"/>
      <c r="AIU209"/>
      <c r="AIV209"/>
      <c r="AIW209"/>
      <c r="AIX209"/>
      <c r="AIY209"/>
      <c r="AIZ209"/>
      <c r="AJA209"/>
      <c r="AJB209"/>
      <c r="AJC209"/>
      <c r="AJD209"/>
      <c r="AJE209"/>
      <c r="AJF209"/>
      <c r="AJG209"/>
      <c r="AJH209"/>
      <c r="AJI209"/>
      <c r="AJJ209"/>
      <c r="AJK209"/>
      <c r="AJL209"/>
      <c r="AJM209"/>
      <c r="AJN209"/>
      <c r="AJO209"/>
      <c r="AJP209"/>
      <c r="AJQ209"/>
      <c r="AJR209"/>
      <c r="AJS209"/>
      <c r="AJT209"/>
      <c r="AJU209"/>
      <c r="AJV209"/>
      <c r="AJW209"/>
      <c r="AJX209"/>
      <c r="AJY209"/>
      <c r="AJZ209"/>
      <c r="AKA209"/>
      <c r="AKB209"/>
      <c r="AKC209"/>
      <c r="AKD209"/>
      <c r="AKE209"/>
      <c r="AKF209"/>
      <c r="AKG209"/>
      <c r="AKH209"/>
      <c r="AKI209"/>
      <c r="AKJ209"/>
      <c r="AKK209"/>
      <c r="AKL209"/>
      <c r="AKM209"/>
      <c r="AKN209"/>
      <c r="AKO209"/>
      <c r="AKP209"/>
      <c r="AKQ209"/>
      <c r="AKR209"/>
      <c r="AKS209"/>
      <c r="AKT209"/>
      <c r="AKU209"/>
      <c r="AKV209"/>
      <c r="AKW209"/>
      <c r="AKX209"/>
      <c r="AKY209"/>
      <c r="AKZ209"/>
      <c r="ALA209"/>
      <c r="ALB209"/>
      <c r="ALC209"/>
      <c r="ALD209"/>
      <c r="ALE209"/>
      <c r="ALF209"/>
      <c r="ALG209"/>
      <c r="ALH209"/>
      <c r="ALI209"/>
      <c r="ALJ209"/>
      <c r="ALK209"/>
      <c r="ALL209"/>
      <c r="ALM209"/>
      <c r="ALN209"/>
      <c r="ALO209"/>
      <c r="ALP209"/>
      <c r="ALQ209"/>
      <c r="ALR209"/>
      <c r="ALS209"/>
      <c r="ALT209"/>
      <c r="ALU209"/>
      <c r="ALV209"/>
      <c r="ALW209"/>
      <c r="ALX209"/>
      <c r="ALY209"/>
      <c r="ALZ209"/>
      <c r="AMA209"/>
      <c r="AMB209"/>
      <c r="AMC209"/>
      <c r="AMD209"/>
      <c r="AME209"/>
      <c r="AMF209"/>
      <c r="AMG209"/>
      <c r="AMH209"/>
      <c r="AMI209"/>
      <c r="AMJ209"/>
    </row>
    <row r="210" spans="1:1024" ht="50.25" customHeight="1">
      <c r="A210" s="672">
        <v>78</v>
      </c>
      <c r="B210" s="672" t="s">
        <v>8584</v>
      </c>
      <c r="C210" s="694" t="s">
        <v>60</v>
      </c>
      <c r="D210" s="672" t="s">
        <v>8799</v>
      </c>
      <c r="E210" s="672" t="s">
        <v>8800</v>
      </c>
      <c r="F210" s="672">
        <v>60</v>
      </c>
      <c r="G210" s="672">
        <v>60</v>
      </c>
      <c r="H210" s="674" t="s">
        <v>8401</v>
      </c>
      <c r="I210" s="672">
        <v>2</v>
      </c>
      <c r="J210" s="672" t="s">
        <v>8402</v>
      </c>
      <c r="K210" s="672">
        <v>0</v>
      </c>
      <c r="L210" s="672">
        <v>10</v>
      </c>
      <c r="M210" s="672" t="s">
        <v>8801</v>
      </c>
      <c r="N210" s="672" t="s">
        <v>8643</v>
      </c>
      <c r="O210" s="672" t="s">
        <v>872</v>
      </c>
      <c r="P210" s="672" t="s">
        <v>8578</v>
      </c>
      <c r="Q210" s="670"/>
      <c r="R210" s="697"/>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c r="IZ210"/>
      <c r="JA210"/>
      <c r="JB210"/>
      <c r="JC210"/>
      <c r="JD210"/>
      <c r="JE210"/>
      <c r="JF210"/>
      <c r="JG210"/>
      <c r="JH210"/>
      <c r="JI210"/>
      <c r="JJ210"/>
      <c r="JK210"/>
      <c r="JL210"/>
      <c r="JM210"/>
      <c r="JN210"/>
      <c r="JO210"/>
      <c r="JP210"/>
      <c r="JQ210"/>
      <c r="JR210"/>
      <c r="JS210"/>
      <c r="JT210"/>
      <c r="JU210"/>
      <c r="JV210"/>
      <c r="JW210"/>
      <c r="JX210"/>
      <c r="JY210"/>
      <c r="JZ210"/>
      <c r="KA210"/>
      <c r="KB210"/>
      <c r="KC210"/>
      <c r="KD210"/>
      <c r="KE210"/>
      <c r="KF210"/>
      <c r="KG210"/>
      <c r="KH210"/>
      <c r="KI210"/>
      <c r="KJ210"/>
      <c r="KK210"/>
      <c r="KL210"/>
      <c r="KM210"/>
      <c r="KN210"/>
      <c r="KO210"/>
      <c r="KP210"/>
      <c r="KQ210"/>
      <c r="KR210"/>
      <c r="KS210"/>
      <c r="KT210"/>
      <c r="KU210"/>
      <c r="KV210"/>
      <c r="KW210"/>
      <c r="KX210"/>
      <c r="KY210"/>
      <c r="KZ210"/>
      <c r="LA210"/>
      <c r="LB210"/>
      <c r="LC210"/>
      <c r="LD210"/>
      <c r="LE210"/>
      <c r="LF210"/>
      <c r="LG210"/>
      <c r="LH210"/>
      <c r="LI210"/>
      <c r="LJ210"/>
      <c r="LK210"/>
      <c r="LL210"/>
      <c r="LM210"/>
      <c r="LN210"/>
      <c r="LO210"/>
      <c r="LP210"/>
      <c r="LQ210"/>
      <c r="LR210"/>
      <c r="LS210"/>
      <c r="LT210"/>
      <c r="LU210"/>
      <c r="LV210"/>
      <c r="LW210"/>
      <c r="LX210"/>
      <c r="LY210"/>
      <c r="LZ210"/>
      <c r="MA210"/>
      <c r="MB210"/>
      <c r="MC210"/>
      <c r="MD210"/>
      <c r="ME210"/>
      <c r="MF210"/>
      <c r="MG210"/>
      <c r="MH210"/>
      <c r="MI210"/>
      <c r="MJ210"/>
      <c r="MK210"/>
      <c r="ML210"/>
      <c r="MM210"/>
      <c r="MN210"/>
      <c r="MO210"/>
      <c r="MP210"/>
      <c r="MQ210"/>
      <c r="MR210"/>
      <c r="MS210"/>
      <c r="MT210"/>
      <c r="MU210"/>
      <c r="MV210"/>
      <c r="MW210"/>
      <c r="MX210"/>
      <c r="MY210"/>
      <c r="MZ210"/>
      <c r="NA210"/>
      <c r="NB210"/>
      <c r="NC210"/>
      <c r="ND210"/>
      <c r="NE210"/>
      <c r="NF210"/>
      <c r="NG210"/>
      <c r="NH210"/>
      <c r="NI210"/>
      <c r="NJ210"/>
      <c r="NK210"/>
      <c r="NL210"/>
      <c r="NM210"/>
      <c r="NN210"/>
      <c r="NO210"/>
      <c r="NP210"/>
      <c r="NQ210"/>
      <c r="NR210"/>
      <c r="NS210"/>
      <c r="NT210"/>
      <c r="NU210"/>
      <c r="NV210"/>
      <c r="NW210"/>
      <c r="NX210"/>
      <c r="NY210"/>
      <c r="NZ210"/>
      <c r="OA210"/>
      <c r="OB210"/>
      <c r="OC210"/>
      <c r="OD210"/>
      <c r="OE210"/>
      <c r="OF210"/>
      <c r="OG210"/>
      <c r="OH210"/>
      <c r="OI210"/>
      <c r="OJ210"/>
      <c r="OK210"/>
      <c r="OL210"/>
      <c r="OM210"/>
      <c r="ON210"/>
      <c r="OO210"/>
      <c r="OP210"/>
      <c r="OQ210"/>
      <c r="OR210"/>
      <c r="OS210"/>
      <c r="OT210"/>
      <c r="OU210"/>
      <c r="OV210"/>
      <c r="OW210"/>
      <c r="OX210"/>
      <c r="OY210"/>
      <c r="OZ210"/>
      <c r="PA210"/>
      <c r="PB210"/>
      <c r="PC210"/>
      <c r="PD210"/>
      <c r="PE210"/>
      <c r="PF210"/>
      <c r="PG210"/>
      <c r="PH210"/>
      <c r="PI210"/>
      <c r="PJ210"/>
      <c r="PK210"/>
      <c r="PL210"/>
      <c r="PM210"/>
      <c r="PN210"/>
      <c r="PO210"/>
      <c r="PP210"/>
      <c r="PQ210"/>
      <c r="PR210"/>
      <c r="PS210"/>
      <c r="PT210"/>
      <c r="PU210"/>
      <c r="PV210"/>
      <c r="PW210"/>
      <c r="PX210"/>
      <c r="PY210"/>
      <c r="PZ210"/>
      <c r="QA210"/>
      <c r="QB210"/>
      <c r="QC210"/>
      <c r="QD210"/>
      <c r="QE210"/>
      <c r="QF210"/>
      <c r="QG210"/>
      <c r="QH210"/>
      <c r="QI210"/>
      <c r="QJ210"/>
      <c r="QK210"/>
      <c r="QL210"/>
      <c r="QM210"/>
      <c r="QN210"/>
      <c r="QO210"/>
      <c r="QP210"/>
      <c r="QQ210"/>
      <c r="QR210"/>
      <c r="QS210"/>
      <c r="QT210"/>
      <c r="QU210"/>
      <c r="QV210"/>
      <c r="QW210"/>
      <c r="QX210"/>
      <c r="QY210"/>
      <c r="QZ210"/>
      <c r="RA210"/>
      <c r="RB210"/>
      <c r="RC210"/>
      <c r="RD210"/>
      <c r="RE210"/>
      <c r="RF210"/>
      <c r="RG210"/>
      <c r="RH210"/>
      <c r="RI210"/>
      <c r="RJ210"/>
      <c r="RK210"/>
      <c r="RL210"/>
      <c r="RM210"/>
      <c r="RN210"/>
      <c r="RO210"/>
      <c r="RP210"/>
      <c r="RQ210"/>
      <c r="RR210"/>
      <c r="RS210"/>
      <c r="RT210"/>
      <c r="RU210"/>
      <c r="RV210"/>
      <c r="RW210"/>
      <c r="RX210"/>
      <c r="RY210"/>
      <c r="RZ210"/>
      <c r="SA210"/>
      <c r="SB210"/>
      <c r="SC210"/>
      <c r="SD210"/>
      <c r="SE210"/>
      <c r="SF210"/>
      <c r="SG210"/>
      <c r="SH210"/>
      <c r="SI210"/>
      <c r="SJ210"/>
      <c r="SK210"/>
      <c r="SL210"/>
      <c r="SM210"/>
      <c r="SN210"/>
      <c r="SO210"/>
      <c r="SP210"/>
      <c r="SQ210"/>
      <c r="SR210"/>
      <c r="SS210"/>
      <c r="ST210"/>
      <c r="SU210"/>
      <c r="SV210"/>
      <c r="SW210"/>
      <c r="SX210"/>
      <c r="SY210"/>
      <c r="SZ210"/>
      <c r="TA210"/>
      <c r="TB210"/>
      <c r="TC210"/>
      <c r="TD210"/>
      <c r="TE210"/>
      <c r="TF210"/>
      <c r="TG210"/>
      <c r="TH210"/>
      <c r="TI210"/>
      <c r="TJ210"/>
      <c r="TK210"/>
      <c r="TL210"/>
      <c r="TM210"/>
      <c r="TN210"/>
      <c r="TO210"/>
      <c r="TP210"/>
      <c r="TQ210"/>
      <c r="TR210"/>
      <c r="TS210"/>
      <c r="TT210"/>
      <c r="TU210"/>
      <c r="TV210"/>
      <c r="TW210"/>
      <c r="TX210"/>
      <c r="TY210"/>
      <c r="TZ210"/>
      <c r="UA210"/>
      <c r="UB210"/>
      <c r="UC210"/>
      <c r="UD210"/>
      <c r="UE210"/>
      <c r="UF210"/>
      <c r="UG210"/>
      <c r="UH210"/>
      <c r="UI210"/>
      <c r="UJ210"/>
      <c r="UK210"/>
      <c r="UL210"/>
      <c r="UM210"/>
      <c r="UN210"/>
      <c r="UO210"/>
      <c r="UP210"/>
      <c r="UQ210"/>
      <c r="UR210"/>
      <c r="US210"/>
      <c r="UT210"/>
      <c r="UU210"/>
      <c r="UV210"/>
      <c r="UW210"/>
      <c r="UX210"/>
      <c r="UY210"/>
      <c r="UZ210"/>
      <c r="VA210"/>
      <c r="VB210"/>
      <c r="VC210"/>
      <c r="VD210"/>
      <c r="VE210"/>
      <c r="VF210"/>
      <c r="VG210"/>
      <c r="VH210"/>
      <c r="VI210"/>
      <c r="VJ210"/>
      <c r="VK210"/>
      <c r="VL210"/>
      <c r="VM210"/>
      <c r="VN210"/>
      <c r="VO210"/>
      <c r="VP210"/>
      <c r="VQ210"/>
      <c r="VR210"/>
      <c r="VS210"/>
      <c r="VT210"/>
      <c r="VU210"/>
      <c r="VV210"/>
      <c r="VW210"/>
      <c r="VX210"/>
      <c r="VY210"/>
      <c r="VZ210"/>
      <c r="WA210"/>
      <c r="WB210"/>
      <c r="WC210"/>
      <c r="WD210"/>
      <c r="WE210"/>
      <c r="WF210"/>
      <c r="WG210"/>
      <c r="WH210"/>
      <c r="WI210"/>
      <c r="WJ210"/>
      <c r="WK210"/>
      <c r="WL210"/>
      <c r="WM210"/>
      <c r="WN210"/>
      <c r="WO210"/>
      <c r="WP210"/>
      <c r="WQ210"/>
      <c r="WR210"/>
      <c r="WS210"/>
      <c r="WT210"/>
      <c r="WU210"/>
      <c r="WV210"/>
      <c r="WW210"/>
      <c r="WX210"/>
      <c r="WY210"/>
      <c r="WZ210"/>
      <c r="XA210"/>
      <c r="XB210"/>
      <c r="XC210"/>
      <c r="XD210"/>
      <c r="XE210"/>
      <c r="XF210"/>
      <c r="XG210"/>
      <c r="XH210"/>
      <c r="XI210"/>
      <c r="XJ210"/>
      <c r="XK210"/>
      <c r="XL210"/>
      <c r="XM210"/>
      <c r="XN210"/>
      <c r="XO210"/>
      <c r="XP210"/>
      <c r="XQ210"/>
      <c r="XR210"/>
      <c r="XS210"/>
      <c r="XT210"/>
      <c r="XU210"/>
      <c r="XV210"/>
      <c r="XW210"/>
      <c r="XX210"/>
      <c r="XY210"/>
      <c r="XZ210"/>
      <c r="YA210"/>
      <c r="YB210"/>
      <c r="YC210"/>
      <c r="YD210"/>
      <c r="YE210"/>
      <c r="YF210"/>
      <c r="YG210"/>
      <c r="YH210"/>
      <c r="YI210"/>
      <c r="YJ210"/>
      <c r="YK210"/>
      <c r="YL210"/>
      <c r="YM210"/>
      <c r="YN210"/>
      <c r="YO210"/>
      <c r="YP210"/>
      <c r="YQ210"/>
      <c r="YR210"/>
      <c r="YS210"/>
      <c r="YT210"/>
      <c r="YU210"/>
      <c r="YV210"/>
      <c r="YW210"/>
      <c r="YX210"/>
      <c r="YY210"/>
      <c r="YZ210"/>
      <c r="ZA210"/>
      <c r="ZB210"/>
      <c r="ZC210"/>
      <c r="ZD210"/>
      <c r="ZE210"/>
      <c r="ZF210"/>
      <c r="ZG210"/>
      <c r="ZH210"/>
      <c r="ZI210"/>
      <c r="ZJ210"/>
      <c r="ZK210"/>
      <c r="ZL210"/>
      <c r="ZM210"/>
      <c r="ZN210"/>
      <c r="ZO210"/>
      <c r="ZP210"/>
      <c r="ZQ210"/>
      <c r="ZR210"/>
      <c r="ZS210"/>
      <c r="ZT210"/>
      <c r="ZU210"/>
      <c r="ZV210"/>
      <c r="ZW210"/>
      <c r="ZX210"/>
      <c r="ZY210"/>
      <c r="ZZ210"/>
      <c r="AAA210"/>
      <c r="AAB210"/>
      <c r="AAC210"/>
      <c r="AAD210"/>
      <c r="AAE210"/>
      <c r="AAF210"/>
      <c r="AAG210"/>
      <c r="AAH210"/>
      <c r="AAI210"/>
      <c r="AAJ210"/>
      <c r="AAK210"/>
      <c r="AAL210"/>
      <c r="AAM210"/>
      <c r="AAN210"/>
      <c r="AAO210"/>
      <c r="AAP210"/>
      <c r="AAQ210"/>
      <c r="AAR210"/>
      <c r="AAS210"/>
      <c r="AAT210"/>
      <c r="AAU210"/>
      <c r="AAV210"/>
      <c r="AAW210"/>
      <c r="AAX210"/>
      <c r="AAY210"/>
      <c r="AAZ210"/>
      <c r="ABA210"/>
      <c r="ABB210"/>
      <c r="ABC210"/>
      <c r="ABD210"/>
      <c r="ABE210"/>
      <c r="ABF210"/>
      <c r="ABG210"/>
      <c r="ABH210"/>
      <c r="ABI210"/>
      <c r="ABJ210"/>
      <c r="ABK210"/>
      <c r="ABL210"/>
      <c r="ABM210"/>
      <c r="ABN210"/>
      <c r="ABO210"/>
      <c r="ABP210"/>
      <c r="ABQ210"/>
      <c r="ABR210"/>
      <c r="ABS210"/>
      <c r="ABT210"/>
      <c r="ABU210"/>
      <c r="ABV210"/>
      <c r="ABW210"/>
      <c r="ABX210"/>
      <c r="ABY210"/>
      <c r="ABZ210"/>
      <c r="ACA210"/>
      <c r="ACB210"/>
      <c r="ACC210"/>
      <c r="ACD210"/>
      <c r="ACE210"/>
      <c r="ACF210"/>
      <c r="ACG210"/>
      <c r="ACH210"/>
      <c r="ACI210"/>
      <c r="ACJ210"/>
      <c r="ACK210"/>
      <c r="ACL210"/>
      <c r="ACM210"/>
      <c r="ACN210"/>
      <c r="ACO210"/>
      <c r="ACP210"/>
      <c r="ACQ210"/>
      <c r="ACR210"/>
      <c r="ACS210"/>
      <c r="ACT210"/>
      <c r="ACU210"/>
      <c r="ACV210"/>
      <c r="ACW210"/>
      <c r="ACX210"/>
      <c r="ACY210"/>
      <c r="ACZ210"/>
      <c r="ADA210"/>
      <c r="ADB210"/>
      <c r="ADC210"/>
      <c r="ADD210"/>
      <c r="ADE210"/>
      <c r="ADF210"/>
      <c r="ADG210"/>
      <c r="ADH210"/>
      <c r="ADI210"/>
      <c r="ADJ210"/>
      <c r="ADK210"/>
      <c r="ADL210"/>
      <c r="ADM210"/>
      <c r="ADN210"/>
      <c r="ADO210"/>
      <c r="ADP210"/>
      <c r="ADQ210"/>
      <c r="ADR210"/>
      <c r="ADS210"/>
      <c r="ADT210"/>
      <c r="ADU210"/>
      <c r="ADV210"/>
      <c r="ADW210"/>
      <c r="ADX210"/>
      <c r="ADY210"/>
      <c r="ADZ210"/>
      <c r="AEA210"/>
      <c r="AEB210"/>
      <c r="AEC210"/>
      <c r="AED210"/>
      <c r="AEE210"/>
      <c r="AEF210"/>
      <c r="AEG210"/>
      <c r="AEH210"/>
      <c r="AEI210"/>
      <c r="AEJ210"/>
      <c r="AEK210"/>
      <c r="AEL210"/>
      <c r="AEM210"/>
      <c r="AEN210"/>
      <c r="AEO210"/>
      <c r="AEP210"/>
      <c r="AEQ210"/>
      <c r="AER210"/>
      <c r="AES210"/>
      <c r="AET210"/>
      <c r="AEU210"/>
      <c r="AEV210"/>
      <c r="AEW210"/>
      <c r="AEX210"/>
      <c r="AEY210"/>
      <c r="AEZ210"/>
      <c r="AFA210"/>
      <c r="AFB210"/>
      <c r="AFC210"/>
      <c r="AFD210"/>
      <c r="AFE210"/>
      <c r="AFF210"/>
      <c r="AFG210"/>
      <c r="AFH210"/>
      <c r="AFI210"/>
      <c r="AFJ210"/>
      <c r="AFK210"/>
      <c r="AFL210"/>
      <c r="AFM210"/>
      <c r="AFN210"/>
      <c r="AFO210"/>
      <c r="AFP210"/>
      <c r="AFQ210"/>
      <c r="AFR210"/>
      <c r="AFS210"/>
      <c r="AFT210"/>
      <c r="AFU210"/>
      <c r="AFV210"/>
      <c r="AFW210"/>
      <c r="AFX210"/>
      <c r="AFY210"/>
      <c r="AFZ210"/>
      <c r="AGA210"/>
      <c r="AGB210"/>
      <c r="AGC210"/>
      <c r="AGD210"/>
      <c r="AGE210"/>
      <c r="AGF210"/>
      <c r="AGG210"/>
      <c r="AGH210"/>
      <c r="AGI210"/>
      <c r="AGJ210"/>
      <c r="AGK210"/>
      <c r="AGL210"/>
      <c r="AGM210"/>
      <c r="AGN210"/>
      <c r="AGO210"/>
      <c r="AGP210"/>
      <c r="AGQ210"/>
      <c r="AGR210"/>
      <c r="AGS210"/>
      <c r="AGT210"/>
      <c r="AGU210"/>
      <c r="AGV210"/>
      <c r="AGW210"/>
      <c r="AGX210"/>
      <c r="AGY210"/>
      <c r="AGZ210"/>
      <c r="AHA210"/>
      <c r="AHB210"/>
      <c r="AHC210"/>
      <c r="AHD210"/>
      <c r="AHE210"/>
      <c r="AHF210"/>
      <c r="AHG210"/>
      <c r="AHH210"/>
      <c r="AHI210"/>
      <c r="AHJ210"/>
      <c r="AHK210"/>
      <c r="AHL210"/>
      <c r="AHM210"/>
      <c r="AHN210"/>
      <c r="AHO210"/>
      <c r="AHP210"/>
      <c r="AHQ210"/>
      <c r="AHR210"/>
      <c r="AHS210"/>
      <c r="AHT210"/>
      <c r="AHU210"/>
      <c r="AHV210"/>
      <c r="AHW210"/>
      <c r="AHX210"/>
      <c r="AHY210"/>
      <c r="AHZ210"/>
      <c r="AIA210"/>
      <c r="AIB210"/>
      <c r="AIC210"/>
      <c r="AID210"/>
      <c r="AIE210"/>
      <c r="AIF210"/>
      <c r="AIG210"/>
      <c r="AIH210"/>
      <c r="AII210"/>
      <c r="AIJ210"/>
      <c r="AIK210"/>
      <c r="AIL210"/>
      <c r="AIM210"/>
      <c r="AIN210"/>
      <c r="AIO210"/>
      <c r="AIP210"/>
      <c r="AIQ210"/>
      <c r="AIR210"/>
      <c r="AIS210"/>
      <c r="AIT210"/>
      <c r="AIU210"/>
      <c r="AIV210"/>
      <c r="AIW210"/>
      <c r="AIX210"/>
      <c r="AIY210"/>
      <c r="AIZ210"/>
      <c r="AJA210"/>
      <c r="AJB210"/>
      <c r="AJC210"/>
      <c r="AJD210"/>
      <c r="AJE210"/>
      <c r="AJF210"/>
      <c r="AJG210"/>
      <c r="AJH210"/>
      <c r="AJI210"/>
      <c r="AJJ210"/>
      <c r="AJK210"/>
      <c r="AJL210"/>
      <c r="AJM210"/>
      <c r="AJN210"/>
      <c r="AJO210"/>
      <c r="AJP210"/>
      <c r="AJQ210"/>
      <c r="AJR210"/>
      <c r="AJS210"/>
      <c r="AJT210"/>
      <c r="AJU210"/>
      <c r="AJV210"/>
      <c r="AJW210"/>
      <c r="AJX210"/>
      <c r="AJY210"/>
      <c r="AJZ210"/>
      <c r="AKA210"/>
      <c r="AKB210"/>
      <c r="AKC210"/>
      <c r="AKD210"/>
      <c r="AKE210"/>
      <c r="AKF210"/>
      <c r="AKG210"/>
      <c r="AKH210"/>
      <c r="AKI210"/>
      <c r="AKJ210"/>
      <c r="AKK210"/>
      <c r="AKL210"/>
      <c r="AKM210"/>
      <c r="AKN210"/>
      <c r="AKO210"/>
      <c r="AKP210"/>
      <c r="AKQ210"/>
      <c r="AKR210"/>
      <c r="AKS210"/>
      <c r="AKT210"/>
      <c r="AKU210"/>
      <c r="AKV210"/>
      <c r="AKW210"/>
      <c r="AKX210"/>
      <c r="AKY210"/>
      <c r="AKZ210"/>
      <c r="ALA210"/>
      <c r="ALB210"/>
      <c r="ALC210"/>
      <c r="ALD210"/>
      <c r="ALE210"/>
      <c r="ALF210"/>
      <c r="ALG210"/>
      <c r="ALH210"/>
      <c r="ALI210"/>
      <c r="ALJ210"/>
      <c r="ALK210"/>
      <c r="ALL210"/>
      <c r="ALM210"/>
      <c r="ALN210"/>
      <c r="ALO210"/>
      <c r="ALP210"/>
      <c r="ALQ210"/>
      <c r="ALR210"/>
      <c r="ALS210"/>
      <c r="ALT210"/>
      <c r="ALU210"/>
      <c r="ALV210"/>
      <c r="ALW210"/>
      <c r="ALX210"/>
      <c r="ALY210"/>
      <c r="ALZ210"/>
      <c r="AMA210"/>
      <c r="AMB210"/>
      <c r="AMC210"/>
      <c r="AMD210"/>
      <c r="AME210"/>
      <c r="AMF210"/>
      <c r="AMG210"/>
      <c r="AMH210"/>
      <c r="AMI210"/>
      <c r="AMJ210"/>
    </row>
    <row r="211" spans="1:1024" ht="50.25" customHeight="1">
      <c r="A211" s="672">
        <v>79</v>
      </c>
      <c r="B211" s="672" t="s">
        <v>8584</v>
      </c>
      <c r="C211" s="694" t="s">
        <v>60</v>
      </c>
      <c r="D211" s="672" t="s">
        <v>8802</v>
      </c>
      <c r="E211" s="672" t="s">
        <v>8803</v>
      </c>
      <c r="F211" s="672">
        <v>84</v>
      </c>
      <c r="G211" s="672">
        <v>84</v>
      </c>
      <c r="H211" s="674" t="s">
        <v>8401</v>
      </c>
      <c r="I211" s="672">
        <v>2</v>
      </c>
      <c r="J211" s="672" t="s">
        <v>8402</v>
      </c>
      <c r="K211" s="672">
        <v>0</v>
      </c>
      <c r="L211" s="672">
        <v>10</v>
      </c>
      <c r="M211" s="672" t="s">
        <v>8804</v>
      </c>
      <c r="N211" s="672" t="s">
        <v>8643</v>
      </c>
      <c r="O211" s="672" t="s">
        <v>872</v>
      </c>
      <c r="P211" s="672" t="s">
        <v>8578</v>
      </c>
      <c r="Q211" s="670"/>
      <c r="R211" s="697"/>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c r="IZ211"/>
      <c r="JA211"/>
      <c r="JB211"/>
      <c r="JC211"/>
      <c r="JD211"/>
      <c r="JE211"/>
      <c r="JF211"/>
      <c r="JG211"/>
      <c r="JH211"/>
      <c r="JI211"/>
      <c r="JJ211"/>
      <c r="JK211"/>
      <c r="JL211"/>
      <c r="JM211"/>
      <c r="JN211"/>
      <c r="JO211"/>
      <c r="JP211"/>
      <c r="JQ211"/>
      <c r="JR211"/>
      <c r="JS211"/>
      <c r="JT211"/>
      <c r="JU211"/>
      <c r="JV211"/>
      <c r="JW211"/>
      <c r="JX211"/>
      <c r="JY211"/>
      <c r="JZ211"/>
      <c r="KA211"/>
      <c r="KB211"/>
      <c r="KC211"/>
      <c r="KD211"/>
      <c r="KE211"/>
      <c r="KF211"/>
      <c r="KG211"/>
      <c r="KH211"/>
      <c r="KI211"/>
      <c r="KJ211"/>
      <c r="KK211"/>
      <c r="KL211"/>
      <c r="KM211"/>
      <c r="KN211"/>
      <c r="KO211"/>
      <c r="KP211"/>
      <c r="KQ211"/>
      <c r="KR211"/>
      <c r="KS211"/>
      <c r="KT211"/>
      <c r="KU211"/>
      <c r="KV211"/>
      <c r="KW211"/>
      <c r="KX211"/>
      <c r="KY211"/>
      <c r="KZ211"/>
      <c r="LA211"/>
      <c r="LB211"/>
      <c r="LC211"/>
      <c r="LD211"/>
      <c r="LE211"/>
      <c r="LF211"/>
      <c r="LG211"/>
      <c r="LH211"/>
      <c r="LI211"/>
      <c r="LJ211"/>
      <c r="LK211"/>
      <c r="LL211"/>
      <c r="LM211"/>
      <c r="LN211"/>
      <c r="LO211"/>
      <c r="LP211"/>
      <c r="LQ211"/>
      <c r="LR211"/>
      <c r="LS211"/>
      <c r="LT211"/>
      <c r="LU211"/>
      <c r="LV211"/>
      <c r="LW211"/>
      <c r="LX211"/>
      <c r="LY211"/>
      <c r="LZ211"/>
      <c r="MA211"/>
      <c r="MB211"/>
      <c r="MC211"/>
      <c r="MD211"/>
      <c r="ME211"/>
      <c r="MF211"/>
      <c r="MG211"/>
      <c r="MH211"/>
      <c r="MI211"/>
      <c r="MJ211"/>
      <c r="MK211"/>
      <c r="ML211"/>
      <c r="MM211"/>
      <c r="MN211"/>
      <c r="MO211"/>
      <c r="MP211"/>
      <c r="MQ211"/>
      <c r="MR211"/>
      <c r="MS211"/>
      <c r="MT211"/>
      <c r="MU211"/>
      <c r="MV211"/>
      <c r="MW211"/>
      <c r="MX211"/>
      <c r="MY211"/>
      <c r="MZ211"/>
      <c r="NA211"/>
      <c r="NB211"/>
      <c r="NC211"/>
      <c r="ND211"/>
      <c r="NE211"/>
      <c r="NF211"/>
      <c r="NG211"/>
      <c r="NH211"/>
      <c r="NI211"/>
      <c r="NJ211"/>
      <c r="NK211"/>
      <c r="NL211"/>
      <c r="NM211"/>
      <c r="NN211"/>
      <c r="NO211"/>
      <c r="NP211"/>
      <c r="NQ211"/>
      <c r="NR211"/>
      <c r="NS211"/>
      <c r="NT211"/>
      <c r="NU211"/>
      <c r="NV211"/>
      <c r="NW211"/>
      <c r="NX211"/>
      <c r="NY211"/>
      <c r="NZ211"/>
      <c r="OA211"/>
      <c r="OB211"/>
      <c r="OC211"/>
      <c r="OD211"/>
      <c r="OE211"/>
      <c r="OF211"/>
      <c r="OG211"/>
      <c r="OH211"/>
      <c r="OI211"/>
      <c r="OJ211"/>
      <c r="OK211"/>
      <c r="OL211"/>
      <c r="OM211"/>
      <c r="ON211"/>
      <c r="OO211"/>
      <c r="OP211"/>
      <c r="OQ211"/>
      <c r="OR211"/>
      <c r="OS211"/>
      <c r="OT211"/>
      <c r="OU211"/>
      <c r="OV211"/>
      <c r="OW211"/>
      <c r="OX211"/>
      <c r="OY211"/>
      <c r="OZ211"/>
      <c r="PA211"/>
      <c r="PB211"/>
      <c r="PC211"/>
      <c r="PD211"/>
      <c r="PE211"/>
      <c r="PF211"/>
      <c r="PG211"/>
      <c r="PH211"/>
      <c r="PI211"/>
      <c r="PJ211"/>
      <c r="PK211"/>
      <c r="PL211"/>
      <c r="PM211"/>
      <c r="PN211"/>
      <c r="PO211"/>
      <c r="PP211"/>
      <c r="PQ211"/>
      <c r="PR211"/>
      <c r="PS211"/>
      <c r="PT211"/>
      <c r="PU211"/>
      <c r="PV211"/>
      <c r="PW211"/>
      <c r="PX211"/>
      <c r="PY211"/>
      <c r="PZ211"/>
      <c r="QA211"/>
      <c r="QB211"/>
      <c r="QC211"/>
      <c r="QD211"/>
      <c r="QE211"/>
      <c r="QF211"/>
      <c r="QG211"/>
      <c r="QH211"/>
      <c r="QI211"/>
      <c r="QJ211"/>
      <c r="QK211"/>
      <c r="QL211"/>
      <c r="QM211"/>
      <c r="QN211"/>
      <c r="QO211"/>
      <c r="QP211"/>
      <c r="QQ211"/>
      <c r="QR211"/>
      <c r="QS211"/>
      <c r="QT211"/>
      <c r="QU211"/>
      <c r="QV211"/>
      <c r="QW211"/>
      <c r="QX211"/>
      <c r="QY211"/>
      <c r="QZ211"/>
      <c r="RA211"/>
      <c r="RB211"/>
      <c r="RC211"/>
      <c r="RD211"/>
      <c r="RE211"/>
      <c r="RF211"/>
      <c r="RG211"/>
      <c r="RH211"/>
      <c r="RI211"/>
      <c r="RJ211"/>
      <c r="RK211"/>
      <c r="RL211"/>
      <c r="RM211"/>
      <c r="RN211"/>
      <c r="RO211"/>
      <c r="RP211"/>
      <c r="RQ211"/>
      <c r="RR211"/>
      <c r="RS211"/>
      <c r="RT211"/>
      <c r="RU211"/>
      <c r="RV211"/>
      <c r="RW211"/>
      <c r="RX211"/>
      <c r="RY211"/>
      <c r="RZ211"/>
      <c r="SA211"/>
      <c r="SB211"/>
      <c r="SC211"/>
      <c r="SD211"/>
      <c r="SE211"/>
      <c r="SF211"/>
      <c r="SG211"/>
      <c r="SH211"/>
      <c r="SI211"/>
      <c r="SJ211"/>
      <c r="SK211"/>
      <c r="SL211"/>
      <c r="SM211"/>
      <c r="SN211"/>
      <c r="SO211"/>
      <c r="SP211"/>
      <c r="SQ211"/>
      <c r="SR211"/>
      <c r="SS211"/>
      <c r="ST211"/>
      <c r="SU211"/>
      <c r="SV211"/>
      <c r="SW211"/>
      <c r="SX211"/>
      <c r="SY211"/>
      <c r="SZ211"/>
      <c r="TA211"/>
      <c r="TB211"/>
      <c r="TC211"/>
      <c r="TD211"/>
      <c r="TE211"/>
      <c r="TF211"/>
      <c r="TG211"/>
      <c r="TH211"/>
      <c r="TI211"/>
      <c r="TJ211"/>
      <c r="TK211"/>
      <c r="TL211"/>
      <c r="TM211"/>
      <c r="TN211"/>
      <c r="TO211"/>
      <c r="TP211"/>
      <c r="TQ211"/>
      <c r="TR211"/>
      <c r="TS211"/>
      <c r="TT211"/>
      <c r="TU211"/>
      <c r="TV211"/>
      <c r="TW211"/>
      <c r="TX211"/>
      <c r="TY211"/>
      <c r="TZ211"/>
      <c r="UA211"/>
      <c r="UB211"/>
      <c r="UC211"/>
      <c r="UD211"/>
      <c r="UE211"/>
      <c r="UF211"/>
      <c r="UG211"/>
      <c r="UH211"/>
      <c r="UI211"/>
      <c r="UJ211"/>
      <c r="UK211"/>
      <c r="UL211"/>
      <c r="UM211"/>
      <c r="UN211"/>
      <c r="UO211"/>
      <c r="UP211"/>
      <c r="UQ211"/>
      <c r="UR211"/>
      <c r="US211"/>
      <c r="UT211"/>
      <c r="UU211"/>
      <c r="UV211"/>
      <c r="UW211"/>
      <c r="UX211"/>
      <c r="UY211"/>
      <c r="UZ211"/>
      <c r="VA211"/>
      <c r="VB211"/>
      <c r="VC211"/>
      <c r="VD211"/>
      <c r="VE211"/>
      <c r="VF211"/>
      <c r="VG211"/>
      <c r="VH211"/>
      <c r="VI211"/>
      <c r="VJ211"/>
      <c r="VK211"/>
      <c r="VL211"/>
      <c r="VM211"/>
      <c r="VN211"/>
      <c r="VO211"/>
      <c r="VP211"/>
      <c r="VQ211"/>
      <c r="VR211"/>
      <c r="VS211"/>
      <c r="VT211"/>
      <c r="VU211"/>
      <c r="VV211"/>
      <c r="VW211"/>
      <c r="VX211"/>
      <c r="VY211"/>
      <c r="VZ211"/>
      <c r="WA211"/>
      <c r="WB211"/>
      <c r="WC211"/>
      <c r="WD211"/>
      <c r="WE211"/>
      <c r="WF211"/>
      <c r="WG211"/>
      <c r="WH211"/>
      <c r="WI211"/>
      <c r="WJ211"/>
      <c r="WK211"/>
      <c r="WL211"/>
      <c r="WM211"/>
      <c r="WN211"/>
      <c r="WO211"/>
      <c r="WP211"/>
      <c r="WQ211"/>
      <c r="WR211"/>
      <c r="WS211"/>
      <c r="WT211"/>
      <c r="WU211"/>
      <c r="WV211"/>
      <c r="WW211"/>
      <c r="WX211"/>
      <c r="WY211"/>
      <c r="WZ211"/>
      <c r="XA211"/>
      <c r="XB211"/>
      <c r="XC211"/>
      <c r="XD211"/>
      <c r="XE211"/>
      <c r="XF211"/>
      <c r="XG211"/>
      <c r="XH211"/>
      <c r="XI211"/>
      <c r="XJ211"/>
      <c r="XK211"/>
      <c r="XL211"/>
      <c r="XM211"/>
      <c r="XN211"/>
      <c r="XO211"/>
      <c r="XP211"/>
      <c r="XQ211"/>
      <c r="XR211"/>
      <c r="XS211"/>
      <c r="XT211"/>
      <c r="XU211"/>
      <c r="XV211"/>
      <c r="XW211"/>
      <c r="XX211"/>
      <c r="XY211"/>
      <c r="XZ211"/>
      <c r="YA211"/>
      <c r="YB211"/>
      <c r="YC211"/>
      <c r="YD211"/>
      <c r="YE211"/>
      <c r="YF211"/>
      <c r="YG211"/>
      <c r="YH211"/>
      <c r="YI211"/>
      <c r="YJ211"/>
      <c r="YK211"/>
      <c r="YL211"/>
      <c r="YM211"/>
      <c r="YN211"/>
      <c r="YO211"/>
      <c r="YP211"/>
      <c r="YQ211"/>
      <c r="YR211"/>
      <c r="YS211"/>
      <c r="YT211"/>
      <c r="YU211"/>
      <c r="YV211"/>
      <c r="YW211"/>
      <c r="YX211"/>
      <c r="YY211"/>
      <c r="YZ211"/>
      <c r="ZA211"/>
      <c r="ZB211"/>
      <c r="ZC211"/>
      <c r="ZD211"/>
      <c r="ZE211"/>
      <c r="ZF211"/>
      <c r="ZG211"/>
      <c r="ZH211"/>
      <c r="ZI211"/>
      <c r="ZJ211"/>
      <c r="ZK211"/>
      <c r="ZL211"/>
      <c r="ZM211"/>
      <c r="ZN211"/>
      <c r="ZO211"/>
      <c r="ZP211"/>
      <c r="ZQ211"/>
      <c r="ZR211"/>
      <c r="ZS211"/>
      <c r="ZT211"/>
      <c r="ZU211"/>
      <c r="ZV211"/>
      <c r="ZW211"/>
      <c r="ZX211"/>
      <c r="ZY211"/>
      <c r="ZZ211"/>
      <c r="AAA211"/>
      <c r="AAB211"/>
      <c r="AAC211"/>
      <c r="AAD211"/>
      <c r="AAE211"/>
      <c r="AAF211"/>
      <c r="AAG211"/>
      <c r="AAH211"/>
      <c r="AAI211"/>
      <c r="AAJ211"/>
      <c r="AAK211"/>
      <c r="AAL211"/>
      <c r="AAM211"/>
      <c r="AAN211"/>
      <c r="AAO211"/>
      <c r="AAP211"/>
      <c r="AAQ211"/>
      <c r="AAR211"/>
      <c r="AAS211"/>
      <c r="AAT211"/>
      <c r="AAU211"/>
      <c r="AAV211"/>
      <c r="AAW211"/>
      <c r="AAX211"/>
      <c r="AAY211"/>
      <c r="AAZ211"/>
      <c r="ABA211"/>
      <c r="ABB211"/>
      <c r="ABC211"/>
      <c r="ABD211"/>
      <c r="ABE211"/>
      <c r="ABF211"/>
      <c r="ABG211"/>
      <c r="ABH211"/>
      <c r="ABI211"/>
      <c r="ABJ211"/>
      <c r="ABK211"/>
      <c r="ABL211"/>
      <c r="ABM211"/>
      <c r="ABN211"/>
      <c r="ABO211"/>
      <c r="ABP211"/>
      <c r="ABQ211"/>
      <c r="ABR211"/>
      <c r="ABS211"/>
      <c r="ABT211"/>
      <c r="ABU211"/>
      <c r="ABV211"/>
      <c r="ABW211"/>
      <c r="ABX211"/>
      <c r="ABY211"/>
      <c r="ABZ211"/>
      <c r="ACA211"/>
      <c r="ACB211"/>
      <c r="ACC211"/>
      <c r="ACD211"/>
      <c r="ACE211"/>
      <c r="ACF211"/>
      <c r="ACG211"/>
      <c r="ACH211"/>
      <c r="ACI211"/>
      <c r="ACJ211"/>
      <c r="ACK211"/>
      <c r="ACL211"/>
      <c r="ACM211"/>
      <c r="ACN211"/>
      <c r="ACO211"/>
      <c r="ACP211"/>
      <c r="ACQ211"/>
      <c r="ACR211"/>
      <c r="ACS211"/>
      <c r="ACT211"/>
      <c r="ACU211"/>
      <c r="ACV211"/>
      <c r="ACW211"/>
      <c r="ACX211"/>
      <c r="ACY211"/>
      <c r="ACZ211"/>
      <c r="ADA211"/>
      <c r="ADB211"/>
      <c r="ADC211"/>
      <c r="ADD211"/>
      <c r="ADE211"/>
      <c r="ADF211"/>
      <c r="ADG211"/>
      <c r="ADH211"/>
      <c r="ADI211"/>
      <c r="ADJ211"/>
      <c r="ADK211"/>
      <c r="ADL211"/>
      <c r="ADM211"/>
      <c r="ADN211"/>
      <c r="ADO211"/>
      <c r="ADP211"/>
      <c r="ADQ211"/>
      <c r="ADR211"/>
      <c r="ADS211"/>
      <c r="ADT211"/>
      <c r="ADU211"/>
      <c r="ADV211"/>
      <c r="ADW211"/>
      <c r="ADX211"/>
      <c r="ADY211"/>
      <c r="ADZ211"/>
      <c r="AEA211"/>
      <c r="AEB211"/>
      <c r="AEC211"/>
      <c r="AED211"/>
      <c r="AEE211"/>
      <c r="AEF211"/>
      <c r="AEG211"/>
      <c r="AEH211"/>
      <c r="AEI211"/>
      <c r="AEJ211"/>
      <c r="AEK211"/>
      <c r="AEL211"/>
      <c r="AEM211"/>
      <c r="AEN211"/>
      <c r="AEO211"/>
      <c r="AEP211"/>
      <c r="AEQ211"/>
      <c r="AER211"/>
      <c r="AES211"/>
      <c r="AET211"/>
      <c r="AEU211"/>
      <c r="AEV211"/>
      <c r="AEW211"/>
      <c r="AEX211"/>
      <c r="AEY211"/>
      <c r="AEZ211"/>
      <c r="AFA211"/>
      <c r="AFB211"/>
      <c r="AFC211"/>
      <c r="AFD211"/>
      <c r="AFE211"/>
      <c r="AFF211"/>
      <c r="AFG211"/>
      <c r="AFH211"/>
      <c r="AFI211"/>
      <c r="AFJ211"/>
      <c r="AFK211"/>
      <c r="AFL211"/>
      <c r="AFM211"/>
      <c r="AFN211"/>
      <c r="AFO211"/>
      <c r="AFP211"/>
      <c r="AFQ211"/>
      <c r="AFR211"/>
      <c r="AFS211"/>
      <c r="AFT211"/>
      <c r="AFU211"/>
      <c r="AFV211"/>
      <c r="AFW211"/>
      <c r="AFX211"/>
      <c r="AFY211"/>
      <c r="AFZ211"/>
      <c r="AGA211"/>
      <c r="AGB211"/>
      <c r="AGC211"/>
      <c r="AGD211"/>
      <c r="AGE211"/>
      <c r="AGF211"/>
      <c r="AGG211"/>
      <c r="AGH211"/>
      <c r="AGI211"/>
      <c r="AGJ211"/>
      <c r="AGK211"/>
      <c r="AGL211"/>
      <c r="AGM211"/>
      <c r="AGN211"/>
      <c r="AGO211"/>
      <c r="AGP211"/>
      <c r="AGQ211"/>
      <c r="AGR211"/>
      <c r="AGS211"/>
      <c r="AGT211"/>
      <c r="AGU211"/>
      <c r="AGV211"/>
      <c r="AGW211"/>
      <c r="AGX211"/>
      <c r="AGY211"/>
      <c r="AGZ211"/>
      <c r="AHA211"/>
      <c r="AHB211"/>
      <c r="AHC211"/>
      <c r="AHD211"/>
      <c r="AHE211"/>
      <c r="AHF211"/>
      <c r="AHG211"/>
      <c r="AHH211"/>
      <c r="AHI211"/>
      <c r="AHJ211"/>
      <c r="AHK211"/>
      <c r="AHL211"/>
      <c r="AHM211"/>
      <c r="AHN211"/>
      <c r="AHO211"/>
      <c r="AHP211"/>
      <c r="AHQ211"/>
      <c r="AHR211"/>
      <c r="AHS211"/>
      <c r="AHT211"/>
      <c r="AHU211"/>
      <c r="AHV211"/>
      <c r="AHW211"/>
      <c r="AHX211"/>
      <c r="AHY211"/>
      <c r="AHZ211"/>
      <c r="AIA211"/>
      <c r="AIB211"/>
      <c r="AIC211"/>
      <c r="AID211"/>
      <c r="AIE211"/>
      <c r="AIF211"/>
      <c r="AIG211"/>
      <c r="AIH211"/>
      <c r="AII211"/>
      <c r="AIJ211"/>
      <c r="AIK211"/>
      <c r="AIL211"/>
      <c r="AIM211"/>
      <c r="AIN211"/>
      <c r="AIO211"/>
      <c r="AIP211"/>
      <c r="AIQ211"/>
      <c r="AIR211"/>
      <c r="AIS211"/>
      <c r="AIT211"/>
      <c r="AIU211"/>
      <c r="AIV211"/>
      <c r="AIW211"/>
      <c r="AIX211"/>
      <c r="AIY211"/>
      <c r="AIZ211"/>
      <c r="AJA211"/>
      <c r="AJB211"/>
      <c r="AJC211"/>
      <c r="AJD211"/>
      <c r="AJE211"/>
      <c r="AJF211"/>
      <c r="AJG211"/>
      <c r="AJH211"/>
      <c r="AJI211"/>
      <c r="AJJ211"/>
      <c r="AJK211"/>
      <c r="AJL211"/>
      <c r="AJM211"/>
      <c r="AJN211"/>
      <c r="AJO211"/>
      <c r="AJP211"/>
      <c r="AJQ211"/>
      <c r="AJR211"/>
      <c r="AJS211"/>
      <c r="AJT211"/>
      <c r="AJU211"/>
      <c r="AJV211"/>
      <c r="AJW211"/>
      <c r="AJX211"/>
      <c r="AJY211"/>
      <c r="AJZ211"/>
      <c r="AKA211"/>
      <c r="AKB211"/>
      <c r="AKC211"/>
      <c r="AKD211"/>
      <c r="AKE211"/>
      <c r="AKF211"/>
      <c r="AKG211"/>
      <c r="AKH211"/>
      <c r="AKI211"/>
      <c r="AKJ211"/>
      <c r="AKK211"/>
      <c r="AKL211"/>
      <c r="AKM211"/>
      <c r="AKN211"/>
      <c r="AKO211"/>
      <c r="AKP211"/>
      <c r="AKQ211"/>
      <c r="AKR211"/>
      <c r="AKS211"/>
      <c r="AKT211"/>
      <c r="AKU211"/>
      <c r="AKV211"/>
      <c r="AKW211"/>
      <c r="AKX211"/>
      <c r="AKY211"/>
      <c r="AKZ211"/>
      <c r="ALA211"/>
      <c r="ALB211"/>
      <c r="ALC211"/>
      <c r="ALD211"/>
      <c r="ALE211"/>
      <c r="ALF211"/>
      <c r="ALG211"/>
      <c r="ALH211"/>
      <c r="ALI211"/>
      <c r="ALJ211"/>
      <c r="ALK211"/>
      <c r="ALL211"/>
      <c r="ALM211"/>
      <c r="ALN211"/>
      <c r="ALO211"/>
      <c r="ALP211"/>
      <c r="ALQ211"/>
      <c r="ALR211"/>
      <c r="ALS211"/>
      <c r="ALT211"/>
      <c r="ALU211"/>
      <c r="ALV211"/>
      <c r="ALW211"/>
      <c r="ALX211"/>
      <c r="ALY211"/>
      <c r="ALZ211"/>
      <c r="AMA211"/>
      <c r="AMB211"/>
      <c r="AMC211"/>
      <c r="AMD211"/>
      <c r="AME211"/>
      <c r="AMF211"/>
      <c r="AMG211"/>
      <c r="AMH211"/>
      <c r="AMI211"/>
      <c r="AMJ211"/>
    </row>
    <row r="212" spans="1:1024" ht="50.25" customHeight="1">
      <c r="A212" s="672">
        <v>80</v>
      </c>
      <c r="B212" s="672" t="s">
        <v>8584</v>
      </c>
      <c r="C212" s="694" t="s">
        <v>51</v>
      </c>
      <c r="D212" s="672" t="s">
        <v>8805</v>
      </c>
      <c r="E212" s="672" t="s">
        <v>8806</v>
      </c>
      <c r="F212" s="672">
        <v>64</v>
      </c>
      <c r="G212" s="672">
        <v>64</v>
      </c>
      <c r="H212" s="674" t="s">
        <v>8401</v>
      </c>
      <c r="I212" s="672">
        <v>1</v>
      </c>
      <c r="J212" s="672" t="s">
        <v>8402</v>
      </c>
      <c r="K212" s="672">
        <v>0</v>
      </c>
      <c r="L212" s="672">
        <v>10</v>
      </c>
      <c r="M212" s="672" t="s">
        <v>8804</v>
      </c>
      <c r="N212" s="672" t="s">
        <v>8643</v>
      </c>
      <c r="O212" s="672" t="s">
        <v>872</v>
      </c>
      <c r="P212" s="672" t="s">
        <v>8798</v>
      </c>
      <c r="Q212" s="670"/>
      <c r="R212" s="697"/>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c r="IZ212"/>
      <c r="JA212"/>
      <c r="JB212"/>
      <c r="JC212"/>
      <c r="JD212"/>
      <c r="JE212"/>
      <c r="JF212"/>
      <c r="JG212"/>
      <c r="JH212"/>
      <c r="JI212"/>
      <c r="JJ212"/>
      <c r="JK212"/>
      <c r="JL212"/>
      <c r="JM212"/>
      <c r="JN212"/>
      <c r="JO212"/>
      <c r="JP212"/>
      <c r="JQ212"/>
      <c r="JR212"/>
      <c r="JS212"/>
      <c r="JT212"/>
      <c r="JU212"/>
      <c r="JV212"/>
      <c r="JW212"/>
      <c r="JX212"/>
      <c r="JY212"/>
      <c r="JZ212"/>
      <c r="KA212"/>
      <c r="KB212"/>
      <c r="KC212"/>
      <c r="KD212"/>
      <c r="KE212"/>
      <c r="KF212"/>
      <c r="KG212"/>
      <c r="KH212"/>
      <c r="KI212"/>
      <c r="KJ212"/>
      <c r="KK212"/>
      <c r="KL212"/>
      <c r="KM212"/>
      <c r="KN212"/>
      <c r="KO212"/>
      <c r="KP212"/>
      <c r="KQ212"/>
      <c r="KR212"/>
      <c r="KS212"/>
      <c r="KT212"/>
      <c r="KU212"/>
      <c r="KV212"/>
      <c r="KW212"/>
      <c r="KX212"/>
      <c r="KY212"/>
      <c r="KZ212"/>
      <c r="LA212"/>
      <c r="LB212"/>
      <c r="LC212"/>
      <c r="LD212"/>
      <c r="LE212"/>
      <c r="LF212"/>
      <c r="LG212"/>
      <c r="LH212"/>
      <c r="LI212"/>
      <c r="LJ212"/>
      <c r="LK212"/>
      <c r="LL212"/>
      <c r="LM212"/>
      <c r="LN212"/>
      <c r="LO212"/>
      <c r="LP212"/>
      <c r="LQ212"/>
      <c r="LR212"/>
      <c r="LS212"/>
      <c r="LT212"/>
      <c r="LU212"/>
      <c r="LV212"/>
      <c r="LW212"/>
      <c r="LX212"/>
      <c r="LY212"/>
      <c r="LZ212"/>
      <c r="MA212"/>
      <c r="MB212"/>
      <c r="MC212"/>
      <c r="MD212"/>
      <c r="ME212"/>
      <c r="MF212"/>
      <c r="MG212"/>
      <c r="MH212"/>
      <c r="MI212"/>
      <c r="MJ212"/>
      <c r="MK212"/>
      <c r="ML212"/>
      <c r="MM212"/>
      <c r="MN212"/>
      <c r="MO212"/>
      <c r="MP212"/>
      <c r="MQ212"/>
      <c r="MR212"/>
      <c r="MS212"/>
      <c r="MT212"/>
      <c r="MU212"/>
      <c r="MV212"/>
      <c r="MW212"/>
      <c r="MX212"/>
      <c r="MY212"/>
      <c r="MZ212"/>
      <c r="NA212"/>
      <c r="NB212"/>
      <c r="NC212"/>
      <c r="ND212"/>
      <c r="NE212"/>
      <c r="NF212"/>
      <c r="NG212"/>
      <c r="NH212"/>
      <c r="NI212"/>
      <c r="NJ212"/>
      <c r="NK212"/>
      <c r="NL212"/>
      <c r="NM212"/>
      <c r="NN212"/>
      <c r="NO212"/>
      <c r="NP212"/>
      <c r="NQ212"/>
      <c r="NR212"/>
      <c r="NS212"/>
      <c r="NT212"/>
      <c r="NU212"/>
      <c r="NV212"/>
      <c r="NW212"/>
      <c r="NX212"/>
      <c r="NY212"/>
      <c r="NZ212"/>
      <c r="OA212"/>
      <c r="OB212"/>
      <c r="OC212"/>
      <c r="OD212"/>
      <c r="OE212"/>
      <c r="OF212"/>
      <c r="OG212"/>
      <c r="OH212"/>
      <c r="OI212"/>
      <c r="OJ212"/>
      <c r="OK212"/>
      <c r="OL212"/>
      <c r="OM212"/>
      <c r="ON212"/>
      <c r="OO212"/>
      <c r="OP212"/>
      <c r="OQ212"/>
      <c r="OR212"/>
      <c r="OS212"/>
      <c r="OT212"/>
      <c r="OU212"/>
      <c r="OV212"/>
      <c r="OW212"/>
      <c r="OX212"/>
      <c r="OY212"/>
      <c r="OZ212"/>
      <c r="PA212"/>
      <c r="PB212"/>
      <c r="PC212"/>
      <c r="PD212"/>
      <c r="PE212"/>
      <c r="PF212"/>
      <c r="PG212"/>
      <c r="PH212"/>
      <c r="PI212"/>
      <c r="PJ212"/>
      <c r="PK212"/>
      <c r="PL212"/>
      <c r="PM212"/>
      <c r="PN212"/>
      <c r="PO212"/>
      <c r="PP212"/>
      <c r="PQ212"/>
      <c r="PR212"/>
      <c r="PS212"/>
      <c r="PT212"/>
      <c r="PU212"/>
      <c r="PV212"/>
      <c r="PW212"/>
      <c r="PX212"/>
      <c r="PY212"/>
      <c r="PZ212"/>
      <c r="QA212"/>
      <c r="QB212"/>
      <c r="QC212"/>
      <c r="QD212"/>
      <c r="QE212"/>
      <c r="QF212"/>
      <c r="QG212"/>
      <c r="QH212"/>
      <c r="QI212"/>
      <c r="QJ212"/>
      <c r="QK212"/>
      <c r="QL212"/>
      <c r="QM212"/>
      <c r="QN212"/>
      <c r="QO212"/>
      <c r="QP212"/>
      <c r="QQ212"/>
      <c r="QR212"/>
      <c r="QS212"/>
      <c r="QT212"/>
      <c r="QU212"/>
      <c r="QV212"/>
      <c r="QW212"/>
      <c r="QX212"/>
      <c r="QY212"/>
      <c r="QZ212"/>
      <c r="RA212"/>
      <c r="RB212"/>
      <c r="RC212"/>
      <c r="RD212"/>
      <c r="RE212"/>
      <c r="RF212"/>
      <c r="RG212"/>
      <c r="RH212"/>
      <c r="RI212"/>
      <c r="RJ212"/>
      <c r="RK212"/>
      <c r="RL212"/>
      <c r="RM212"/>
      <c r="RN212"/>
      <c r="RO212"/>
      <c r="RP212"/>
      <c r="RQ212"/>
      <c r="RR212"/>
      <c r="RS212"/>
      <c r="RT212"/>
      <c r="RU212"/>
      <c r="RV212"/>
      <c r="RW212"/>
      <c r="RX212"/>
      <c r="RY212"/>
      <c r="RZ212"/>
      <c r="SA212"/>
      <c r="SB212"/>
      <c r="SC212"/>
      <c r="SD212"/>
      <c r="SE212"/>
      <c r="SF212"/>
      <c r="SG212"/>
      <c r="SH212"/>
      <c r="SI212"/>
      <c r="SJ212"/>
      <c r="SK212"/>
      <c r="SL212"/>
      <c r="SM212"/>
      <c r="SN212"/>
      <c r="SO212"/>
      <c r="SP212"/>
      <c r="SQ212"/>
      <c r="SR212"/>
      <c r="SS212"/>
      <c r="ST212"/>
      <c r="SU212"/>
      <c r="SV212"/>
      <c r="SW212"/>
      <c r="SX212"/>
      <c r="SY212"/>
      <c r="SZ212"/>
      <c r="TA212"/>
      <c r="TB212"/>
      <c r="TC212"/>
      <c r="TD212"/>
      <c r="TE212"/>
      <c r="TF212"/>
      <c r="TG212"/>
      <c r="TH212"/>
      <c r="TI212"/>
      <c r="TJ212"/>
      <c r="TK212"/>
      <c r="TL212"/>
      <c r="TM212"/>
      <c r="TN212"/>
      <c r="TO212"/>
      <c r="TP212"/>
      <c r="TQ212"/>
      <c r="TR212"/>
      <c r="TS212"/>
      <c r="TT212"/>
      <c r="TU212"/>
      <c r="TV212"/>
      <c r="TW212"/>
      <c r="TX212"/>
      <c r="TY212"/>
      <c r="TZ212"/>
      <c r="UA212"/>
      <c r="UB212"/>
      <c r="UC212"/>
      <c r="UD212"/>
      <c r="UE212"/>
      <c r="UF212"/>
      <c r="UG212"/>
      <c r="UH212"/>
      <c r="UI212"/>
      <c r="UJ212"/>
      <c r="UK212"/>
      <c r="UL212"/>
      <c r="UM212"/>
      <c r="UN212"/>
      <c r="UO212"/>
      <c r="UP212"/>
      <c r="UQ212"/>
      <c r="UR212"/>
      <c r="US212"/>
      <c r="UT212"/>
      <c r="UU212"/>
      <c r="UV212"/>
      <c r="UW212"/>
      <c r="UX212"/>
      <c r="UY212"/>
      <c r="UZ212"/>
      <c r="VA212"/>
      <c r="VB212"/>
      <c r="VC212"/>
      <c r="VD212"/>
      <c r="VE212"/>
      <c r="VF212"/>
      <c r="VG212"/>
      <c r="VH212"/>
      <c r="VI212"/>
      <c r="VJ212"/>
      <c r="VK212"/>
      <c r="VL212"/>
      <c r="VM212"/>
      <c r="VN212"/>
      <c r="VO212"/>
      <c r="VP212"/>
      <c r="VQ212"/>
      <c r="VR212"/>
      <c r="VS212"/>
      <c r="VT212"/>
      <c r="VU212"/>
      <c r="VV212"/>
      <c r="VW212"/>
      <c r="VX212"/>
      <c r="VY212"/>
      <c r="VZ212"/>
      <c r="WA212"/>
      <c r="WB212"/>
      <c r="WC212"/>
      <c r="WD212"/>
      <c r="WE212"/>
      <c r="WF212"/>
      <c r="WG212"/>
      <c r="WH212"/>
      <c r="WI212"/>
      <c r="WJ212"/>
      <c r="WK212"/>
      <c r="WL212"/>
      <c r="WM212"/>
      <c r="WN212"/>
      <c r="WO212"/>
      <c r="WP212"/>
      <c r="WQ212"/>
      <c r="WR212"/>
      <c r="WS212"/>
      <c r="WT212"/>
      <c r="WU212"/>
      <c r="WV212"/>
      <c r="WW212"/>
      <c r="WX212"/>
      <c r="WY212"/>
      <c r="WZ212"/>
      <c r="XA212"/>
      <c r="XB212"/>
      <c r="XC212"/>
      <c r="XD212"/>
      <c r="XE212"/>
      <c r="XF212"/>
      <c r="XG212"/>
      <c r="XH212"/>
      <c r="XI212"/>
      <c r="XJ212"/>
      <c r="XK212"/>
      <c r="XL212"/>
      <c r="XM212"/>
      <c r="XN212"/>
      <c r="XO212"/>
      <c r="XP212"/>
      <c r="XQ212"/>
      <c r="XR212"/>
      <c r="XS212"/>
      <c r="XT212"/>
      <c r="XU212"/>
      <c r="XV212"/>
      <c r="XW212"/>
      <c r="XX212"/>
      <c r="XY212"/>
      <c r="XZ212"/>
      <c r="YA212"/>
      <c r="YB212"/>
      <c r="YC212"/>
      <c r="YD212"/>
      <c r="YE212"/>
      <c r="YF212"/>
      <c r="YG212"/>
      <c r="YH212"/>
      <c r="YI212"/>
      <c r="YJ212"/>
      <c r="YK212"/>
      <c r="YL212"/>
      <c r="YM212"/>
      <c r="YN212"/>
      <c r="YO212"/>
      <c r="YP212"/>
      <c r="YQ212"/>
      <c r="YR212"/>
      <c r="YS212"/>
      <c r="YT212"/>
      <c r="YU212"/>
      <c r="YV212"/>
      <c r="YW212"/>
      <c r="YX212"/>
      <c r="YY212"/>
      <c r="YZ212"/>
      <c r="ZA212"/>
      <c r="ZB212"/>
      <c r="ZC212"/>
      <c r="ZD212"/>
      <c r="ZE212"/>
      <c r="ZF212"/>
      <c r="ZG212"/>
      <c r="ZH212"/>
      <c r="ZI212"/>
      <c r="ZJ212"/>
      <c r="ZK212"/>
      <c r="ZL212"/>
      <c r="ZM212"/>
      <c r="ZN212"/>
      <c r="ZO212"/>
      <c r="ZP212"/>
      <c r="ZQ212"/>
      <c r="ZR212"/>
      <c r="ZS212"/>
      <c r="ZT212"/>
      <c r="ZU212"/>
      <c r="ZV212"/>
      <c r="ZW212"/>
      <c r="ZX212"/>
      <c r="ZY212"/>
      <c r="ZZ212"/>
      <c r="AAA212"/>
      <c r="AAB212"/>
      <c r="AAC212"/>
      <c r="AAD212"/>
      <c r="AAE212"/>
      <c r="AAF212"/>
      <c r="AAG212"/>
      <c r="AAH212"/>
      <c r="AAI212"/>
      <c r="AAJ212"/>
      <c r="AAK212"/>
      <c r="AAL212"/>
      <c r="AAM212"/>
      <c r="AAN212"/>
      <c r="AAO212"/>
      <c r="AAP212"/>
      <c r="AAQ212"/>
      <c r="AAR212"/>
      <c r="AAS212"/>
      <c r="AAT212"/>
      <c r="AAU212"/>
      <c r="AAV212"/>
      <c r="AAW212"/>
      <c r="AAX212"/>
      <c r="AAY212"/>
      <c r="AAZ212"/>
      <c r="ABA212"/>
      <c r="ABB212"/>
      <c r="ABC212"/>
      <c r="ABD212"/>
      <c r="ABE212"/>
      <c r="ABF212"/>
      <c r="ABG212"/>
      <c r="ABH212"/>
      <c r="ABI212"/>
      <c r="ABJ212"/>
      <c r="ABK212"/>
      <c r="ABL212"/>
      <c r="ABM212"/>
      <c r="ABN212"/>
      <c r="ABO212"/>
      <c r="ABP212"/>
      <c r="ABQ212"/>
      <c r="ABR212"/>
      <c r="ABS212"/>
      <c r="ABT212"/>
      <c r="ABU212"/>
      <c r="ABV212"/>
      <c r="ABW212"/>
      <c r="ABX212"/>
      <c r="ABY212"/>
      <c r="ABZ212"/>
      <c r="ACA212"/>
      <c r="ACB212"/>
      <c r="ACC212"/>
      <c r="ACD212"/>
      <c r="ACE212"/>
      <c r="ACF212"/>
      <c r="ACG212"/>
      <c r="ACH212"/>
      <c r="ACI212"/>
      <c r="ACJ212"/>
      <c r="ACK212"/>
      <c r="ACL212"/>
      <c r="ACM212"/>
      <c r="ACN212"/>
      <c r="ACO212"/>
      <c r="ACP212"/>
      <c r="ACQ212"/>
      <c r="ACR212"/>
      <c r="ACS212"/>
      <c r="ACT212"/>
      <c r="ACU212"/>
      <c r="ACV212"/>
      <c r="ACW212"/>
      <c r="ACX212"/>
      <c r="ACY212"/>
      <c r="ACZ212"/>
      <c r="ADA212"/>
      <c r="ADB212"/>
      <c r="ADC212"/>
      <c r="ADD212"/>
      <c r="ADE212"/>
      <c r="ADF212"/>
      <c r="ADG212"/>
      <c r="ADH212"/>
      <c r="ADI212"/>
      <c r="ADJ212"/>
      <c r="ADK212"/>
      <c r="ADL212"/>
      <c r="ADM212"/>
      <c r="ADN212"/>
      <c r="ADO212"/>
      <c r="ADP212"/>
      <c r="ADQ212"/>
      <c r="ADR212"/>
      <c r="ADS212"/>
      <c r="ADT212"/>
      <c r="ADU212"/>
      <c r="ADV212"/>
      <c r="ADW212"/>
      <c r="ADX212"/>
      <c r="ADY212"/>
      <c r="ADZ212"/>
      <c r="AEA212"/>
      <c r="AEB212"/>
      <c r="AEC212"/>
      <c r="AED212"/>
      <c r="AEE212"/>
      <c r="AEF212"/>
      <c r="AEG212"/>
      <c r="AEH212"/>
      <c r="AEI212"/>
      <c r="AEJ212"/>
      <c r="AEK212"/>
      <c r="AEL212"/>
      <c r="AEM212"/>
      <c r="AEN212"/>
      <c r="AEO212"/>
      <c r="AEP212"/>
      <c r="AEQ212"/>
      <c r="AER212"/>
      <c r="AES212"/>
      <c r="AET212"/>
      <c r="AEU212"/>
      <c r="AEV212"/>
      <c r="AEW212"/>
      <c r="AEX212"/>
      <c r="AEY212"/>
      <c r="AEZ212"/>
      <c r="AFA212"/>
      <c r="AFB212"/>
      <c r="AFC212"/>
      <c r="AFD212"/>
      <c r="AFE212"/>
      <c r="AFF212"/>
      <c r="AFG212"/>
      <c r="AFH212"/>
      <c r="AFI212"/>
      <c r="AFJ212"/>
      <c r="AFK212"/>
      <c r="AFL212"/>
      <c r="AFM212"/>
      <c r="AFN212"/>
      <c r="AFO212"/>
      <c r="AFP212"/>
      <c r="AFQ212"/>
      <c r="AFR212"/>
      <c r="AFS212"/>
      <c r="AFT212"/>
      <c r="AFU212"/>
      <c r="AFV212"/>
      <c r="AFW212"/>
      <c r="AFX212"/>
      <c r="AFY212"/>
      <c r="AFZ212"/>
      <c r="AGA212"/>
      <c r="AGB212"/>
      <c r="AGC212"/>
      <c r="AGD212"/>
      <c r="AGE212"/>
      <c r="AGF212"/>
      <c r="AGG212"/>
      <c r="AGH212"/>
      <c r="AGI212"/>
      <c r="AGJ212"/>
      <c r="AGK212"/>
      <c r="AGL212"/>
      <c r="AGM212"/>
      <c r="AGN212"/>
      <c r="AGO212"/>
      <c r="AGP212"/>
      <c r="AGQ212"/>
      <c r="AGR212"/>
      <c r="AGS212"/>
      <c r="AGT212"/>
      <c r="AGU212"/>
      <c r="AGV212"/>
      <c r="AGW212"/>
      <c r="AGX212"/>
      <c r="AGY212"/>
      <c r="AGZ212"/>
      <c r="AHA212"/>
      <c r="AHB212"/>
      <c r="AHC212"/>
      <c r="AHD212"/>
      <c r="AHE212"/>
      <c r="AHF212"/>
      <c r="AHG212"/>
      <c r="AHH212"/>
      <c r="AHI212"/>
      <c r="AHJ212"/>
      <c r="AHK212"/>
      <c r="AHL212"/>
      <c r="AHM212"/>
      <c r="AHN212"/>
      <c r="AHO212"/>
      <c r="AHP212"/>
      <c r="AHQ212"/>
      <c r="AHR212"/>
      <c r="AHS212"/>
      <c r="AHT212"/>
      <c r="AHU212"/>
      <c r="AHV212"/>
      <c r="AHW212"/>
      <c r="AHX212"/>
      <c r="AHY212"/>
      <c r="AHZ212"/>
      <c r="AIA212"/>
      <c r="AIB212"/>
      <c r="AIC212"/>
      <c r="AID212"/>
      <c r="AIE212"/>
      <c r="AIF212"/>
      <c r="AIG212"/>
      <c r="AIH212"/>
      <c r="AII212"/>
      <c r="AIJ212"/>
      <c r="AIK212"/>
      <c r="AIL212"/>
      <c r="AIM212"/>
      <c r="AIN212"/>
      <c r="AIO212"/>
      <c r="AIP212"/>
      <c r="AIQ212"/>
      <c r="AIR212"/>
      <c r="AIS212"/>
      <c r="AIT212"/>
      <c r="AIU212"/>
      <c r="AIV212"/>
      <c r="AIW212"/>
      <c r="AIX212"/>
      <c r="AIY212"/>
      <c r="AIZ212"/>
      <c r="AJA212"/>
      <c r="AJB212"/>
      <c r="AJC212"/>
      <c r="AJD212"/>
      <c r="AJE212"/>
      <c r="AJF212"/>
      <c r="AJG212"/>
      <c r="AJH212"/>
      <c r="AJI212"/>
      <c r="AJJ212"/>
      <c r="AJK212"/>
      <c r="AJL212"/>
      <c r="AJM212"/>
      <c r="AJN212"/>
      <c r="AJO212"/>
      <c r="AJP212"/>
      <c r="AJQ212"/>
      <c r="AJR212"/>
      <c r="AJS212"/>
      <c r="AJT212"/>
      <c r="AJU212"/>
      <c r="AJV212"/>
      <c r="AJW212"/>
      <c r="AJX212"/>
      <c r="AJY212"/>
      <c r="AJZ212"/>
      <c r="AKA212"/>
      <c r="AKB212"/>
      <c r="AKC212"/>
      <c r="AKD212"/>
      <c r="AKE212"/>
      <c r="AKF212"/>
      <c r="AKG212"/>
      <c r="AKH212"/>
      <c r="AKI212"/>
      <c r="AKJ212"/>
      <c r="AKK212"/>
      <c r="AKL212"/>
      <c r="AKM212"/>
      <c r="AKN212"/>
      <c r="AKO212"/>
      <c r="AKP212"/>
      <c r="AKQ212"/>
      <c r="AKR212"/>
      <c r="AKS212"/>
      <c r="AKT212"/>
      <c r="AKU212"/>
      <c r="AKV212"/>
      <c r="AKW212"/>
      <c r="AKX212"/>
      <c r="AKY212"/>
      <c r="AKZ212"/>
      <c r="ALA212"/>
      <c r="ALB212"/>
      <c r="ALC212"/>
      <c r="ALD212"/>
      <c r="ALE212"/>
      <c r="ALF212"/>
      <c r="ALG212"/>
      <c r="ALH212"/>
      <c r="ALI212"/>
      <c r="ALJ212"/>
      <c r="ALK212"/>
      <c r="ALL212"/>
      <c r="ALM212"/>
      <c r="ALN212"/>
      <c r="ALO212"/>
      <c r="ALP212"/>
      <c r="ALQ212"/>
      <c r="ALR212"/>
      <c r="ALS212"/>
      <c r="ALT212"/>
      <c r="ALU212"/>
      <c r="ALV212"/>
      <c r="ALW212"/>
      <c r="ALX212"/>
      <c r="ALY212"/>
      <c r="ALZ212"/>
      <c r="AMA212"/>
      <c r="AMB212"/>
      <c r="AMC212"/>
      <c r="AMD212"/>
      <c r="AME212"/>
      <c r="AMF212"/>
      <c r="AMG212"/>
      <c r="AMH212"/>
      <c r="AMI212"/>
      <c r="AMJ212"/>
    </row>
    <row r="213" spans="1:1024" ht="50.25" customHeight="1">
      <c r="A213" s="672">
        <v>81</v>
      </c>
      <c r="B213" s="672" t="s">
        <v>8584</v>
      </c>
      <c r="C213" s="694" t="s">
        <v>60</v>
      </c>
      <c r="D213" s="672" t="s">
        <v>8807</v>
      </c>
      <c r="E213" s="681" t="s">
        <v>8808</v>
      </c>
      <c r="F213" s="672">
        <v>36</v>
      </c>
      <c r="G213" s="672">
        <v>36</v>
      </c>
      <c r="H213" s="674" t="s">
        <v>8401</v>
      </c>
      <c r="I213" s="672">
        <v>1</v>
      </c>
      <c r="J213" s="672" t="s">
        <v>8402</v>
      </c>
      <c r="K213" s="672">
        <v>0</v>
      </c>
      <c r="L213" s="672">
        <v>6</v>
      </c>
      <c r="M213" s="672" t="s">
        <v>8809</v>
      </c>
      <c r="N213" s="672" t="s">
        <v>8643</v>
      </c>
      <c r="O213" s="672" t="s">
        <v>872</v>
      </c>
      <c r="P213" s="672" t="s">
        <v>8810</v>
      </c>
      <c r="Q213" s="670"/>
      <c r="R213" s="697"/>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c r="IZ213"/>
      <c r="JA213"/>
      <c r="JB213"/>
      <c r="JC213"/>
      <c r="JD213"/>
      <c r="JE213"/>
      <c r="JF213"/>
      <c r="JG213"/>
      <c r="JH213"/>
      <c r="JI213"/>
      <c r="JJ213"/>
      <c r="JK213"/>
      <c r="JL213"/>
      <c r="JM213"/>
      <c r="JN213"/>
      <c r="JO213"/>
      <c r="JP213"/>
      <c r="JQ213"/>
      <c r="JR213"/>
      <c r="JS213"/>
      <c r="JT213"/>
      <c r="JU213"/>
      <c r="JV213"/>
      <c r="JW213"/>
      <c r="JX213"/>
      <c r="JY213"/>
      <c r="JZ213"/>
      <c r="KA213"/>
      <c r="KB213"/>
      <c r="KC213"/>
      <c r="KD213"/>
      <c r="KE213"/>
      <c r="KF213"/>
      <c r="KG213"/>
      <c r="KH213"/>
      <c r="KI213"/>
      <c r="KJ213"/>
      <c r="KK213"/>
      <c r="KL213"/>
      <c r="KM213"/>
      <c r="KN213"/>
      <c r="KO213"/>
      <c r="KP213"/>
      <c r="KQ213"/>
      <c r="KR213"/>
      <c r="KS213"/>
      <c r="KT213"/>
      <c r="KU213"/>
      <c r="KV213"/>
      <c r="KW213"/>
      <c r="KX213"/>
      <c r="KY213"/>
      <c r="KZ213"/>
      <c r="LA213"/>
      <c r="LB213"/>
      <c r="LC213"/>
      <c r="LD213"/>
      <c r="LE213"/>
      <c r="LF213"/>
      <c r="LG213"/>
      <c r="LH213"/>
      <c r="LI213"/>
      <c r="LJ213"/>
      <c r="LK213"/>
      <c r="LL213"/>
      <c r="LM213"/>
      <c r="LN213"/>
      <c r="LO213"/>
      <c r="LP213"/>
      <c r="LQ213"/>
      <c r="LR213"/>
      <c r="LS213"/>
      <c r="LT213"/>
      <c r="LU213"/>
      <c r="LV213"/>
      <c r="LW213"/>
      <c r="LX213"/>
      <c r="LY213"/>
      <c r="LZ213"/>
      <c r="MA213"/>
      <c r="MB213"/>
      <c r="MC213"/>
      <c r="MD213"/>
      <c r="ME213"/>
      <c r="MF213"/>
      <c r="MG213"/>
      <c r="MH213"/>
      <c r="MI213"/>
      <c r="MJ213"/>
      <c r="MK213"/>
      <c r="ML213"/>
      <c r="MM213"/>
      <c r="MN213"/>
      <c r="MO213"/>
      <c r="MP213"/>
      <c r="MQ213"/>
      <c r="MR213"/>
      <c r="MS213"/>
      <c r="MT213"/>
      <c r="MU213"/>
      <c r="MV213"/>
      <c r="MW213"/>
      <c r="MX213"/>
      <c r="MY213"/>
      <c r="MZ213"/>
      <c r="NA213"/>
      <c r="NB213"/>
      <c r="NC213"/>
      <c r="ND213"/>
      <c r="NE213"/>
      <c r="NF213"/>
      <c r="NG213"/>
      <c r="NH213"/>
      <c r="NI213"/>
      <c r="NJ213"/>
      <c r="NK213"/>
      <c r="NL213"/>
      <c r="NM213"/>
      <c r="NN213"/>
      <c r="NO213"/>
      <c r="NP213"/>
      <c r="NQ213"/>
      <c r="NR213"/>
      <c r="NS213"/>
      <c r="NT213"/>
      <c r="NU213"/>
      <c r="NV213"/>
      <c r="NW213"/>
      <c r="NX213"/>
      <c r="NY213"/>
      <c r="NZ213"/>
      <c r="OA213"/>
      <c r="OB213"/>
      <c r="OC213"/>
      <c r="OD213"/>
      <c r="OE213"/>
      <c r="OF213"/>
      <c r="OG213"/>
      <c r="OH213"/>
      <c r="OI213"/>
      <c r="OJ213"/>
      <c r="OK213"/>
      <c r="OL213"/>
      <c r="OM213"/>
      <c r="ON213"/>
      <c r="OO213"/>
      <c r="OP213"/>
      <c r="OQ213"/>
      <c r="OR213"/>
      <c r="OS213"/>
      <c r="OT213"/>
      <c r="OU213"/>
      <c r="OV213"/>
      <c r="OW213"/>
      <c r="OX213"/>
      <c r="OY213"/>
      <c r="OZ213"/>
      <c r="PA213"/>
      <c r="PB213"/>
      <c r="PC213"/>
      <c r="PD213"/>
      <c r="PE213"/>
      <c r="PF213"/>
      <c r="PG213"/>
      <c r="PH213"/>
      <c r="PI213"/>
      <c r="PJ213"/>
      <c r="PK213"/>
      <c r="PL213"/>
      <c r="PM213"/>
      <c r="PN213"/>
      <c r="PO213"/>
      <c r="PP213"/>
      <c r="PQ213"/>
      <c r="PR213"/>
      <c r="PS213"/>
      <c r="PT213"/>
      <c r="PU213"/>
      <c r="PV213"/>
      <c r="PW213"/>
      <c r="PX213"/>
      <c r="PY213"/>
      <c r="PZ213"/>
      <c r="QA213"/>
      <c r="QB213"/>
      <c r="QC213"/>
      <c r="QD213"/>
      <c r="QE213"/>
      <c r="QF213"/>
      <c r="QG213"/>
      <c r="QH213"/>
      <c r="QI213"/>
      <c r="QJ213"/>
      <c r="QK213"/>
      <c r="QL213"/>
      <c r="QM213"/>
      <c r="QN213"/>
      <c r="QO213"/>
      <c r="QP213"/>
      <c r="QQ213"/>
      <c r="QR213"/>
      <c r="QS213"/>
      <c r="QT213"/>
      <c r="QU213"/>
      <c r="QV213"/>
      <c r="QW213"/>
      <c r="QX213"/>
      <c r="QY213"/>
      <c r="QZ213"/>
      <c r="RA213"/>
      <c r="RB213"/>
      <c r="RC213"/>
      <c r="RD213"/>
      <c r="RE213"/>
      <c r="RF213"/>
      <c r="RG213"/>
      <c r="RH213"/>
      <c r="RI213"/>
      <c r="RJ213"/>
      <c r="RK213"/>
      <c r="RL213"/>
      <c r="RM213"/>
      <c r="RN213"/>
      <c r="RO213"/>
      <c r="RP213"/>
      <c r="RQ213"/>
      <c r="RR213"/>
      <c r="RS213"/>
      <c r="RT213"/>
      <c r="RU213"/>
      <c r="RV213"/>
      <c r="RW213"/>
      <c r="RX213"/>
      <c r="RY213"/>
      <c r="RZ213"/>
      <c r="SA213"/>
      <c r="SB213"/>
      <c r="SC213"/>
      <c r="SD213"/>
      <c r="SE213"/>
      <c r="SF213"/>
      <c r="SG213"/>
      <c r="SH213"/>
      <c r="SI213"/>
      <c r="SJ213"/>
      <c r="SK213"/>
      <c r="SL213"/>
      <c r="SM213"/>
      <c r="SN213"/>
      <c r="SO213"/>
      <c r="SP213"/>
      <c r="SQ213"/>
      <c r="SR213"/>
      <c r="SS213"/>
      <c r="ST213"/>
      <c r="SU213"/>
      <c r="SV213"/>
      <c r="SW213"/>
      <c r="SX213"/>
      <c r="SY213"/>
      <c r="SZ213"/>
      <c r="TA213"/>
      <c r="TB213"/>
      <c r="TC213"/>
      <c r="TD213"/>
      <c r="TE213"/>
      <c r="TF213"/>
      <c r="TG213"/>
      <c r="TH213"/>
      <c r="TI213"/>
      <c r="TJ213"/>
      <c r="TK213"/>
      <c r="TL213"/>
      <c r="TM213"/>
      <c r="TN213"/>
      <c r="TO213"/>
      <c r="TP213"/>
      <c r="TQ213"/>
      <c r="TR213"/>
      <c r="TS213"/>
      <c r="TT213"/>
      <c r="TU213"/>
      <c r="TV213"/>
      <c r="TW213"/>
      <c r="TX213"/>
      <c r="TY213"/>
      <c r="TZ213"/>
      <c r="UA213"/>
      <c r="UB213"/>
      <c r="UC213"/>
      <c r="UD213"/>
      <c r="UE213"/>
      <c r="UF213"/>
      <c r="UG213"/>
      <c r="UH213"/>
      <c r="UI213"/>
      <c r="UJ213"/>
      <c r="UK213"/>
      <c r="UL213"/>
      <c r="UM213"/>
      <c r="UN213"/>
      <c r="UO213"/>
      <c r="UP213"/>
      <c r="UQ213"/>
      <c r="UR213"/>
      <c r="US213"/>
      <c r="UT213"/>
      <c r="UU213"/>
      <c r="UV213"/>
      <c r="UW213"/>
      <c r="UX213"/>
      <c r="UY213"/>
      <c r="UZ213"/>
      <c r="VA213"/>
      <c r="VB213"/>
      <c r="VC213"/>
      <c r="VD213"/>
      <c r="VE213"/>
      <c r="VF213"/>
      <c r="VG213"/>
      <c r="VH213"/>
      <c r="VI213"/>
      <c r="VJ213"/>
      <c r="VK213"/>
      <c r="VL213"/>
      <c r="VM213"/>
      <c r="VN213"/>
      <c r="VO213"/>
      <c r="VP213"/>
      <c r="VQ213"/>
      <c r="VR213"/>
      <c r="VS213"/>
      <c r="VT213"/>
      <c r="VU213"/>
      <c r="VV213"/>
      <c r="VW213"/>
      <c r="VX213"/>
      <c r="VY213"/>
      <c r="VZ213"/>
      <c r="WA213"/>
      <c r="WB213"/>
      <c r="WC213"/>
      <c r="WD213"/>
      <c r="WE213"/>
      <c r="WF213"/>
      <c r="WG213"/>
      <c r="WH213"/>
      <c r="WI213"/>
      <c r="WJ213"/>
      <c r="WK213"/>
      <c r="WL213"/>
      <c r="WM213"/>
      <c r="WN213"/>
      <c r="WO213"/>
      <c r="WP213"/>
      <c r="WQ213"/>
      <c r="WR213"/>
      <c r="WS213"/>
      <c r="WT213"/>
      <c r="WU213"/>
      <c r="WV213"/>
      <c r="WW213"/>
      <c r="WX213"/>
      <c r="WY213"/>
      <c r="WZ213"/>
      <c r="XA213"/>
      <c r="XB213"/>
      <c r="XC213"/>
      <c r="XD213"/>
      <c r="XE213"/>
      <c r="XF213"/>
      <c r="XG213"/>
      <c r="XH213"/>
      <c r="XI213"/>
      <c r="XJ213"/>
      <c r="XK213"/>
      <c r="XL213"/>
      <c r="XM213"/>
      <c r="XN213"/>
      <c r="XO213"/>
      <c r="XP213"/>
      <c r="XQ213"/>
      <c r="XR213"/>
      <c r="XS213"/>
      <c r="XT213"/>
      <c r="XU213"/>
      <c r="XV213"/>
      <c r="XW213"/>
      <c r="XX213"/>
      <c r="XY213"/>
      <c r="XZ213"/>
      <c r="YA213"/>
      <c r="YB213"/>
      <c r="YC213"/>
      <c r="YD213"/>
      <c r="YE213"/>
      <c r="YF213"/>
      <c r="YG213"/>
      <c r="YH213"/>
      <c r="YI213"/>
      <c r="YJ213"/>
      <c r="YK213"/>
      <c r="YL213"/>
      <c r="YM213"/>
      <c r="YN213"/>
      <c r="YO213"/>
      <c r="YP213"/>
      <c r="YQ213"/>
      <c r="YR213"/>
      <c r="YS213"/>
      <c r="YT213"/>
      <c r="YU213"/>
      <c r="YV213"/>
      <c r="YW213"/>
      <c r="YX213"/>
      <c r="YY213"/>
      <c r="YZ213"/>
      <c r="ZA213"/>
      <c r="ZB213"/>
      <c r="ZC213"/>
      <c r="ZD213"/>
      <c r="ZE213"/>
      <c r="ZF213"/>
      <c r="ZG213"/>
      <c r="ZH213"/>
      <c r="ZI213"/>
      <c r="ZJ213"/>
      <c r="ZK213"/>
      <c r="ZL213"/>
      <c r="ZM213"/>
      <c r="ZN213"/>
      <c r="ZO213"/>
      <c r="ZP213"/>
      <c r="ZQ213"/>
      <c r="ZR213"/>
      <c r="ZS213"/>
      <c r="ZT213"/>
      <c r="ZU213"/>
      <c r="ZV213"/>
      <c r="ZW213"/>
      <c r="ZX213"/>
      <c r="ZY213"/>
      <c r="ZZ213"/>
      <c r="AAA213"/>
      <c r="AAB213"/>
      <c r="AAC213"/>
      <c r="AAD213"/>
      <c r="AAE213"/>
      <c r="AAF213"/>
      <c r="AAG213"/>
      <c r="AAH213"/>
      <c r="AAI213"/>
      <c r="AAJ213"/>
      <c r="AAK213"/>
      <c r="AAL213"/>
      <c r="AAM213"/>
      <c r="AAN213"/>
      <c r="AAO213"/>
      <c r="AAP213"/>
      <c r="AAQ213"/>
      <c r="AAR213"/>
      <c r="AAS213"/>
      <c r="AAT213"/>
      <c r="AAU213"/>
      <c r="AAV213"/>
      <c r="AAW213"/>
      <c r="AAX213"/>
      <c r="AAY213"/>
      <c r="AAZ213"/>
      <c r="ABA213"/>
      <c r="ABB213"/>
      <c r="ABC213"/>
      <c r="ABD213"/>
      <c r="ABE213"/>
      <c r="ABF213"/>
      <c r="ABG213"/>
      <c r="ABH213"/>
      <c r="ABI213"/>
      <c r="ABJ213"/>
      <c r="ABK213"/>
      <c r="ABL213"/>
      <c r="ABM213"/>
      <c r="ABN213"/>
      <c r="ABO213"/>
      <c r="ABP213"/>
      <c r="ABQ213"/>
      <c r="ABR213"/>
      <c r="ABS213"/>
      <c r="ABT213"/>
      <c r="ABU213"/>
      <c r="ABV213"/>
      <c r="ABW213"/>
      <c r="ABX213"/>
      <c r="ABY213"/>
      <c r="ABZ213"/>
      <c r="ACA213"/>
      <c r="ACB213"/>
      <c r="ACC213"/>
      <c r="ACD213"/>
      <c r="ACE213"/>
      <c r="ACF213"/>
      <c r="ACG213"/>
      <c r="ACH213"/>
      <c r="ACI213"/>
      <c r="ACJ213"/>
      <c r="ACK213"/>
      <c r="ACL213"/>
      <c r="ACM213"/>
      <c r="ACN213"/>
      <c r="ACO213"/>
      <c r="ACP213"/>
      <c r="ACQ213"/>
      <c r="ACR213"/>
      <c r="ACS213"/>
      <c r="ACT213"/>
      <c r="ACU213"/>
      <c r="ACV213"/>
      <c r="ACW213"/>
      <c r="ACX213"/>
      <c r="ACY213"/>
      <c r="ACZ213"/>
      <c r="ADA213"/>
      <c r="ADB213"/>
      <c r="ADC213"/>
      <c r="ADD213"/>
      <c r="ADE213"/>
      <c r="ADF213"/>
      <c r="ADG213"/>
      <c r="ADH213"/>
      <c r="ADI213"/>
      <c r="ADJ213"/>
      <c r="ADK213"/>
      <c r="ADL213"/>
      <c r="ADM213"/>
      <c r="ADN213"/>
      <c r="ADO213"/>
      <c r="ADP213"/>
      <c r="ADQ213"/>
      <c r="ADR213"/>
      <c r="ADS213"/>
      <c r="ADT213"/>
      <c r="ADU213"/>
      <c r="ADV213"/>
      <c r="ADW213"/>
      <c r="ADX213"/>
      <c r="ADY213"/>
      <c r="ADZ213"/>
      <c r="AEA213"/>
      <c r="AEB213"/>
      <c r="AEC213"/>
      <c r="AED213"/>
      <c r="AEE213"/>
      <c r="AEF213"/>
      <c r="AEG213"/>
      <c r="AEH213"/>
      <c r="AEI213"/>
      <c r="AEJ213"/>
      <c r="AEK213"/>
      <c r="AEL213"/>
      <c r="AEM213"/>
      <c r="AEN213"/>
      <c r="AEO213"/>
      <c r="AEP213"/>
      <c r="AEQ213"/>
      <c r="AER213"/>
      <c r="AES213"/>
      <c r="AET213"/>
      <c r="AEU213"/>
      <c r="AEV213"/>
      <c r="AEW213"/>
      <c r="AEX213"/>
      <c r="AEY213"/>
      <c r="AEZ213"/>
      <c r="AFA213"/>
      <c r="AFB213"/>
      <c r="AFC213"/>
      <c r="AFD213"/>
      <c r="AFE213"/>
      <c r="AFF213"/>
      <c r="AFG213"/>
      <c r="AFH213"/>
      <c r="AFI213"/>
      <c r="AFJ213"/>
      <c r="AFK213"/>
      <c r="AFL213"/>
      <c r="AFM213"/>
      <c r="AFN213"/>
      <c r="AFO213"/>
      <c r="AFP213"/>
      <c r="AFQ213"/>
      <c r="AFR213"/>
      <c r="AFS213"/>
      <c r="AFT213"/>
      <c r="AFU213"/>
      <c r="AFV213"/>
      <c r="AFW213"/>
      <c r="AFX213"/>
      <c r="AFY213"/>
      <c r="AFZ213"/>
      <c r="AGA213"/>
      <c r="AGB213"/>
      <c r="AGC213"/>
      <c r="AGD213"/>
      <c r="AGE213"/>
      <c r="AGF213"/>
      <c r="AGG213"/>
      <c r="AGH213"/>
      <c r="AGI213"/>
      <c r="AGJ213"/>
      <c r="AGK213"/>
      <c r="AGL213"/>
      <c r="AGM213"/>
      <c r="AGN213"/>
      <c r="AGO213"/>
      <c r="AGP213"/>
      <c r="AGQ213"/>
      <c r="AGR213"/>
      <c r="AGS213"/>
      <c r="AGT213"/>
      <c r="AGU213"/>
      <c r="AGV213"/>
      <c r="AGW213"/>
      <c r="AGX213"/>
      <c r="AGY213"/>
      <c r="AGZ213"/>
      <c r="AHA213"/>
      <c r="AHB213"/>
      <c r="AHC213"/>
      <c r="AHD213"/>
      <c r="AHE213"/>
      <c r="AHF213"/>
      <c r="AHG213"/>
      <c r="AHH213"/>
      <c r="AHI213"/>
      <c r="AHJ213"/>
      <c r="AHK213"/>
      <c r="AHL213"/>
      <c r="AHM213"/>
      <c r="AHN213"/>
      <c r="AHO213"/>
      <c r="AHP213"/>
      <c r="AHQ213"/>
      <c r="AHR213"/>
      <c r="AHS213"/>
      <c r="AHT213"/>
      <c r="AHU213"/>
      <c r="AHV213"/>
      <c r="AHW213"/>
      <c r="AHX213"/>
      <c r="AHY213"/>
      <c r="AHZ213"/>
      <c r="AIA213"/>
      <c r="AIB213"/>
      <c r="AIC213"/>
      <c r="AID213"/>
      <c r="AIE213"/>
      <c r="AIF213"/>
      <c r="AIG213"/>
      <c r="AIH213"/>
      <c r="AII213"/>
      <c r="AIJ213"/>
      <c r="AIK213"/>
      <c r="AIL213"/>
      <c r="AIM213"/>
      <c r="AIN213"/>
      <c r="AIO213"/>
      <c r="AIP213"/>
      <c r="AIQ213"/>
      <c r="AIR213"/>
      <c r="AIS213"/>
      <c r="AIT213"/>
      <c r="AIU213"/>
      <c r="AIV213"/>
      <c r="AIW213"/>
      <c r="AIX213"/>
      <c r="AIY213"/>
      <c r="AIZ213"/>
      <c r="AJA213"/>
      <c r="AJB213"/>
      <c r="AJC213"/>
      <c r="AJD213"/>
      <c r="AJE213"/>
      <c r="AJF213"/>
      <c r="AJG213"/>
      <c r="AJH213"/>
      <c r="AJI213"/>
      <c r="AJJ213"/>
      <c r="AJK213"/>
      <c r="AJL213"/>
      <c r="AJM213"/>
      <c r="AJN213"/>
      <c r="AJO213"/>
      <c r="AJP213"/>
      <c r="AJQ213"/>
      <c r="AJR213"/>
      <c r="AJS213"/>
      <c r="AJT213"/>
      <c r="AJU213"/>
      <c r="AJV213"/>
      <c r="AJW213"/>
      <c r="AJX213"/>
      <c r="AJY213"/>
      <c r="AJZ213"/>
      <c r="AKA213"/>
      <c r="AKB213"/>
      <c r="AKC213"/>
      <c r="AKD213"/>
      <c r="AKE213"/>
      <c r="AKF213"/>
      <c r="AKG213"/>
      <c r="AKH213"/>
      <c r="AKI213"/>
      <c r="AKJ213"/>
      <c r="AKK213"/>
      <c r="AKL213"/>
      <c r="AKM213"/>
      <c r="AKN213"/>
      <c r="AKO213"/>
      <c r="AKP213"/>
      <c r="AKQ213"/>
      <c r="AKR213"/>
      <c r="AKS213"/>
      <c r="AKT213"/>
      <c r="AKU213"/>
      <c r="AKV213"/>
      <c r="AKW213"/>
      <c r="AKX213"/>
      <c r="AKY213"/>
      <c r="AKZ213"/>
      <c r="ALA213"/>
      <c r="ALB213"/>
      <c r="ALC213"/>
      <c r="ALD213"/>
      <c r="ALE213"/>
      <c r="ALF213"/>
      <c r="ALG213"/>
      <c r="ALH213"/>
      <c r="ALI213"/>
      <c r="ALJ213"/>
      <c r="ALK213"/>
      <c r="ALL213"/>
      <c r="ALM213"/>
      <c r="ALN213"/>
      <c r="ALO213"/>
      <c r="ALP213"/>
      <c r="ALQ213"/>
      <c r="ALR213"/>
      <c r="ALS213"/>
      <c r="ALT213"/>
      <c r="ALU213"/>
      <c r="ALV213"/>
      <c r="ALW213"/>
      <c r="ALX213"/>
      <c r="ALY213"/>
      <c r="ALZ213"/>
      <c r="AMA213"/>
      <c r="AMB213"/>
      <c r="AMC213"/>
      <c r="AMD213"/>
      <c r="AME213"/>
      <c r="AMF213"/>
      <c r="AMG213"/>
      <c r="AMH213"/>
      <c r="AMI213"/>
      <c r="AMJ213"/>
    </row>
    <row r="214" spans="1:1024" ht="50.25" customHeight="1">
      <c r="A214" s="672">
        <v>82</v>
      </c>
      <c r="B214" s="672" t="s">
        <v>8584</v>
      </c>
      <c r="C214" s="694" t="s">
        <v>60</v>
      </c>
      <c r="D214" s="672" t="s">
        <v>8811</v>
      </c>
      <c r="E214" s="672" t="s">
        <v>8812</v>
      </c>
      <c r="F214" s="672">
        <v>90</v>
      </c>
      <c r="G214" s="672">
        <v>90</v>
      </c>
      <c r="H214" s="674" t="s">
        <v>8813</v>
      </c>
      <c r="I214" s="672">
        <v>1</v>
      </c>
      <c r="J214" s="672" t="s">
        <v>8402</v>
      </c>
      <c r="K214" s="672">
        <v>0</v>
      </c>
      <c r="L214" s="672">
        <v>13</v>
      </c>
      <c r="M214" s="672" t="s">
        <v>8814</v>
      </c>
      <c r="N214" s="672" t="s">
        <v>8643</v>
      </c>
      <c r="O214" s="672" t="s">
        <v>872</v>
      </c>
      <c r="P214" s="672" t="s">
        <v>8578</v>
      </c>
      <c r="Q214" s="670"/>
      <c r="R214" s="697"/>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c r="IZ214"/>
      <c r="JA214"/>
      <c r="JB214"/>
      <c r="JC214"/>
      <c r="JD214"/>
      <c r="JE214"/>
      <c r="JF214"/>
      <c r="JG214"/>
      <c r="JH214"/>
      <c r="JI214"/>
      <c r="JJ214"/>
      <c r="JK214"/>
      <c r="JL214"/>
      <c r="JM214"/>
      <c r="JN214"/>
      <c r="JO214"/>
      <c r="JP214"/>
      <c r="JQ214"/>
      <c r="JR214"/>
      <c r="JS214"/>
      <c r="JT214"/>
      <c r="JU214"/>
      <c r="JV214"/>
      <c r="JW214"/>
      <c r="JX214"/>
      <c r="JY214"/>
      <c r="JZ214"/>
      <c r="KA214"/>
      <c r="KB214"/>
      <c r="KC214"/>
      <c r="KD214"/>
      <c r="KE214"/>
      <c r="KF214"/>
      <c r="KG214"/>
      <c r="KH214"/>
      <c r="KI214"/>
      <c r="KJ214"/>
      <c r="KK214"/>
      <c r="KL214"/>
      <c r="KM214"/>
      <c r="KN214"/>
      <c r="KO214"/>
      <c r="KP214"/>
      <c r="KQ214"/>
      <c r="KR214"/>
      <c r="KS214"/>
      <c r="KT214"/>
      <c r="KU214"/>
      <c r="KV214"/>
      <c r="KW214"/>
      <c r="KX214"/>
      <c r="KY214"/>
      <c r="KZ214"/>
      <c r="LA214"/>
      <c r="LB214"/>
      <c r="LC214"/>
      <c r="LD214"/>
      <c r="LE214"/>
      <c r="LF214"/>
      <c r="LG214"/>
      <c r="LH214"/>
      <c r="LI214"/>
      <c r="LJ214"/>
      <c r="LK214"/>
      <c r="LL214"/>
      <c r="LM214"/>
      <c r="LN214"/>
      <c r="LO214"/>
      <c r="LP214"/>
      <c r="LQ214"/>
      <c r="LR214"/>
      <c r="LS214"/>
      <c r="LT214"/>
      <c r="LU214"/>
      <c r="LV214"/>
      <c r="LW214"/>
      <c r="LX214"/>
      <c r="LY214"/>
      <c r="LZ214"/>
      <c r="MA214"/>
      <c r="MB214"/>
      <c r="MC214"/>
      <c r="MD214"/>
      <c r="ME214"/>
      <c r="MF214"/>
      <c r="MG214"/>
      <c r="MH214"/>
      <c r="MI214"/>
      <c r="MJ214"/>
      <c r="MK214"/>
      <c r="ML214"/>
      <c r="MM214"/>
      <c r="MN214"/>
      <c r="MO214"/>
      <c r="MP214"/>
      <c r="MQ214"/>
      <c r="MR214"/>
      <c r="MS214"/>
      <c r="MT214"/>
      <c r="MU214"/>
      <c r="MV214"/>
      <c r="MW214"/>
      <c r="MX214"/>
      <c r="MY214"/>
      <c r="MZ214"/>
      <c r="NA214"/>
      <c r="NB214"/>
      <c r="NC214"/>
      <c r="ND214"/>
      <c r="NE214"/>
      <c r="NF214"/>
      <c r="NG214"/>
      <c r="NH214"/>
      <c r="NI214"/>
      <c r="NJ214"/>
      <c r="NK214"/>
      <c r="NL214"/>
      <c r="NM214"/>
      <c r="NN214"/>
      <c r="NO214"/>
      <c r="NP214"/>
      <c r="NQ214"/>
      <c r="NR214"/>
      <c r="NS214"/>
      <c r="NT214"/>
      <c r="NU214"/>
      <c r="NV214"/>
      <c r="NW214"/>
      <c r="NX214"/>
      <c r="NY214"/>
      <c r="NZ214"/>
      <c r="OA214"/>
      <c r="OB214"/>
      <c r="OC214"/>
      <c r="OD214"/>
      <c r="OE214"/>
      <c r="OF214"/>
      <c r="OG214"/>
      <c r="OH214"/>
      <c r="OI214"/>
      <c r="OJ214"/>
      <c r="OK214"/>
      <c r="OL214"/>
      <c r="OM214"/>
      <c r="ON214"/>
      <c r="OO214"/>
      <c r="OP214"/>
      <c r="OQ214"/>
      <c r="OR214"/>
      <c r="OS214"/>
      <c r="OT214"/>
      <c r="OU214"/>
      <c r="OV214"/>
      <c r="OW214"/>
      <c r="OX214"/>
      <c r="OY214"/>
      <c r="OZ214"/>
      <c r="PA214"/>
      <c r="PB214"/>
      <c r="PC214"/>
      <c r="PD214"/>
      <c r="PE214"/>
      <c r="PF214"/>
      <c r="PG214"/>
      <c r="PH214"/>
      <c r="PI214"/>
      <c r="PJ214"/>
      <c r="PK214"/>
      <c r="PL214"/>
      <c r="PM214"/>
      <c r="PN214"/>
      <c r="PO214"/>
      <c r="PP214"/>
      <c r="PQ214"/>
      <c r="PR214"/>
      <c r="PS214"/>
      <c r="PT214"/>
      <c r="PU214"/>
      <c r="PV214"/>
      <c r="PW214"/>
      <c r="PX214"/>
      <c r="PY214"/>
      <c r="PZ214"/>
      <c r="QA214"/>
      <c r="QB214"/>
      <c r="QC214"/>
      <c r="QD214"/>
      <c r="QE214"/>
      <c r="QF214"/>
      <c r="QG214"/>
      <c r="QH214"/>
      <c r="QI214"/>
      <c r="QJ214"/>
      <c r="QK214"/>
      <c r="QL214"/>
      <c r="QM214"/>
      <c r="QN214"/>
      <c r="QO214"/>
      <c r="QP214"/>
      <c r="QQ214"/>
      <c r="QR214"/>
      <c r="QS214"/>
      <c r="QT214"/>
      <c r="QU214"/>
      <c r="QV214"/>
      <c r="QW214"/>
      <c r="QX214"/>
      <c r="QY214"/>
      <c r="QZ214"/>
      <c r="RA214"/>
      <c r="RB214"/>
      <c r="RC214"/>
      <c r="RD214"/>
      <c r="RE214"/>
      <c r="RF214"/>
      <c r="RG214"/>
      <c r="RH214"/>
      <c r="RI214"/>
      <c r="RJ214"/>
      <c r="RK214"/>
      <c r="RL214"/>
      <c r="RM214"/>
      <c r="RN214"/>
      <c r="RO214"/>
      <c r="RP214"/>
      <c r="RQ214"/>
      <c r="RR214"/>
      <c r="RS214"/>
      <c r="RT214"/>
      <c r="RU214"/>
      <c r="RV214"/>
      <c r="RW214"/>
      <c r="RX214"/>
      <c r="RY214"/>
      <c r="RZ214"/>
      <c r="SA214"/>
      <c r="SB214"/>
      <c r="SC214"/>
      <c r="SD214"/>
      <c r="SE214"/>
      <c r="SF214"/>
      <c r="SG214"/>
      <c r="SH214"/>
      <c r="SI214"/>
      <c r="SJ214"/>
      <c r="SK214"/>
      <c r="SL214"/>
      <c r="SM214"/>
      <c r="SN214"/>
      <c r="SO214"/>
      <c r="SP214"/>
      <c r="SQ214"/>
      <c r="SR214"/>
      <c r="SS214"/>
      <c r="ST214"/>
      <c r="SU214"/>
      <c r="SV214"/>
      <c r="SW214"/>
      <c r="SX214"/>
      <c r="SY214"/>
      <c r="SZ214"/>
      <c r="TA214"/>
      <c r="TB214"/>
      <c r="TC214"/>
      <c r="TD214"/>
      <c r="TE214"/>
      <c r="TF214"/>
      <c r="TG214"/>
      <c r="TH214"/>
      <c r="TI214"/>
      <c r="TJ214"/>
      <c r="TK214"/>
      <c r="TL214"/>
      <c r="TM214"/>
      <c r="TN214"/>
      <c r="TO214"/>
      <c r="TP214"/>
      <c r="TQ214"/>
      <c r="TR214"/>
      <c r="TS214"/>
      <c r="TT214"/>
      <c r="TU214"/>
      <c r="TV214"/>
      <c r="TW214"/>
      <c r="TX214"/>
      <c r="TY214"/>
      <c r="TZ214"/>
      <c r="UA214"/>
      <c r="UB214"/>
      <c r="UC214"/>
      <c r="UD214"/>
      <c r="UE214"/>
      <c r="UF214"/>
      <c r="UG214"/>
      <c r="UH214"/>
      <c r="UI214"/>
      <c r="UJ214"/>
      <c r="UK214"/>
      <c r="UL214"/>
      <c r="UM214"/>
      <c r="UN214"/>
      <c r="UO214"/>
      <c r="UP214"/>
      <c r="UQ214"/>
      <c r="UR214"/>
      <c r="US214"/>
      <c r="UT214"/>
      <c r="UU214"/>
      <c r="UV214"/>
      <c r="UW214"/>
      <c r="UX214"/>
      <c r="UY214"/>
      <c r="UZ214"/>
      <c r="VA214"/>
      <c r="VB214"/>
      <c r="VC214"/>
      <c r="VD214"/>
      <c r="VE214"/>
      <c r="VF214"/>
      <c r="VG214"/>
      <c r="VH214"/>
      <c r="VI214"/>
      <c r="VJ214"/>
      <c r="VK214"/>
      <c r="VL214"/>
      <c r="VM214"/>
      <c r="VN214"/>
      <c r="VO214"/>
      <c r="VP214"/>
      <c r="VQ214"/>
      <c r="VR214"/>
      <c r="VS214"/>
      <c r="VT214"/>
      <c r="VU214"/>
      <c r="VV214"/>
      <c r="VW214"/>
      <c r="VX214"/>
      <c r="VY214"/>
      <c r="VZ214"/>
      <c r="WA214"/>
      <c r="WB214"/>
      <c r="WC214"/>
      <c r="WD214"/>
      <c r="WE214"/>
      <c r="WF214"/>
      <c r="WG214"/>
      <c r="WH214"/>
      <c r="WI214"/>
      <c r="WJ214"/>
      <c r="WK214"/>
      <c r="WL214"/>
      <c r="WM214"/>
      <c r="WN214"/>
      <c r="WO214"/>
      <c r="WP214"/>
      <c r="WQ214"/>
      <c r="WR214"/>
      <c r="WS214"/>
      <c r="WT214"/>
      <c r="WU214"/>
      <c r="WV214"/>
      <c r="WW214"/>
      <c r="WX214"/>
      <c r="WY214"/>
      <c r="WZ214"/>
      <c r="XA214"/>
      <c r="XB214"/>
      <c r="XC214"/>
      <c r="XD214"/>
      <c r="XE214"/>
      <c r="XF214"/>
      <c r="XG214"/>
      <c r="XH214"/>
      <c r="XI214"/>
      <c r="XJ214"/>
      <c r="XK214"/>
      <c r="XL214"/>
      <c r="XM214"/>
      <c r="XN214"/>
      <c r="XO214"/>
      <c r="XP214"/>
      <c r="XQ214"/>
      <c r="XR214"/>
      <c r="XS214"/>
      <c r="XT214"/>
      <c r="XU214"/>
      <c r="XV214"/>
      <c r="XW214"/>
      <c r="XX214"/>
      <c r="XY214"/>
      <c r="XZ214"/>
      <c r="YA214"/>
      <c r="YB214"/>
      <c r="YC214"/>
      <c r="YD214"/>
      <c r="YE214"/>
      <c r="YF214"/>
      <c r="YG214"/>
      <c r="YH214"/>
      <c r="YI214"/>
      <c r="YJ214"/>
      <c r="YK214"/>
      <c r="YL214"/>
      <c r="YM214"/>
      <c r="YN214"/>
      <c r="YO214"/>
      <c r="YP214"/>
      <c r="YQ214"/>
      <c r="YR214"/>
      <c r="YS214"/>
      <c r="YT214"/>
      <c r="YU214"/>
      <c r="YV214"/>
      <c r="YW214"/>
      <c r="YX214"/>
      <c r="YY214"/>
      <c r="YZ214"/>
      <c r="ZA214"/>
      <c r="ZB214"/>
      <c r="ZC214"/>
      <c r="ZD214"/>
      <c r="ZE214"/>
      <c r="ZF214"/>
      <c r="ZG214"/>
      <c r="ZH214"/>
      <c r="ZI214"/>
      <c r="ZJ214"/>
      <c r="ZK214"/>
      <c r="ZL214"/>
      <c r="ZM214"/>
      <c r="ZN214"/>
      <c r="ZO214"/>
      <c r="ZP214"/>
      <c r="ZQ214"/>
      <c r="ZR214"/>
      <c r="ZS214"/>
      <c r="ZT214"/>
      <c r="ZU214"/>
      <c r="ZV214"/>
      <c r="ZW214"/>
      <c r="ZX214"/>
      <c r="ZY214"/>
      <c r="ZZ214"/>
      <c r="AAA214"/>
      <c r="AAB214"/>
      <c r="AAC214"/>
      <c r="AAD214"/>
      <c r="AAE214"/>
      <c r="AAF214"/>
      <c r="AAG214"/>
      <c r="AAH214"/>
      <c r="AAI214"/>
      <c r="AAJ214"/>
      <c r="AAK214"/>
      <c r="AAL214"/>
      <c r="AAM214"/>
      <c r="AAN214"/>
      <c r="AAO214"/>
      <c r="AAP214"/>
      <c r="AAQ214"/>
      <c r="AAR214"/>
      <c r="AAS214"/>
      <c r="AAT214"/>
      <c r="AAU214"/>
      <c r="AAV214"/>
      <c r="AAW214"/>
      <c r="AAX214"/>
      <c r="AAY214"/>
      <c r="AAZ214"/>
      <c r="ABA214"/>
      <c r="ABB214"/>
      <c r="ABC214"/>
      <c r="ABD214"/>
      <c r="ABE214"/>
      <c r="ABF214"/>
      <c r="ABG214"/>
      <c r="ABH214"/>
      <c r="ABI214"/>
      <c r="ABJ214"/>
      <c r="ABK214"/>
      <c r="ABL214"/>
      <c r="ABM214"/>
      <c r="ABN214"/>
      <c r="ABO214"/>
      <c r="ABP214"/>
      <c r="ABQ214"/>
      <c r="ABR214"/>
      <c r="ABS214"/>
      <c r="ABT214"/>
      <c r="ABU214"/>
      <c r="ABV214"/>
      <c r="ABW214"/>
      <c r="ABX214"/>
      <c r="ABY214"/>
      <c r="ABZ214"/>
      <c r="ACA214"/>
      <c r="ACB214"/>
      <c r="ACC214"/>
      <c r="ACD214"/>
      <c r="ACE214"/>
      <c r="ACF214"/>
      <c r="ACG214"/>
      <c r="ACH214"/>
      <c r="ACI214"/>
      <c r="ACJ214"/>
      <c r="ACK214"/>
      <c r="ACL214"/>
      <c r="ACM214"/>
      <c r="ACN214"/>
      <c r="ACO214"/>
      <c r="ACP214"/>
      <c r="ACQ214"/>
      <c r="ACR214"/>
      <c r="ACS214"/>
      <c r="ACT214"/>
      <c r="ACU214"/>
      <c r="ACV214"/>
      <c r="ACW214"/>
      <c r="ACX214"/>
      <c r="ACY214"/>
      <c r="ACZ214"/>
      <c r="ADA214"/>
      <c r="ADB214"/>
      <c r="ADC214"/>
      <c r="ADD214"/>
      <c r="ADE214"/>
      <c r="ADF214"/>
      <c r="ADG214"/>
      <c r="ADH214"/>
      <c r="ADI214"/>
      <c r="ADJ214"/>
      <c r="ADK214"/>
      <c r="ADL214"/>
      <c r="ADM214"/>
      <c r="ADN214"/>
      <c r="ADO214"/>
      <c r="ADP214"/>
      <c r="ADQ214"/>
      <c r="ADR214"/>
      <c r="ADS214"/>
      <c r="ADT214"/>
      <c r="ADU214"/>
      <c r="ADV214"/>
      <c r="ADW214"/>
      <c r="ADX214"/>
      <c r="ADY214"/>
      <c r="ADZ214"/>
      <c r="AEA214"/>
      <c r="AEB214"/>
      <c r="AEC214"/>
      <c r="AED214"/>
      <c r="AEE214"/>
      <c r="AEF214"/>
      <c r="AEG214"/>
      <c r="AEH214"/>
      <c r="AEI214"/>
      <c r="AEJ214"/>
      <c r="AEK214"/>
      <c r="AEL214"/>
      <c r="AEM214"/>
      <c r="AEN214"/>
      <c r="AEO214"/>
      <c r="AEP214"/>
      <c r="AEQ214"/>
      <c r="AER214"/>
      <c r="AES214"/>
      <c r="AET214"/>
      <c r="AEU214"/>
      <c r="AEV214"/>
      <c r="AEW214"/>
      <c r="AEX214"/>
      <c r="AEY214"/>
      <c r="AEZ214"/>
      <c r="AFA214"/>
      <c r="AFB214"/>
      <c r="AFC214"/>
      <c r="AFD214"/>
      <c r="AFE214"/>
      <c r="AFF214"/>
      <c r="AFG214"/>
      <c r="AFH214"/>
      <c r="AFI214"/>
      <c r="AFJ214"/>
      <c r="AFK214"/>
      <c r="AFL214"/>
      <c r="AFM214"/>
      <c r="AFN214"/>
      <c r="AFO214"/>
      <c r="AFP214"/>
      <c r="AFQ214"/>
      <c r="AFR214"/>
      <c r="AFS214"/>
      <c r="AFT214"/>
      <c r="AFU214"/>
      <c r="AFV214"/>
      <c r="AFW214"/>
      <c r="AFX214"/>
      <c r="AFY214"/>
      <c r="AFZ214"/>
      <c r="AGA214"/>
      <c r="AGB214"/>
      <c r="AGC214"/>
      <c r="AGD214"/>
      <c r="AGE214"/>
      <c r="AGF214"/>
      <c r="AGG214"/>
      <c r="AGH214"/>
      <c r="AGI214"/>
      <c r="AGJ214"/>
      <c r="AGK214"/>
      <c r="AGL214"/>
      <c r="AGM214"/>
      <c r="AGN214"/>
      <c r="AGO214"/>
      <c r="AGP214"/>
      <c r="AGQ214"/>
      <c r="AGR214"/>
      <c r="AGS214"/>
      <c r="AGT214"/>
      <c r="AGU214"/>
      <c r="AGV214"/>
      <c r="AGW214"/>
      <c r="AGX214"/>
      <c r="AGY214"/>
      <c r="AGZ214"/>
      <c r="AHA214"/>
      <c r="AHB214"/>
      <c r="AHC214"/>
      <c r="AHD214"/>
      <c r="AHE214"/>
      <c r="AHF214"/>
      <c r="AHG214"/>
      <c r="AHH214"/>
      <c r="AHI214"/>
      <c r="AHJ214"/>
      <c r="AHK214"/>
      <c r="AHL214"/>
      <c r="AHM214"/>
      <c r="AHN214"/>
      <c r="AHO214"/>
      <c r="AHP214"/>
      <c r="AHQ214"/>
      <c r="AHR214"/>
      <c r="AHS214"/>
      <c r="AHT214"/>
      <c r="AHU214"/>
      <c r="AHV214"/>
      <c r="AHW214"/>
      <c r="AHX214"/>
      <c r="AHY214"/>
      <c r="AHZ214"/>
      <c r="AIA214"/>
      <c r="AIB214"/>
      <c r="AIC214"/>
      <c r="AID214"/>
      <c r="AIE214"/>
      <c r="AIF214"/>
      <c r="AIG214"/>
      <c r="AIH214"/>
      <c r="AII214"/>
      <c r="AIJ214"/>
      <c r="AIK214"/>
      <c r="AIL214"/>
      <c r="AIM214"/>
      <c r="AIN214"/>
      <c r="AIO214"/>
      <c r="AIP214"/>
      <c r="AIQ214"/>
      <c r="AIR214"/>
      <c r="AIS214"/>
      <c r="AIT214"/>
      <c r="AIU214"/>
      <c r="AIV214"/>
      <c r="AIW214"/>
      <c r="AIX214"/>
      <c r="AIY214"/>
      <c r="AIZ214"/>
      <c r="AJA214"/>
      <c r="AJB214"/>
      <c r="AJC214"/>
      <c r="AJD214"/>
      <c r="AJE214"/>
      <c r="AJF214"/>
      <c r="AJG214"/>
      <c r="AJH214"/>
      <c r="AJI214"/>
      <c r="AJJ214"/>
      <c r="AJK214"/>
      <c r="AJL214"/>
      <c r="AJM214"/>
      <c r="AJN214"/>
      <c r="AJO214"/>
      <c r="AJP214"/>
      <c r="AJQ214"/>
      <c r="AJR214"/>
      <c r="AJS214"/>
      <c r="AJT214"/>
      <c r="AJU214"/>
      <c r="AJV214"/>
      <c r="AJW214"/>
      <c r="AJX214"/>
      <c r="AJY214"/>
      <c r="AJZ214"/>
      <c r="AKA214"/>
      <c r="AKB214"/>
      <c r="AKC214"/>
      <c r="AKD214"/>
      <c r="AKE214"/>
      <c r="AKF214"/>
      <c r="AKG214"/>
      <c r="AKH214"/>
      <c r="AKI214"/>
      <c r="AKJ214"/>
      <c r="AKK214"/>
      <c r="AKL214"/>
      <c r="AKM214"/>
      <c r="AKN214"/>
      <c r="AKO214"/>
      <c r="AKP214"/>
      <c r="AKQ214"/>
      <c r="AKR214"/>
      <c r="AKS214"/>
      <c r="AKT214"/>
      <c r="AKU214"/>
      <c r="AKV214"/>
      <c r="AKW214"/>
      <c r="AKX214"/>
      <c r="AKY214"/>
      <c r="AKZ214"/>
      <c r="ALA214"/>
      <c r="ALB214"/>
      <c r="ALC214"/>
      <c r="ALD214"/>
      <c r="ALE214"/>
      <c r="ALF214"/>
      <c r="ALG214"/>
      <c r="ALH214"/>
      <c r="ALI214"/>
      <c r="ALJ214"/>
      <c r="ALK214"/>
      <c r="ALL214"/>
      <c r="ALM214"/>
      <c r="ALN214"/>
      <c r="ALO214"/>
      <c r="ALP214"/>
      <c r="ALQ214"/>
      <c r="ALR214"/>
      <c r="ALS214"/>
      <c r="ALT214"/>
      <c r="ALU214"/>
      <c r="ALV214"/>
      <c r="ALW214"/>
      <c r="ALX214"/>
      <c r="ALY214"/>
      <c r="ALZ214"/>
      <c r="AMA214"/>
      <c r="AMB214"/>
      <c r="AMC214"/>
      <c r="AMD214"/>
      <c r="AME214"/>
      <c r="AMF214"/>
      <c r="AMG214"/>
      <c r="AMH214"/>
      <c r="AMI214"/>
      <c r="AMJ214"/>
    </row>
    <row r="215" spans="1:1024" ht="61.5" customHeight="1">
      <c r="A215" s="672">
        <v>83</v>
      </c>
      <c r="B215" s="672" t="s">
        <v>8739</v>
      </c>
      <c r="C215" s="684" t="s">
        <v>60</v>
      </c>
      <c r="D215" s="689" t="s">
        <v>8815</v>
      </c>
      <c r="E215" s="680" t="s">
        <v>8816</v>
      </c>
      <c r="F215" s="685">
        <v>20</v>
      </c>
      <c r="G215" s="685">
        <v>20</v>
      </c>
      <c r="H215" s="684" t="s">
        <v>8370</v>
      </c>
      <c r="I215" s="685">
        <v>1</v>
      </c>
      <c r="J215" s="672" t="s">
        <v>8402</v>
      </c>
      <c r="K215" s="685">
        <v>0</v>
      </c>
      <c r="L215" s="678" t="s">
        <v>8744</v>
      </c>
      <c r="M215" s="685"/>
      <c r="N215" s="672" t="s">
        <v>8643</v>
      </c>
      <c r="O215" s="672" t="s">
        <v>260</v>
      </c>
      <c r="P215" s="672" t="s">
        <v>4275</v>
      </c>
      <c r="Q215" s="687" t="s">
        <v>8504</v>
      </c>
      <c r="R215" s="683"/>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c r="IZ215"/>
      <c r="JA215"/>
      <c r="JB215"/>
      <c r="JC215"/>
      <c r="JD215"/>
      <c r="JE215"/>
      <c r="JF215"/>
      <c r="JG215"/>
      <c r="JH215"/>
      <c r="JI215"/>
      <c r="JJ215"/>
      <c r="JK215"/>
      <c r="JL215"/>
      <c r="JM215"/>
      <c r="JN215"/>
      <c r="JO215"/>
      <c r="JP215"/>
      <c r="JQ215"/>
      <c r="JR215"/>
      <c r="JS215"/>
      <c r="JT215"/>
      <c r="JU215"/>
      <c r="JV215"/>
      <c r="JW215"/>
      <c r="JX215"/>
      <c r="JY215"/>
      <c r="JZ215"/>
      <c r="KA215"/>
      <c r="KB215"/>
      <c r="KC215"/>
      <c r="KD215"/>
      <c r="KE215"/>
      <c r="KF215"/>
      <c r="KG215"/>
      <c r="KH215"/>
      <c r="KI215"/>
      <c r="KJ215"/>
      <c r="KK215"/>
      <c r="KL215"/>
      <c r="KM215"/>
      <c r="KN215"/>
      <c r="KO215"/>
      <c r="KP215"/>
      <c r="KQ215"/>
      <c r="KR215"/>
      <c r="KS215"/>
      <c r="KT215"/>
      <c r="KU215"/>
      <c r="KV215"/>
      <c r="KW215"/>
      <c r="KX215"/>
      <c r="KY215"/>
      <c r="KZ215"/>
      <c r="LA215"/>
      <c r="LB215"/>
      <c r="LC215"/>
      <c r="LD215"/>
      <c r="LE215"/>
      <c r="LF215"/>
      <c r="LG215"/>
      <c r="LH215"/>
      <c r="LI215"/>
      <c r="LJ215"/>
      <c r="LK215"/>
      <c r="LL215"/>
      <c r="LM215"/>
      <c r="LN215"/>
      <c r="LO215"/>
      <c r="LP215"/>
      <c r="LQ215"/>
      <c r="LR215"/>
      <c r="LS215"/>
      <c r="LT215"/>
      <c r="LU215"/>
      <c r="LV215"/>
      <c r="LW215"/>
      <c r="LX215"/>
      <c r="LY215"/>
      <c r="LZ215"/>
      <c r="MA215"/>
      <c r="MB215"/>
      <c r="MC215"/>
      <c r="MD215"/>
      <c r="ME215"/>
      <c r="MF215"/>
      <c r="MG215"/>
      <c r="MH215"/>
      <c r="MI215"/>
      <c r="MJ215"/>
      <c r="MK215"/>
      <c r="ML215"/>
      <c r="MM215"/>
      <c r="MN215"/>
      <c r="MO215"/>
      <c r="MP215"/>
      <c r="MQ215"/>
      <c r="MR215"/>
      <c r="MS215"/>
      <c r="MT215"/>
      <c r="MU215"/>
      <c r="MV215"/>
      <c r="MW215"/>
      <c r="MX215"/>
      <c r="MY215"/>
      <c r="MZ215"/>
      <c r="NA215"/>
      <c r="NB215"/>
      <c r="NC215"/>
      <c r="ND215"/>
      <c r="NE215"/>
      <c r="NF215"/>
      <c r="NG215"/>
      <c r="NH215"/>
      <c r="NI215"/>
      <c r="NJ215"/>
      <c r="NK215"/>
      <c r="NL215"/>
      <c r="NM215"/>
      <c r="NN215"/>
      <c r="NO215"/>
      <c r="NP215"/>
      <c r="NQ215"/>
      <c r="NR215"/>
      <c r="NS215"/>
      <c r="NT215"/>
      <c r="NU215"/>
      <c r="NV215"/>
      <c r="NW215"/>
      <c r="NX215"/>
      <c r="NY215"/>
      <c r="NZ215"/>
      <c r="OA215"/>
      <c r="OB215"/>
      <c r="OC215"/>
      <c r="OD215"/>
      <c r="OE215"/>
      <c r="OF215"/>
      <c r="OG215"/>
      <c r="OH215"/>
      <c r="OI215"/>
      <c r="OJ215"/>
      <c r="OK215"/>
      <c r="OL215"/>
      <c r="OM215"/>
      <c r="ON215"/>
      <c r="OO215"/>
      <c r="OP215"/>
      <c r="OQ215"/>
      <c r="OR215"/>
      <c r="OS215"/>
      <c r="OT215"/>
      <c r="OU215"/>
      <c r="OV215"/>
      <c r="OW215"/>
      <c r="OX215"/>
      <c r="OY215"/>
      <c r="OZ215"/>
      <c r="PA215"/>
      <c r="PB215"/>
      <c r="PC215"/>
      <c r="PD215"/>
      <c r="PE215"/>
      <c r="PF215"/>
      <c r="PG215"/>
      <c r="PH215"/>
      <c r="PI215"/>
      <c r="PJ215"/>
      <c r="PK215"/>
      <c r="PL215"/>
      <c r="PM215"/>
      <c r="PN215"/>
      <c r="PO215"/>
      <c r="PP215"/>
      <c r="PQ215"/>
      <c r="PR215"/>
      <c r="PS215"/>
      <c r="PT215"/>
      <c r="PU215"/>
      <c r="PV215"/>
      <c r="PW215"/>
      <c r="PX215"/>
      <c r="PY215"/>
      <c r="PZ215"/>
      <c r="QA215"/>
      <c r="QB215"/>
      <c r="QC215"/>
      <c r="QD215"/>
      <c r="QE215"/>
      <c r="QF215"/>
      <c r="QG215"/>
      <c r="QH215"/>
      <c r="QI215"/>
      <c r="QJ215"/>
      <c r="QK215"/>
      <c r="QL215"/>
      <c r="QM215"/>
      <c r="QN215"/>
      <c r="QO215"/>
      <c r="QP215"/>
      <c r="QQ215"/>
      <c r="QR215"/>
      <c r="QS215"/>
      <c r="QT215"/>
      <c r="QU215"/>
      <c r="QV215"/>
      <c r="QW215"/>
      <c r="QX215"/>
      <c r="QY215"/>
      <c r="QZ215"/>
      <c r="RA215"/>
      <c r="RB215"/>
      <c r="RC215"/>
      <c r="RD215"/>
      <c r="RE215"/>
      <c r="RF215"/>
      <c r="RG215"/>
      <c r="RH215"/>
      <c r="RI215"/>
      <c r="RJ215"/>
      <c r="RK215"/>
      <c r="RL215"/>
      <c r="RM215"/>
      <c r="RN215"/>
      <c r="RO215"/>
      <c r="RP215"/>
      <c r="RQ215"/>
      <c r="RR215"/>
      <c r="RS215"/>
      <c r="RT215"/>
      <c r="RU215"/>
      <c r="RV215"/>
      <c r="RW215"/>
      <c r="RX215"/>
      <c r="RY215"/>
      <c r="RZ215"/>
      <c r="SA215"/>
      <c r="SB215"/>
      <c r="SC215"/>
      <c r="SD215"/>
      <c r="SE215"/>
      <c r="SF215"/>
      <c r="SG215"/>
      <c r="SH215"/>
      <c r="SI215"/>
      <c r="SJ215"/>
      <c r="SK215"/>
      <c r="SL215"/>
      <c r="SM215"/>
      <c r="SN215"/>
      <c r="SO215"/>
      <c r="SP215"/>
      <c r="SQ215"/>
      <c r="SR215"/>
      <c r="SS215"/>
      <c r="ST215"/>
      <c r="SU215"/>
      <c r="SV215"/>
      <c r="SW215"/>
      <c r="SX215"/>
      <c r="SY215"/>
      <c r="SZ215"/>
      <c r="TA215"/>
      <c r="TB215"/>
      <c r="TC215"/>
      <c r="TD215"/>
      <c r="TE215"/>
      <c r="TF215"/>
      <c r="TG215"/>
      <c r="TH215"/>
      <c r="TI215"/>
      <c r="TJ215"/>
      <c r="TK215"/>
      <c r="TL215"/>
      <c r="TM215"/>
      <c r="TN215"/>
      <c r="TO215"/>
      <c r="TP215"/>
      <c r="TQ215"/>
      <c r="TR215"/>
      <c r="TS215"/>
      <c r="TT215"/>
      <c r="TU215"/>
      <c r="TV215"/>
      <c r="TW215"/>
      <c r="TX215"/>
      <c r="TY215"/>
      <c r="TZ215"/>
      <c r="UA215"/>
      <c r="UB215"/>
      <c r="UC215"/>
      <c r="UD215"/>
      <c r="UE215"/>
      <c r="UF215"/>
      <c r="UG215"/>
      <c r="UH215"/>
      <c r="UI215"/>
      <c r="UJ215"/>
      <c r="UK215"/>
      <c r="UL215"/>
      <c r="UM215"/>
      <c r="UN215"/>
      <c r="UO215"/>
      <c r="UP215"/>
      <c r="UQ215"/>
      <c r="UR215"/>
      <c r="US215"/>
      <c r="UT215"/>
      <c r="UU215"/>
      <c r="UV215"/>
      <c r="UW215"/>
      <c r="UX215"/>
      <c r="UY215"/>
      <c r="UZ215"/>
      <c r="VA215"/>
      <c r="VB215"/>
      <c r="VC215"/>
      <c r="VD215"/>
      <c r="VE215"/>
      <c r="VF215"/>
      <c r="VG215"/>
      <c r="VH215"/>
      <c r="VI215"/>
      <c r="VJ215"/>
      <c r="VK215"/>
      <c r="VL215"/>
      <c r="VM215"/>
      <c r="VN215"/>
      <c r="VO215"/>
      <c r="VP215"/>
      <c r="VQ215"/>
      <c r="VR215"/>
      <c r="VS215"/>
      <c r="VT215"/>
      <c r="VU215"/>
      <c r="VV215"/>
      <c r="VW215"/>
      <c r="VX215"/>
      <c r="VY215"/>
      <c r="VZ215"/>
      <c r="WA215"/>
      <c r="WB215"/>
      <c r="WC215"/>
      <c r="WD215"/>
      <c r="WE215"/>
      <c r="WF215"/>
      <c r="WG215"/>
      <c r="WH215"/>
      <c r="WI215"/>
      <c r="WJ215"/>
      <c r="WK215"/>
      <c r="WL215"/>
      <c r="WM215"/>
      <c r="WN215"/>
      <c r="WO215"/>
      <c r="WP215"/>
      <c r="WQ215"/>
      <c r="WR215"/>
      <c r="WS215"/>
      <c r="WT215"/>
      <c r="WU215"/>
      <c r="WV215"/>
      <c r="WW215"/>
      <c r="WX215"/>
      <c r="WY215"/>
      <c r="WZ215"/>
      <c r="XA215"/>
      <c r="XB215"/>
      <c r="XC215"/>
      <c r="XD215"/>
      <c r="XE215"/>
      <c r="XF215"/>
      <c r="XG215"/>
      <c r="XH215"/>
      <c r="XI215"/>
      <c r="XJ215"/>
      <c r="XK215"/>
      <c r="XL215"/>
      <c r="XM215"/>
      <c r="XN215"/>
      <c r="XO215"/>
      <c r="XP215"/>
      <c r="XQ215"/>
      <c r="XR215"/>
      <c r="XS215"/>
      <c r="XT215"/>
      <c r="XU215"/>
      <c r="XV215"/>
      <c r="XW215"/>
      <c r="XX215"/>
      <c r="XY215"/>
      <c r="XZ215"/>
      <c r="YA215"/>
      <c r="YB215"/>
      <c r="YC215"/>
      <c r="YD215"/>
      <c r="YE215"/>
      <c r="YF215"/>
      <c r="YG215"/>
      <c r="YH215"/>
      <c r="YI215"/>
      <c r="YJ215"/>
      <c r="YK215"/>
      <c r="YL215"/>
      <c r="YM215"/>
      <c r="YN215"/>
      <c r="YO215"/>
      <c r="YP215"/>
      <c r="YQ215"/>
      <c r="YR215"/>
      <c r="YS215"/>
      <c r="YT215"/>
      <c r="YU215"/>
      <c r="YV215"/>
      <c r="YW215"/>
      <c r="YX215"/>
      <c r="YY215"/>
      <c r="YZ215"/>
      <c r="ZA215"/>
      <c r="ZB215"/>
      <c r="ZC215"/>
      <c r="ZD215"/>
      <c r="ZE215"/>
      <c r="ZF215"/>
      <c r="ZG215"/>
      <c r="ZH215"/>
      <c r="ZI215"/>
      <c r="ZJ215"/>
      <c r="ZK215"/>
      <c r="ZL215"/>
      <c r="ZM215"/>
      <c r="ZN215"/>
      <c r="ZO215"/>
      <c r="ZP215"/>
      <c r="ZQ215"/>
      <c r="ZR215"/>
      <c r="ZS215"/>
      <c r="ZT215"/>
      <c r="ZU215"/>
      <c r="ZV215"/>
      <c r="ZW215"/>
      <c r="ZX215"/>
      <c r="ZY215"/>
      <c r="ZZ215"/>
      <c r="AAA215"/>
      <c r="AAB215"/>
      <c r="AAC215"/>
      <c r="AAD215"/>
      <c r="AAE215"/>
      <c r="AAF215"/>
      <c r="AAG215"/>
      <c r="AAH215"/>
      <c r="AAI215"/>
      <c r="AAJ215"/>
      <c r="AAK215"/>
      <c r="AAL215"/>
      <c r="AAM215"/>
      <c r="AAN215"/>
      <c r="AAO215"/>
      <c r="AAP215"/>
      <c r="AAQ215"/>
      <c r="AAR215"/>
      <c r="AAS215"/>
      <c r="AAT215"/>
      <c r="AAU215"/>
      <c r="AAV215"/>
      <c r="AAW215"/>
      <c r="AAX215"/>
      <c r="AAY215"/>
      <c r="AAZ215"/>
      <c r="ABA215"/>
      <c r="ABB215"/>
      <c r="ABC215"/>
      <c r="ABD215"/>
      <c r="ABE215"/>
      <c r="ABF215"/>
      <c r="ABG215"/>
      <c r="ABH215"/>
      <c r="ABI215"/>
      <c r="ABJ215"/>
      <c r="ABK215"/>
      <c r="ABL215"/>
      <c r="ABM215"/>
      <c r="ABN215"/>
      <c r="ABO215"/>
      <c r="ABP215"/>
      <c r="ABQ215"/>
      <c r="ABR215"/>
      <c r="ABS215"/>
      <c r="ABT215"/>
      <c r="ABU215"/>
      <c r="ABV215"/>
      <c r="ABW215"/>
      <c r="ABX215"/>
      <c r="ABY215"/>
      <c r="ABZ215"/>
      <c r="ACA215"/>
      <c r="ACB215"/>
      <c r="ACC215"/>
      <c r="ACD215"/>
      <c r="ACE215"/>
      <c r="ACF215"/>
      <c r="ACG215"/>
      <c r="ACH215"/>
      <c r="ACI215"/>
      <c r="ACJ215"/>
      <c r="ACK215"/>
      <c r="ACL215"/>
      <c r="ACM215"/>
      <c r="ACN215"/>
      <c r="ACO215"/>
      <c r="ACP215"/>
      <c r="ACQ215"/>
      <c r="ACR215"/>
      <c r="ACS215"/>
      <c r="ACT215"/>
      <c r="ACU215"/>
      <c r="ACV215"/>
      <c r="ACW215"/>
      <c r="ACX215"/>
      <c r="ACY215"/>
      <c r="ACZ215"/>
      <c r="ADA215"/>
      <c r="ADB215"/>
      <c r="ADC215"/>
      <c r="ADD215"/>
      <c r="ADE215"/>
      <c r="ADF215"/>
      <c r="ADG215"/>
      <c r="ADH215"/>
      <c r="ADI215"/>
      <c r="ADJ215"/>
      <c r="ADK215"/>
      <c r="ADL215"/>
      <c r="ADM215"/>
      <c r="ADN215"/>
      <c r="ADO215"/>
      <c r="ADP215"/>
      <c r="ADQ215"/>
      <c r="ADR215"/>
      <c r="ADS215"/>
      <c r="ADT215"/>
      <c r="ADU215"/>
      <c r="ADV215"/>
      <c r="ADW215"/>
      <c r="ADX215"/>
      <c r="ADY215"/>
      <c r="ADZ215"/>
      <c r="AEA215"/>
      <c r="AEB215"/>
      <c r="AEC215"/>
      <c r="AED215"/>
      <c r="AEE215"/>
      <c r="AEF215"/>
      <c r="AEG215"/>
      <c r="AEH215"/>
      <c r="AEI215"/>
      <c r="AEJ215"/>
      <c r="AEK215"/>
      <c r="AEL215"/>
      <c r="AEM215"/>
      <c r="AEN215"/>
      <c r="AEO215"/>
      <c r="AEP215"/>
      <c r="AEQ215"/>
      <c r="AER215"/>
      <c r="AES215"/>
      <c r="AET215"/>
      <c r="AEU215"/>
      <c r="AEV215"/>
      <c r="AEW215"/>
      <c r="AEX215"/>
      <c r="AEY215"/>
      <c r="AEZ215"/>
      <c r="AFA215"/>
      <c r="AFB215"/>
      <c r="AFC215"/>
      <c r="AFD215"/>
      <c r="AFE215"/>
      <c r="AFF215"/>
      <c r="AFG215"/>
      <c r="AFH215"/>
      <c r="AFI215"/>
      <c r="AFJ215"/>
      <c r="AFK215"/>
      <c r="AFL215"/>
      <c r="AFM215"/>
      <c r="AFN215"/>
      <c r="AFO215"/>
      <c r="AFP215"/>
      <c r="AFQ215"/>
      <c r="AFR215"/>
      <c r="AFS215"/>
      <c r="AFT215"/>
      <c r="AFU215"/>
      <c r="AFV215"/>
      <c r="AFW215"/>
      <c r="AFX215"/>
      <c r="AFY215"/>
      <c r="AFZ215"/>
      <c r="AGA215"/>
      <c r="AGB215"/>
      <c r="AGC215"/>
      <c r="AGD215"/>
      <c r="AGE215"/>
      <c r="AGF215"/>
      <c r="AGG215"/>
      <c r="AGH215"/>
      <c r="AGI215"/>
      <c r="AGJ215"/>
      <c r="AGK215"/>
      <c r="AGL215"/>
      <c r="AGM215"/>
      <c r="AGN215"/>
      <c r="AGO215"/>
      <c r="AGP215"/>
      <c r="AGQ215"/>
      <c r="AGR215"/>
      <c r="AGS215"/>
      <c r="AGT215"/>
      <c r="AGU215"/>
      <c r="AGV215"/>
      <c r="AGW215"/>
      <c r="AGX215"/>
      <c r="AGY215"/>
      <c r="AGZ215"/>
      <c r="AHA215"/>
      <c r="AHB215"/>
      <c r="AHC215"/>
      <c r="AHD215"/>
      <c r="AHE215"/>
      <c r="AHF215"/>
      <c r="AHG215"/>
      <c r="AHH215"/>
      <c r="AHI215"/>
      <c r="AHJ215"/>
      <c r="AHK215"/>
      <c r="AHL215"/>
      <c r="AHM215"/>
      <c r="AHN215"/>
      <c r="AHO215"/>
      <c r="AHP215"/>
      <c r="AHQ215"/>
      <c r="AHR215"/>
      <c r="AHS215"/>
      <c r="AHT215"/>
      <c r="AHU215"/>
      <c r="AHV215"/>
      <c r="AHW215"/>
      <c r="AHX215"/>
      <c r="AHY215"/>
      <c r="AHZ215"/>
      <c r="AIA215"/>
      <c r="AIB215"/>
      <c r="AIC215"/>
      <c r="AID215"/>
      <c r="AIE215"/>
      <c r="AIF215"/>
      <c r="AIG215"/>
      <c r="AIH215"/>
      <c r="AII215"/>
      <c r="AIJ215"/>
      <c r="AIK215"/>
      <c r="AIL215"/>
      <c r="AIM215"/>
      <c r="AIN215"/>
      <c r="AIO215"/>
      <c r="AIP215"/>
      <c r="AIQ215"/>
      <c r="AIR215"/>
      <c r="AIS215"/>
      <c r="AIT215"/>
      <c r="AIU215"/>
      <c r="AIV215"/>
      <c r="AIW215"/>
      <c r="AIX215"/>
      <c r="AIY215"/>
      <c r="AIZ215"/>
      <c r="AJA215"/>
      <c r="AJB215"/>
      <c r="AJC215"/>
      <c r="AJD215"/>
      <c r="AJE215"/>
      <c r="AJF215"/>
      <c r="AJG215"/>
      <c r="AJH215"/>
      <c r="AJI215"/>
      <c r="AJJ215"/>
      <c r="AJK215"/>
      <c r="AJL215"/>
      <c r="AJM215"/>
      <c r="AJN215"/>
      <c r="AJO215"/>
      <c r="AJP215"/>
      <c r="AJQ215"/>
      <c r="AJR215"/>
      <c r="AJS215"/>
      <c r="AJT215"/>
      <c r="AJU215"/>
      <c r="AJV215"/>
      <c r="AJW215"/>
      <c r="AJX215"/>
      <c r="AJY215"/>
      <c r="AJZ215"/>
      <c r="AKA215"/>
      <c r="AKB215"/>
      <c r="AKC215"/>
      <c r="AKD215"/>
      <c r="AKE215"/>
      <c r="AKF215"/>
      <c r="AKG215"/>
      <c r="AKH215"/>
      <c r="AKI215"/>
      <c r="AKJ215"/>
      <c r="AKK215"/>
      <c r="AKL215"/>
      <c r="AKM215"/>
      <c r="AKN215"/>
      <c r="AKO215"/>
      <c r="AKP215"/>
      <c r="AKQ215"/>
      <c r="AKR215"/>
      <c r="AKS215"/>
      <c r="AKT215"/>
      <c r="AKU215"/>
      <c r="AKV215"/>
      <c r="AKW215"/>
      <c r="AKX215"/>
      <c r="AKY215"/>
      <c r="AKZ215"/>
      <c r="ALA215"/>
      <c r="ALB215"/>
      <c r="ALC215"/>
      <c r="ALD215"/>
      <c r="ALE215"/>
      <c r="ALF215"/>
      <c r="ALG215"/>
      <c r="ALH215"/>
      <c r="ALI215"/>
      <c r="ALJ215"/>
      <c r="ALK215"/>
      <c r="ALL215"/>
      <c r="ALM215"/>
      <c r="ALN215"/>
      <c r="ALO215"/>
      <c r="ALP215"/>
      <c r="ALQ215"/>
      <c r="ALR215"/>
      <c r="ALS215"/>
      <c r="ALT215"/>
      <c r="ALU215"/>
      <c r="ALV215"/>
      <c r="ALW215"/>
      <c r="ALX215"/>
      <c r="ALY215"/>
      <c r="ALZ215"/>
      <c r="AMA215"/>
      <c r="AMB215"/>
      <c r="AMC215"/>
      <c r="AMD215"/>
      <c r="AME215"/>
      <c r="AMF215"/>
      <c r="AMG215"/>
      <c r="AMH215"/>
      <c r="AMI215"/>
      <c r="AMJ215"/>
    </row>
    <row r="216" spans="1:1024" ht="61.5" customHeight="1">
      <c r="A216" s="672">
        <v>84</v>
      </c>
      <c r="B216" s="672" t="s">
        <v>8739</v>
      </c>
      <c r="C216" s="684" t="s">
        <v>60</v>
      </c>
      <c r="D216" s="689" t="s">
        <v>8817</v>
      </c>
      <c r="E216" s="680" t="s">
        <v>8818</v>
      </c>
      <c r="F216" s="685">
        <v>70</v>
      </c>
      <c r="G216" s="685">
        <v>27</v>
      </c>
      <c r="H216" s="684" t="s">
        <v>8370</v>
      </c>
      <c r="I216" s="685">
        <v>1</v>
      </c>
      <c r="J216" s="672" t="s">
        <v>8402</v>
      </c>
      <c r="K216" s="685">
        <v>0</v>
      </c>
      <c r="L216" s="678" t="s">
        <v>8819</v>
      </c>
      <c r="M216" s="685"/>
      <c r="N216" s="672" t="s">
        <v>8643</v>
      </c>
      <c r="O216" s="672" t="s">
        <v>260</v>
      </c>
      <c r="P216" s="672" t="s">
        <v>8569</v>
      </c>
      <c r="Q216" s="687" t="s">
        <v>8504</v>
      </c>
      <c r="R216" s="683"/>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c r="IZ216"/>
      <c r="JA216"/>
      <c r="JB216"/>
      <c r="JC216"/>
      <c r="JD216"/>
      <c r="JE216"/>
      <c r="JF216"/>
      <c r="JG216"/>
      <c r="JH216"/>
      <c r="JI216"/>
      <c r="JJ216"/>
      <c r="JK216"/>
      <c r="JL216"/>
      <c r="JM216"/>
      <c r="JN216"/>
      <c r="JO216"/>
      <c r="JP216"/>
      <c r="JQ216"/>
      <c r="JR216"/>
      <c r="JS216"/>
      <c r="JT216"/>
      <c r="JU216"/>
      <c r="JV216"/>
      <c r="JW216"/>
      <c r="JX216"/>
      <c r="JY216"/>
      <c r="JZ216"/>
      <c r="KA216"/>
      <c r="KB216"/>
      <c r="KC216"/>
      <c r="KD216"/>
      <c r="KE216"/>
      <c r="KF216"/>
      <c r="KG216"/>
      <c r="KH216"/>
      <c r="KI216"/>
      <c r="KJ216"/>
      <c r="KK216"/>
      <c r="KL216"/>
      <c r="KM216"/>
      <c r="KN216"/>
      <c r="KO216"/>
      <c r="KP216"/>
      <c r="KQ216"/>
      <c r="KR216"/>
      <c r="KS216"/>
      <c r="KT216"/>
      <c r="KU216"/>
      <c r="KV216"/>
      <c r="KW216"/>
      <c r="KX216"/>
      <c r="KY216"/>
      <c r="KZ216"/>
      <c r="LA216"/>
      <c r="LB216"/>
      <c r="LC216"/>
      <c r="LD216"/>
      <c r="LE216"/>
      <c r="LF216"/>
      <c r="LG216"/>
      <c r="LH216"/>
      <c r="LI216"/>
      <c r="LJ216"/>
      <c r="LK216"/>
      <c r="LL216"/>
      <c r="LM216"/>
      <c r="LN216"/>
      <c r="LO216"/>
      <c r="LP216"/>
      <c r="LQ216"/>
      <c r="LR216"/>
      <c r="LS216"/>
      <c r="LT216"/>
      <c r="LU216"/>
      <c r="LV216"/>
      <c r="LW216"/>
      <c r="LX216"/>
      <c r="LY216"/>
      <c r="LZ216"/>
      <c r="MA216"/>
      <c r="MB216"/>
      <c r="MC216"/>
      <c r="MD216"/>
      <c r="ME216"/>
      <c r="MF216"/>
      <c r="MG216"/>
      <c r="MH216"/>
      <c r="MI216"/>
      <c r="MJ216"/>
      <c r="MK216"/>
      <c r="ML216"/>
      <c r="MM216"/>
      <c r="MN216"/>
      <c r="MO216"/>
      <c r="MP216"/>
      <c r="MQ216"/>
      <c r="MR216"/>
      <c r="MS216"/>
      <c r="MT216"/>
      <c r="MU216"/>
      <c r="MV216"/>
      <c r="MW216"/>
      <c r="MX216"/>
      <c r="MY216"/>
      <c r="MZ216"/>
      <c r="NA216"/>
      <c r="NB216"/>
      <c r="NC216"/>
      <c r="ND216"/>
      <c r="NE216"/>
      <c r="NF216"/>
      <c r="NG216"/>
      <c r="NH216"/>
      <c r="NI216"/>
      <c r="NJ216"/>
      <c r="NK216"/>
      <c r="NL216"/>
      <c r="NM216"/>
      <c r="NN216"/>
      <c r="NO216"/>
      <c r="NP216"/>
      <c r="NQ216"/>
      <c r="NR216"/>
      <c r="NS216"/>
      <c r="NT216"/>
      <c r="NU216"/>
      <c r="NV216"/>
      <c r="NW216"/>
      <c r="NX216"/>
      <c r="NY216"/>
      <c r="NZ216"/>
      <c r="OA216"/>
      <c r="OB216"/>
      <c r="OC216"/>
      <c r="OD216"/>
      <c r="OE216"/>
      <c r="OF216"/>
      <c r="OG216"/>
      <c r="OH216"/>
      <c r="OI216"/>
      <c r="OJ216"/>
      <c r="OK216"/>
      <c r="OL216"/>
      <c r="OM216"/>
      <c r="ON216"/>
      <c r="OO216"/>
      <c r="OP216"/>
      <c r="OQ216"/>
      <c r="OR216"/>
      <c r="OS216"/>
      <c r="OT216"/>
      <c r="OU216"/>
      <c r="OV216"/>
      <c r="OW216"/>
      <c r="OX216"/>
      <c r="OY216"/>
      <c r="OZ216"/>
      <c r="PA216"/>
      <c r="PB216"/>
      <c r="PC216"/>
      <c r="PD216"/>
      <c r="PE216"/>
      <c r="PF216"/>
      <c r="PG216"/>
      <c r="PH216"/>
      <c r="PI216"/>
      <c r="PJ216"/>
      <c r="PK216"/>
      <c r="PL216"/>
      <c r="PM216"/>
      <c r="PN216"/>
      <c r="PO216"/>
      <c r="PP216"/>
      <c r="PQ216"/>
      <c r="PR216"/>
      <c r="PS216"/>
      <c r="PT216"/>
      <c r="PU216"/>
      <c r="PV216"/>
      <c r="PW216"/>
      <c r="PX216"/>
      <c r="PY216"/>
      <c r="PZ216"/>
      <c r="QA216"/>
      <c r="QB216"/>
      <c r="QC216"/>
      <c r="QD216"/>
      <c r="QE216"/>
      <c r="QF216"/>
      <c r="QG216"/>
      <c r="QH216"/>
      <c r="QI216"/>
      <c r="QJ216"/>
      <c r="QK216"/>
      <c r="QL216"/>
      <c r="QM216"/>
      <c r="QN216"/>
      <c r="QO216"/>
      <c r="QP216"/>
      <c r="QQ216"/>
      <c r="QR216"/>
      <c r="QS216"/>
      <c r="QT216"/>
      <c r="QU216"/>
      <c r="QV216"/>
      <c r="QW216"/>
      <c r="QX216"/>
      <c r="QY216"/>
      <c r="QZ216"/>
      <c r="RA216"/>
      <c r="RB216"/>
      <c r="RC216"/>
      <c r="RD216"/>
      <c r="RE216"/>
      <c r="RF216"/>
      <c r="RG216"/>
      <c r="RH216"/>
      <c r="RI216"/>
      <c r="RJ216"/>
      <c r="RK216"/>
      <c r="RL216"/>
      <c r="RM216"/>
      <c r="RN216"/>
      <c r="RO216"/>
      <c r="RP216"/>
      <c r="RQ216"/>
      <c r="RR216"/>
      <c r="RS216"/>
      <c r="RT216"/>
      <c r="RU216"/>
      <c r="RV216"/>
      <c r="RW216"/>
      <c r="RX216"/>
      <c r="RY216"/>
      <c r="RZ216"/>
      <c r="SA216"/>
      <c r="SB216"/>
      <c r="SC216"/>
      <c r="SD216"/>
      <c r="SE216"/>
      <c r="SF216"/>
      <c r="SG216"/>
      <c r="SH216"/>
      <c r="SI216"/>
      <c r="SJ216"/>
      <c r="SK216"/>
      <c r="SL216"/>
      <c r="SM216"/>
      <c r="SN216"/>
      <c r="SO216"/>
      <c r="SP216"/>
      <c r="SQ216"/>
      <c r="SR216"/>
      <c r="SS216"/>
      <c r="ST216"/>
      <c r="SU216"/>
      <c r="SV216"/>
      <c r="SW216"/>
      <c r="SX216"/>
      <c r="SY216"/>
      <c r="SZ216"/>
      <c r="TA216"/>
      <c r="TB216"/>
      <c r="TC216"/>
      <c r="TD216"/>
      <c r="TE216"/>
      <c r="TF216"/>
      <c r="TG216"/>
      <c r="TH216"/>
      <c r="TI216"/>
      <c r="TJ216"/>
      <c r="TK216"/>
      <c r="TL216"/>
      <c r="TM216"/>
      <c r="TN216"/>
      <c r="TO216"/>
      <c r="TP216"/>
      <c r="TQ216"/>
      <c r="TR216"/>
      <c r="TS216"/>
      <c r="TT216"/>
      <c r="TU216"/>
      <c r="TV216"/>
      <c r="TW216"/>
      <c r="TX216"/>
      <c r="TY216"/>
      <c r="TZ216"/>
      <c r="UA216"/>
      <c r="UB216"/>
      <c r="UC216"/>
      <c r="UD216"/>
      <c r="UE216"/>
      <c r="UF216"/>
      <c r="UG216"/>
      <c r="UH216"/>
      <c r="UI216"/>
      <c r="UJ216"/>
      <c r="UK216"/>
      <c r="UL216"/>
      <c r="UM216"/>
      <c r="UN216"/>
      <c r="UO216"/>
      <c r="UP216"/>
      <c r="UQ216"/>
      <c r="UR216"/>
      <c r="US216"/>
      <c r="UT216"/>
      <c r="UU216"/>
      <c r="UV216"/>
      <c r="UW216"/>
      <c r="UX216"/>
      <c r="UY216"/>
      <c r="UZ216"/>
      <c r="VA216"/>
      <c r="VB216"/>
      <c r="VC216"/>
      <c r="VD216"/>
      <c r="VE216"/>
      <c r="VF216"/>
      <c r="VG216"/>
      <c r="VH216"/>
      <c r="VI216"/>
      <c r="VJ216"/>
      <c r="VK216"/>
      <c r="VL216"/>
      <c r="VM216"/>
      <c r="VN216"/>
      <c r="VO216"/>
      <c r="VP216"/>
      <c r="VQ216"/>
      <c r="VR216"/>
      <c r="VS216"/>
      <c r="VT216"/>
      <c r="VU216"/>
      <c r="VV216"/>
      <c r="VW216"/>
      <c r="VX216"/>
      <c r="VY216"/>
      <c r="VZ216"/>
      <c r="WA216"/>
      <c r="WB216"/>
      <c r="WC216"/>
      <c r="WD216"/>
      <c r="WE216"/>
      <c r="WF216"/>
      <c r="WG216"/>
      <c r="WH216"/>
      <c r="WI216"/>
      <c r="WJ216"/>
      <c r="WK216"/>
      <c r="WL216"/>
      <c r="WM216"/>
      <c r="WN216"/>
      <c r="WO216"/>
      <c r="WP216"/>
      <c r="WQ216"/>
      <c r="WR216"/>
      <c r="WS216"/>
      <c r="WT216"/>
      <c r="WU216"/>
      <c r="WV216"/>
      <c r="WW216"/>
      <c r="WX216"/>
      <c r="WY216"/>
      <c r="WZ216"/>
      <c r="XA216"/>
      <c r="XB216"/>
      <c r="XC216"/>
      <c r="XD216"/>
      <c r="XE216"/>
      <c r="XF216"/>
      <c r="XG216"/>
      <c r="XH216"/>
      <c r="XI216"/>
      <c r="XJ216"/>
      <c r="XK216"/>
      <c r="XL216"/>
      <c r="XM216"/>
      <c r="XN216"/>
      <c r="XO216"/>
      <c r="XP216"/>
      <c r="XQ216"/>
      <c r="XR216"/>
      <c r="XS216"/>
      <c r="XT216"/>
      <c r="XU216"/>
      <c r="XV216"/>
      <c r="XW216"/>
      <c r="XX216"/>
      <c r="XY216"/>
      <c r="XZ216"/>
      <c r="YA216"/>
      <c r="YB216"/>
      <c r="YC216"/>
      <c r="YD216"/>
      <c r="YE216"/>
      <c r="YF216"/>
      <c r="YG216"/>
      <c r="YH216"/>
      <c r="YI216"/>
      <c r="YJ216"/>
      <c r="YK216"/>
      <c r="YL216"/>
      <c r="YM216"/>
      <c r="YN216"/>
      <c r="YO216"/>
      <c r="YP216"/>
      <c r="YQ216"/>
      <c r="YR216"/>
      <c r="YS216"/>
      <c r="YT216"/>
      <c r="YU216"/>
      <c r="YV216"/>
      <c r="YW216"/>
      <c r="YX216"/>
      <c r="YY216"/>
      <c r="YZ216"/>
      <c r="ZA216"/>
      <c r="ZB216"/>
      <c r="ZC216"/>
      <c r="ZD216"/>
      <c r="ZE216"/>
      <c r="ZF216"/>
      <c r="ZG216"/>
      <c r="ZH216"/>
      <c r="ZI216"/>
      <c r="ZJ216"/>
      <c r="ZK216"/>
      <c r="ZL216"/>
      <c r="ZM216"/>
      <c r="ZN216"/>
      <c r="ZO216"/>
      <c r="ZP216"/>
      <c r="ZQ216"/>
      <c r="ZR216"/>
      <c r="ZS216"/>
      <c r="ZT216"/>
      <c r="ZU216"/>
      <c r="ZV216"/>
      <c r="ZW216"/>
      <c r="ZX216"/>
      <c r="ZY216"/>
      <c r="ZZ216"/>
      <c r="AAA216"/>
      <c r="AAB216"/>
      <c r="AAC216"/>
      <c r="AAD216"/>
      <c r="AAE216"/>
      <c r="AAF216"/>
      <c r="AAG216"/>
      <c r="AAH216"/>
      <c r="AAI216"/>
      <c r="AAJ216"/>
      <c r="AAK216"/>
      <c r="AAL216"/>
      <c r="AAM216"/>
      <c r="AAN216"/>
      <c r="AAO216"/>
      <c r="AAP216"/>
      <c r="AAQ216"/>
      <c r="AAR216"/>
      <c r="AAS216"/>
      <c r="AAT216"/>
      <c r="AAU216"/>
      <c r="AAV216"/>
      <c r="AAW216"/>
      <c r="AAX216"/>
      <c r="AAY216"/>
      <c r="AAZ216"/>
      <c r="ABA216"/>
      <c r="ABB216"/>
      <c r="ABC216"/>
      <c r="ABD216"/>
      <c r="ABE216"/>
      <c r="ABF216"/>
      <c r="ABG216"/>
      <c r="ABH216"/>
      <c r="ABI216"/>
      <c r="ABJ216"/>
      <c r="ABK216"/>
      <c r="ABL216"/>
      <c r="ABM216"/>
      <c r="ABN216"/>
      <c r="ABO216"/>
      <c r="ABP216"/>
      <c r="ABQ216"/>
      <c r="ABR216"/>
      <c r="ABS216"/>
      <c r="ABT216"/>
      <c r="ABU216"/>
      <c r="ABV216"/>
      <c r="ABW216"/>
      <c r="ABX216"/>
      <c r="ABY216"/>
      <c r="ABZ216"/>
      <c r="ACA216"/>
      <c r="ACB216"/>
      <c r="ACC216"/>
      <c r="ACD216"/>
      <c r="ACE216"/>
      <c r="ACF216"/>
      <c r="ACG216"/>
      <c r="ACH216"/>
      <c r="ACI216"/>
      <c r="ACJ216"/>
      <c r="ACK216"/>
      <c r="ACL216"/>
      <c r="ACM216"/>
      <c r="ACN216"/>
      <c r="ACO216"/>
      <c r="ACP216"/>
      <c r="ACQ216"/>
      <c r="ACR216"/>
      <c r="ACS216"/>
      <c r="ACT216"/>
      <c r="ACU216"/>
      <c r="ACV216"/>
      <c r="ACW216"/>
      <c r="ACX216"/>
      <c r="ACY216"/>
      <c r="ACZ216"/>
      <c r="ADA216"/>
      <c r="ADB216"/>
      <c r="ADC216"/>
      <c r="ADD216"/>
      <c r="ADE216"/>
      <c r="ADF216"/>
      <c r="ADG216"/>
      <c r="ADH216"/>
      <c r="ADI216"/>
      <c r="ADJ216"/>
      <c r="ADK216"/>
      <c r="ADL216"/>
      <c r="ADM216"/>
      <c r="ADN216"/>
      <c r="ADO216"/>
      <c r="ADP216"/>
      <c r="ADQ216"/>
      <c r="ADR216"/>
      <c r="ADS216"/>
      <c r="ADT216"/>
      <c r="ADU216"/>
      <c r="ADV216"/>
      <c r="ADW216"/>
      <c r="ADX216"/>
      <c r="ADY216"/>
      <c r="ADZ216"/>
      <c r="AEA216"/>
      <c r="AEB216"/>
      <c r="AEC216"/>
      <c r="AED216"/>
      <c r="AEE216"/>
      <c r="AEF216"/>
      <c r="AEG216"/>
      <c r="AEH216"/>
      <c r="AEI216"/>
      <c r="AEJ216"/>
      <c r="AEK216"/>
      <c r="AEL216"/>
      <c r="AEM216"/>
      <c r="AEN216"/>
      <c r="AEO216"/>
      <c r="AEP216"/>
      <c r="AEQ216"/>
      <c r="AER216"/>
      <c r="AES216"/>
      <c r="AET216"/>
      <c r="AEU216"/>
      <c r="AEV216"/>
      <c r="AEW216"/>
      <c r="AEX216"/>
      <c r="AEY216"/>
      <c r="AEZ216"/>
      <c r="AFA216"/>
      <c r="AFB216"/>
      <c r="AFC216"/>
      <c r="AFD216"/>
      <c r="AFE216"/>
      <c r="AFF216"/>
      <c r="AFG216"/>
      <c r="AFH216"/>
      <c r="AFI216"/>
      <c r="AFJ216"/>
      <c r="AFK216"/>
      <c r="AFL216"/>
      <c r="AFM216"/>
      <c r="AFN216"/>
      <c r="AFO216"/>
      <c r="AFP216"/>
      <c r="AFQ216"/>
      <c r="AFR216"/>
      <c r="AFS216"/>
      <c r="AFT216"/>
      <c r="AFU216"/>
      <c r="AFV216"/>
      <c r="AFW216"/>
      <c r="AFX216"/>
      <c r="AFY216"/>
      <c r="AFZ216"/>
      <c r="AGA216"/>
      <c r="AGB216"/>
      <c r="AGC216"/>
      <c r="AGD216"/>
      <c r="AGE216"/>
      <c r="AGF216"/>
      <c r="AGG216"/>
      <c r="AGH216"/>
      <c r="AGI216"/>
      <c r="AGJ216"/>
      <c r="AGK216"/>
      <c r="AGL216"/>
      <c r="AGM216"/>
      <c r="AGN216"/>
      <c r="AGO216"/>
      <c r="AGP216"/>
      <c r="AGQ216"/>
      <c r="AGR216"/>
      <c r="AGS216"/>
      <c r="AGT216"/>
      <c r="AGU216"/>
      <c r="AGV216"/>
      <c r="AGW216"/>
      <c r="AGX216"/>
      <c r="AGY216"/>
      <c r="AGZ216"/>
      <c r="AHA216"/>
      <c r="AHB216"/>
      <c r="AHC216"/>
      <c r="AHD216"/>
      <c r="AHE216"/>
      <c r="AHF216"/>
      <c r="AHG216"/>
      <c r="AHH216"/>
      <c r="AHI216"/>
      <c r="AHJ216"/>
      <c r="AHK216"/>
      <c r="AHL216"/>
      <c r="AHM216"/>
      <c r="AHN216"/>
      <c r="AHO216"/>
      <c r="AHP216"/>
      <c r="AHQ216"/>
      <c r="AHR216"/>
      <c r="AHS216"/>
      <c r="AHT216"/>
      <c r="AHU216"/>
      <c r="AHV216"/>
      <c r="AHW216"/>
      <c r="AHX216"/>
      <c r="AHY216"/>
      <c r="AHZ216"/>
      <c r="AIA216"/>
      <c r="AIB216"/>
      <c r="AIC216"/>
      <c r="AID216"/>
      <c r="AIE216"/>
      <c r="AIF216"/>
      <c r="AIG216"/>
      <c r="AIH216"/>
      <c r="AII216"/>
      <c r="AIJ216"/>
      <c r="AIK216"/>
      <c r="AIL216"/>
      <c r="AIM216"/>
      <c r="AIN216"/>
      <c r="AIO216"/>
      <c r="AIP216"/>
      <c r="AIQ216"/>
      <c r="AIR216"/>
      <c r="AIS216"/>
      <c r="AIT216"/>
      <c r="AIU216"/>
      <c r="AIV216"/>
      <c r="AIW216"/>
      <c r="AIX216"/>
      <c r="AIY216"/>
      <c r="AIZ216"/>
      <c r="AJA216"/>
      <c r="AJB216"/>
      <c r="AJC216"/>
      <c r="AJD216"/>
      <c r="AJE216"/>
      <c r="AJF216"/>
      <c r="AJG216"/>
      <c r="AJH216"/>
      <c r="AJI216"/>
      <c r="AJJ216"/>
      <c r="AJK216"/>
      <c r="AJL216"/>
      <c r="AJM216"/>
      <c r="AJN216"/>
      <c r="AJO216"/>
      <c r="AJP216"/>
      <c r="AJQ216"/>
      <c r="AJR216"/>
      <c r="AJS216"/>
      <c r="AJT216"/>
      <c r="AJU216"/>
      <c r="AJV216"/>
      <c r="AJW216"/>
      <c r="AJX216"/>
      <c r="AJY216"/>
      <c r="AJZ216"/>
      <c r="AKA216"/>
      <c r="AKB216"/>
      <c r="AKC216"/>
      <c r="AKD216"/>
      <c r="AKE216"/>
      <c r="AKF216"/>
      <c r="AKG216"/>
      <c r="AKH216"/>
      <c r="AKI216"/>
      <c r="AKJ216"/>
      <c r="AKK216"/>
      <c r="AKL216"/>
      <c r="AKM216"/>
      <c r="AKN216"/>
      <c r="AKO216"/>
      <c r="AKP216"/>
      <c r="AKQ216"/>
      <c r="AKR216"/>
      <c r="AKS216"/>
      <c r="AKT216"/>
      <c r="AKU216"/>
      <c r="AKV216"/>
      <c r="AKW216"/>
      <c r="AKX216"/>
      <c r="AKY216"/>
      <c r="AKZ216"/>
      <c r="ALA216"/>
      <c r="ALB216"/>
      <c r="ALC216"/>
      <c r="ALD216"/>
      <c r="ALE216"/>
      <c r="ALF216"/>
      <c r="ALG216"/>
      <c r="ALH216"/>
      <c r="ALI216"/>
      <c r="ALJ216"/>
      <c r="ALK216"/>
      <c r="ALL216"/>
      <c r="ALM216"/>
      <c r="ALN216"/>
      <c r="ALO216"/>
      <c r="ALP216"/>
      <c r="ALQ216"/>
      <c r="ALR216"/>
      <c r="ALS216"/>
      <c r="ALT216"/>
      <c r="ALU216"/>
      <c r="ALV216"/>
      <c r="ALW216"/>
      <c r="ALX216"/>
      <c r="ALY216"/>
      <c r="ALZ216"/>
      <c r="AMA216"/>
      <c r="AMB216"/>
      <c r="AMC216"/>
      <c r="AMD216"/>
      <c r="AME216"/>
      <c r="AMF216"/>
      <c r="AMG216"/>
      <c r="AMH216"/>
      <c r="AMI216"/>
      <c r="AMJ216"/>
    </row>
    <row r="217" spans="1:1024" ht="61.5" customHeight="1">
      <c r="A217" s="672">
        <v>85</v>
      </c>
      <c r="B217" s="672" t="s">
        <v>8739</v>
      </c>
      <c r="C217" s="684" t="s">
        <v>60</v>
      </c>
      <c r="D217" s="689" t="s">
        <v>8820</v>
      </c>
      <c r="E217" s="680" t="s">
        <v>8821</v>
      </c>
      <c r="F217" s="685">
        <v>20</v>
      </c>
      <c r="G217" s="685">
        <v>20</v>
      </c>
      <c r="H217" s="684" t="s">
        <v>8370</v>
      </c>
      <c r="I217" s="685">
        <v>1</v>
      </c>
      <c r="J217" s="672" t="s">
        <v>8402</v>
      </c>
      <c r="K217" s="685">
        <v>0</v>
      </c>
      <c r="L217" s="678" t="s">
        <v>8744</v>
      </c>
      <c r="M217" s="685"/>
      <c r="N217" s="672" t="s">
        <v>8643</v>
      </c>
      <c r="O217" s="672" t="s">
        <v>260</v>
      </c>
      <c r="P217" s="672" t="s">
        <v>4275</v>
      </c>
      <c r="Q217" s="687" t="s">
        <v>8504</v>
      </c>
      <c r="R217" s="683"/>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c r="IZ217"/>
      <c r="JA217"/>
      <c r="JB217"/>
      <c r="JC217"/>
      <c r="JD217"/>
      <c r="JE217"/>
      <c r="JF217"/>
      <c r="JG217"/>
      <c r="JH217"/>
      <c r="JI217"/>
      <c r="JJ217"/>
      <c r="JK217"/>
      <c r="JL217"/>
      <c r="JM217"/>
      <c r="JN217"/>
      <c r="JO217"/>
      <c r="JP217"/>
      <c r="JQ217"/>
      <c r="JR217"/>
      <c r="JS217"/>
      <c r="JT217"/>
      <c r="JU217"/>
      <c r="JV217"/>
      <c r="JW217"/>
      <c r="JX217"/>
      <c r="JY217"/>
      <c r="JZ217"/>
      <c r="KA217"/>
      <c r="KB217"/>
      <c r="KC217"/>
      <c r="KD217"/>
      <c r="KE217"/>
      <c r="KF217"/>
      <c r="KG217"/>
      <c r="KH217"/>
      <c r="KI217"/>
      <c r="KJ217"/>
      <c r="KK217"/>
      <c r="KL217"/>
      <c r="KM217"/>
      <c r="KN217"/>
      <c r="KO217"/>
      <c r="KP217"/>
      <c r="KQ217"/>
      <c r="KR217"/>
      <c r="KS217"/>
      <c r="KT217"/>
      <c r="KU217"/>
      <c r="KV217"/>
      <c r="KW217"/>
      <c r="KX217"/>
      <c r="KY217"/>
      <c r="KZ217"/>
      <c r="LA217"/>
      <c r="LB217"/>
      <c r="LC217"/>
      <c r="LD217"/>
      <c r="LE217"/>
      <c r="LF217"/>
      <c r="LG217"/>
      <c r="LH217"/>
      <c r="LI217"/>
      <c r="LJ217"/>
      <c r="LK217"/>
      <c r="LL217"/>
      <c r="LM217"/>
      <c r="LN217"/>
      <c r="LO217"/>
      <c r="LP217"/>
      <c r="LQ217"/>
      <c r="LR217"/>
      <c r="LS217"/>
      <c r="LT217"/>
      <c r="LU217"/>
      <c r="LV217"/>
      <c r="LW217"/>
      <c r="LX217"/>
      <c r="LY217"/>
      <c r="LZ217"/>
      <c r="MA217"/>
      <c r="MB217"/>
      <c r="MC217"/>
      <c r="MD217"/>
      <c r="ME217"/>
      <c r="MF217"/>
      <c r="MG217"/>
      <c r="MH217"/>
      <c r="MI217"/>
      <c r="MJ217"/>
      <c r="MK217"/>
      <c r="ML217"/>
      <c r="MM217"/>
      <c r="MN217"/>
      <c r="MO217"/>
      <c r="MP217"/>
      <c r="MQ217"/>
      <c r="MR217"/>
      <c r="MS217"/>
      <c r="MT217"/>
      <c r="MU217"/>
      <c r="MV217"/>
      <c r="MW217"/>
      <c r="MX217"/>
      <c r="MY217"/>
      <c r="MZ217"/>
      <c r="NA217"/>
      <c r="NB217"/>
      <c r="NC217"/>
      <c r="ND217"/>
      <c r="NE217"/>
      <c r="NF217"/>
      <c r="NG217"/>
      <c r="NH217"/>
      <c r="NI217"/>
      <c r="NJ217"/>
      <c r="NK217"/>
      <c r="NL217"/>
      <c r="NM217"/>
      <c r="NN217"/>
      <c r="NO217"/>
      <c r="NP217"/>
      <c r="NQ217"/>
      <c r="NR217"/>
      <c r="NS217"/>
      <c r="NT217"/>
      <c r="NU217"/>
      <c r="NV217"/>
      <c r="NW217"/>
      <c r="NX217"/>
      <c r="NY217"/>
      <c r="NZ217"/>
      <c r="OA217"/>
      <c r="OB217"/>
      <c r="OC217"/>
      <c r="OD217"/>
      <c r="OE217"/>
      <c r="OF217"/>
      <c r="OG217"/>
      <c r="OH217"/>
      <c r="OI217"/>
      <c r="OJ217"/>
      <c r="OK217"/>
      <c r="OL217"/>
      <c r="OM217"/>
      <c r="ON217"/>
      <c r="OO217"/>
      <c r="OP217"/>
      <c r="OQ217"/>
      <c r="OR217"/>
      <c r="OS217"/>
      <c r="OT217"/>
      <c r="OU217"/>
      <c r="OV217"/>
      <c r="OW217"/>
      <c r="OX217"/>
      <c r="OY217"/>
      <c r="OZ217"/>
      <c r="PA217"/>
      <c r="PB217"/>
      <c r="PC217"/>
      <c r="PD217"/>
      <c r="PE217"/>
      <c r="PF217"/>
      <c r="PG217"/>
      <c r="PH217"/>
      <c r="PI217"/>
      <c r="PJ217"/>
      <c r="PK217"/>
      <c r="PL217"/>
      <c r="PM217"/>
      <c r="PN217"/>
      <c r="PO217"/>
      <c r="PP217"/>
      <c r="PQ217"/>
      <c r="PR217"/>
      <c r="PS217"/>
      <c r="PT217"/>
      <c r="PU217"/>
      <c r="PV217"/>
      <c r="PW217"/>
      <c r="PX217"/>
      <c r="PY217"/>
      <c r="PZ217"/>
      <c r="QA217"/>
      <c r="QB217"/>
      <c r="QC217"/>
      <c r="QD217"/>
      <c r="QE217"/>
      <c r="QF217"/>
      <c r="QG217"/>
      <c r="QH217"/>
      <c r="QI217"/>
      <c r="QJ217"/>
      <c r="QK217"/>
      <c r="QL217"/>
      <c r="QM217"/>
      <c r="QN217"/>
      <c r="QO217"/>
      <c r="QP217"/>
      <c r="QQ217"/>
      <c r="QR217"/>
      <c r="QS217"/>
      <c r="QT217"/>
      <c r="QU217"/>
      <c r="QV217"/>
      <c r="QW217"/>
      <c r="QX217"/>
      <c r="QY217"/>
      <c r="QZ217"/>
      <c r="RA217"/>
      <c r="RB217"/>
      <c r="RC217"/>
      <c r="RD217"/>
      <c r="RE217"/>
      <c r="RF217"/>
      <c r="RG217"/>
      <c r="RH217"/>
      <c r="RI217"/>
      <c r="RJ217"/>
      <c r="RK217"/>
      <c r="RL217"/>
      <c r="RM217"/>
      <c r="RN217"/>
      <c r="RO217"/>
      <c r="RP217"/>
      <c r="RQ217"/>
      <c r="RR217"/>
      <c r="RS217"/>
      <c r="RT217"/>
      <c r="RU217"/>
      <c r="RV217"/>
      <c r="RW217"/>
      <c r="RX217"/>
      <c r="RY217"/>
      <c r="RZ217"/>
      <c r="SA217"/>
      <c r="SB217"/>
      <c r="SC217"/>
      <c r="SD217"/>
      <c r="SE217"/>
      <c r="SF217"/>
      <c r="SG217"/>
      <c r="SH217"/>
      <c r="SI217"/>
      <c r="SJ217"/>
      <c r="SK217"/>
      <c r="SL217"/>
      <c r="SM217"/>
      <c r="SN217"/>
      <c r="SO217"/>
      <c r="SP217"/>
      <c r="SQ217"/>
      <c r="SR217"/>
      <c r="SS217"/>
      <c r="ST217"/>
      <c r="SU217"/>
      <c r="SV217"/>
      <c r="SW217"/>
      <c r="SX217"/>
      <c r="SY217"/>
      <c r="SZ217"/>
      <c r="TA217"/>
      <c r="TB217"/>
      <c r="TC217"/>
      <c r="TD217"/>
      <c r="TE217"/>
      <c r="TF217"/>
      <c r="TG217"/>
      <c r="TH217"/>
      <c r="TI217"/>
      <c r="TJ217"/>
      <c r="TK217"/>
      <c r="TL217"/>
      <c r="TM217"/>
      <c r="TN217"/>
      <c r="TO217"/>
      <c r="TP217"/>
      <c r="TQ217"/>
      <c r="TR217"/>
      <c r="TS217"/>
      <c r="TT217"/>
      <c r="TU217"/>
      <c r="TV217"/>
      <c r="TW217"/>
      <c r="TX217"/>
      <c r="TY217"/>
      <c r="TZ217"/>
      <c r="UA217"/>
      <c r="UB217"/>
      <c r="UC217"/>
      <c r="UD217"/>
      <c r="UE217"/>
      <c r="UF217"/>
      <c r="UG217"/>
      <c r="UH217"/>
      <c r="UI217"/>
      <c r="UJ217"/>
      <c r="UK217"/>
      <c r="UL217"/>
      <c r="UM217"/>
      <c r="UN217"/>
      <c r="UO217"/>
      <c r="UP217"/>
      <c r="UQ217"/>
      <c r="UR217"/>
      <c r="US217"/>
      <c r="UT217"/>
      <c r="UU217"/>
      <c r="UV217"/>
      <c r="UW217"/>
      <c r="UX217"/>
      <c r="UY217"/>
      <c r="UZ217"/>
      <c r="VA217"/>
      <c r="VB217"/>
      <c r="VC217"/>
      <c r="VD217"/>
      <c r="VE217"/>
      <c r="VF217"/>
      <c r="VG217"/>
      <c r="VH217"/>
      <c r="VI217"/>
      <c r="VJ217"/>
      <c r="VK217"/>
      <c r="VL217"/>
      <c r="VM217"/>
      <c r="VN217"/>
      <c r="VO217"/>
      <c r="VP217"/>
      <c r="VQ217"/>
      <c r="VR217"/>
      <c r="VS217"/>
      <c r="VT217"/>
      <c r="VU217"/>
      <c r="VV217"/>
      <c r="VW217"/>
      <c r="VX217"/>
      <c r="VY217"/>
      <c r="VZ217"/>
      <c r="WA217"/>
      <c r="WB217"/>
      <c r="WC217"/>
      <c r="WD217"/>
      <c r="WE217"/>
      <c r="WF217"/>
      <c r="WG217"/>
      <c r="WH217"/>
      <c r="WI217"/>
      <c r="WJ217"/>
      <c r="WK217"/>
      <c r="WL217"/>
      <c r="WM217"/>
      <c r="WN217"/>
      <c r="WO217"/>
      <c r="WP217"/>
      <c r="WQ217"/>
      <c r="WR217"/>
      <c r="WS217"/>
      <c r="WT217"/>
      <c r="WU217"/>
      <c r="WV217"/>
      <c r="WW217"/>
      <c r="WX217"/>
      <c r="WY217"/>
      <c r="WZ217"/>
      <c r="XA217"/>
      <c r="XB217"/>
      <c r="XC217"/>
      <c r="XD217"/>
      <c r="XE217"/>
      <c r="XF217"/>
      <c r="XG217"/>
      <c r="XH217"/>
      <c r="XI217"/>
      <c r="XJ217"/>
      <c r="XK217"/>
      <c r="XL217"/>
      <c r="XM217"/>
      <c r="XN217"/>
      <c r="XO217"/>
      <c r="XP217"/>
      <c r="XQ217"/>
      <c r="XR217"/>
      <c r="XS217"/>
      <c r="XT217"/>
      <c r="XU217"/>
      <c r="XV217"/>
      <c r="XW217"/>
      <c r="XX217"/>
      <c r="XY217"/>
      <c r="XZ217"/>
      <c r="YA217"/>
      <c r="YB217"/>
      <c r="YC217"/>
      <c r="YD217"/>
      <c r="YE217"/>
      <c r="YF217"/>
      <c r="YG217"/>
      <c r="YH217"/>
      <c r="YI217"/>
      <c r="YJ217"/>
      <c r="YK217"/>
      <c r="YL217"/>
      <c r="YM217"/>
      <c r="YN217"/>
      <c r="YO217"/>
      <c r="YP217"/>
      <c r="YQ217"/>
      <c r="YR217"/>
      <c r="YS217"/>
      <c r="YT217"/>
      <c r="YU217"/>
      <c r="YV217"/>
      <c r="YW217"/>
      <c r="YX217"/>
      <c r="YY217"/>
      <c r="YZ217"/>
      <c r="ZA217"/>
      <c r="ZB217"/>
      <c r="ZC217"/>
      <c r="ZD217"/>
      <c r="ZE217"/>
      <c r="ZF217"/>
      <c r="ZG217"/>
      <c r="ZH217"/>
      <c r="ZI217"/>
      <c r="ZJ217"/>
      <c r="ZK217"/>
      <c r="ZL217"/>
      <c r="ZM217"/>
      <c r="ZN217"/>
      <c r="ZO217"/>
      <c r="ZP217"/>
      <c r="ZQ217"/>
      <c r="ZR217"/>
      <c r="ZS217"/>
      <c r="ZT217"/>
      <c r="ZU217"/>
      <c r="ZV217"/>
      <c r="ZW217"/>
      <c r="ZX217"/>
      <c r="ZY217"/>
      <c r="ZZ217"/>
      <c r="AAA217"/>
      <c r="AAB217"/>
      <c r="AAC217"/>
      <c r="AAD217"/>
      <c r="AAE217"/>
      <c r="AAF217"/>
      <c r="AAG217"/>
      <c r="AAH217"/>
      <c r="AAI217"/>
      <c r="AAJ217"/>
      <c r="AAK217"/>
      <c r="AAL217"/>
      <c r="AAM217"/>
      <c r="AAN217"/>
      <c r="AAO217"/>
      <c r="AAP217"/>
      <c r="AAQ217"/>
      <c r="AAR217"/>
      <c r="AAS217"/>
      <c r="AAT217"/>
      <c r="AAU217"/>
      <c r="AAV217"/>
      <c r="AAW217"/>
      <c r="AAX217"/>
      <c r="AAY217"/>
      <c r="AAZ217"/>
      <c r="ABA217"/>
      <c r="ABB217"/>
      <c r="ABC217"/>
      <c r="ABD217"/>
      <c r="ABE217"/>
      <c r="ABF217"/>
      <c r="ABG217"/>
      <c r="ABH217"/>
      <c r="ABI217"/>
      <c r="ABJ217"/>
      <c r="ABK217"/>
      <c r="ABL217"/>
      <c r="ABM217"/>
      <c r="ABN217"/>
      <c r="ABO217"/>
      <c r="ABP217"/>
      <c r="ABQ217"/>
      <c r="ABR217"/>
      <c r="ABS217"/>
      <c r="ABT217"/>
      <c r="ABU217"/>
      <c r="ABV217"/>
      <c r="ABW217"/>
      <c r="ABX217"/>
      <c r="ABY217"/>
      <c r="ABZ217"/>
      <c r="ACA217"/>
      <c r="ACB217"/>
      <c r="ACC217"/>
      <c r="ACD217"/>
      <c r="ACE217"/>
      <c r="ACF217"/>
      <c r="ACG217"/>
      <c r="ACH217"/>
      <c r="ACI217"/>
      <c r="ACJ217"/>
      <c r="ACK217"/>
      <c r="ACL217"/>
      <c r="ACM217"/>
      <c r="ACN217"/>
      <c r="ACO217"/>
      <c r="ACP217"/>
      <c r="ACQ217"/>
      <c r="ACR217"/>
      <c r="ACS217"/>
      <c r="ACT217"/>
      <c r="ACU217"/>
      <c r="ACV217"/>
      <c r="ACW217"/>
      <c r="ACX217"/>
      <c r="ACY217"/>
      <c r="ACZ217"/>
      <c r="ADA217"/>
      <c r="ADB217"/>
      <c r="ADC217"/>
      <c r="ADD217"/>
      <c r="ADE217"/>
      <c r="ADF217"/>
      <c r="ADG217"/>
      <c r="ADH217"/>
      <c r="ADI217"/>
      <c r="ADJ217"/>
      <c r="ADK217"/>
      <c r="ADL217"/>
      <c r="ADM217"/>
      <c r="ADN217"/>
      <c r="ADO217"/>
      <c r="ADP217"/>
      <c r="ADQ217"/>
      <c r="ADR217"/>
      <c r="ADS217"/>
      <c r="ADT217"/>
      <c r="ADU217"/>
      <c r="ADV217"/>
      <c r="ADW217"/>
      <c r="ADX217"/>
      <c r="ADY217"/>
      <c r="ADZ217"/>
      <c r="AEA217"/>
      <c r="AEB217"/>
      <c r="AEC217"/>
      <c r="AED217"/>
      <c r="AEE217"/>
      <c r="AEF217"/>
      <c r="AEG217"/>
      <c r="AEH217"/>
      <c r="AEI217"/>
      <c r="AEJ217"/>
      <c r="AEK217"/>
      <c r="AEL217"/>
      <c r="AEM217"/>
      <c r="AEN217"/>
      <c r="AEO217"/>
      <c r="AEP217"/>
      <c r="AEQ217"/>
      <c r="AER217"/>
      <c r="AES217"/>
      <c r="AET217"/>
      <c r="AEU217"/>
      <c r="AEV217"/>
      <c r="AEW217"/>
      <c r="AEX217"/>
      <c r="AEY217"/>
      <c r="AEZ217"/>
      <c r="AFA217"/>
      <c r="AFB217"/>
      <c r="AFC217"/>
      <c r="AFD217"/>
      <c r="AFE217"/>
      <c r="AFF217"/>
      <c r="AFG217"/>
      <c r="AFH217"/>
      <c r="AFI217"/>
      <c r="AFJ217"/>
      <c r="AFK217"/>
      <c r="AFL217"/>
      <c r="AFM217"/>
      <c r="AFN217"/>
      <c r="AFO217"/>
      <c r="AFP217"/>
      <c r="AFQ217"/>
      <c r="AFR217"/>
      <c r="AFS217"/>
      <c r="AFT217"/>
      <c r="AFU217"/>
      <c r="AFV217"/>
      <c r="AFW217"/>
      <c r="AFX217"/>
      <c r="AFY217"/>
      <c r="AFZ217"/>
      <c r="AGA217"/>
      <c r="AGB217"/>
      <c r="AGC217"/>
      <c r="AGD217"/>
      <c r="AGE217"/>
      <c r="AGF217"/>
      <c r="AGG217"/>
      <c r="AGH217"/>
      <c r="AGI217"/>
      <c r="AGJ217"/>
      <c r="AGK217"/>
      <c r="AGL217"/>
      <c r="AGM217"/>
      <c r="AGN217"/>
      <c r="AGO217"/>
      <c r="AGP217"/>
      <c r="AGQ217"/>
      <c r="AGR217"/>
      <c r="AGS217"/>
      <c r="AGT217"/>
      <c r="AGU217"/>
      <c r="AGV217"/>
      <c r="AGW217"/>
      <c r="AGX217"/>
      <c r="AGY217"/>
      <c r="AGZ217"/>
      <c r="AHA217"/>
      <c r="AHB217"/>
      <c r="AHC217"/>
      <c r="AHD217"/>
      <c r="AHE217"/>
      <c r="AHF217"/>
      <c r="AHG217"/>
      <c r="AHH217"/>
      <c r="AHI217"/>
      <c r="AHJ217"/>
      <c r="AHK217"/>
      <c r="AHL217"/>
      <c r="AHM217"/>
      <c r="AHN217"/>
      <c r="AHO217"/>
      <c r="AHP217"/>
      <c r="AHQ217"/>
      <c r="AHR217"/>
      <c r="AHS217"/>
      <c r="AHT217"/>
      <c r="AHU217"/>
      <c r="AHV217"/>
      <c r="AHW217"/>
      <c r="AHX217"/>
      <c r="AHY217"/>
      <c r="AHZ217"/>
      <c r="AIA217"/>
      <c r="AIB217"/>
      <c r="AIC217"/>
      <c r="AID217"/>
      <c r="AIE217"/>
      <c r="AIF217"/>
      <c r="AIG217"/>
      <c r="AIH217"/>
      <c r="AII217"/>
      <c r="AIJ217"/>
      <c r="AIK217"/>
      <c r="AIL217"/>
      <c r="AIM217"/>
      <c r="AIN217"/>
      <c r="AIO217"/>
      <c r="AIP217"/>
      <c r="AIQ217"/>
      <c r="AIR217"/>
      <c r="AIS217"/>
      <c r="AIT217"/>
      <c r="AIU217"/>
      <c r="AIV217"/>
      <c r="AIW217"/>
      <c r="AIX217"/>
      <c r="AIY217"/>
      <c r="AIZ217"/>
      <c r="AJA217"/>
      <c r="AJB217"/>
      <c r="AJC217"/>
      <c r="AJD217"/>
      <c r="AJE217"/>
      <c r="AJF217"/>
      <c r="AJG217"/>
      <c r="AJH217"/>
      <c r="AJI217"/>
      <c r="AJJ217"/>
      <c r="AJK217"/>
      <c r="AJL217"/>
      <c r="AJM217"/>
      <c r="AJN217"/>
      <c r="AJO217"/>
      <c r="AJP217"/>
      <c r="AJQ217"/>
      <c r="AJR217"/>
      <c r="AJS217"/>
      <c r="AJT217"/>
      <c r="AJU217"/>
      <c r="AJV217"/>
      <c r="AJW217"/>
      <c r="AJX217"/>
      <c r="AJY217"/>
      <c r="AJZ217"/>
      <c r="AKA217"/>
      <c r="AKB217"/>
      <c r="AKC217"/>
      <c r="AKD217"/>
      <c r="AKE217"/>
      <c r="AKF217"/>
      <c r="AKG217"/>
      <c r="AKH217"/>
      <c r="AKI217"/>
      <c r="AKJ217"/>
      <c r="AKK217"/>
      <c r="AKL217"/>
      <c r="AKM217"/>
      <c r="AKN217"/>
      <c r="AKO217"/>
      <c r="AKP217"/>
      <c r="AKQ217"/>
      <c r="AKR217"/>
      <c r="AKS217"/>
      <c r="AKT217"/>
      <c r="AKU217"/>
      <c r="AKV217"/>
      <c r="AKW217"/>
      <c r="AKX217"/>
      <c r="AKY217"/>
      <c r="AKZ217"/>
      <c r="ALA217"/>
      <c r="ALB217"/>
      <c r="ALC217"/>
      <c r="ALD217"/>
      <c r="ALE217"/>
      <c r="ALF217"/>
      <c r="ALG217"/>
      <c r="ALH217"/>
      <c r="ALI217"/>
      <c r="ALJ217"/>
      <c r="ALK217"/>
      <c r="ALL217"/>
      <c r="ALM217"/>
      <c r="ALN217"/>
      <c r="ALO217"/>
      <c r="ALP217"/>
      <c r="ALQ217"/>
      <c r="ALR217"/>
      <c r="ALS217"/>
      <c r="ALT217"/>
      <c r="ALU217"/>
      <c r="ALV217"/>
      <c r="ALW217"/>
      <c r="ALX217"/>
      <c r="ALY217"/>
      <c r="ALZ217"/>
      <c r="AMA217"/>
      <c r="AMB217"/>
      <c r="AMC217"/>
      <c r="AMD217"/>
      <c r="AME217"/>
      <c r="AMF217"/>
      <c r="AMG217"/>
      <c r="AMH217"/>
      <c r="AMI217"/>
      <c r="AMJ217"/>
    </row>
    <row r="218" spans="1:1024" ht="61.5" customHeight="1">
      <c r="A218" s="672">
        <v>86</v>
      </c>
      <c r="B218" s="672" t="s">
        <v>8584</v>
      </c>
      <c r="C218" s="694" t="s">
        <v>60</v>
      </c>
      <c r="D218" s="689" t="s">
        <v>8822</v>
      </c>
      <c r="E218" s="680" t="s">
        <v>8620</v>
      </c>
      <c r="F218" s="685">
        <v>250</v>
      </c>
      <c r="G218" s="685">
        <v>250</v>
      </c>
      <c r="H218" s="684" t="s">
        <v>8370</v>
      </c>
      <c r="I218" s="685">
        <v>1</v>
      </c>
      <c r="J218" s="672" t="s">
        <v>8402</v>
      </c>
      <c r="K218" s="685">
        <v>0</v>
      </c>
      <c r="L218" s="678">
        <v>36</v>
      </c>
      <c r="M218" s="678" t="s">
        <v>8823</v>
      </c>
      <c r="N218" s="672" t="s">
        <v>8824</v>
      </c>
      <c r="O218" s="672" t="s">
        <v>260</v>
      </c>
      <c r="P218" s="672" t="s">
        <v>8560</v>
      </c>
      <c r="Q218" s="687"/>
      <c r="R218" s="683"/>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c r="IZ218"/>
      <c r="JA218"/>
      <c r="JB218"/>
      <c r="JC218"/>
      <c r="JD218"/>
      <c r="JE218"/>
      <c r="JF218"/>
      <c r="JG218"/>
      <c r="JH218"/>
      <c r="JI218"/>
      <c r="JJ218"/>
      <c r="JK218"/>
      <c r="JL218"/>
      <c r="JM218"/>
      <c r="JN218"/>
      <c r="JO218"/>
      <c r="JP218"/>
      <c r="JQ218"/>
      <c r="JR218"/>
      <c r="JS218"/>
      <c r="JT218"/>
      <c r="JU218"/>
      <c r="JV218"/>
      <c r="JW218"/>
      <c r="JX218"/>
      <c r="JY218"/>
      <c r="JZ218"/>
      <c r="KA218"/>
      <c r="KB218"/>
      <c r="KC218"/>
      <c r="KD218"/>
      <c r="KE218"/>
      <c r="KF218"/>
      <c r="KG218"/>
      <c r="KH218"/>
      <c r="KI218"/>
      <c r="KJ218"/>
      <c r="KK218"/>
      <c r="KL218"/>
      <c r="KM218"/>
      <c r="KN218"/>
      <c r="KO218"/>
      <c r="KP218"/>
      <c r="KQ218"/>
      <c r="KR218"/>
      <c r="KS218"/>
      <c r="KT218"/>
      <c r="KU218"/>
      <c r="KV218"/>
      <c r="KW218"/>
      <c r="KX218"/>
      <c r="KY218"/>
      <c r="KZ218"/>
      <c r="LA218"/>
      <c r="LB218"/>
      <c r="LC218"/>
      <c r="LD218"/>
      <c r="LE218"/>
      <c r="LF218"/>
      <c r="LG218"/>
      <c r="LH218"/>
      <c r="LI218"/>
      <c r="LJ218"/>
      <c r="LK218"/>
      <c r="LL218"/>
      <c r="LM218"/>
      <c r="LN218"/>
      <c r="LO218"/>
      <c r="LP218"/>
      <c r="LQ218"/>
      <c r="LR218"/>
      <c r="LS218"/>
      <c r="LT218"/>
      <c r="LU218"/>
      <c r="LV218"/>
      <c r="LW218"/>
      <c r="LX218"/>
      <c r="LY218"/>
      <c r="LZ218"/>
      <c r="MA218"/>
      <c r="MB218"/>
      <c r="MC218"/>
      <c r="MD218"/>
      <c r="ME218"/>
      <c r="MF218"/>
      <c r="MG218"/>
      <c r="MH218"/>
      <c r="MI218"/>
      <c r="MJ218"/>
      <c r="MK218"/>
      <c r="ML218"/>
      <c r="MM218"/>
      <c r="MN218"/>
      <c r="MO218"/>
      <c r="MP218"/>
      <c r="MQ218"/>
      <c r="MR218"/>
      <c r="MS218"/>
      <c r="MT218"/>
      <c r="MU218"/>
      <c r="MV218"/>
      <c r="MW218"/>
      <c r="MX218"/>
      <c r="MY218"/>
      <c r="MZ218"/>
      <c r="NA218"/>
      <c r="NB218"/>
      <c r="NC218"/>
      <c r="ND218"/>
      <c r="NE218"/>
      <c r="NF218"/>
      <c r="NG218"/>
      <c r="NH218"/>
      <c r="NI218"/>
      <c r="NJ218"/>
      <c r="NK218"/>
      <c r="NL218"/>
      <c r="NM218"/>
      <c r="NN218"/>
      <c r="NO218"/>
      <c r="NP218"/>
      <c r="NQ218"/>
      <c r="NR218"/>
      <c r="NS218"/>
      <c r="NT218"/>
      <c r="NU218"/>
      <c r="NV218"/>
      <c r="NW218"/>
      <c r="NX218"/>
      <c r="NY218"/>
      <c r="NZ218"/>
      <c r="OA218"/>
      <c r="OB218"/>
      <c r="OC218"/>
      <c r="OD218"/>
      <c r="OE218"/>
      <c r="OF218"/>
      <c r="OG218"/>
      <c r="OH218"/>
      <c r="OI218"/>
      <c r="OJ218"/>
      <c r="OK218"/>
      <c r="OL218"/>
      <c r="OM218"/>
      <c r="ON218"/>
      <c r="OO218"/>
      <c r="OP218"/>
      <c r="OQ218"/>
      <c r="OR218"/>
      <c r="OS218"/>
      <c r="OT218"/>
      <c r="OU218"/>
      <c r="OV218"/>
      <c r="OW218"/>
      <c r="OX218"/>
      <c r="OY218"/>
      <c r="OZ218"/>
      <c r="PA218"/>
      <c r="PB218"/>
      <c r="PC218"/>
      <c r="PD218"/>
      <c r="PE218"/>
      <c r="PF218"/>
      <c r="PG218"/>
      <c r="PH218"/>
      <c r="PI218"/>
      <c r="PJ218"/>
      <c r="PK218"/>
      <c r="PL218"/>
      <c r="PM218"/>
      <c r="PN218"/>
      <c r="PO218"/>
      <c r="PP218"/>
      <c r="PQ218"/>
      <c r="PR218"/>
      <c r="PS218"/>
      <c r="PT218"/>
      <c r="PU218"/>
      <c r="PV218"/>
      <c r="PW218"/>
      <c r="PX218"/>
      <c r="PY218"/>
      <c r="PZ218"/>
      <c r="QA218"/>
      <c r="QB218"/>
      <c r="QC218"/>
      <c r="QD218"/>
      <c r="QE218"/>
      <c r="QF218"/>
      <c r="QG218"/>
      <c r="QH218"/>
      <c r="QI218"/>
      <c r="QJ218"/>
      <c r="QK218"/>
      <c r="QL218"/>
      <c r="QM218"/>
      <c r="QN218"/>
      <c r="QO218"/>
      <c r="QP218"/>
      <c r="QQ218"/>
      <c r="QR218"/>
      <c r="QS218"/>
      <c r="QT218"/>
      <c r="QU218"/>
      <c r="QV218"/>
      <c r="QW218"/>
      <c r="QX218"/>
      <c r="QY218"/>
      <c r="QZ218"/>
      <c r="RA218"/>
      <c r="RB218"/>
      <c r="RC218"/>
      <c r="RD218"/>
      <c r="RE218"/>
      <c r="RF218"/>
      <c r="RG218"/>
      <c r="RH218"/>
      <c r="RI218"/>
      <c r="RJ218"/>
      <c r="RK218"/>
      <c r="RL218"/>
      <c r="RM218"/>
      <c r="RN218"/>
      <c r="RO218"/>
      <c r="RP218"/>
      <c r="RQ218"/>
      <c r="RR218"/>
      <c r="RS218"/>
      <c r="RT218"/>
      <c r="RU218"/>
      <c r="RV218"/>
      <c r="RW218"/>
      <c r="RX218"/>
      <c r="RY218"/>
      <c r="RZ218"/>
      <c r="SA218"/>
      <c r="SB218"/>
      <c r="SC218"/>
      <c r="SD218"/>
      <c r="SE218"/>
      <c r="SF218"/>
      <c r="SG218"/>
      <c r="SH218"/>
      <c r="SI218"/>
      <c r="SJ218"/>
      <c r="SK218"/>
      <c r="SL218"/>
      <c r="SM218"/>
      <c r="SN218"/>
      <c r="SO218"/>
      <c r="SP218"/>
      <c r="SQ218"/>
      <c r="SR218"/>
      <c r="SS218"/>
      <c r="ST218"/>
      <c r="SU218"/>
      <c r="SV218"/>
      <c r="SW218"/>
      <c r="SX218"/>
      <c r="SY218"/>
      <c r="SZ218"/>
      <c r="TA218"/>
      <c r="TB218"/>
      <c r="TC218"/>
      <c r="TD218"/>
      <c r="TE218"/>
      <c r="TF218"/>
      <c r="TG218"/>
      <c r="TH218"/>
      <c r="TI218"/>
      <c r="TJ218"/>
      <c r="TK218"/>
      <c r="TL218"/>
      <c r="TM218"/>
      <c r="TN218"/>
      <c r="TO218"/>
      <c r="TP218"/>
      <c r="TQ218"/>
      <c r="TR218"/>
      <c r="TS218"/>
      <c r="TT218"/>
      <c r="TU218"/>
      <c r="TV218"/>
      <c r="TW218"/>
      <c r="TX218"/>
      <c r="TY218"/>
      <c r="TZ218"/>
      <c r="UA218"/>
      <c r="UB218"/>
      <c r="UC218"/>
      <c r="UD218"/>
      <c r="UE218"/>
      <c r="UF218"/>
      <c r="UG218"/>
      <c r="UH218"/>
      <c r="UI218"/>
      <c r="UJ218"/>
      <c r="UK218"/>
      <c r="UL218"/>
      <c r="UM218"/>
      <c r="UN218"/>
      <c r="UO218"/>
      <c r="UP218"/>
      <c r="UQ218"/>
      <c r="UR218"/>
      <c r="US218"/>
      <c r="UT218"/>
      <c r="UU218"/>
      <c r="UV218"/>
      <c r="UW218"/>
      <c r="UX218"/>
      <c r="UY218"/>
      <c r="UZ218"/>
      <c r="VA218"/>
      <c r="VB218"/>
      <c r="VC218"/>
      <c r="VD218"/>
      <c r="VE218"/>
      <c r="VF218"/>
      <c r="VG218"/>
      <c r="VH218"/>
      <c r="VI218"/>
      <c r="VJ218"/>
      <c r="VK218"/>
      <c r="VL218"/>
      <c r="VM218"/>
      <c r="VN218"/>
      <c r="VO218"/>
      <c r="VP218"/>
      <c r="VQ218"/>
      <c r="VR218"/>
      <c r="VS218"/>
      <c r="VT218"/>
      <c r="VU218"/>
      <c r="VV218"/>
      <c r="VW218"/>
      <c r="VX218"/>
      <c r="VY218"/>
      <c r="VZ218"/>
      <c r="WA218"/>
      <c r="WB218"/>
      <c r="WC218"/>
      <c r="WD218"/>
      <c r="WE218"/>
      <c r="WF218"/>
      <c r="WG218"/>
      <c r="WH218"/>
      <c r="WI218"/>
      <c r="WJ218"/>
      <c r="WK218"/>
      <c r="WL218"/>
      <c r="WM218"/>
      <c r="WN218"/>
      <c r="WO218"/>
      <c r="WP218"/>
      <c r="WQ218"/>
      <c r="WR218"/>
      <c r="WS218"/>
      <c r="WT218"/>
      <c r="WU218"/>
      <c r="WV218"/>
      <c r="WW218"/>
      <c r="WX218"/>
      <c r="WY218"/>
      <c r="WZ218"/>
      <c r="XA218"/>
      <c r="XB218"/>
      <c r="XC218"/>
      <c r="XD218"/>
      <c r="XE218"/>
      <c r="XF218"/>
      <c r="XG218"/>
      <c r="XH218"/>
      <c r="XI218"/>
      <c r="XJ218"/>
      <c r="XK218"/>
      <c r="XL218"/>
      <c r="XM218"/>
      <c r="XN218"/>
      <c r="XO218"/>
      <c r="XP218"/>
      <c r="XQ218"/>
      <c r="XR218"/>
      <c r="XS218"/>
      <c r="XT218"/>
      <c r="XU218"/>
      <c r="XV218"/>
      <c r="XW218"/>
      <c r="XX218"/>
      <c r="XY218"/>
      <c r="XZ218"/>
      <c r="YA218"/>
      <c r="YB218"/>
      <c r="YC218"/>
      <c r="YD218"/>
      <c r="YE218"/>
      <c r="YF218"/>
      <c r="YG218"/>
      <c r="YH218"/>
      <c r="YI218"/>
      <c r="YJ218"/>
      <c r="YK218"/>
      <c r="YL218"/>
      <c r="YM218"/>
      <c r="YN218"/>
      <c r="YO218"/>
      <c r="YP218"/>
      <c r="YQ218"/>
      <c r="YR218"/>
      <c r="YS218"/>
      <c r="YT218"/>
      <c r="YU218"/>
      <c r="YV218"/>
      <c r="YW218"/>
      <c r="YX218"/>
      <c r="YY218"/>
      <c r="YZ218"/>
      <c r="ZA218"/>
      <c r="ZB218"/>
      <c r="ZC218"/>
      <c r="ZD218"/>
      <c r="ZE218"/>
      <c r="ZF218"/>
      <c r="ZG218"/>
      <c r="ZH218"/>
      <c r="ZI218"/>
      <c r="ZJ218"/>
      <c r="ZK218"/>
      <c r="ZL218"/>
      <c r="ZM218"/>
      <c r="ZN218"/>
      <c r="ZO218"/>
      <c r="ZP218"/>
      <c r="ZQ218"/>
      <c r="ZR218"/>
      <c r="ZS218"/>
      <c r="ZT218"/>
      <c r="ZU218"/>
      <c r="ZV218"/>
      <c r="ZW218"/>
      <c r="ZX218"/>
      <c r="ZY218"/>
      <c r="ZZ218"/>
      <c r="AAA218"/>
      <c r="AAB218"/>
      <c r="AAC218"/>
      <c r="AAD218"/>
      <c r="AAE218"/>
      <c r="AAF218"/>
      <c r="AAG218"/>
      <c r="AAH218"/>
      <c r="AAI218"/>
      <c r="AAJ218"/>
      <c r="AAK218"/>
      <c r="AAL218"/>
      <c r="AAM218"/>
      <c r="AAN218"/>
      <c r="AAO218"/>
      <c r="AAP218"/>
      <c r="AAQ218"/>
      <c r="AAR218"/>
      <c r="AAS218"/>
      <c r="AAT218"/>
      <c r="AAU218"/>
      <c r="AAV218"/>
      <c r="AAW218"/>
      <c r="AAX218"/>
      <c r="AAY218"/>
      <c r="AAZ218"/>
      <c r="ABA218"/>
      <c r="ABB218"/>
      <c r="ABC218"/>
      <c r="ABD218"/>
      <c r="ABE218"/>
      <c r="ABF218"/>
      <c r="ABG218"/>
      <c r="ABH218"/>
      <c r="ABI218"/>
      <c r="ABJ218"/>
      <c r="ABK218"/>
      <c r="ABL218"/>
      <c r="ABM218"/>
      <c r="ABN218"/>
      <c r="ABO218"/>
      <c r="ABP218"/>
      <c r="ABQ218"/>
      <c r="ABR218"/>
      <c r="ABS218"/>
      <c r="ABT218"/>
      <c r="ABU218"/>
      <c r="ABV218"/>
      <c r="ABW218"/>
      <c r="ABX218"/>
      <c r="ABY218"/>
      <c r="ABZ218"/>
      <c r="ACA218"/>
      <c r="ACB218"/>
      <c r="ACC218"/>
      <c r="ACD218"/>
      <c r="ACE218"/>
      <c r="ACF218"/>
      <c r="ACG218"/>
      <c r="ACH218"/>
      <c r="ACI218"/>
      <c r="ACJ218"/>
      <c r="ACK218"/>
      <c r="ACL218"/>
      <c r="ACM218"/>
      <c r="ACN218"/>
      <c r="ACO218"/>
      <c r="ACP218"/>
      <c r="ACQ218"/>
      <c r="ACR218"/>
      <c r="ACS218"/>
      <c r="ACT218"/>
      <c r="ACU218"/>
      <c r="ACV218"/>
      <c r="ACW218"/>
      <c r="ACX218"/>
      <c r="ACY218"/>
      <c r="ACZ218"/>
      <c r="ADA218"/>
      <c r="ADB218"/>
      <c r="ADC218"/>
      <c r="ADD218"/>
      <c r="ADE218"/>
      <c r="ADF218"/>
      <c r="ADG218"/>
      <c r="ADH218"/>
      <c r="ADI218"/>
      <c r="ADJ218"/>
      <c r="ADK218"/>
      <c r="ADL218"/>
      <c r="ADM218"/>
      <c r="ADN218"/>
      <c r="ADO218"/>
      <c r="ADP218"/>
      <c r="ADQ218"/>
      <c r="ADR218"/>
      <c r="ADS218"/>
      <c r="ADT218"/>
      <c r="ADU218"/>
      <c r="ADV218"/>
      <c r="ADW218"/>
      <c r="ADX218"/>
      <c r="ADY218"/>
      <c r="ADZ218"/>
      <c r="AEA218"/>
      <c r="AEB218"/>
      <c r="AEC218"/>
      <c r="AED218"/>
      <c r="AEE218"/>
      <c r="AEF218"/>
      <c r="AEG218"/>
      <c r="AEH218"/>
      <c r="AEI218"/>
      <c r="AEJ218"/>
      <c r="AEK218"/>
      <c r="AEL218"/>
      <c r="AEM218"/>
      <c r="AEN218"/>
      <c r="AEO218"/>
      <c r="AEP218"/>
      <c r="AEQ218"/>
      <c r="AER218"/>
      <c r="AES218"/>
      <c r="AET218"/>
      <c r="AEU218"/>
      <c r="AEV218"/>
      <c r="AEW218"/>
      <c r="AEX218"/>
      <c r="AEY218"/>
      <c r="AEZ218"/>
      <c r="AFA218"/>
      <c r="AFB218"/>
      <c r="AFC218"/>
      <c r="AFD218"/>
      <c r="AFE218"/>
      <c r="AFF218"/>
      <c r="AFG218"/>
      <c r="AFH218"/>
      <c r="AFI218"/>
      <c r="AFJ218"/>
      <c r="AFK218"/>
      <c r="AFL218"/>
      <c r="AFM218"/>
      <c r="AFN218"/>
      <c r="AFO218"/>
      <c r="AFP218"/>
      <c r="AFQ218"/>
      <c r="AFR218"/>
      <c r="AFS218"/>
      <c r="AFT218"/>
      <c r="AFU218"/>
      <c r="AFV218"/>
      <c r="AFW218"/>
      <c r="AFX218"/>
      <c r="AFY218"/>
      <c r="AFZ218"/>
      <c r="AGA218"/>
      <c r="AGB218"/>
      <c r="AGC218"/>
      <c r="AGD218"/>
      <c r="AGE218"/>
      <c r="AGF218"/>
      <c r="AGG218"/>
      <c r="AGH218"/>
      <c r="AGI218"/>
      <c r="AGJ218"/>
      <c r="AGK218"/>
      <c r="AGL218"/>
      <c r="AGM218"/>
      <c r="AGN218"/>
      <c r="AGO218"/>
      <c r="AGP218"/>
      <c r="AGQ218"/>
      <c r="AGR218"/>
      <c r="AGS218"/>
      <c r="AGT218"/>
      <c r="AGU218"/>
      <c r="AGV218"/>
      <c r="AGW218"/>
      <c r="AGX218"/>
      <c r="AGY218"/>
      <c r="AGZ218"/>
      <c r="AHA218"/>
      <c r="AHB218"/>
      <c r="AHC218"/>
      <c r="AHD218"/>
      <c r="AHE218"/>
      <c r="AHF218"/>
      <c r="AHG218"/>
      <c r="AHH218"/>
      <c r="AHI218"/>
      <c r="AHJ218"/>
      <c r="AHK218"/>
      <c r="AHL218"/>
      <c r="AHM218"/>
      <c r="AHN218"/>
      <c r="AHO218"/>
      <c r="AHP218"/>
      <c r="AHQ218"/>
      <c r="AHR218"/>
      <c r="AHS218"/>
      <c r="AHT218"/>
      <c r="AHU218"/>
      <c r="AHV218"/>
      <c r="AHW218"/>
      <c r="AHX218"/>
      <c r="AHY218"/>
      <c r="AHZ218"/>
      <c r="AIA218"/>
      <c r="AIB218"/>
      <c r="AIC218"/>
      <c r="AID218"/>
      <c r="AIE218"/>
      <c r="AIF218"/>
      <c r="AIG218"/>
      <c r="AIH218"/>
      <c r="AII218"/>
      <c r="AIJ218"/>
      <c r="AIK218"/>
      <c r="AIL218"/>
      <c r="AIM218"/>
      <c r="AIN218"/>
      <c r="AIO218"/>
      <c r="AIP218"/>
      <c r="AIQ218"/>
      <c r="AIR218"/>
      <c r="AIS218"/>
      <c r="AIT218"/>
      <c r="AIU218"/>
      <c r="AIV218"/>
      <c r="AIW218"/>
      <c r="AIX218"/>
      <c r="AIY218"/>
      <c r="AIZ218"/>
      <c r="AJA218"/>
      <c r="AJB218"/>
      <c r="AJC218"/>
      <c r="AJD218"/>
      <c r="AJE218"/>
      <c r="AJF218"/>
      <c r="AJG218"/>
      <c r="AJH218"/>
      <c r="AJI218"/>
      <c r="AJJ218"/>
      <c r="AJK218"/>
      <c r="AJL218"/>
      <c r="AJM218"/>
      <c r="AJN218"/>
      <c r="AJO218"/>
      <c r="AJP218"/>
      <c r="AJQ218"/>
      <c r="AJR218"/>
      <c r="AJS218"/>
      <c r="AJT218"/>
      <c r="AJU218"/>
      <c r="AJV218"/>
      <c r="AJW218"/>
      <c r="AJX218"/>
      <c r="AJY218"/>
      <c r="AJZ218"/>
      <c r="AKA218"/>
      <c r="AKB218"/>
      <c r="AKC218"/>
      <c r="AKD218"/>
      <c r="AKE218"/>
      <c r="AKF218"/>
      <c r="AKG218"/>
      <c r="AKH218"/>
      <c r="AKI218"/>
      <c r="AKJ218"/>
      <c r="AKK218"/>
      <c r="AKL218"/>
      <c r="AKM218"/>
      <c r="AKN218"/>
      <c r="AKO218"/>
      <c r="AKP218"/>
      <c r="AKQ218"/>
      <c r="AKR218"/>
      <c r="AKS218"/>
      <c r="AKT218"/>
      <c r="AKU218"/>
      <c r="AKV218"/>
      <c r="AKW218"/>
      <c r="AKX218"/>
      <c r="AKY218"/>
      <c r="AKZ218"/>
      <c r="ALA218"/>
      <c r="ALB218"/>
      <c r="ALC218"/>
      <c r="ALD218"/>
      <c r="ALE218"/>
      <c r="ALF218"/>
      <c r="ALG218"/>
      <c r="ALH218"/>
      <c r="ALI218"/>
      <c r="ALJ218"/>
      <c r="ALK218"/>
      <c r="ALL218"/>
      <c r="ALM218"/>
      <c r="ALN218"/>
      <c r="ALO218"/>
      <c r="ALP218"/>
      <c r="ALQ218"/>
      <c r="ALR218"/>
      <c r="ALS218"/>
      <c r="ALT218"/>
      <c r="ALU218"/>
      <c r="ALV218"/>
      <c r="ALW218"/>
      <c r="ALX218"/>
      <c r="ALY218"/>
      <c r="ALZ218"/>
      <c r="AMA218"/>
      <c r="AMB218"/>
      <c r="AMC218"/>
      <c r="AMD218"/>
      <c r="AME218"/>
      <c r="AMF218"/>
      <c r="AMG218"/>
      <c r="AMH218"/>
      <c r="AMI218"/>
      <c r="AMJ218"/>
    </row>
    <row r="219" spans="1:1024" ht="61.5" customHeight="1">
      <c r="A219" s="672">
        <v>87</v>
      </c>
      <c r="B219" s="672" t="s">
        <v>3241</v>
      </c>
      <c r="C219" s="672"/>
      <c r="D219" s="672" t="s">
        <v>8825</v>
      </c>
      <c r="E219" s="672" t="s">
        <v>8826</v>
      </c>
      <c r="F219" s="672">
        <v>120</v>
      </c>
      <c r="G219" s="672">
        <v>120</v>
      </c>
      <c r="H219" s="674" t="s">
        <v>8422</v>
      </c>
      <c r="I219" s="672">
        <v>2</v>
      </c>
      <c r="J219" s="672" t="s">
        <v>8402</v>
      </c>
      <c r="K219" s="672">
        <v>0</v>
      </c>
      <c r="L219" s="672">
        <v>11</v>
      </c>
      <c r="M219" s="672"/>
      <c r="N219" s="672" t="s">
        <v>8827</v>
      </c>
      <c r="O219" s="694" t="s">
        <v>260</v>
      </c>
      <c r="P219" s="672" t="s">
        <v>8569</v>
      </c>
      <c r="Q219" s="672"/>
      <c r="R219" s="672"/>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c r="IZ219"/>
      <c r="JA219"/>
      <c r="JB219"/>
      <c r="JC219"/>
      <c r="JD219"/>
      <c r="JE219"/>
      <c r="JF219"/>
      <c r="JG219"/>
      <c r="JH219"/>
      <c r="JI219"/>
      <c r="JJ219"/>
      <c r="JK219"/>
      <c r="JL219"/>
      <c r="JM219"/>
      <c r="JN219"/>
      <c r="JO219"/>
      <c r="JP219"/>
      <c r="JQ219"/>
      <c r="JR219"/>
      <c r="JS219"/>
      <c r="JT219"/>
      <c r="JU219"/>
      <c r="JV219"/>
      <c r="JW219"/>
      <c r="JX219"/>
      <c r="JY219"/>
      <c r="JZ219"/>
      <c r="KA219"/>
      <c r="KB219"/>
      <c r="KC219"/>
      <c r="KD219"/>
      <c r="KE219"/>
      <c r="KF219"/>
      <c r="KG219"/>
      <c r="KH219"/>
      <c r="KI219"/>
      <c r="KJ219"/>
      <c r="KK219"/>
      <c r="KL219"/>
      <c r="KM219"/>
      <c r="KN219"/>
      <c r="KO219"/>
      <c r="KP219"/>
      <c r="KQ219"/>
      <c r="KR219"/>
      <c r="KS219"/>
      <c r="KT219"/>
      <c r="KU219"/>
      <c r="KV219"/>
      <c r="KW219"/>
      <c r="KX219"/>
      <c r="KY219"/>
      <c r="KZ219"/>
      <c r="LA219"/>
      <c r="LB219"/>
      <c r="LC219"/>
      <c r="LD219"/>
      <c r="LE219"/>
      <c r="LF219"/>
      <c r="LG219"/>
      <c r="LH219"/>
      <c r="LI219"/>
      <c r="LJ219"/>
      <c r="LK219"/>
      <c r="LL219"/>
      <c r="LM219"/>
      <c r="LN219"/>
      <c r="LO219"/>
      <c r="LP219"/>
      <c r="LQ219"/>
      <c r="LR219"/>
      <c r="LS219"/>
      <c r="LT219"/>
      <c r="LU219"/>
      <c r="LV219"/>
      <c r="LW219"/>
      <c r="LX219"/>
      <c r="LY219"/>
      <c r="LZ219"/>
      <c r="MA219"/>
      <c r="MB219"/>
      <c r="MC219"/>
      <c r="MD219"/>
      <c r="ME219"/>
      <c r="MF219"/>
      <c r="MG219"/>
      <c r="MH219"/>
      <c r="MI219"/>
      <c r="MJ219"/>
      <c r="MK219"/>
      <c r="ML219"/>
      <c r="MM219"/>
      <c r="MN219"/>
      <c r="MO219"/>
      <c r="MP219"/>
      <c r="MQ219"/>
      <c r="MR219"/>
      <c r="MS219"/>
      <c r="MT219"/>
      <c r="MU219"/>
      <c r="MV219"/>
      <c r="MW219"/>
      <c r="MX219"/>
      <c r="MY219"/>
      <c r="MZ219"/>
      <c r="NA219"/>
      <c r="NB219"/>
      <c r="NC219"/>
      <c r="ND219"/>
      <c r="NE219"/>
      <c r="NF219"/>
      <c r="NG219"/>
      <c r="NH219"/>
      <c r="NI219"/>
      <c r="NJ219"/>
      <c r="NK219"/>
      <c r="NL219"/>
      <c r="NM219"/>
      <c r="NN219"/>
      <c r="NO219"/>
      <c r="NP219"/>
      <c r="NQ219"/>
      <c r="NR219"/>
      <c r="NS219"/>
      <c r="NT219"/>
      <c r="NU219"/>
      <c r="NV219"/>
      <c r="NW219"/>
      <c r="NX219"/>
      <c r="NY219"/>
      <c r="NZ219"/>
      <c r="OA219"/>
      <c r="OB219"/>
      <c r="OC219"/>
      <c r="OD219"/>
      <c r="OE219"/>
      <c r="OF219"/>
      <c r="OG219"/>
      <c r="OH219"/>
      <c r="OI219"/>
      <c r="OJ219"/>
      <c r="OK219"/>
      <c r="OL219"/>
      <c r="OM219"/>
      <c r="ON219"/>
      <c r="OO219"/>
      <c r="OP219"/>
      <c r="OQ219"/>
      <c r="OR219"/>
      <c r="OS219"/>
      <c r="OT219"/>
      <c r="OU219"/>
      <c r="OV219"/>
      <c r="OW219"/>
      <c r="OX219"/>
      <c r="OY219"/>
      <c r="OZ219"/>
      <c r="PA219"/>
      <c r="PB219"/>
      <c r="PC219"/>
      <c r="PD219"/>
      <c r="PE219"/>
      <c r="PF219"/>
      <c r="PG219"/>
      <c r="PH219"/>
      <c r="PI219"/>
      <c r="PJ219"/>
      <c r="PK219"/>
      <c r="PL219"/>
      <c r="PM219"/>
      <c r="PN219"/>
      <c r="PO219"/>
      <c r="PP219"/>
      <c r="PQ219"/>
      <c r="PR219"/>
      <c r="PS219"/>
      <c r="PT219"/>
      <c r="PU219"/>
      <c r="PV219"/>
      <c r="PW219"/>
      <c r="PX219"/>
      <c r="PY219"/>
      <c r="PZ219"/>
      <c r="QA219"/>
      <c r="QB219"/>
      <c r="QC219"/>
      <c r="QD219"/>
      <c r="QE219"/>
      <c r="QF219"/>
      <c r="QG219"/>
      <c r="QH219"/>
      <c r="QI219"/>
      <c r="QJ219"/>
      <c r="QK219"/>
      <c r="QL219"/>
      <c r="QM219"/>
      <c r="QN219"/>
      <c r="QO219"/>
      <c r="QP219"/>
      <c r="QQ219"/>
      <c r="QR219"/>
      <c r="QS219"/>
      <c r="QT219"/>
      <c r="QU219"/>
      <c r="QV219"/>
      <c r="QW219"/>
      <c r="QX219"/>
      <c r="QY219"/>
      <c r="QZ219"/>
      <c r="RA219"/>
      <c r="RB219"/>
      <c r="RC219"/>
      <c r="RD219"/>
      <c r="RE219"/>
      <c r="RF219"/>
      <c r="RG219"/>
      <c r="RH219"/>
      <c r="RI219"/>
      <c r="RJ219"/>
      <c r="RK219"/>
      <c r="RL219"/>
      <c r="RM219"/>
      <c r="RN219"/>
      <c r="RO219"/>
      <c r="RP219"/>
      <c r="RQ219"/>
      <c r="RR219"/>
      <c r="RS219"/>
      <c r="RT219"/>
      <c r="RU219"/>
      <c r="RV219"/>
      <c r="RW219"/>
      <c r="RX219"/>
      <c r="RY219"/>
      <c r="RZ219"/>
      <c r="SA219"/>
      <c r="SB219"/>
      <c r="SC219"/>
      <c r="SD219"/>
      <c r="SE219"/>
      <c r="SF219"/>
      <c r="SG219"/>
      <c r="SH219"/>
      <c r="SI219"/>
      <c r="SJ219"/>
      <c r="SK219"/>
      <c r="SL219"/>
      <c r="SM219"/>
      <c r="SN219"/>
      <c r="SO219"/>
      <c r="SP219"/>
      <c r="SQ219"/>
      <c r="SR219"/>
      <c r="SS219"/>
      <c r="ST219"/>
      <c r="SU219"/>
      <c r="SV219"/>
      <c r="SW219"/>
      <c r="SX219"/>
      <c r="SY219"/>
      <c r="SZ219"/>
      <c r="TA219"/>
      <c r="TB219"/>
      <c r="TC219"/>
      <c r="TD219"/>
      <c r="TE219"/>
      <c r="TF219"/>
      <c r="TG219"/>
      <c r="TH219"/>
      <c r="TI219"/>
      <c r="TJ219"/>
      <c r="TK219"/>
      <c r="TL219"/>
      <c r="TM219"/>
      <c r="TN219"/>
      <c r="TO219"/>
      <c r="TP219"/>
      <c r="TQ219"/>
      <c r="TR219"/>
      <c r="TS219"/>
      <c r="TT219"/>
      <c r="TU219"/>
      <c r="TV219"/>
      <c r="TW219"/>
      <c r="TX219"/>
      <c r="TY219"/>
      <c r="TZ219"/>
      <c r="UA219"/>
      <c r="UB219"/>
      <c r="UC219"/>
      <c r="UD219"/>
      <c r="UE219"/>
      <c r="UF219"/>
      <c r="UG219"/>
      <c r="UH219"/>
      <c r="UI219"/>
      <c r="UJ219"/>
      <c r="UK219"/>
      <c r="UL219"/>
      <c r="UM219"/>
      <c r="UN219"/>
      <c r="UO219"/>
      <c r="UP219"/>
      <c r="UQ219"/>
      <c r="UR219"/>
      <c r="US219"/>
      <c r="UT219"/>
      <c r="UU219"/>
      <c r="UV219"/>
      <c r="UW219"/>
      <c r="UX219"/>
      <c r="UY219"/>
      <c r="UZ219"/>
      <c r="VA219"/>
      <c r="VB219"/>
      <c r="VC219"/>
      <c r="VD219"/>
      <c r="VE219"/>
      <c r="VF219"/>
      <c r="VG219"/>
      <c r="VH219"/>
      <c r="VI219"/>
      <c r="VJ219"/>
      <c r="VK219"/>
      <c r="VL219"/>
      <c r="VM219"/>
      <c r="VN219"/>
      <c r="VO219"/>
      <c r="VP219"/>
      <c r="VQ219"/>
      <c r="VR219"/>
      <c r="VS219"/>
      <c r="VT219"/>
      <c r="VU219"/>
      <c r="VV219"/>
      <c r="VW219"/>
      <c r="VX219"/>
      <c r="VY219"/>
      <c r="VZ219"/>
      <c r="WA219"/>
      <c r="WB219"/>
      <c r="WC219"/>
      <c r="WD219"/>
      <c r="WE219"/>
      <c r="WF219"/>
      <c r="WG219"/>
      <c r="WH219"/>
      <c r="WI219"/>
      <c r="WJ219"/>
      <c r="WK219"/>
      <c r="WL219"/>
      <c r="WM219"/>
      <c r="WN219"/>
      <c r="WO219"/>
      <c r="WP219"/>
      <c r="WQ219"/>
      <c r="WR219"/>
      <c r="WS219"/>
      <c r="WT219"/>
      <c r="WU219"/>
      <c r="WV219"/>
      <c r="WW219"/>
      <c r="WX219"/>
      <c r="WY219"/>
      <c r="WZ219"/>
      <c r="XA219"/>
      <c r="XB219"/>
      <c r="XC219"/>
      <c r="XD219"/>
      <c r="XE219"/>
      <c r="XF219"/>
      <c r="XG219"/>
      <c r="XH219"/>
      <c r="XI219"/>
      <c r="XJ219"/>
      <c r="XK219"/>
      <c r="XL219"/>
      <c r="XM219"/>
      <c r="XN219"/>
      <c r="XO219"/>
      <c r="XP219"/>
      <c r="XQ219"/>
      <c r="XR219"/>
      <c r="XS219"/>
      <c r="XT219"/>
      <c r="XU219"/>
      <c r="XV219"/>
      <c r="XW219"/>
      <c r="XX219"/>
      <c r="XY219"/>
      <c r="XZ219"/>
      <c r="YA219"/>
      <c r="YB219"/>
      <c r="YC219"/>
      <c r="YD219"/>
      <c r="YE219"/>
      <c r="YF219"/>
      <c r="YG219"/>
      <c r="YH219"/>
      <c r="YI219"/>
      <c r="YJ219"/>
      <c r="YK219"/>
      <c r="YL219"/>
      <c r="YM219"/>
      <c r="YN219"/>
      <c r="YO219"/>
      <c r="YP219"/>
      <c r="YQ219"/>
      <c r="YR219"/>
      <c r="YS219"/>
      <c r="YT219"/>
      <c r="YU219"/>
      <c r="YV219"/>
      <c r="YW219"/>
      <c r="YX219"/>
      <c r="YY219"/>
      <c r="YZ219"/>
      <c r="ZA219"/>
      <c r="ZB219"/>
      <c r="ZC219"/>
      <c r="ZD219"/>
      <c r="ZE219"/>
      <c r="ZF219"/>
      <c r="ZG219"/>
      <c r="ZH219"/>
      <c r="ZI219"/>
      <c r="ZJ219"/>
      <c r="ZK219"/>
      <c r="ZL219"/>
      <c r="ZM219"/>
      <c r="ZN219"/>
      <c r="ZO219"/>
      <c r="ZP219"/>
      <c r="ZQ219"/>
      <c r="ZR219"/>
      <c r="ZS219"/>
      <c r="ZT219"/>
      <c r="ZU219"/>
      <c r="ZV219"/>
      <c r="ZW219"/>
      <c r="ZX219"/>
      <c r="ZY219"/>
      <c r="ZZ219"/>
      <c r="AAA219"/>
      <c r="AAB219"/>
      <c r="AAC219"/>
      <c r="AAD219"/>
      <c r="AAE219"/>
      <c r="AAF219"/>
      <c r="AAG219"/>
      <c r="AAH219"/>
      <c r="AAI219"/>
      <c r="AAJ219"/>
      <c r="AAK219"/>
      <c r="AAL219"/>
      <c r="AAM219"/>
      <c r="AAN219"/>
      <c r="AAO219"/>
      <c r="AAP219"/>
      <c r="AAQ219"/>
      <c r="AAR219"/>
      <c r="AAS219"/>
      <c r="AAT219"/>
      <c r="AAU219"/>
      <c r="AAV219"/>
      <c r="AAW219"/>
      <c r="AAX219"/>
      <c r="AAY219"/>
      <c r="AAZ219"/>
      <c r="ABA219"/>
      <c r="ABB219"/>
      <c r="ABC219"/>
      <c r="ABD219"/>
      <c r="ABE219"/>
      <c r="ABF219"/>
      <c r="ABG219"/>
      <c r="ABH219"/>
      <c r="ABI219"/>
      <c r="ABJ219"/>
      <c r="ABK219"/>
      <c r="ABL219"/>
      <c r="ABM219"/>
      <c r="ABN219"/>
      <c r="ABO219"/>
      <c r="ABP219"/>
      <c r="ABQ219"/>
      <c r="ABR219"/>
      <c r="ABS219"/>
      <c r="ABT219"/>
      <c r="ABU219"/>
      <c r="ABV219"/>
      <c r="ABW219"/>
      <c r="ABX219"/>
      <c r="ABY219"/>
      <c r="ABZ219"/>
      <c r="ACA219"/>
      <c r="ACB219"/>
      <c r="ACC219"/>
      <c r="ACD219"/>
      <c r="ACE219"/>
      <c r="ACF219"/>
      <c r="ACG219"/>
      <c r="ACH219"/>
      <c r="ACI219"/>
      <c r="ACJ219"/>
      <c r="ACK219"/>
      <c r="ACL219"/>
      <c r="ACM219"/>
      <c r="ACN219"/>
      <c r="ACO219"/>
      <c r="ACP219"/>
      <c r="ACQ219"/>
      <c r="ACR219"/>
      <c r="ACS219"/>
      <c r="ACT219"/>
      <c r="ACU219"/>
      <c r="ACV219"/>
      <c r="ACW219"/>
      <c r="ACX219"/>
      <c r="ACY219"/>
      <c r="ACZ219"/>
      <c r="ADA219"/>
      <c r="ADB219"/>
      <c r="ADC219"/>
      <c r="ADD219"/>
      <c r="ADE219"/>
      <c r="ADF219"/>
      <c r="ADG219"/>
      <c r="ADH219"/>
      <c r="ADI219"/>
      <c r="ADJ219"/>
      <c r="ADK219"/>
      <c r="ADL219"/>
      <c r="ADM219"/>
      <c r="ADN219"/>
      <c r="ADO219"/>
      <c r="ADP219"/>
      <c r="ADQ219"/>
      <c r="ADR219"/>
      <c r="ADS219"/>
      <c r="ADT219"/>
      <c r="ADU219"/>
      <c r="ADV219"/>
      <c r="ADW219"/>
      <c r="ADX219"/>
      <c r="ADY219"/>
      <c r="ADZ219"/>
      <c r="AEA219"/>
      <c r="AEB219"/>
      <c r="AEC219"/>
      <c r="AED219"/>
      <c r="AEE219"/>
      <c r="AEF219"/>
      <c r="AEG219"/>
      <c r="AEH219"/>
      <c r="AEI219"/>
      <c r="AEJ219"/>
      <c r="AEK219"/>
      <c r="AEL219"/>
      <c r="AEM219"/>
      <c r="AEN219"/>
      <c r="AEO219"/>
      <c r="AEP219"/>
      <c r="AEQ219"/>
      <c r="AER219"/>
      <c r="AES219"/>
      <c r="AET219"/>
      <c r="AEU219"/>
      <c r="AEV219"/>
      <c r="AEW219"/>
      <c r="AEX219"/>
      <c r="AEY219"/>
      <c r="AEZ219"/>
      <c r="AFA219"/>
      <c r="AFB219"/>
      <c r="AFC219"/>
      <c r="AFD219"/>
      <c r="AFE219"/>
      <c r="AFF219"/>
      <c r="AFG219"/>
      <c r="AFH219"/>
      <c r="AFI219"/>
      <c r="AFJ219"/>
      <c r="AFK219"/>
      <c r="AFL219"/>
      <c r="AFM219"/>
      <c r="AFN219"/>
      <c r="AFO219"/>
      <c r="AFP219"/>
      <c r="AFQ219"/>
      <c r="AFR219"/>
      <c r="AFS219"/>
      <c r="AFT219"/>
      <c r="AFU219"/>
      <c r="AFV219"/>
      <c r="AFW219"/>
      <c r="AFX219"/>
      <c r="AFY219"/>
      <c r="AFZ219"/>
      <c r="AGA219"/>
      <c r="AGB219"/>
      <c r="AGC219"/>
      <c r="AGD219"/>
      <c r="AGE219"/>
      <c r="AGF219"/>
      <c r="AGG219"/>
      <c r="AGH219"/>
      <c r="AGI219"/>
      <c r="AGJ219"/>
      <c r="AGK219"/>
      <c r="AGL219"/>
      <c r="AGM219"/>
      <c r="AGN219"/>
      <c r="AGO219"/>
      <c r="AGP219"/>
      <c r="AGQ219"/>
      <c r="AGR219"/>
      <c r="AGS219"/>
      <c r="AGT219"/>
      <c r="AGU219"/>
      <c r="AGV219"/>
      <c r="AGW219"/>
      <c r="AGX219"/>
      <c r="AGY219"/>
      <c r="AGZ219"/>
      <c r="AHA219"/>
      <c r="AHB219"/>
      <c r="AHC219"/>
      <c r="AHD219"/>
      <c r="AHE219"/>
      <c r="AHF219"/>
      <c r="AHG219"/>
      <c r="AHH219"/>
      <c r="AHI219"/>
      <c r="AHJ219"/>
      <c r="AHK219"/>
      <c r="AHL219"/>
      <c r="AHM219"/>
      <c r="AHN219"/>
      <c r="AHO219"/>
      <c r="AHP219"/>
      <c r="AHQ219"/>
      <c r="AHR219"/>
      <c r="AHS219"/>
      <c r="AHT219"/>
      <c r="AHU219"/>
      <c r="AHV219"/>
      <c r="AHW219"/>
      <c r="AHX219"/>
      <c r="AHY219"/>
      <c r="AHZ219"/>
      <c r="AIA219"/>
      <c r="AIB219"/>
      <c r="AIC219"/>
      <c r="AID219"/>
      <c r="AIE219"/>
      <c r="AIF219"/>
      <c r="AIG219"/>
      <c r="AIH219"/>
      <c r="AII219"/>
      <c r="AIJ219"/>
      <c r="AIK219"/>
      <c r="AIL219"/>
      <c r="AIM219"/>
      <c r="AIN219"/>
      <c r="AIO219"/>
      <c r="AIP219"/>
      <c r="AIQ219"/>
      <c r="AIR219"/>
      <c r="AIS219"/>
      <c r="AIT219"/>
      <c r="AIU219"/>
      <c r="AIV219"/>
      <c r="AIW219"/>
      <c r="AIX219"/>
      <c r="AIY219"/>
      <c r="AIZ219"/>
      <c r="AJA219"/>
      <c r="AJB219"/>
      <c r="AJC219"/>
      <c r="AJD219"/>
      <c r="AJE219"/>
      <c r="AJF219"/>
      <c r="AJG219"/>
      <c r="AJH219"/>
      <c r="AJI219"/>
      <c r="AJJ219"/>
      <c r="AJK219"/>
      <c r="AJL219"/>
      <c r="AJM219"/>
      <c r="AJN219"/>
      <c r="AJO219"/>
      <c r="AJP219"/>
      <c r="AJQ219"/>
      <c r="AJR219"/>
      <c r="AJS219"/>
      <c r="AJT219"/>
      <c r="AJU219"/>
      <c r="AJV219"/>
      <c r="AJW219"/>
      <c r="AJX219"/>
      <c r="AJY219"/>
      <c r="AJZ219"/>
      <c r="AKA219"/>
      <c r="AKB219"/>
      <c r="AKC219"/>
      <c r="AKD219"/>
      <c r="AKE219"/>
      <c r="AKF219"/>
      <c r="AKG219"/>
      <c r="AKH219"/>
      <c r="AKI219"/>
      <c r="AKJ219"/>
      <c r="AKK219"/>
      <c r="AKL219"/>
      <c r="AKM219"/>
      <c r="AKN219"/>
      <c r="AKO219"/>
      <c r="AKP219"/>
      <c r="AKQ219"/>
      <c r="AKR219"/>
      <c r="AKS219"/>
      <c r="AKT219"/>
      <c r="AKU219"/>
      <c r="AKV219"/>
      <c r="AKW219"/>
      <c r="AKX219"/>
      <c r="AKY219"/>
      <c r="AKZ219"/>
      <c r="ALA219"/>
      <c r="ALB219"/>
      <c r="ALC219"/>
      <c r="ALD219"/>
      <c r="ALE219"/>
      <c r="ALF219"/>
      <c r="ALG219"/>
      <c r="ALH219"/>
      <c r="ALI219"/>
      <c r="ALJ219"/>
      <c r="ALK219"/>
      <c r="ALL219"/>
      <c r="ALM219"/>
      <c r="ALN219"/>
      <c r="ALO219"/>
      <c r="ALP219"/>
      <c r="ALQ219"/>
      <c r="ALR219"/>
      <c r="ALS219"/>
      <c r="ALT219"/>
      <c r="ALU219"/>
      <c r="ALV219"/>
      <c r="ALW219"/>
      <c r="ALX219"/>
      <c r="ALY219"/>
      <c r="ALZ219"/>
      <c r="AMA219"/>
      <c r="AMB219"/>
      <c r="AMC219"/>
      <c r="AMD219"/>
      <c r="AME219"/>
      <c r="AMF219"/>
      <c r="AMG219"/>
      <c r="AMH219"/>
      <c r="AMI219"/>
      <c r="AMJ219"/>
    </row>
    <row r="220" spans="1:1024" ht="61.5" customHeight="1">
      <c r="A220" s="672">
        <v>88</v>
      </c>
      <c r="B220" s="672" t="s">
        <v>8584</v>
      </c>
      <c r="C220" s="694" t="s">
        <v>60</v>
      </c>
      <c r="D220" s="672" t="s">
        <v>8828</v>
      </c>
      <c r="E220" s="672" t="s">
        <v>8829</v>
      </c>
      <c r="F220" s="672">
        <v>86</v>
      </c>
      <c r="G220" s="672">
        <v>86</v>
      </c>
      <c r="H220" s="684" t="s">
        <v>8370</v>
      </c>
      <c r="I220" s="672">
        <v>1</v>
      </c>
      <c r="J220" s="672" t="s">
        <v>8402</v>
      </c>
      <c r="K220" s="672">
        <v>0</v>
      </c>
      <c r="L220" s="672">
        <v>10</v>
      </c>
      <c r="M220" s="678" t="s">
        <v>8830</v>
      </c>
      <c r="N220" s="672" t="s">
        <v>8643</v>
      </c>
      <c r="O220" s="694" t="s">
        <v>265</v>
      </c>
      <c r="P220" s="672" t="s">
        <v>8551</v>
      </c>
      <c r="Q220" s="672"/>
      <c r="R220" s="672"/>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c r="IZ220"/>
      <c r="JA220"/>
      <c r="JB220"/>
      <c r="JC220"/>
      <c r="JD220"/>
      <c r="JE220"/>
      <c r="JF220"/>
      <c r="JG220"/>
      <c r="JH220"/>
      <c r="JI220"/>
      <c r="JJ220"/>
      <c r="JK220"/>
      <c r="JL220"/>
      <c r="JM220"/>
      <c r="JN220"/>
      <c r="JO220"/>
      <c r="JP220"/>
      <c r="JQ220"/>
      <c r="JR220"/>
      <c r="JS220"/>
      <c r="JT220"/>
      <c r="JU220"/>
      <c r="JV220"/>
      <c r="JW220"/>
      <c r="JX220"/>
      <c r="JY220"/>
      <c r="JZ220"/>
      <c r="KA220"/>
      <c r="KB220"/>
      <c r="KC220"/>
      <c r="KD220"/>
      <c r="KE220"/>
      <c r="KF220"/>
      <c r="KG220"/>
      <c r="KH220"/>
      <c r="KI220"/>
      <c r="KJ220"/>
      <c r="KK220"/>
      <c r="KL220"/>
      <c r="KM220"/>
      <c r="KN220"/>
      <c r="KO220"/>
      <c r="KP220"/>
      <c r="KQ220"/>
      <c r="KR220"/>
      <c r="KS220"/>
      <c r="KT220"/>
      <c r="KU220"/>
      <c r="KV220"/>
      <c r="KW220"/>
      <c r="KX220"/>
      <c r="KY220"/>
      <c r="KZ220"/>
      <c r="LA220"/>
      <c r="LB220"/>
      <c r="LC220"/>
      <c r="LD220"/>
      <c r="LE220"/>
      <c r="LF220"/>
      <c r="LG220"/>
      <c r="LH220"/>
      <c r="LI220"/>
      <c r="LJ220"/>
      <c r="LK220"/>
      <c r="LL220"/>
      <c r="LM220"/>
      <c r="LN220"/>
      <c r="LO220"/>
      <c r="LP220"/>
      <c r="LQ220"/>
      <c r="LR220"/>
      <c r="LS220"/>
      <c r="LT220"/>
      <c r="LU220"/>
      <c r="LV220"/>
      <c r="LW220"/>
      <c r="LX220"/>
      <c r="LY220"/>
      <c r="LZ220"/>
      <c r="MA220"/>
      <c r="MB220"/>
      <c r="MC220"/>
      <c r="MD220"/>
      <c r="ME220"/>
      <c r="MF220"/>
      <c r="MG220"/>
      <c r="MH220"/>
      <c r="MI220"/>
      <c r="MJ220"/>
      <c r="MK220"/>
      <c r="ML220"/>
      <c r="MM220"/>
      <c r="MN220"/>
      <c r="MO220"/>
      <c r="MP220"/>
      <c r="MQ220"/>
      <c r="MR220"/>
      <c r="MS220"/>
      <c r="MT220"/>
      <c r="MU220"/>
      <c r="MV220"/>
      <c r="MW220"/>
      <c r="MX220"/>
      <c r="MY220"/>
      <c r="MZ220"/>
      <c r="NA220"/>
      <c r="NB220"/>
      <c r="NC220"/>
      <c r="ND220"/>
      <c r="NE220"/>
      <c r="NF220"/>
      <c r="NG220"/>
      <c r="NH220"/>
      <c r="NI220"/>
      <c r="NJ220"/>
      <c r="NK220"/>
      <c r="NL220"/>
      <c r="NM220"/>
      <c r="NN220"/>
      <c r="NO220"/>
      <c r="NP220"/>
      <c r="NQ220"/>
      <c r="NR220"/>
      <c r="NS220"/>
      <c r="NT220"/>
      <c r="NU220"/>
      <c r="NV220"/>
      <c r="NW220"/>
      <c r="NX220"/>
      <c r="NY220"/>
      <c r="NZ220"/>
      <c r="OA220"/>
      <c r="OB220"/>
      <c r="OC220"/>
      <c r="OD220"/>
      <c r="OE220"/>
      <c r="OF220"/>
      <c r="OG220"/>
      <c r="OH220"/>
      <c r="OI220"/>
      <c r="OJ220"/>
      <c r="OK220"/>
      <c r="OL220"/>
      <c r="OM220"/>
      <c r="ON220"/>
      <c r="OO220"/>
      <c r="OP220"/>
      <c r="OQ220"/>
      <c r="OR220"/>
      <c r="OS220"/>
      <c r="OT220"/>
      <c r="OU220"/>
      <c r="OV220"/>
      <c r="OW220"/>
      <c r="OX220"/>
      <c r="OY220"/>
      <c r="OZ220"/>
      <c r="PA220"/>
      <c r="PB220"/>
      <c r="PC220"/>
      <c r="PD220"/>
      <c r="PE220"/>
      <c r="PF220"/>
      <c r="PG220"/>
      <c r="PH220"/>
      <c r="PI220"/>
      <c r="PJ220"/>
      <c r="PK220"/>
      <c r="PL220"/>
      <c r="PM220"/>
      <c r="PN220"/>
      <c r="PO220"/>
      <c r="PP220"/>
      <c r="PQ220"/>
      <c r="PR220"/>
      <c r="PS220"/>
      <c r="PT220"/>
      <c r="PU220"/>
      <c r="PV220"/>
      <c r="PW220"/>
      <c r="PX220"/>
      <c r="PY220"/>
      <c r="PZ220"/>
      <c r="QA220"/>
      <c r="QB220"/>
      <c r="QC220"/>
      <c r="QD220"/>
      <c r="QE220"/>
      <c r="QF220"/>
      <c r="QG220"/>
      <c r="QH220"/>
      <c r="QI220"/>
      <c r="QJ220"/>
      <c r="QK220"/>
      <c r="QL220"/>
      <c r="QM220"/>
      <c r="QN220"/>
      <c r="QO220"/>
      <c r="QP220"/>
      <c r="QQ220"/>
      <c r="QR220"/>
      <c r="QS220"/>
      <c r="QT220"/>
      <c r="QU220"/>
      <c r="QV220"/>
      <c r="QW220"/>
      <c r="QX220"/>
      <c r="QY220"/>
      <c r="QZ220"/>
      <c r="RA220"/>
      <c r="RB220"/>
      <c r="RC220"/>
      <c r="RD220"/>
      <c r="RE220"/>
      <c r="RF220"/>
      <c r="RG220"/>
      <c r="RH220"/>
      <c r="RI220"/>
      <c r="RJ220"/>
      <c r="RK220"/>
      <c r="RL220"/>
      <c r="RM220"/>
      <c r="RN220"/>
      <c r="RO220"/>
      <c r="RP220"/>
      <c r="RQ220"/>
      <c r="RR220"/>
      <c r="RS220"/>
      <c r="RT220"/>
      <c r="RU220"/>
      <c r="RV220"/>
      <c r="RW220"/>
      <c r="RX220"/>
      <c r="RY220"/>
      <c r="RZ220"/>
      <c r="SA220"/>
      <c r="SB220"/>
      <c r="SC220"/>
      <c r="SD220"/>
      <c r="SE220"/>
      <c r="SF220"/>
      <c r="SG220"/>
      <c r="SH220"/>
      <c r="SI220"/>
      <c r="SJ220"/>
      <c r="SK220"/>
      <c r="SL220"/>
      <c r="SM220"/>
      <c r="SN220"/>
      <c r="SO220"/>
      <c r="SP220"/>
      <c r="SQ220"/>
      <c r="SR220"/>
      <c r="SS220"/>
      <c r="ST220"/>
      <c r="SU220"/>
      <c r="SV220"/>
      <c r="SW220"/>
      <c r="SX220"/>
      <c r="SY220"/>
      <c r="SZ220"/>
      <c r="TA220"/>
      <c r="TB220"/>
      <c r="TC220"/>
      <c r="TD220"/>
      <c r="TE220"/>
      <c r="TF220"/>
      <c r="TG220"/>
      <c r="TH220"/>
      <c r="TI220"/>
      <c r="TJ220"/>
      <c r="TK220"/>
      <c r="TL220"/>
      <c r="TM220"/>
      <c r="TN220"/>
      <c r="TO220"/>
      <c r="TP220"/>
      <c r="TQ220"/>
      <c r="TR220"/>
      <c r="TS220"/>
      <c r="TT220"/>
      <c r="TU220"/>
      <c r="TV220"/>
      <c r="TW220"/>
      <c r="TX220"/>
      <c r="TY220"/>
      <c r="TZ220"/>
      <c r="UA220"/>
      <c r="UB220"/>
      <c r="UC220"/>
      <c r="UD220"/>
      <c r="UE220"/>
      <c r="UF220"/>
      <c r="UG220"/>
      <c r="UH220"/>
      <c r="UI220"/>
      <c r="UJ220"/>
      <c r="UK220"/>
      <c r="UL220"/>
      <c r="UM220"/>
      <c r="UN220"/>
      <c r="UO220"/>
      <c r="UP220"/>
      <c r="UQ220"/>
      <c r="UR220"/>
      <c r="US220"/>
      <c r="UT220"/>
      <c r="UU220"/>
      <c r="UV220"/>
      <c r="UW220"/>
      <c r="UX220"/>
      <c r="UY220"/>
      <c r="UZ220"/>
      <c r="VA220"/>
      <c r="VB220"/>
      <c r="VC220"/>
      <c r="VD220"/>
      <c r="VE220"/>
      <c r="VF220"/>
      <c r="VG220"/>
      <c r="VH220"/>
      <c r="VI220"/>
      <c r="VJ220"/>
      <c r="VK220"/>
      <c r="VL220"/>
      <c r="VM220"/>
      <c r="VN220"/>
      <c r="VO220"/>
      <c r="VP220"/>
      <c r="VQ220"/>
      <c r="VR220"/>
      <c r="VS220"/>
      <c r="VT220"/>
      <c r="VU220"/>
      <c r="VV220"/>
      <c r="VW220"/>
      <c r="VX220"/>
      <c r="VY220"/>
      <c r="VZ220"/>
      <c r="WA220"/>
      <c r="WB220"/>
      <c r="WC220"/>
      <c r="WD220"/>
      <c r="WE220"/>
      <c r="WF220"/>
      <c r="WG220"/>
      <c r="WH220"/>
      <c r="WI220"/>
      <c r="WJ220"/>
      <c r="WK220"/>
      <c r="WL220"/>
      <c r="WM220"/>
      <c r="WN220"/>
      <c r="WO220"/>
      <c r="WP220"/>
      <c r="WQ220"/>
      <c r="WR220"/>
      <c r="WS220"/>
      <c r="WT220"/>
      <c r="WU220"/>
      <c r="WV220"/>
      <c r="WW220"/>
      <c r="WX220"/>
      <c r="WY220"/>
      <c r="WZ220"/>
      <c r="XA220"/>
      <c r="XB220"/>
      <c r="XC220"/>
      <c r="XD220"/>
      <c r="XE220"/>
      <c r="XF220"/>
      <c r="XG220"/>
      <c r="XH220"/>
      <c r="XI220"/>
      <c r="XJ220"/>
      <c r="XK220"/>
      <c r="XL220"/>
      <c r="XM220"/>
      <c r="XN220"/>
      <c r="XO220"/>
      <c r="XP220"/>
      <c r="XQ220"/>
      <c r="XR220"/>
      <c r="XS220"/>
      <c r="XT220"/>
      <c r="XU220"/>
      <c r="XV220"/>
      <c r="XW220"/>
      <c r="XX220"/>
      <c r="XY220"/>
      <c r="XZ220"/>
      <c r="YA220"/>
      <c r="YB220"/>
      <c r="YC220"/>
      <c r="YD220"/>
      <c r="YE220"/>
      <c r="YF220"/>
      <c r="YG220"/>
      <c r="YH220"/>
      <c r="YI220"/>
      <c r="YJ220"/>
      <c r="YK220"/>
      <c r="YL220"/>
      <c r="YM220"/>
      <c r="YN220"/>
      <c r="YO220"/>
      <c r="YP220"/>
      <c r="YQ220"/>
      <c r="YR220"/>
      <c r="YS220"/>
      <c r="YT220"/>
      <c r="YU220"/>
      <c r="YV220"/>
      <c r="YW220"/>
      <c r="YX220"/>
      <c r="YY220"/>
      <c r="YZ220"/>
      <c r="ZA220"/>
      <c r="ZB220"/>
      <c r="ZC220"/>
      <c r="ZD220"/>
      <c r="ZE220"/>
      <c r="ZF220"/>
      <c r="ZG220"/>
      <c r="ZH220"/>
      <c r="ZI220"/>
      <c r="ZJ220"/>
      <c r="ZK220"/>
      <c r="ZL220"/>
      <c r="ZM220"/>
      <c r="ZN220"/>
      <c r="ZO220"/>
      <c r="ZP220"/>
      <c r="ZQ220"/>
      <c r="ZR220"/>
      <c r="ZS220"/>
      <c r="ZT220"/>
      <c r="ZU220"/>
      <c r="ZV220"/>
      <c r="ZW220"/>
      <c r="ZX220"/>
      <c r="ZY220"/>
      <c r="ZZ220"/>
      <c r="AAA220"/>
      <c r="AAB220"/>
      <c r="AAC220"/>
      <c r="AAD220"/>
      <c r="AAE220"/>
      <c r="AAF220"/>
      <c r="AAG220"/>
      <c r="AAH220"/>
      <c r="AAI220"/>
      <c r="AAJ220"/>
      <c r="AAK220"/>
      <c r="AAL220"/>
      <c r="AAM220"/>
      <c r="AAN220"/>
      <c r="AAO220"/>
      <c r="AAP220"/>
      <c r="AAQ220"/>
      <c r="AAR220"/>
      <c r="AAS220"/>
      <c r="AAT220"/>
      <c r="AAU220"/>
      <c r="AAV220"/>
      <c r="AAW220"/>
      <c r="AAX220"/>
      <c r="AAY220"/>
      <c r="AAZ220"/>
      <c r="ABA220"/>
      <c r="ABB220"/>
      <c r="ABC220"/>
      <c r="ABD220"/>
      <c r="ABE220"/>
      <c r="ABF220"/>
      <c r="ABG220"/>
      <c r="ABH220"/>
      <c r="ABI220"/>
      <c r="ABJ220"/>
      <c r="ABK220"/>
      <c r="ABL220"/>
      <c r="ABM220"/>
      <c r="ABN220"/>
      <c r="ABO220"/>
      <c r="ABP220"/>
      <c r="ABQ220"/>
      <c r="ABR220"/>
      <c r="ABS220"/>
      <c r="ABT220"/>
      <c r="ABU220"/>
      <c r="ABV220"/>
      <c r="ABW220"/>
      <c r="ABX220"/>
      <c r="ABY220"/>
      <c r="ABZ220"/>
      <c r="ACA220"/>
      <c r="ACB220"/>
      <c r="ACC220"/>
      <c r="ACD220"/>
      <c r="ACE220"/>
      <c r="ACF220"/>
      <c r="ACG220"/>
      <c r="ACH220"/>
      <c r="ACI220"/>
      <c r="ACJ220"/>
      <c r="ACK220"/>
      <c r="ACL220"/>
      <c r="ACM220"/>
      <c r="ACN220"/>
      <c r="ACO220"/>
      <c r="ACP220"/>
      <c r="ACQ220"/>
      <c r="ACR220"/>
      <c r="ACS220"/>
      <c r="ACT220"/>
      <c r="ACU220"/>
      <c r="ACV220"/>
      <c r="ACW220"/>
      <c r="ACX220"/>
      <c r="ACY220"/>
      <c r="ACZ220"/>
      <c r="ADA220"/>
      <c r="ADB220"/>
      <c r="ADC220"/>
      <c r="ADD220"/>
      <c r="ADE220"/>
      <c r="ADF220"/>
      <c r="ADG220"/>
      <c r="ADH220"/>
      <c r="ADI220"/>
      <c r="ADJ220"/>
      <c r="ADK220"/>
      <c r="ADL220"/>
      <c r="ADM220"/>
      <c r="ADN220"/>
      <c r="ADO220"/>
      <c r="ADP220"/>
      <c r="ADQ220"/>
      <c r="ADR220"/>
      <c r="ADS220"/>
      <c r="ADT220"/>
      <c r="ADU220"/>
      <c r="ADV220"/>
      <c r="ADW220"/>
      <c r="ADX220"/>
      <c r="ADY220"/>
      <c r="ADZ220"/>
      <c r="AEA220"/>
      <c r="AEB220"/>
      <c r="AEC220"/>
      <c r="AED220"/>
      <c r="AEE220"/>
      <c r="AEF220"/>
      <c r="AEG220"/>
      <c r="AEH220"/>
      <c r="AEI220"/>
      <c r="AEJ220"/>
      <c r="AEK220"/>
      <c r="AEL220"/>
      <c r="AEM220"/>
      <c r="AEN220"/>
      <c r="AEO220"/>
      <c r="AEP220"/>
      <c r="AEQ220"/>
      <c r="AER220"/>
      <c r="AES220"/>
      <c r="AET220"/>
      <c r="AEU220"/>
      <c r="AEV220"/>
      <c r="AEW220"/>
      <c r="AEX220"/>
      <c r="AEY220"/>
      <c r="AEZ220"/>
      <c r="AFA220"/>
      <c r="AFB220"/>
      <c r="AFC220"/>
      <c r="AFD220"/>
      <c r="AFE220"/>
      <c r="AFF220"/>
      <c r="AFG220"/>
      <c r="AFH220"/>
      <c r="AFI220"/>
      <c r="AFJ220"/>
      <c r="AFK220"/>
      <c r="AFL220"/>
      <c r="AFM220"/>
      <c r="AFN220"/>
      <c r="AFO220"/>
      <c r="AFP220"/>
      <c r="AFQ220"/>
      <c r="AFR220"/>
      <c r="AFS220"/>
      <c r="AFT220"/>
      <c r="AFU220"/>
      <c r="AFV220"/>
      <c r="AFW220"/>
      <c r="AFX220"/>
      <c r="AFY220"/>
      <c r="AFZ220"/>
      <c r="AGA220"/>
      <c r="AGB220"/>
      <c r="AGC220"/>
      <c r="AGD220"/>
      <c r="AGE220"/>
      <c r="AGF220"/>
      <c r="AGG220"/>
      <c r="AGH220"/>
      <c r="AGI220"/>
      <c r="AGJ220"/>
      <c r="AGK220"/>
      <c r="AGL220"/>
      <c r="AGM220"/>
      <c r="AGN220"/>
      <c r="AGO220"/>
      <c r="AGP220"/>
      <c r="AGQ220"/>
      <c r="AGR220"/>
      <c r="AGS220"/>
      <c r="AGT220"/>
      <c r="AGU220"/>
      <c r="AGV220"/>
      <c r="AGW220"/>
      <c r="AGX220"/>
      <c r="AGY220"/>
      <c r="AGZ220"/>
      <c r="AHA220"/>
      <c r="AHB220"/>
      <c r="AHC220"/>
      <c r="AHD220"/>
      <c r="AHE220"/>
      <c r="AHF220"/>
      <c r="AHG220"/>
      <c r="AHH220"/>
      <c r="AHI220"/>
      <c r="AHJ220"/>
      <c r="AHK220"/>
      <c r="AHL220"/>
      <c r="AHM220"/>
      <c r="AHN220"/>
      <c r="AHO220"/>
      <c r="AHP220"/>
      <c r="AHQ220"/>
      <c r="AHR220"/>
      <c r="AHS220"/>
      <c r="AHT220"/>
      <c r="AHU220"/>
      <c r="AHV220"/>
      <c r="AHW220"/>
      <c r="AHX220"/>
      <c r="AHY220"/>
      <c r="AHZ220"/>
      <c r="AIA220"/>
      <c r="AIB220"/>
      <c r="AIC220"/>
      <c r="AID220"/>
      <c r="AIE220"/>
      <c r="AIF220"/>
      <c r="AIG220"/>
      <c r="AIH220"/>
      <c r="AII220"/>
      <c r="AIJ220"/>
      <c r="AIK220"/>
      <c r="AIL220"/>
      <c r="AIM220"/>
      <c r="AIN220"/>
      <c r="AIO220"/>
      <c r="AIP220"/>
      <c r="AIQ220"/>
      <c r="AIR220"/>
      <c r="AIS220"/>
      <c r="AIT220"/>
      <c r="AIU220"/>
      <c r="AIV220"/>
      <c r="AIW220"/>
      <c r="AIX220"/>
      <c r="AIY220"/>
      <c r="AIZ220"/>
      <c r="AJA220"/>
      <c r="AJB220"/>
      <c r="AJC220"/>
      <c r="AJD220"/>
      <c r="AJE220"/>
      <c r="AJF220"/>
      <c r="AJG220"/>
      <c r="AJH220"/>
      <c r="AJI220"/>
      <c r="AJJ220"/>
      <c r="AJK220"/>
      <c r="AJL220"/>
      <c r="AJM220"/>
      <c r="AJN220"/>
      <c r="AJO220"/>
      <c r="AJP220"/>
      <c r="AJQ220"/>
      <c r="AJR220"/>
      <c r="AJS220"/>
      <c r="AJT220"/>
      <c r="AJU220"/>
      <c r="AJV220"/>
      <c r="AJW220"/>
      <c r="AJX220"/>
      <c r="AJY220"/>
      <c r="AJZ220"/>
      <c r="AKA220"/>
      <c r="AKB220"/>
      <c r="AKC220"/>
      <c r="AKD220"/>
      <c r="AKE220"/>
      <c r="AKF220"/>
      <c r="AKG220"/>
      <c r="AKH220"/>
      <c r="AKI220"/>
      <c r="AKJ220"/>
      <c r="AKK220"/>
      <c r="AKL220"/>
      <c r="AKM220"/>
      <c r="AKN220"/>
      <c r="AKO220"/>
      <c r="AKP220"/>
      <c r="AKQ220"/>
      <c r="AKR220"/>
      <c r="AKS220"/>
      <c r="AKT220"/>
      <c r="AKU220"/>
      <c r="AKV220"/>
      <c r="AKW220"/>
      <c r="AKX220"/>
      <c r="AKY220"/>
      <c r="AKZ220"/>
      <c r="ALA220"/>
      <c r="ALB220"/>
      <c r="ALC220"/>
      <c r="ALD220"/>
      <c r="ALE220"/>
      <c r="ALF220"/>
      <c r="ALG220"/>
      <c r="ALH220"/>
      <c r="ALI220"/>
      <c r="ALJ220"/>
      <c r="ALK220"/>
      <c r="ALL220"/>
      <c r="ALM220"/>
      <c r="ALN220"/>
      <c r="ALO220"/>
      <c r="ALP220"/>
      <c r="ALQ220"/>
      <c r="ALR220"/>
      <c r="ALS220"/>
      <c r="ALT220"/>
      <c r="ALU220"/>
      <c r="ALV220"/>
      <c r="ALW220"/>
      <c r="ALX220"/>
      <c r="ALY220"/>
      <c r="ALZ220"/>
      <c r="AMA220"/>
      <c r="AMB220"/>
      <c r="AMC220"/>
      <c r="AMD220"/>
      <c r="AME220"/>
      <c r="AMF220"/>
      <c r="AMG220"/>
      <c r="AMH220"/>
      <c r="AMI220"/>
      <c r="AMJ220"/>
    </row>
    <row r="221" spans="1:1024" ht="61.5" customHeight="1">
      <c r="A221" s="672">
        <v>89</v>
      </c>
      <c r="B221" s="672" t="s">
        <v>8584</v>
      </c>
      <c r="C221" s="694" t="s">
        <v>60</v>
      </c>
      <c r="D221" s="672" t="s">
        <v>8831</v>
      </c>
      <c r="E221" s="672" t="s">
        <v>8832</v>
      </c>
      <c r="F221" s="672">
        <v>126</v>
      </c>
      <c r="G221" s="672">
        <v>126</v>
      </c>
      <c r="H221" s="684" t="s">
        <v>8370</v>
      </c>
      <c r="I221" s="672">
        <v>1</v>
      </c>
      <c r="J221" s="672" t="s">
        <v>8402</v>
      </c>
      <c r="K221" s="672">
        <v>0</v>
      </c>
      <c r="L221" s="672">
        <v>16</v>
      </c>
      <c r="M221" s="678" t="s">
        <v>8833</v>
      </c>
      <c r="N221" s="672" t="s">
        <v>8643</v>
      </c>
      <c r="O221" s="694" t="s">
        <v>260</v>
      </c>
      <c r="P221" s="672" t="s">
        <v>8569</v>
      </c>
      <c r="Q221" s="672"/>
      <c r="R221" s="672"/>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c r="IZ221"/>
      <c r="JA221"/>
      <c r="JB221"/>
      <c r="JC221"/>
      <c r="JD221"/>
      <c r="JE221"/>
      <c r="JF221"/>
      <c r="JG221"/>
      <c r="JH221"/>
      <c r="JI221"/>
      <c r="JJ221"/>
      <c r="JK221"/>
      <c r="JL221"/>
      <c r="JM221"/>
      <c r="JN221"/>
      <c r="JO221"/>
      <c r="JP221"/>
      <c r="JQ221"/>
      <c r="JR221"/>
      <c r="JS221"/>
      <c r="JT221"/>
      <c r="JU221"/>
      <c r="JV221"/>
      <c r="JW221"/>
      <c r="JX221"/>
      <c r="JY221"/>
      <c r="JZ221"/>
      <c r="KA221"/>
      <c r="KB221"/>
      <c r="KC221"/>
      <c r="KD221"/>
      <c r="KE221"/>
      <c r="KF221"/>
      <c r="KG221"/>
      <c r="KH221"/>
      <c r="KI221"/>
      <c r="KJ221"/>
      <c r="KK221"/>
      <c r="KL221"/>
      <c r="KM221"/>
      <c r="KN221"/>
      <c r="KO221"/>
      <c r="KP221"/>
      <c r="KQ221"/>
      <c r="KR221"/>
      <c r="KS221"/>
      <c r="KT221"/>
      <c r="KU221"/>
      <c r="KV221"/>
      <c r="KW221"/>
      <c r="KX221"/>
      <c r="KY221"/>
      <c r="KZ221"/>
      <c r="LA221"/>
      <c r="LB221"/>
      <c r="LC221"/>
      <c r="LD221"/>
      <c r="LE221"/>
      <c r="LF221"/>
      <c r="LG221"/>
      <c r="LH221"/>
      <c r="LI221"/>
      <c r="LJ221"/>
      <c r="LK221"/>
      <c r="LL221"/>
      <c r="LM221"/>
      <c r="LN221"/>
      <c r="LO221"/>
      <c r="LP221"/>
      <c r="LQ221"/>
      <c r="LR221"/>
      <c r="LS221"/>
      <c r="LT221"/>
      <c r="LU221"/>
      <c r="LV221"/>
      <c r="LW221"/>
      <c r="LX221"/>
      <c r="LY221"/>
      <c r="LZ221"/>
      <c r="MA221"/>
      <c r="MB221"/>
      <c r="MC221"/>
      <c r="MD221"/>
      <c r="ME221"/>
      <c r="MF221"/>
      <c r="MG221"/>
      <c r="MH221"/>
      <c r="MI221"/>
      <c r="MJ221"/>
      <c r="MK221"/>
      <c r="ML221"/>
      <c r="MM221"/>
      <c r="MN221"/>
      <c r="MO221"/>
      <c r="MP221"/>
      <c r="MQ221"/>
      <c r="MR221"/>
      <c r="MS221"/>
      <c r="MT221"/>
      <c r="MU221"/>
      <c r="MV221"/>
      <c r="MW221"/>
      <c r="MX221"/>
      <c r="MY221"/>
      <c r="MZ221"/>
      <c r="NA221"/>
      <c r="NB221"/>
      <c r="NC221"/>
      <c r="ND221"/>
      <c r="NE221"/>
      <c r="NF221"/>
      <c r="NG221"/>
      <c r="NH221"/>
      <c r="NI221"/>
      <c r="NJ221"/>
      <c r="NK221"/>
      <c r="NL221"/>
      <c r="NM221"/>
      <c r="NN221"/>
      <c r="NO221"/>
      <c r="NP221"/>
      <c r="NQ221"/>
      <c r="NR221"/>
      <c r="NS221"/>
      <c r="NT221"/>
      <c r="NU221"/>
      <c r="NV221"/>
      <c r="NW221"/>
      <c r="NX221"/>
      <c r="NY221"/>
      <c r="NZ221"/>
      <c r="OA221"/>
      <c r="OB221"/>
      <c r="OC221"/>
      <c r="OD221"/>
      <c r="OE221"/>
      <c r="OF221"/>
      <c r="OG221"/>
      <c r="OH221"/>
      <c r="OI221"/>
      <c r="OJ221"/>
      <c r="OK221"/>
      <c r="OL221"/>
      <c r="OM221"/>
      <c r="ON221"/>
      <c r="OO221"/>
      <c r="OP221"/>
      <c r="OQ221"/>
      <c r="OR221"/>
      <c r="OS221"/>
      <c r="OT221"/>
      <c r="OU221"/>
      <c r="OV221"/>
      <c r="OW221"/>
      <c r="OX221"/>
      <c r="OY221"/>
      <c r="OZ221"/>
      <c r="PA221"/>
      <c r="PB221"/>
      <c r="PC221"/>
      <c r="PD221"/>
      <c r="PE221"/>
      <c r="PF221"/>
      <c r="PG221"/>
      <c r="PH221"/>
      <c r="PI221"/>
      <c r="PJ221"/>
      <c r="PK221"/>
      <c r="PL221"/>
      <c r="PM221"/>
      <c r="PN221"/>
      <c r="PO221"/>
      <c r="PP221"/>
      <c r="PQ221"/>
      <c r="PR221"/>
      <c r="PS221"/>
      <c r="PT221"/>
      <c r="PU221"/>
      <c r="PV221"/>
      <c r="PW221"/>
      <c r="PX221"/>
      <c r="PY221"/>
      <c r="PZ221"/>
      <c r="QA221"/>
      <c r="QB221"/>
      <c r="QC221"/>
      <c r="QD221"/>
      <c r="QE221"/>
      <c r="QF221"/>
      <c r="QG221"/>
      <c r="QH221"/>
      <c r="QI221"/>
      <c r="QJ221"/>
      <c r="QK221"/>
      <c r="QL221"/>
      <c r="QM221"/>
      <c r="QN221"/>
      <c r="QO221"/>
      <c r="QP221"/>
      <c r="QQ221"/>
      <c r="QR221"/>
      <c r="QS221"/>
      <c r="QT221"/>
      <c r="QU221"/>
      <c r="QV221"/>
      <c r="QW221"/>
      <c r="QX221"/>
      <c r="QY221"/>
      <c r="QZ221"/>
      <c r="RA221"/>
      <c r="RB221"/>
      <c r="RC221"/>
      <c r="RD221"/>
      <c r="RE221"/>
      <c r="RF221"/>
      <c r="RG221"/>
      <c r="RH221"/>
      <c r="RI221"/>
      <c r="RJ221"/>
      <c r="RK221"/>
      <c r="RL221"/>
      <c r="RM221"/>
      <c r="RN221"/>
      <c r="RO221"/>
      <c r="RP221"/>
      <c r="RQ221"/>
      <c r="RR221"/>
      <c r="RS221"/>
      <c r="RT221"/>
      <c r="RU221"/>
      <c r="RV221"/>
      <c r="RW221"/>
      <c r="RX221"/>
      <c r="RY221"/>
      <c r="RZ221"/>
      <c r="SA221"/>
      <c r="SB221"/>
      <c r="SC221"/>
      <c r="SD221"/>
      <c r="SE221"/>
      <c r="SF221"/>
      <c r="SG221"/>
      <c r="SH221"/>
      <c r="SI221"/>
      <c r="SJ221"/>
      <c r="SK221"/>
      <c r="SL221"/>
      <c r="SM221"/>
      <c r="SN221"/>
      <c r="SO221"/>
      <c r="SP221"/>
      <c r="SQ221"/>
      <c r="SR221"/>
      <c r="SS221"/>
      <c r="ST221"/>
      <c r="SU221"/>
      <c r="SV221"/>
      <c r="SW221"/>
      <c r="SX221"/>
      <c r="SY221"/>
      <c r="SZ221"/>
      <c r="TA221"/>
      <c r="TB221"/>
      <c r="TC221"/>
      <c r="TD221"/>
      <c r="TE221"/>
      <c r="TF221"/>
      <c r="TG221"/>
      <c r="TH221"/>
      <c r="TI221"/>
      <c r="TJ221"/>
      <c r="TK221"/>
      <c r="TL221"/>
      <c r="TM221"/>
      <c r="TN221"/>
      <c r="TO221"/>
      <c r="TP221"/>
      <c r="TQ221"/>
      <c r="TR221"/>
      <c r="TS221"/>
      <c r="TT221"/>
      <c r="TU221"/>
      <c r="TV221"/>
      <c r="TW221"/>
      <c r="TX221"/>
      <c r="TY221"/>
      <c r="TZ221"/>
      <c r="UA221"/>
      <c r="UB221"/>
      <c r="UC221"/>
      <c r="UD221"/>
      <c r="UE221"/>
      <c r="UF221"/>
      <c r="UG221"/>
      <c r="UH221"/>
      <c r="UI221"/>
      <c r="UJ221"/>
      <c r="UK221"/>
      <c r="UL221"/>
      <c r="UM221"/>
      <c r="UN221"/>
      <c r="UO221"/>
      <c r="UP221"/>
      <c r="UQ221"/>
      <c r="UR221"/>
      <c r="US221"/>
      <c r="UT221"/>
      <c r="UU221"/>
      <c r="UV221"/>
      <c r="UW221"/>
      <c r="UX221"/>
      <c r="UY221"/>
      <c r="UZ221"/>
      <c r="VA221"/>
      <c r="VB221"/>
      <c r="VC221"/>
      <c r="VD221"/>
      <c r="VE221"/>
      <c r="VF221"/>
      <c r="VG221"/>
      <c r="VH221"/>
      <c r="VI221"/>
      <c r="VJ221"/>
      <c r="VK221"/>
      <c r="VL221"/>
      <c r="VM221"/>
      <c r="VN221"/>
      <c r="VO221"/>
      <c r="VP221"/>
      <c r="VQ221"/>
      <c r="VR221"/>
      <c r="VS221"/>
      <c r="VT221"/>
      <c r="VU221"/>
      <c r="VV221"/>
      <c r="VW221"/>
      <c r="VX221"/>
      <c r="VY221"/>
      <c r="VZ221"/>
      <c r="WA221"/>
      <c r="WB221"/>
      <c r="WC221"/>
      <c r="WD221"/>
      <c r="WE221"/>
      <c r="WF221"/>
      <c r="WG221"/>
      <c r="WH221"/>
      <c r="WI221"/>
      <c r="WJ221"/>
      <c r="WK221"/>
      <c r="WL221"/>
      <c r="WM221"/>
      <c r="WN221"/>
      <c r="WO221"/>
      <c r="WP221"/>
      <c r="WQ221"/>
      <c r="WR221"/>
      <c r="WS221"/>
      <c r="WT221"/>
      <c r="WU221"/>
      <c r="WV221"/>
      <c r="WW221"/>
      <c r="WX221"/>
      <c r="WY221"/>
      <c r="WZ221"/>
      <c r="XA221"/>
      <c r="XB221"/>
      <c r="XC221"/>
      <c r="XD221"/>
      <c r="XE221"/>
      <c r="XF221"/>
      <c r="XG221"/>
      <c r="XH221"/>
      <c r="XI221"/>
      <c r="XJ221"/>
      <c r="XK221"/>
      <c r="XL221"/>
      <c r="XM221"/>
      <c r="XN221"/>
      <c r="XO221"/>
      <c r="XP221"/>
      <c r="XQ221"/>
      <c r="XR221"/>
      <c r="XS221"/>
      <c r="XT221"/>
      <c r="XU221"/>
      <c r="XV221"/>
      <c r="XW221"/>
      <c r="XX221"/>
      <c r="XY221"/>
      <c r="XZ221"/>
      <c r="YA221"/>
      <c r="YB221"/>
      <c r="YC221"/>
      <c r="YD221"/>
      <c r="YE221"/>
      <c r="YF221"/>
      <c r="YG221"/>
      <c r="YH221"/>
      <c r="YI221"/>
      <c r="YJ221"/>
      <c r="YK221"/>
      <c r="YL221"/>
      <c r="YM221"/>
      <c r="YN221"/>
      <c r="YO221"/>
      <c r="YP221"/>
      <c r="YQ221"/>
      <c r="YR221"/>
      <c r="YS221"/>
      <c r="YT221"/>
      <c r="YU221"/>
      <c r="YV221"/>
      <c r="YW221"/>
      <c r="YX221"/>
      <c r="YY221"/>
      <c r="YZ221"/>
      <c r="ZA221"/>
      <c r="ZB221"/>
      <c r="ZC221"/>
      <c r="ZD221"/>
      <c r="ZE221"/>
      <c r="ZF221"/>
      <c r="ZG221"/>
      <c r="ZH221"/>
      <c r="ZI221"/>
      <c r="ZJ221"/>
      <c r="ZK221"/>
      <c r="ZL221"/>
      <c r="ZM221"/>
      <c r="ZN221"/>
      <c r="ZO221"/>
      <c r="ZP221"/>
      <c r="ZQ221"/>
      <c r="ZR221"/>
      <c r="ZS221"/>
      <c r="ZT221"/>
      <c r="ZU221"/>
      <c r="ZV221"/>
      <c r="ZW221"/>
      <c r="ZX221"/>
      <c r="ZY221"/>
      <c r="ZZ221"/>
      <c r="AAA221"/>
      <c r="AAB221"/>
      <c r="AAC221"/>
      <c r="AAD221"/>
      <c r="AAE221"/>
      <c r="AAF221"/>
      <c r="AAG221"/>
      <c r="AAH221"/>
      <c r="AAI221"/>
      <c r="AAJ221"/>
      <c r="AAK221"/>
      <c r="AAL221"/>
      <c r="AAM221"/>
      <c r="AAN221"/>
      <c r="AAO221"/>
      <c r="AAP221"/>
      <c r="AAQ221"/>
      <c r="AAR221"/>
      <c r="AAS221"/>
      <c r="AAT221"/>
      <c r="AAU221"/>
      <c r="AAV221"/>
      <c r="AAW221"/>
      <c r="AAX221"/>
      <c r="AAY221"/>
      <c r="AAZ221"/>
      <c r="ABA221"/>
      <c r="ABB221"/>
      <c r="ABC221"/>
      <c r="ABD221"/>
      <c r="ABE221"/>
      <c r="ABF221"/>
      <c r="ABG221"/>
      <c r="ABH221"/>
      <c r="ABI221"/>
      <c r="ABJ221"/>
      <c r="ABK221"/>
      <c r="ABL221"/>
      <c r="ABM221"/>
      <c r="ABN221"/>
      <c r="ABO221"/>
      <c r="ABP221"/>
      <c r="ABQ221"/>
      <c r="ABR221"/>
      <c r="ABS221"/>
      <c r="ABT221"/>
      <c r="ABU221"/>
      <c r="ABV221"/>
      <c r="ABW221"/>
      <c r="ABX221"/>
      <c r="ABY221"/>
      <c r="ABZ221"/>
      <c r="ACA221"/>
      <c r="ACB221"/>
      <c r="ACC221"/>
      <c r="ACD221"/>
      <c r="ACE221"/>
      <c r="ACF221"/>
      <c r="ACG221"/>
      <c r="ACH221"/>
      <c r="ACI221"/>
      <c r="ACJ221"/>
      <c r="ACK221"/>
      <c r="ACL221"/>
      <c r="ACM221"/>
      <c r="ACN221"/>
      <c r="ACO221"/>
      <c r="ACP221"/>
      <c r="ACQ221"/>
      <c r="ACR221"/>
      <c r="ACS221"/>
      <c r="ACT221"/>
      <c r="ACU221"/>
      <c r="ACV221"/>
      <c r="ACW221"/>
      <c r="ACX221"/>
      <c r="ACY221"/>
      <c r="ACZ221"/>
      <c r="ADA221"/>
      <c r="ADB221"/>
      <c r="ADC221"/>
      <c r="ADD221"/>
      <c r="ADE221"/>
      <c r="ADF221"/>
      <c r="ADG221"/>
      <c r="ADH221"/>
      <c r="ADI221"/>
      <c r="ADJ221"/>
      <c r="ADK221"/>
      <c r="ADL221"/>
      <c r="ADM221"/>
      <c r="ADN221"/>
      <c r="ADO221"/>
      <c r="ADP221"/>
      <c r="ADQ221"/>
      <c r="ADR221"/>
      <c r="ADS221"/>
      <c r="ADT221"/>
      <c r="ADU221"/>
      <c r="ADV221"/>
      <c r="ADW221"/>
      <c r="ADX221"/>
      <c r="ADY221"/>
      <c r="ADZ221"/>
      <c r="AEA221"/>
      <c r="AEB221"/>
      <c r="AEC221"/>
      <c r="AED221"/>
      <c r="AEE221"/>
      <c r="AEF221"/>
      <c r="AEG221"/>
      <c r="AEH221"/>
      <c r="AEI221"/>
      <c r="AEJ221"/>
      <c r="AEK221"/>
      <c r="AEL221"/>
      <c r="AEM221"/>
      <c r="AEN221"/>
      <c r="AEO221"/>
      <c r="AEP221"/>
      <c r="AEQ221"/>
      <c r="AER221"/>
      <c r="AES221"/>
      <c r="AET221"/>
      <c r="AEU221"/>
      <c r="AEV221"/>
      <c r="AEW221"/>
      <c r="AEX221"/>
      <c r="AEY221"/>
      <c r="AEZ221"/>
      <c r="AFA221"/>
      <c r="AFB221"/>
      <c r="AFC221"/>
      <c r="AFD221"/>
      <c r="AFE221"/>
      <c r="AFF221"/>
      <c r="AFG221"/>
      <c r="AFH221"/>
      <c r="AFI221"/>
      <c r="AFJ221"/>
      <c r="AFK221"/>
      <c r="AFL221"/>
      <c r="AFM221"/>
      <c r="AFN221"/>
      <c r="AFO221"/>
      <c r="AFP221"/>
      <c r="AFQ221"/>
      <c r="AFR221"/>
      <c r="AFS221"/>
      <c r="AFT221"/>
      <c r="AFU221"/>
      <c r="AFV221"/>
      <c r="AFW221"/>
      <c r="AFX221"/>
      <c r="AFY221"/>
      <c r="AFZ221"/>
      <c r="AGA221"/>
      <c r="AGB221"/>
      <c r="AGC221"/>
      <c r="AGD221"/>
      <c r="AGE221"/>
      <c r="AGF221"/>
      <c r="AGG221"/>
      <c r="AGH221"/>
      <c r="AGI221"/>
      <c r="AGJ221"/>
      <c r="AGK221"/>
      <c r="AGL221"/>
      <c r="AGM221"/>
      <c r="AGN221"/>
      <c r="AGO221"/>
      <c r="AGP221"/>
      <c r="AGQ221"/>
      <c r="AGR221"/>
      <c r="AGS221"/>
      <c r="AGT221"/>
      <c r="AGU221"/>
      <c r="AGV221"/>
      <c r="AGW221"/>
      <c r="AGX221"/>
      <c r="AGY221"/>
      <c r="AGZ221"/>
      <c r="AHA221"/>
      <c r="AHB221"/>
      <c r="AHC221"/>
      <c r="AHD221"/>
      <c r="AHE221"/>
      <c r="AHF221"/>
      <c r="AHG221"/>
      <c r="AHH221"/>
      <c r="AHI221"/>
      <c r="AHJ221"/>
      <c r="AHK221"/>
      <c r="AHL221"/>
      <c r="AHM221"/>
      <c r="AHN221"/>
      <c r="AHO221"/>
      <c r="AHP221"/>
      <c r="AHQ221"/>
      <c r="AHR221"/>
      <c r="AHS221"/>
      <c r="AHT221"/>
      <c r="AHU221"/>
      <c r="AHV221"/>
      <c r="AHW221"/>
      <c r="AHX221"/>
      <c r="AHY221"/>
      <c r="AHZ221"/>
      <c r="AIA221"/>
      <c r="AIB221"/>
      <c r="AIC221"/>
      <c r="AID221"/>
      <c r="AIE221"/>
      <c r="AIF221"/>
      <c r="AIG221"/>
      <c r="AIH221"/>
      <c r="AII221"/>
      <c r="AIJ221"/>
      <c r="AIK221"/>
      <c r="AIL221"/>
      <c r="AIM221"/>
      <c r="AIN221"/>
      <c r="AIO221"/>
      <c r="AIP221"/>
      <c r="AIQ221"/>
      <c r="AIR221"/>
      <c r="AIS221"/>
      <c r="AIT221"/>
      <c r="AIU221"/>
      <c r="AIV221"/>
      <c r="AIW221"/>
      <c r="AIX221"/>
      <c r="AIY221"/>
      <c r="AIZ221"/>
      <c r="AJA221"/>
      <c r="AJB221"/>
      <c r="AJC221"/>
      <c r="AJD221"/>
      <c r="AJE221"/>
      <c r="AJF221"/>
      <c r="AJG221"/>
      <c r="AJH221"/>
      <c r="AJI221"/>
      <c r="AJJ221"/>
      <c r="AJK221"/>
      <c r="AJL221"/>
      <c r="AJM221"/>
      <c r="AJN221"/>
      <c r="AJO221"/>
      <c r="AJP221"/>
      <c r="AJQ221"/>
      <c r="AJR221"/>
      <c r="AJS221"/>
      <c r="AJT221"/>
      <c r="AJU221"/>
      <c r="AJV221"/>
      <c r="AJW221"/>
      <c r="AJX221"/>
      <c r="AJY221"/>
      <c r="AJZ221"/>
      <c r="AKA221"/>
      <c r="AKB221"/>
      <c r="AKC221"/>
      <c r="AKD221"/>
      <c r="AKE221"/>
      <c r="AKF221"/>
      <c r="AKG221"/>
      <c r="AKH221"/>
      <c r="AKI221"/>
      <c r="AKJ221"/>
      <c r="AKK221"/>
      <c r="AKL221"/>
      <c r="AKM221"/>
      <c r="AKN221"/>
      <c r="AKO221"/>
      <c r="AKP221"/>
      <c r="AKQ221"/>
      <c r="AKR221"/>
      <c r="AKS221"/>
      <c r="AKT221"/>
      <c r="AKU221"/>
      <c r="AKV221"/>
      <c r="AKW221"/>
      <c r="AKX221"/>
      <c r="AKY221"/>
      <c r="AKZ221"/>
      <c r="ALA221"/>
      <c r="ALB221"/>
      <c r="ALC221"/>
      <c r="ALD221"/>
      <c r="ALE221"/>
      <c r="ALF221"/>
      <c r="ALG221"/>
      <c r="ALH221"/>
      <c r="ALI221"/>
      <c r="ALJ221"/>
      <c r="ALK221"/>
      <c r="ALL221"/>
      <c r="ALM221"/>
      <c r="ALN221"/>
      <c r="ALO221"/>
      <c r="ALP221"/>
      <c r="ALQ221"/>
      <c r="ALR221"/>
      <c r="ALS221"/>
      <c r="ALT221"/>
      <c r="ALU221"/>
      <c r="ALV221"/>
      <c r="ALW221"/>
      <c r="ALX221"/>
      <c r="ALY221"/>
      <c r="ALZ221"/>
      <c r="AMA221"/>
      <c r="AMB221"/>
      <c r="AMC221"/>
      <c r="AMD221"/>
      <c r="AME221"/>
      <c r="AMF221"/>
      <c r="AMG221"/>
      <c r="AMH221"/>
      <c r="AMI221"/>
      <c r="AMJ221"/>
    </row>
    <row r="222" spans="1:1024" ht="61.5" customHeight="1">
      <c r="A222" s="672">
        <v>90</v>
      </c>
      <c r="B222" s="672" t="s">
        <v>8584</v>
      </c>
      <c r="C222" s="694" t="s">
        <v>60</v>
      </c>
      <c r="D222" s="672" t="s">
        <v>8834</v>
      </c>
      <c r="E222" s="672" t="s">
        <v>8835</v>
      </c>
      <c r="F222" s="672">
        <v>100</v>
      </c>
      <c r="G222" s="672">
        <v>100</v>
      </c>
      <c r="H222" s="684" t="s">
        <v>8370</v>
      </c>
      <c r="I222" s="672">
        <v>1</v>
      </c>
      <c r="J222" s="672" t="s">
        <v>8402</v>
      </c>
      <c r="K222" s="672">
        <v>0</v>
      </c>
      <c r="L222" s="672">
        <v>12</v>
      </c>
      <c r="M222" s="678" t="s">
        <v>8836</v>
      </c>
      <c r="N222" s="672" t="s">
        <v>8643</v>
      </c>
      <c r="O222" s="694" t="s">
        <v>260</v>
      </c>
      <c r="P222" s="672" t="s">
        <v>8569</v>
      </c>
      <c r="Q222" s="672"/>
      <c r="R222" s="67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c r="IY222"/>
      <c r="IZ222"/>
      <c r="JA222"/>
      <c r="JB222"/>
      <c r="JC222"/>
      <c r="JD222"/>
      <c r="JE222"/>
      <c r="JF222"/>
      <c r="JG222"/>
      <c r="JH222"/>
      <c r="JI222"/>
      <c r="JJ222"/>
      <c r="JK222"/>
      <c r="JL222"/>
      <c r="JM222"/>
      <c r="JN222"/>
      <c r="JO222"/>
      <c r="JP222"/>
      <c r="JQ222"/>
      <c r="JR222"/>
      <c r="JS222"/>
      <c r="JT222"/>
      <c r="JU222"/>
      <c r="JV222"/>
      <c r="JW222"/>
      <c r="JX222"/>
      <c r="JY222"/>
      <c r="JZ222"/>
      <c r="KA222"/>
      <c r="KB222"/>
      <c r="KC222"/>
      <c r="KD222"/>
      <c r="KE222"/>
      <c r="KF222"/>
      <c r="KG222"/>
      <c r="KH222"/>
      <c r="KI222"/>
      <c r="KJ222"/>
      <c r="KK222"/>
      <c r="KL222"/>
      <c r="KM222"/>
      <c r="KN222"/>
      <c r="KO222"/>
      <c r="KP222"/>
      <c r="KQ222"/>
      <c r="KR222"/>
      <c r="KS222"/>
      <c r="KT222"/>
      <c r="KU222"/>
      <c r="KV222"/>
      <c r="KW222"/>
      <c r="KX222"/>
      <c r="KY222"/>
      <c r="KZ222"/>
      <c r="LA222"/>
      <c r="LB222"/>
      <c r="LC222"/>
      <c r="LD222"/>
      <c r="LE222"/>
      <c r="LF222"/>
      <c r="LG222"/>
      <c r="LH222"/>
      <c r="LI222"/>
      <c r="LJ222"/>
      <c r="LK222"/>
      <c r="LL222"/>
      <c r="LM222"/>
      <c r="LN222"/>
      <c r="LO222"/>
      <c r="LP222"/>
      <c r="LQ222"/>
      <c r="LR222"/>
      <c r="LS222"/>
      <c r="LT222"/>
      <c r="LU222"/>
      <c r="LV222"/>
      <c r="LW222"/>
      <c r="LX222"/>
      <c r="LY222"/>
      <c r="LZ222"/>
      <c r="MA222"/>
      <c r="MB222"/>
      <c r="MC222"/>
      <c r="MD222"/>
      <c r="ME222"/>
      <c r="MF222"/>
      <c r="MG222"/>
      <c r="MH222"/>
      <c r="MI222"/>
      <c r="MJ222"/>
      <c r="MK222"/>
      <c r="ML222"/>
      <c r="MM222"/>
      <c r="MN222"/>
      <c r="MO222"/>
      <c r="MP222"/>
      <c r="MQ222"/>
      <c r="MR222"/>
      <c r="MS222"/>
      <c r="MT222"/>
      <c r="MU222"/>
      <c r="MV222"/>
      <c r="MW222"/>
      <c r="MX222"/>
      <c r="MY222"/>
      <c r="MZ222"/>
      <c r="NA222"/>
      <c r="NB222"/>
      <c r="NC222"/>
      <c r="ND222"/>
      <c r="NE222"/>
      <c r="NF222"/>
      <c r="NG222"/>
      <c r="NH222"/>
      <c r="NI222"/>
      <c r="NJ222"/>
      <c r="NK222"/>
      <c r="NL222"/>
      <c r="NM222"/>
      <c r="NN222"/>
      <c r="NO222"/>
      <c r="NP222"/>
      <c r="NQ222"/>
      <c r="NR222"/>
      <c r="NS222"/>
      <c r="NT222"/>
      <c r="NU222"/>
      <c r="NV222"/>
      <c r="NW222"/>
      <c r="NX222"/>
      <c r="NY222"/>
      <c r="NZ222"/>
      <c r="OA222"/>
      <c r="OB222"/>
      <c r="OC222"/>
      <c r="OD222"/>
      <c r="OE222"/>
      <c r="OF222"/>
      <c r="OG222"/>
      <c r="OH222"/>
      <c r="OI222"/>
      <c r="OJ222"/>
      <c r="OK222"/>
      <c r="OL222"/>
      <c r="OM222"/>
      <c r="ON222"/>
      <c r="OO222"/>
      <c r="OP222"/>
      <c r="OQ222"/>
      <c r="OR222"/>
      <c r="OS222"/>
      <c r="OT222"/>
      <c r="OU222"/>
      <c r="OV222"/>
      <c r="OW222"/>
      <c r="OX222"/>
      <c r="OY222"/>
      <c r="OZ222"/>
      <c r="PA222"/>
      <c r="PB222"/>
      <c r="PC222"/>
      <c r="PD222"/>
      <c r="PE222"/>
      <c r="PF222"/>
      <c r="PG222"/>
      <c r="PH222"/>
      <c r="PI222"/>
      <c r="PJ222"/>
      <c r="PK222"/>
      <c r="PL222"/>
      <c r="PM222"/>
      <c r="PN222"/>
      <c r="PO222"/>
      <c r="PP222"/>
      <c r="PQ222"/>
      <c r="PR222"/>
      <c r="PS222"/>
      <c r="PT222"/>
      <c r="PU222"/>
      <c r="PV222"/>
      <c r="PW222"/>
      <c r="PX222"/>
      <c r="PY222"/>
      <c r="PZ222"/>
      <c r="QA222"/>
      <c r="QB222"/>
      <c r="QC222"/>
      <c r="QD222"/>
      <c r="QE222"/>
      <c r="QF222"/>
      <c r="QG222"/>
      <c r="QH222"/>
      <c r="QI222"/>
      <c r="QJ222"/>
      <c r="QK222"/>
      <c r="QL222"/>
      <c r="QM222"/>
      <c r="QN222"/>
      <c r="QO222"/>
      <c r="QP222"/>
      <c r="QQ222"/>
      <c r="QR222"/>
      <c r="QS222"/>
      <c r="QT222"/>
      <c r="QU222"/>
      <c r="QV222"/>
      <c r="QW222"/>
      <c r="QX222"/>
      <c r="QY222"/>
      <c r="QZ222"/>
      <c r="RA222"/>
      <c r="RB222"/>
      <c r="RC222"/>
      <c r="RD222"/>
      <c r="RE222"/>
      <c r="RF222"/>
      <c r="RG222"/>
      <c r="RH222"/>
      <c r="RI222"/>
      <c r="RJ222"/>
      <c r="RK222"/>
      <c r="RL222"/>
      <c r="RM222"/>
      <c r="RN222"/>
      <c r="RO222"/>
      <c r="RP222"/>
      <c r="RQ222"/>
      <c r="RR222"/>
      <c r="RS222"/>
      <c r="RT222"/>
      <c r="RU222"/>
      <c r="RV222"/>
      <c r="RW222"/>
      <c r="RX222"/>
      <c r="RY222"/>
      <c r="RZ222"/>
      <c r="SA222"/>
      <c r="SB222"/>
      <c r="SC222"/>
      <c r="SD222"/>
      <c r="SE222"/>
      <c r="SF222"/>
      <c r="SG222"/>
      <c r="SH222"/>
      <c r="SI222"/>
      <c r="SJ222"/>
      <c r="SK222"/>
      <c r="SL222"/>
      <c r="SM222"/>
      <c r="SN222"/>
      <c r="SO222"/>
      <c r="SP222"/>
      <c r="SQ222"/>
      <c r="SR222"/>
      <c r="SS222"/>
      <c r="ST222"/>
      <c r="SU222"/>
      <c r="SV222"/>
      <c r="SW222"/>
      <c r="SX222"/>
      <c r="SY222"/>
      <c r="SZ222"/>
      <c r="TA222"/>
      <c r="TB222"/>
      <c r="TC222"/>
      <c r="TD222"/>
      <c r="TE222"/>
      <c r="TF222"/>
      <c r="TG222"/>
      <c r="TH222"/>
      <c r="TI222"/>
      <c r="TJ222"/>
      <c r="TK222"/>
      <c r="TL222"/>
      <c r="TM222"/>
      <c r="TN222"/>
      <c r="TO222"/>
      <c r="TP222"/>
      <c r="TQ222"/>
      <c r="TR222"/>
      <c r="TS222"/>
      <c r="TT222"/>
      <c r="TU222"/>
      <c r="TV222"/>
      <c r="TW222"/>
      <c r="TX222"/>
      <c r="TY222"/>
      <c r="TZ222"/>
      <c r="UA222"/>
      <c r="UB222"/>
      <c r="UC222"/>
      <c r="UD222"/>
      <c r="UE222"/>
      <c r="UF222"/>
      <c r="UG222"/>
      <c r="UH222"/>
      <c r="UI222"/>
      <c r="UJ222"/>
      <c r="UK222"/>
      <c r="UL222"/>
      <c r="UM222"/>
      <c r="UN222"/>
      <c r="UO222"/>
      <c r="UP222"/>
      <c r="UQ222"/>
      <c r="UR222"/>
      <c r="US222"/>
      <c r="UT222"/>
      <c r="UU222"/>
      <c r="UV222"/>
      <c r="UW222"/>
      <c r="UX222"/>
      <c r="UY222"/>
      <c r="UZ222"/>
      <c r="VA222"/>
      <c r="VB222"/>
      <c r="VC222"/>
      <c r="VD222"/>
      <c r="VE222"/>
      <c r="VF222"/>
      <c r="VG222"/>
      <c r="VH222"/>
      <c r="VI222"/>
      <c r="VJ222"/>
      <c r="VK222"/>
      <c r="VL222"/>
      <c r="VM222"/>
      <c r="VN222"/>
      <c r="VO222"/>
      <c r="VP222"/>
      <c r="VQ222"/>
      <c r="VR222"/>
      <c r="VS222"/>
      <c r="VT222"/>
      <c r="VU222"/>
      <c r="VV222"/>
      <c r="VW222"/>
      <c r="VX222"/>
      <c r="VY222"/>
      <c r="VZ222"/>
      <c r="WA222"/>
      <c r="WB222"/>
      <c r="WC222"/>
      <c r="WD222"/>
      <c r="WE222"/>
      <c r="WF222"/>
      <c r="WG222"/>
      <c r="WH222"/>
      <c r="WI222"/>
      <c r="WJ222"/>
      <c r="WK222"/>
      <c r="WL222"/>
      <c r="WM222"/>
      <c r="WN222"/>
      <c r="WO222"/>
      <c r="WP222"/>
      <c r="WQ222"/>
      <c r="WR222"/>
      <c r="WS222"/>
      <c r="WT222"/>
      <c r="WU222"/>
      <c r="WV222"/>
      <c r="WW222"/>
      <c r="WX222"/>
      <c r="WY222"/>
      <c r="WZ222"/>
      <c r="XA222"/>
      <c r="XB222"/>
      <c r="XC222"/>
      <c r="XD222"/>
      <c r="XE222"/>
      <c r="XF222"/>
      <c r="XG222"/>
      <c r="XH222"/>
      <c r="XI222"/>
      <c r="XJ222"/>
      <c r="XK222"/>
      <c r="XL222"/>
      <c r="XM222"/>
      <c r="XN222"/>
      <c r="XO222"/>
      <c r="XP222"/>
      <c r="XQ222"/>
      <c r="XR222"/>
      <c r="XS222"/>
      <c r="XT222"/>
      <c r="XU222"/>
      <c r="XV222"/>
      <c r="XW222"/>
      <c r="XX222"/>
      <c r="XY222"/>
      <c r="XZ222"/>
      <c r="YA222"/>
      <c r="YB222"/>
      <c r="YC222"/>
      <c r="YD222"/>
      <c r="YE222"/>
      <c r="YF222"/>
      <c r="YG222"/>
      <c r="YH222"/>
      <c r="YI222"/>
      <c r="YJ222"/>
      <c r="YK222"/>
      <c r="YL222"/>
      <c r="YM222"/>
      <c r="YN222"/>
      <c r="YO222"/>
      <c r="YP222"/>
      <c r="YQ222"/>
      <c r="YR222"/>
      <c r="YS222"/>
      <c r="YT222"/>
      <c r="YU222"/>
      <c r="YV222"/>
      <c r="YW222"/>
      <c r="YX222"/>
      <c r="YY222"/>
      <c r="YZ222"/>
      <c r="ZA222"/>
      <c r="ZB222"/>
      <c r="ZC222"/>
      <c r="ZD222"/>
      <c r="ZE222"/>
      <c r="ZF222"/>
      <c r="ZG222"/>
      <c r="ZH222"/>
      <c r="ZI222"/>
      <c r="ZJ222"/>
      <c r="ZK222"/>
      <c r="ZL222"/>
      <c r="ZM222"/>
      <c r="ZN222"/>
      <c r="ZO222"/>
      <c r="ZP222"/>
      <c r="ZQ222"/>
      <c r="ZR222"/>
      <c r="ZS222"/>
      <c r="ZT222"/>
      <c r="ZU222"/>
      <c r="ZV222"/>
      <c r="ZW222"/>
      <c r="ZX222"/>
      <c r="ZY222"/>
      <c r="ZZ222"/>
      <c r="AAA222"/>
      <c r="AAB222"/>
      <c r="AAC222"/>
      <c r="AAD222"/>
      <c r="AAE222"/>
      <c r="AAF222"/>
      <c r="AAG222"/>
      <c r="AAH222"/>
      <c r="AAI222"/>
      <c r="AAJ222"/>
      <c r="AAK222"/>
      <c r="AAL222"/>
      <c r="AAM222"/>
      <c r="AAN222"/>
      <c r="AAO222"/>
      <c r="AAP222"/>
      <c r="AAQ222"/>
      <c r="AAR222"/>
      <c r="AAS222"/>
      <c r="AAT222"/>
      <c r="AAU222"/>
      <c r="AAV222"/>
      <c r="AAW222"/>
      <c r="AAX222"/>
      <c r="AAY222"/>
      <c r="AAZ222"/>
      <c r="ABA222"/>
      <c r="ABB222"/>
      <c r="ABC222"/>
      <c r="ABD222"/>
      <c r="ABE222"/>
      <c r="ABF222"/>
      <c r="ABG222"/>
      <c r="ABH222"/>
      <c r="ABI222"/>
      <c r="ABJ222"/>
      <c r="ABK222"/>
      <c r="ABL222"/>
      <c r="ABM222"/>
      <c r="ABN222"/>
      <c r="ABO222"/>
      <c r="ABP222"/>
      <c r="ABQ222"/>
      <c r="ABR222"/>
      <c r="ABS222"/>
      <c r="ABT222"/>
      <c r="ABU222"/>
      <c r="ABV222"/>
      <c r="ABW222"/>
      <c r="ABX222"/>
      <c r="ABY222"/>
      <c r="ABZ222"/>
      <c r="ACA222"/>
      <c r="ACB222"/>
      <c r="ACC222"/>
      <c r="ACD222"/>
      <c r="ACE222"/>
      <c r="ACF222"/>
      <c r="ACG222"/>
      <c r="ACH222"/>
      <c r="ACI222"/>
      <c r="ACJ222"/>
      <c r="ACK222"/>
      <c r="ACL222"/>
      <c r="ACM222"/>
      <c r="ACN222"/>
      <c r="ACO222"/>
      <c r="ACP222"/>
      <c r="ACQ222"/>
      <c r="ACR222"/>
      <c r="ACS222"/>
      <c r="ACT222"/>
      <c r="ACU222"/>
      <c r="ACV222"/>
      <c r="ACW222"/>
      <c r="ACX222"/>
      <c r="ACY222"/>
      <c r="ACZ222"/>
      <c r="ADA222"/>
      <c r="ADB222"/>
      <c r="ADC222"/>
      <c r="ADD222"/>
      <c r="ADE222"/>
      <c r="ADF222"/>
      <c r="ADG222"/>
      <c r="ADH222"/>
      <c r="ADI222"/>
      <c r="ADJ222"/>
      <c r="ADK222"/>
      <c r="ADL222"/>
      <c r="ADM222"/>
      <c r="ADN222"/>
      <c r="ADO222"/>
      <c r="ADP222"/>
      <c r="ADQ222"/>
      <c r="ADR222"/>
      <c r="ADS222"/>
      <c r="ADT222"/>
      <c r="ADU222"/>
      <c r="ADV222"/>
      <c r="ADW222"/>
      <c r="ADX222"/>
      <c r="ADY222"/>
      <c r="ADZ222"/>
      <c r="AEA222"/>
      <c r="AEB222"/>
      <c r="AEC222"/>
      <c r="AED222"/>
      <c r="AEE222"/>
      <c r="AEF222"/>
      <c r="AEG222"/>
      <c r="AEH222"/>
      <c r="AEI222"/>
      <c r="AEJ222"/>
      <c r="AEK222"/>
      <c r="AEL222"/>
      <c r="AEM222"/>
      <c r="AEN222"/>
      <c r="AEO222"/>
      <c r="AEP222"/>
      <c r="AEQ222"/>
      <c r="AER222"/>
      <c r="AES222"/>
      <c r="AET222"/>
      <c r="AEU222"/>
      <c r="AEV222"/>
      <c r="AEW222"/>
      <c r="AEX222"/>
      <c r="AEY222"/>
      <c r="AEZ222"/>
      <c r="AFA222"/>
      <c r="AFB222"/>
      <c r="AFC222"/>
      <c r="AFD222"/>
      <c r="AFE222"/>
      <c r="AFF222"/>
      <c r="AFG222"/>
      <c r="AFH222"/>
      <c r="AFI222"/>
      <c r="AFJ222"/>
      <c r="AFK222"/>
      <c r="AFL222"/>
      <c r="AFM222"/>
      <c r="AFN222"/>
      <c r="AFO222"/>
      <c r="AFP222"/>
      <c r="AFQ222"/>
      <c r="AFR222"/>
      <c r="AFS222"/>
      <c r="AFT222"/>
      <c r="AFU222"/>
      <c r="AFV222"/>
      <c r="AFW222"/>
      <c r="AFX222"/>
      <c r="AFY222"/>
      <c r="AFZ222"/>
      <c r="AGA222"/>
      <c r="AGB222"/>
      <c r="AGC222"/>
      <c r="AGD222"/>
      <c r="AGE222"/>
      <c r="AGF222"/>
      <c r="AGG222"/>
      <c r="AGH222"/>
      <c r="AGI222"/>
      <c r="AGJ222"/>
      <c r="AGK222"/>
      <c r="AGL222"/>
      <c r="AGM222"/>
      <c r="AGN222"/>
      <c r="AGO222"/>
      <c r="AGP222"/>
      <c r="AGQ222"/>
      <c r="AGR222"/>
      <c r="AGS222"/>
      <c r="AGT222"/>
      <c r="AGU222"/>
      <c r="AGV222"/>
      <c r="AGW222"/>
      <c r="AGX222"/>
      <c r="AGY222"/>
      <c r="AGZ222"/>
      <c r="AHA222"/>
      <c r="AHB222"/>
      <c r="AHC222"/>
      <c r="AHD222"/>
      <c r="AHE222"/>
      <c r="AHF222"/>
      <c r="AHG222"/>
      <c r="AHH222"/>
      <c r="AHI222"/>
      <c r="AHJ222"/>
      <c r="AHK222"/>
      <c r="AHL222"/>
      <c r="AHM222"/>
      <c r="AHN222"/>
      <c r="AHO222"/>
      <c r="AHP222"/>
      <c r="AHQ222"/>
      <c r="AHR222"/>
      <c r="AHS222"/>
      <c r="AHT222"/>
      <c r="AHU222"/>
      <c r="AHV222"/>
      <c r="AHW222"/>
      <c r="AHX222"/>
      <c r="AHY222"/>
      <c r="AHZ222"/>
      <c r="AIA222"/>
      <c r="AIB222"/>
      <c r="AIC222"/>
      <c r="AID222"/>
      <c r="AIE222"/>
      <c r="AIF222"/>
      <c r="AIG222"/>
      <c r="AIH222"/>
      <c r="AII222"/>
      <c r="AIJ222"/>
      <c r="AIK222"/>
      <c r="AIL222"/>
      <c r="AIM222"/>
      <c r="AIN222"/>
      <c r="AIO222"/>
      <c r="AIP222"/>
      <c r="AIQ222"/>
      <c r="AIR222"/>
      <c r="AIS222"/>
      <c r="AIT222"/>
      <c r="AIU222"/>
      <c r="AIV222"/>
      <c r="AIW222"/>
      <c r="AIX222"/>
      <c r="AIY222"/>
      <c r="AIZ222"/>
      <c r="AJA222"/>
      <c r="AJB222"/>
      <c r="AJC222"/>
      <c r="AJD222"/>
      <c r="AJE222"/>
      <c r="AJF222"/>
      <c r="AJG222"/>
      <c r="AJH222"/>
      <c r="AJI222"/>
      <c r="AJJ222"/>
      <c r="AJK222"/>
      <c r="AJL222"/>
      <c r="AJM222"/>
      <c r="AJN222"/>
      <c r="AJO222"/>
      <c r="AJP222"/>
      <c r="AJQ222"/>
      <c r="AJR222"/>
      <c r="AJS222"/>
      <c r="AJT222"/>
      <c r="AJU222"/>
      <c r="AJV222"/>
      <c r="AJW222"/>
      <c r="AJX222"/>
      <c r="AJY222"/>
      <c r="AJZ222"/>
      <c r="AKA222"/>
      <c r="AKB222"/>
      <c r="AKC222"/>
      <c r="AKD222"/>
      <c r="AKE222"/>
      <c r="AKF222"/>
      <c r="AKG222"/>
      <c r="AKH222"/>
      <c r="AKI222"/>
      <c r="AKJ222"/>
      <c r="AKK222"/>
      <c r="AKL222"/>
      <c r="AKM222"/>
      <c r="AKN222"/>
      <c r="AKO222"/>
      <c r="AKP222"/>
      <c r="AKQ222"/>
      <c r="AKR222"/>
      <c r="AKS222"/>
      <c r="AKT222"/>
      <c r="AKU222"/>
      <c r="AKV222"/>
      <c r="AKW222"/>
      <c r="AKX222"/>
      <c r="AKY222"/>
      <c r="AKZ222"/>
      <c r="ALA222"/>
      <c r="ALB222"/>
      <c r="ALC222"/>
      <c r="ALD222"/>
      <c r="ALE222"/>
      <c r="ALF222"/>
      <c r="ALG222"/>
      <c r="ALH222"/>
      <c r="ALI222"/>
      <c r="ALJ222"/>
      <c r="ALK222"/>
      <c r="ALL222"/>
      <c r="ALM222"/>
      <c r="ALN222"/>
      <c r="ALO222"/>
      <c r="ALP222"/>
      <c r="ALQ222"/>
      <c r="ALR222"/>
      <c r="ALS222"/>
      <c r="ALT222"/>
      <c r="ALU222"/>
      <c r="ALV222"/>
      <c r="ALW222"/>
      <c r="ALX222"/>
      <c r="ALY222"/>
      <c r="ALZ222"/>
      <c r="AMA222"/>
      <c r="AMB222"/>
      <c r="AMC222"/>
      <c r="AMD222"/>
      <c r="AME222"/>
      <c r="AMF222"/>
      <c r="AMG222"/>
      <c r="AMH222"/>
      <c r="AMI222"/>
      <c r="AMJ222"/>
    </row>
    <row r="223" spans="1:1024" ht="61.5" customHeight="1">
      <c r="A223" s="672">
        <v>91</v>
      </c>
      <c r="B223" s="672" t="s">
        <v>3241</v>
      </c>
      <c r="C223" s="672"/>
      <c r="D223" s="672" t="s">
        <v>8837</v>
      </c>
      <c r="E223" s="672" t="s">
        <v>8838</v>
      </c>
      <c r="F223" s="672">
        <v>100</v>
      </c>
      <c r="G223" s="672">
        <v>100</v>
      </c>
      <c r="H223" s="684" t="s">
        <v>8370</v>
      </c>
      <c r="I223" s="672">
        <v>2</v>
      </c>
      <c r="J223" s="672" t="s">
        <v>8402</v>
      </c>
      <c r="K223" s="672">
        <v>0</v>
      </c>
      <c r="L223" s="672"/>
      <c r="M223" s="685"/>
      <c r="N223" s="672" t="s">
        <v>8643</v>
      </c>
      <c r="O223" s="694" t="s">
        <v>260</v>
      </c>
      <c r="P223" s="672" t="s">
        <v>8839</v>
      </c>
      <c r="Q223" s="672"/>
      <c r="R223" s="672"/>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c r="IZ223"/>
      <c r="JA223"/>
      <c r="JB223"/>
      <c r="JC223"/>
      <c r="JD223"/>
      <c r="JE223"/>
      <c r="JF223"/>
      <c r="JG223"/>
      <c r="JH223"/>
      <c r="JI223"/>
      <c r="JJ223"/>
      <c r="JK223"/>
      <c r="JL223"/>
      <c r="JM223"/>
      <c r="JN223"/>
      <c r="JO223"/>
      <c r="JP223"/>
      <c r="JQ223"/>
      <c r="JR223"/>
      <c r="JS223"/>
      <c r="JT223"/>
      <c r="JU223"/>
      <c r="JV223"/>
      <c r="JW223"/>
      <c r="JX223"/>
      <c r="JY223"/>
      <c r="JZ223"/>
      <c r="KA223"/>
      <c r="KB223"/>
      <c r="KC223"/>
      <c r="KD223"/>
      <c r="KE223"/>
      <c r="KF223"/>
      <c r="KG223"/>
      <c r="KH223"/>
      <c r="KI223"/>
      <c r="KJ223"/>
      <c r="KK223"/>
      <c r="KL223"/>
      <c r="KM223"/>
      <c r="KN223"/>
      <c r="KO223"/>
      <c r="KP223"/>
      <c r="KQ223"/>
      <c r="KR223"/>
      <c r="KS223"/>
      <c r="KT223"/>
      <c r="KU223"/>
      <c r="KV223"/>
      <c r="KW223"/>
      <c r="KX223"/>
      <c r="KY223"/>
      <c r="KZ223"/>
      <c r="LA223"/>
      <c r="LB223"/>
      <c r="LC223"/>
      <c r="LD223"/>
      <c r="LE223"/>
      <c r="LF223"/>
      <c r="LG223"/>
      <c r="LH223"/>
      <c r="LI223"/>
      <c r="LJ223"/>
      <c r="LK223"/>
      <c r="LL223"/>
      <c r="LM223"/>
      <c r="LN223"/>
      <c r="LO223"/>
      <c r="LP223"/>
      <c r="LQ223"/>
      <c r="LR223"/>
      <c r="LS223"/>
      <c r="LT223"/>
      <c r="LU223"/>
      <c r="LV223"/>
      <c r="LW223"/>
      <c r="LX223"/>
      <c r="LY223"/>
      <c r="LZ223"/>
      <c r="MA223"/>
      <c r="MB223"/>
      <c r="MC223"/>
      <c r="MD223"/>
      <c r="ME223"/>
      <c r="MF223"/>
      <c r="MG223"/>
      <c r="MH223"/>
      <c r="MI223"/>
      <c r="MJ223"/>
      <c r="MK223"/>
      <c r="ML223"/>
      <c r="MM223"/>
      <c r="MN223"/>
      <c r="MO223"/>
      <c r="MP223"/>
      <c r="MQ223"/>
      <c r="MR223"/>
      <c r="MS223"/>
      <c r="MT223"/>
      <c r="MU223"/>
      <c r="MV223"/>
      <c r="MW223"/>
      <c r="MX223"/>
      <c r="MY223"/>
      <c r="MZ223"/>
      <c r="NA223"/>
      <c r="NB223"/>
      <c r="NC223"/>
      <c r="ND223"/>
      <c r="NE223"/>
      <c r="NF223"/>
      <c r="NG223"/>
      <c r="NH223"/>
      <c r="NI223"/>
      <c r="NJ223"/>
      <c r="NK223"/>
      <c r="NL223"/>
      <c r="NM223"/>
      <c r="NN223"/>
      <c r="NO223"/>
      <c r="NP223"/>
      <c r="NQ223"/>
      <c r="NR223"/>
      <c r="NS223"/>
      <c r="NT223"/>
      <c r="NU223"/>
      <c r="NV223"/>
      <c r="NW223"/>
      <c r="NX223"/>
      <c r="NY223"/>
      <c r="NZ223"/>
      <c r="OA223"/>
      <c r="OB223"/>
      <c r="OC223"/>
      <c r="OD223"/>
      <c r="OE223"/>
      <c r="OF223"/>
      <c r="OG223"/>
      <c r="OH223"/>
      <c r="OI223"/>
      <c r="OJ223"/>
      <c r="OK223"/>
      <c r="OL223"/>
      <c r="OM223"/>
      <c r="ON223"/>
      <c r="OO223"/>
      <c r="OP223"/>
      <c r="OQ223"/>
      <c r="OR223"/>
      <c r="OS223"/>
      <c r="OT223"/>
      <c r="OU223"/>
      <c r="OV223"/>
      <c r="OW223"/>
      <c r="OX223"/>
      <c r="OY223"/>
      <c r="OZ223"/>
      <c r="PA223"/>
      <c r="PB223"/>
      <c r="PC223"/>
      <c r="PD223"/>
      <c r="PE223"/>
      <c r="PF223"/>
      <c r="PG223"/>
      <c r="PH223"/>
      <c r="PI223"/>
      <c r="PJ223"/>
      <c r="PK223"/>
      <c r="PL223"/>
      <c r="PM223"/>
      <c r="PN223"/>
      <c r="PO223"/>
      <c r="PP223"/>
      <c r="PQ223"/>
      <c r="PR223"/>
      <c r="PS223"/>
      <c r="PT223"/>
      <c r="PU223"/>
      <c r="PV223"/>
      <c r="PW223"/>
      <c r="PX223"/>
      <c r="PY223"/>
      <c r="PZ223"/>
      <c r="QA223"/>
      <c r="QB223"/>
      <c r="QC223"/>
      <c r="QD223"/>
      <c r="QE223"/>
      <c r="QF223"/>
      <c r="QG223"/>
      <c r="QH223"/>
      <c r="QI223"/>
      <c r="QJ223"/>
      <c r="QK223"/>
      <c r="QL223"/>
      <c r="QM223"/>
      <c r="QN223"/>
      <c r="QO223"/>
      <c r="QP223"/>
      <c r="QQ223"/>
      <c r="QR223"/>
      <c r="QS223"/>
      <c r="QT223"/>
      <c r="QU223"/>
      <c r="QV223"/>
      <c r="QW223"/>
      <c r="QX223"/>
      <c r="QY223"/>
      <c r="QZ223"/>
      <c r="RA223"/>
      <c r="RB223"/>
      <c r="RC223"/>
      <c r="RD223"/>
      <c r="RE223"/>
      <c r="RF223"/>
      <c r="RG223"/>
      <c r="RH223"/>
      <c r="RI223"/>
      <c r="RJ223"/>
      <c r="RK223"/>
      <c r="RL223"/>
      <c r="RM223"/>
      <c r="RN223"/>
      <c r="RO223"/>
      <c r="RP223"/>
      <c r="RQ223"/>
      <c r="RR223"/>
      <c r="RS223"/>
      <c r="RT223"/>
      <c r="RU223"/>
      <c r="RV223"/>
      <c r="RW223"/>
      <c r="RX223"/>
      <c r="RY223"/>
      <c r="RZ223"/>
      <c r="SA223"/>
      <c r="SB223"/>
      <c r="SC223"/>
      <c r="SD223"/>
      <c r="SE223"/>
      <c r="SF223"/>
      <c r="SG223"/>
      <c r="SH223"/>
      <c r="SI223"/>
      <c r="SJ223"/>
      <c r="SK223"/>
      <c r="SL223"/>
      <c r="SM223"/>
      <c r="SN223"/>
      <c r="SO223"/>
      <c r="SP223"/>
      <c r="SQ223"/>
      <c r="SR223"/>
      <c r="SS223"/>
      <c r="ST223"/>
      <c r="SU223"/>
      <c r="SV223"/>
      <c r="SW223"/>
      <c r="SX223"/>
      <c r="SY223"/>
      <c r="SZ223"/>
      <c r="TA223"/>
      <c r="TB223"/>
      <c r="TC223"/>
      <c r="TD223"/>
      <c r="TE223"/>
      <c r="TF223"/>
      <c r="TG223"/>
      <c r="TH223"/>
      <c r="TI223"/>
      <c r="TJ223"/>
      <c r="TK223"/>
      <c r="TL223"/>
      <c r="TM223"/>
      <c r="TN223"/>
      <c r="TO223"/>
      <c r="TP223"/>
      <c r="TQ223"/>
      <c r="TR223"/>
      <c r="TS223"/>
      <c r="TT223"/>
      <c r="TU223"/>
      <c r="TV223"/>
      <c r="TW223"/>
      <c r="TX223"/>
      <c r="TY223"/>
      <c r="TZ223"/>
      <c r="UA223"/>
      <c r="UB223"/>
      <c r="UC223"/>
      <c r="UD223"/>
      <c r="UE223"/>
      <c r="UF223"/>
      <c r="UG223"/>
      <c r="UH223"/>
      <c r="UI223"/>
      <c r="UJ223"/>
      <c r="UK223"/>
      <c r="UL223"/>
      <c r="UM223"/>
      <c r="UN223"/>
      <c r="UO223"/>
      <c r="UP223"/>
      <c r="UQ223"/>
      <c r="UR223"/>
      <c r="US223"/>
      <c r="UT223"/>
      <c r="UU223"/>
      <c r="UV223"/>
      <c r="UW223"/>
      <c r="UX223"/>
      <c r="UY223"/>
      <c r="UZ223"/>
      <c r="VA223"/>
      <c r="VB223"/>
      <c r="VC223"/>
      <c r="VD223"/>
      <c r="VE223"/>
      <c r="VF223"/>
      <c r="VG223"/>
      <c r="VH223"/>
      <c r="VI223"/>
      <c r="VJ223"/>
      <c r="VK223"/>
      <c r="VL223"/>
      <c r="VM223"/>
      <c r="VN223"/>
      <c r="VO223"/>
      <c r="VP223"/>
      <c r="VQ223"/>
      <c r="VR223"/>
      <c r="VS223"/>
      <c r="VT223"/>
      <c r="VU223"/>
      <c r="VV223"/>
      <c r="VW223"/>
      <c r="VX223"/>
      <c r="VY223"/>
      <c r="VZ223"/>
      <c r="WA223"/>
      <c r="WB223"/>
      <c r="WC223"/>
      <c r="WD223"/>
      <c r="WE223"/>
      <c r="WF223"/>
      <c r="WG223"/>
      <c r="WH223"/>
      <c r="WI223"/>
      <c r="WJ223"/>
      <c r="WK223"/>
      <c r="WL223"/>
      <c r="WM223"/>
      <c r="WN223"/>
      <c r="WO223"/>
      <c r="WP223"/>
      <c r="WQ223"/>
      <c r="WR223"/>
      <c r="WS223"/>
      <c r="WT223"/>
      <c r="WU223"/>
      <c r="WV223"/>
      <c r="WW223"/>
      <c r="WX223"/>
      <c r="WY223"/>
      <c r="WZ223"/>
      <c r="XA223"/>
      <c r="XB223"/>
      <c r="XC223"/>
      <c r="XD223"/>
      <c r="XE223"/>
      <c r="XF223"/>
      <c r="XG223"/>
      <c r="XH223"/>
      <c r="XI223"/>
      <c r="XJ223"/>
      <c r="XK223"/>
      <c r="XL223"/>
      <c r="XM223"/>
      <c r="XN223"/>
      <c r="XO223"/>
      <c r="XP223"/>
      <c r="XQ223"/>
      <c r="XR223"/>
      <c r="XS223"/>
      <c r="XT223"/>
      <c r="XU223"/>
      <c r="XV223"/>
      <c r="XW223"/>
      <c r="XX223"/>
      <c r="XY223"/>
      <c r="XZ223"/>
      <c r="YA223"/>
      <c r="YB223"/>
      <c r="YC223"/>
      <c r="YD223"/>
      <c r="YE223"/>
      <c r="YF223"/>
      <c r="YG223"/>
      <c r="YH223"/>
      <c r="YI223"/>
      <c r="YJ223"/>
      <c r="YK223"/>
      <c r="YL223"/>
      <c r="YM223"/>
      <c r="YN223"/>
      <c r="YO223"/>
      <c r="YP223"/>
      <c r="YQ223"/>
      <c r="YR223"/>
      <c r="YS223"/>
      <c r="YT223"/>
      <c r="YU223"/>
      <c r="YV223"/>
      <c r="YW223"/>
      <c r="YX223"/>
      <c r="YY223"/>
      <c r="YZ223"/>
      <c r="ZA223"/>
      <c r="ZB223"/>
      <c r="ZC223"/>
      <c r="ZD223"/>
      <c r="ZE223"/>
      <c r="ZF223"/>
      <c r="ZG223"/>
      <c r="ZH223"/>
      <c r="ZI223"/>
      <c r="ZJ223"/>
      <c r="ZK223"/>
      <c r="ZL223"/>
      <c r="ZM223"/>
      <c r="ZN223"/>
      <c r="ZO223"/>
      <c r="ZP223"/>
      <c r="ZQ223"/>
      <c r="ZR223"/>
      <c r="ZS223"/>
      <c r="ZT223"/>
      <c r="ZU223"/>
      <c r="ZV223"/>
      <c r="ZW223"/>
      <c r="ZX223"/>
      <c r="ZY223"/>
      <c r="ZZ223"/>
      <c r="AAA223"/>
      <c r="AAB223"/>
      <c r="AAC223"/>
      <c r="AAD223"/>
      <c r="AAE223"/>
      <c r="AAF223"/>
      <c r="AAG223"/>
      <c r="AAH223"/>
      <c r="AAI223"/>
      <c r="AAJ223"/>
      <c r="AAK223"/>
      <c r="AAL223"/>
      <c r="AAM223"/>
      <c r="AAN223"/>
      <c r="AAO223"/>
      <c r="AAP223"/>
      <c r="AAQ223"/>
      <c r="AAR223"/>
      <c r="AAS223"/>
      <c r="AAT223"/>
      <c r="AAU223"/>
      <c r="AAV223"/>
      <c r="AAW223"/>
      <c r="AAX223"/>
      <c r="AAY223"/>
      <c r="AAZ223"/>
      <c r="ABA223"/>
      <c r="ABB223"/>
      <c r="ABC223"/>
      <c r="ABD223"/>
      <c r="ABE223"/>
      <c r="ABF223"/>
      <c r="ABG223"/>
      <c r="ABH223"/>
      <c r="ABI223"/>
      <c r="ABJ223"/>
      <c r="ABK223"/>
      <c r="ABL223"/>
      <c r="ABM223"/>
      <c r="ABN223"/>
      <c r="ABO223"/>
      <c r="ABP223"/>
      <c r="ABQ223"/>
      <c r="ABR223"/>
      <c r="ABS223"/>
      <c r="ABT223"/>
      <c r="ABU223"/>
      <c r="ABV223"/>
      <c r="ABW223"/>
      <c r="ABX223"/>
      <c r="ABY223"/>
      <c r="ABZ223"/>
      <c r="ACA223"/>
      <c r="ACB223"/>
      <c r="ACC223"/>
      <c r="ACD223"/>
      <c r="ACE223"/>
      <c r="ACF223"/>
      <c r="ACG223"/>
      <c r="ACH223"/>
      <c r="ACI223"/>
      <c r="ACJ223"/>
      <c r="ACK223"/>
      <c r="ACL223"/>
      <c r="ACM223"/>
      <c r="ACN223"/>
      <c r="ACO223"/>
      <c r="ACP223"/>
      <c r="ACQ223"/>
      <c r="ACR223"/>
      <c r="ACS223"/>
      <c r="ACT223"/>
      <c r="ACU223"/>
      <c r="ACV223"/>
      <c r="ACW223"/>
      <c r="ACX223"/>
      <c r="ACY223"/>
      <c r="ACZ223"/>
      <c r="ADA223"/>
      <c r="ADB223"/>
      <c r="ADC223"/>
      <c r="ADD223"/>
      <c r="ADE223"/>
      <c r="ADF223"/>
      <c r="ADG223"/>
      <c r="ADH223"/>
      <c r="ADI223"/>
      <c r="ADJ223"/>
      <c r="ADK223"/>
      <c r="ADL223"/>
      <c r="ADM223"/>
      <c r="ADN223"/>
      <c r="ADO223"/>
      <c r="ADP223"/>
      <c r="ADQ223"/>
      <c r="ADR223"/>
      <c r="ADS223"/>
      <c r="ADT223"/>
      <c r="ADU223"/>
      <c r="ADV223"/>
      <c r="ADW223"/>
      <c r="ADX223"/>
      <c r="ADY223"/>
      <c r="ADZ223"/>
      <c r="AEA223"/>
      <c r="AEB223"/>
      <c r="AEC223"/>
      <c r="AED223"/>
      <c r="AEE223"/>
      <c r="AEF223"/>
      <c r="AEG223"/>
      <c r="AEH223"/>
      <c r="AEI223"/>
      <c r="AEJ223"/>
      <c r="AEK223"/>
      <c r="AEL223"/>
      <c r="AEM223"/>
      <c r="AEN223"/>
      <c r="AEO223"/>
      <c r="AEP223"/>
      <c r="AEQ223"/>
      <c r="AER223"/>
      <c r="AES223"/>
      <c r="AET223"/>
      <c r="AEU223"/>
      <c r="AEV223"/>
      <c r="AEW223"/>
      <c r="AEX223"/>
      <c r="AEY223"/>
      <c r="AEZ223"/>
      <c r="AFA223"/>
      <c r="AFB223"/>
      <c r="AFC223"/>
      <c r="AFD223"/>
      <c r="AFE223"/>
      <c r="AFF223"/>
      <c r="AFG223"/>
      <c r="AFH223"/>
      <c r="AFI223"/>
      <c r="AFJ223"/>
      <c r="AFK223"/>
      <c r="AFL223"/>
      <c r="AFM223"/>
      <c r="AFN223"/>
      <c r="AFO223"/>
      <c r="AFP223"/>
      <c r="AFQ223"/>
      <c r="AFR223"/>
      <c r="AFS223"/>
      <c r="AFT223"/>
      <c r="AFU223"/>
      <c r="AFV223"/>
      <c r="AFW223"/>
      <c r="AFX223"/>
      <c r="AFY223"/>
      <c r="AFZ223"/>
      <c r="AGA223"/>
      <c r="AGB223"/>
      <c r="AGC223"/>
      <c r="AGD223"/>
      <c r="AGE223"/>
      <c r="AGF223"/>
      <c r="AGG223"/>
      <c r="AGH223"/>
      <c r="AGI223"/>
      <c r="AGJ223"/>
      <c r="AGK223"/>
      <c r="AGL223"/>
      <c r="AGM223"/>
      <c r="AGN223"/>
      <c r="AGO223"/>
      <c r="AGP223"/>
      <c r="AGQ223"/>
      <c r="AGR223"/>
      <c r="AGS223"/>
      <c r="AGT223"/>
      <c r="AGU223"/>
      <c r="AGV223"/>
      <c r="AGW223"/>
      <c r="AGX223"/>
      <c r="AGY223"/>
      <c r="AGZ223"/>
      <c r="AHA223"/>
      <c r="AHB223"/>
      <c r="AHC223"/>
      <c r="AHD223"/>
      <c r="AHE223"/>
      <c r="AHF223"/>
      <c r="AHG223"/>
      <c r="AHH223"/>
      <c r="AHI223"/>
      <c r="AHJ223"/>
      <c r="AHK223"/>
      <c r="AHL223"/>
      <c r="AHM223"/>
      <c r="AHN223"/>
      <c r="AHO223"/>
      <c r="AHP223"/>
      <c r="AHQ223"/>
      <c r="AHR223"/>
      <c r="AHS223"/>
      <c r="AHT223"/>
      <c r="AHU223"/>
      <c r="AHV223"/>
      <c r="AHW223"/>
      <c r="AHX223"/>
      <c r="AHY223"/>
      <c r="AHZ223"/>
      <c r="AIA223"/>
      <c r="AIB223"/>
      <c r="AIC223"/>
      <c r="AID223"/>
      <c r="AIE223"/>
      <c r="AIF223"/>
      <c r="AIG223"/>
      <c r="AIH223"/>
      <c r="AII223"/>
      <c r="AIJ223"/>
      <c r="AIK223"/>
      <c r="AIL223"/>
      <c r="AIM223"/>
      <c r="AIN223"/>
      <c r="AIO223"/>
      <c r="AIP223"/>
      <c r="AIQ223"/>
      <c r="AIR223"/>
      <c r="AIS223"/>
      <c r="AIT223"/>
      <c r="AIU223"/>
      <c r="AIV223"/>
      <c r="AIW223"/>
      <c r="AIX223"/>
      <c r="AIY223"/>
      <c r="AIZ223"/>
      <c r="AJA223"/>
      <c r="AJB223"/>
      <c r="AJC223"/>
      <c r="AJD223"/>
      <c r="AJE223"/>
      <c r="AJF223"/>
      <c r="AJG223"/>
      <c r="AJH223"/>
      <c r="AJI223"/>
      <c r="AJJ223"/>
      <c r="AJK223"/>
      <c r="AJL223"/>
      <c r="AJM223"/>
      <c r="AJN223"/>
      <c r="AJO223"/>
      <c r="AJP223"/>
      <c r="AJQ223"/>
      <c r="AJR223"/>
      <c r="AJS223"/>
      <c r="AJT223"/>
      <c r="AJU223"/>
      <c r="AJV223"/>
      <c r="AJW223"/>
      <c r="AJX223"/>
      <c r="AJY223"/>
      <c r="AJZ223"/>
      <c r="AKA223"/>
      <c r="AKB223"/>
      <c r="AKC223"/>
      <c r="AKD223"/>
      <c r="AKE223"/>
      <c r="AKF223"/>
      <c r="AKG223"/>
      <c r="AKH223"/>
      <c r="AKI223"/>
      <c r="AKJ223"/>
      <c r="AKK223"/>
      <c r="AKL223"/>
      <c r="AKM223"/>
      <c r="AKN223"/>
      <c r="AKO223"/>
      <c r="AKP223"/>
      <c r="AKQ223"/>
      <c r="AKR223"/>
      <c r="AKS223"/>
      <c r="AKT223"/>
      <c r="AKU223"/>
      <c r="AKV223"/>
      <c r="AKW223"/>
      <c r="AKX223"/>
      <c r="AKY223"/>
      <c r="AKZ223"/>
      <c r="ALA223"/>
      <c r="ALB223"/>
      <c r="ALC223"/>
      <c r="ALD223"/>
      <c r="ALE223"/>
      <c r="ALF223"/>
      <c r="ALG223"/>
      <c r="ALH223"/>
      <c r="ALI223"/>
      <c r="ALJ223"/>
      <c r="ALK223"/>
      <c r="ALL223"/>
      <c r="ALM223"/>
      <c r="ALN223"/>
      <c r="ALO223"/>
      <c r="ALP223"/>
      <c r="ALQ223"/>
      <c r="ALR223"/>
      <c r="ALS223"/>
      <c r="ALT223"/>
      <c r="ALU223"/>
      <c r="ALV223"/>
      <c r="ALW223"/>
      <c r="ALX223"/>
      <c r="ALY223"/>
      <c r="ALZ223"/>
      <c r="AMA223"/>
      <c r="AMB223"/>
      <c r="AMC223"/>
      <c r="AMD223"/>
      <c r="AME223"/>
      <c r="AMF223"/>
      <c r="AMG223"/>
      <c r="AMH223"/>
      <c r="AMI223"/>
      <c r="AMJ223"/>
    </row>
    <row r="224" spans="1:1024" ht="61.5" customHeight="1">
      <c r="A224" s="672">
        <v>92</v>
      </c>
      <c r="B224" s="672" t="s">
        <v>8739</v>
      </c>
      <c r="C224" s="684" t="s">
        <v>60</v>
      </c>
      <c r="D224" s="672" t="s">
        <v>8840</v>
      </c>
      <c r="E224" s="672" t="s">
        <v>8841</v>
      </c>
      <c r="F224" s="672">
        <v>100</v>
      </c>
      <c r="G224" s="672">
        <v>100</v>
      </c>
      <c r="H224" s="684" t="s">
        <v>8370</v>
      </c>
      <c r="I224" s="672">
        <v>2</v>
      </c>
      <c r="J224" s="672" t="s">
        <v>8402</v>
      </c>
      <c r="K224" s="672">
        <v>0</v>
      </c>
      <c r="L224" s="672">
        <v>2</v>
      </c>
      <c r="M224" s="685"/>
      <c r="N224" s="672" t="s">
        <v>8643</v>
      </c>
      <c r="O224" s="694" t="s">
        <v>260</v>
      </c>
      <c r="P224" s="672" t="s">
        <v>8839</v>
      </c>
      <c r="Q224" s="672"/>
      <c r="R224" s="672"/>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c r="IZ224"/>
      <c r="JA224"/>
      <c r="JB224"/>
      <c r="JC224"/>
      <c r="JD224"/>
      <c r="JE224"/>
      <c r="JF224"/>
      <c r="JG224"/>
      <c r="JH224"/>
      <c r="JI224"/>
      <c r="JJ224"/>
      <c r="JK224"/>
      <c r="JL224"/>
      <c r="JM224"/>
      <c r="JN224"/>
      <c r="JO224"/>
      <c r="JP224"/>
      <c r="JQ224"/>
      <c r="JR224"/>
      <c r="JS224"/>
      <c r="JT224"/>
      <c r="JU224"/>
      <c r="JV224"/>
      <c r="JW224"/>
      <c r="JX224"/>
      <c r="JY224"/>
      <c r="JZ224"/>
      <c r="KA224"/>
      <c r="KB224"/>
      <c r="KC224"/>
      <c r="KD224"/>
      <c r="KE224"/>
      <c r="KF224"/>
      <c r="KG224"/>
      <c r="KH224"/>
      <c r="KI224"/>
      <c r="KJ224"/>
      <c r="KK224"/>
      <c r="KL224"/>
      <c r="KM224"/>
      <c r="KN224"/>
      <c r="KO224"/>
      <c r="KP224"/>
      <c r="KQ224"/>
      <c r="KR224"/>
      <c r="KS224"/>
      <c r="KT224"/>
      <c r="KU224"/>
      <c r="KV224"/>
      <c r="KW224"/>
      <c r="KX224"/>
      <c r="KY224"/>
      <c r="KZ224"/>
      <c r="LA224"/>
      <c r="LB224"/>
      <c r="LC224"/>
      <c r="LD224"/>
      <c r="LE224"/>
      <c r="LF224"/>
      <c r="LG224"/>
      <c r="LH224"/>
      <c r="LI224"/>
      <c r="LJ224"/>
      <c r="LK224"/>
      <c r="LL224"/>
      <c r="LM224"/>
      <c r="LN224"/>
      <c r="LO224"/>
      <c r="LP224"/>
      <c r="LQ224"/>
      <c r="LR224"/>
      <c r="LS224"/>
      <c r="LT224"/>
      <c r="LU224"/>
      <c r="LV224"/>
      <c r="LW224"/>
      <c r="LX224"/>
      <c r="LY224"/>
      <c r="LZ224"/>
      <c r="MA224"/>
      <c r="MB224"/>
      <c r="MC224"/>
      <c r="MD224"/>
      <c r="ME224"/>
      <c r="MF224"/>
      <c r="MG224"/>
      <c r="MH224"/>
      <c r="MI224"/>
      <c r="MJ224"/>
      <c r="MK224"/>
      <c r="ML224"/>
      <c r="MM224"/>
      <c r="MN224"/>
      <c r="MO224"/>
      <c r="MP224"/>
      <c r="MQ224"/>
      <c r="MR224"/>
      <c r="MS224"/>
      <c r="MT224"/>
      <c r="MU224"/>
      <c r="MV224"/>
      <c r="MW224"/>
      <c r="MX224"/>
      <c r="MY224"/>
      <c r="MZ224"/>
      <c r="NA224"/>
      <c r="NB224"/>
      <c r="NC224"/>
      <c r="ND224"/>
      <c r="NE224"/>
      <c r="NF224"/>
      <c r="NG224"/>
      <c r="NH224"/>
      <c r="NI224"/>
      <c r="NJ224"/>
      <c r="NK224"/>
      <c r="NL224"/>
      <c r="NM224"/>
      <c r="NN224"/>
      <c r="NO224"/>
      <c r="NP224"/>
      <c r="NQ224"/>
      <c r="NR224"/>
      <c r="NS224"/>
      <c r="NT224"/>
      <c r="NU224"/>
      <c r="NV224"/>
      <c r="NW224"/>
      <c r="NX224"/>
      <c r="NY224"/>
      <c r="NZ224"/>
      <c r="OA224"/>
      <c r="OB224"/>
      <c r="OC224"/>
      <c r="OD224"/>
      <c r="OE224"/>
      <c r="OF224"/>
      <c r="OG224"/>
      <c r="OH224"/>
      <c r="OI224"/>
      <c r="OJ224"/>
      <c r="OK224"/>
      <c r="OL224"/>
      <c r="OM224"/>
      <c r="ON224"/>
      <c r="OO224"/>
      <c r="OP224"/>
      <c r="OQ224"/>
      <c r="OR224"/>
      <c r="OS224"/>
      <c r="OT224"/>
      <c r="OU224"/>
      <c r="OV224"/>
      <c r="OW224"/>
      <c r="OX224"/>
      <c r="OY224"/>
      <c r="OZ224"/>
      <c r="PA224"/>
      <c r="PB224"/>
      <c r="PC224"/>
      <c r="PD224"/>
      <c r="PE224"/>
      <c r="PF224"/>
      <c r="PG224"/>
      <c r="PH224"/>
      <c r="PI224"/>
      <c r="PJ224"/>
      <c r="PK224"/>
      <c r="PL224"/>
      <c r="PM224"/>
      <c r="PN224"/>
      <c r="PO224"/>
      <c r="PP224"/>
      <c r="PQ224"/>
      <c r="PR224"/>
      <c r="PS224"/>
      <c r="PT224"/>
      <c r="PU224"/>
      <c r="PV224"/>
      <c r="PW224"/>
      <c r="PX224"/>
      <c r="PY224"/>
      <c r="PZ224"/>
      <c r="QA224"/>
      <c r="QB224"/>
      <c r="QC224"/>
      <c r="QD224"/>
      <c r="QE224"/>
      <c r="QF224"/>
      <c r="QG224"/>
      <c r="QH224"/>
      <c r="QI224"/>
      <c r="QJ224"/>
      <c r="QK224"/>
      <c r="QL224"/>
      <c r="QM224"/>
      <c r="QN224"/>
      <c r="QO224"/>
      <c r="QP224"/>
      <c r="QQ224"/>
      <c r="QR224"/>
      <c r="QS224"/>
      <c r="QT224"/>
      <c r="QU224"/>
      <c r="QV224"/>
      <c r="QW224"/>
      <c r="QX224"/>
      <c r="QY224"/>
      <c r="QZ224"/>
      <c r="RA224"/>
      <c r="RB224"/>
      <c r="RC224"/>
      <c r="RD224"/>
      <c r="RE224"/>
      <c r="RF224"/>
      <c r="RG224"/>
      <c r="RH224"/>
      <c r="RI224"/>
      <c r="RJ224"/>
      <c r="RK224"/>
      <c r="RL224"/>
      <c r="RM224"/>
      <c r="RN224"/>
      <c r="RO224"/>
      <c r="RP224"/>
      <c r="RQ224"/>
      <c r="RR224"/>
      <c r="RS224"/>
      <c r="RT224"/>
      <c r="RU224"/>
      <c r="RV224"/>
      <c r="RW224"/>
      <c r="RX224"/>
      <c r="RY224"/>
      <c r="RZ224"/>
      <c r="SA224"/>
      <c r="SB224"/>
      <c r="SC224"/>
      <c r="SD224"/>
      <c r="SE224"/>
      <c r="SF224"/>
      <c r="SG224"/>
      <c r="SH224"/>
      <c r="SI224"/>
      <c r="SJ224"/>
      <c r="SK224"/>
      <c r="SL224"/>
      <c r="SM224"/>
      <c r="SN224"/>
      <c r="SO224"/>
      <c r="SP224"/>
      <c r="SQ224"/>
      <c r="SR224"/>
      <c r="SS224"/>
      <c r="ST224"/>
      <c r="SU224"/>
      <c r="SV224"/>
      <c r="SW224"/>
      <c r="SX224"/>
      <c r="SY224"/>
      <c r="SZ224"/>
      <c r="TA224"/>
      <c r="TB224"/>
      <c r="TC224"/>
      <c r="TD224"/>
      <c r="TE224"/>
      <c r="TF224"/>
      <c r="TG224"/>
      <c r="TH224"/>
      <c r="TI224"/>
      <c r="TJ224"/>
      <c r="TK224"/>
      <c r="TL224"/>
      <c r="TM224"/>
      <c r="TN224"/>
      <c r="TO224"/>
      <c r="TP224"/>
      <c r="TQ224"/>
      <c r="TR224"/>
      <c r="TS224"/>
      <c r="TT224"/>
      <c r="TU224"/>
      <c r="TV224"/>
      <c r="TW224"/>
      <c r="TX224"/>
      <c r="TY224"/>
      <c r="TZ224"/>
      <c r="UA224"/>
      <c r="UB224"/>
      <c r="UC224"/>
      <c r="UD224"/>
      <c r="UE224"/>
      <c r="UF224"/>
      <c r="UG224"/>
      <c r="UH224"/>
      <c r="UI224"/>
      <c r="UJ224"/>
      <c r="UK224"/>
      <c r="UL224"/>
      <c r="UM224"/>
      <c r="UN224"/>
      <c r="UO224"/>
      <c r="UP224"/>
      <c r="UQ224"/>
      <c r="UR224"/>
      <c r="US224"/>
      <c r="UT224"/>
      <c r="UU224"/>
      <c r="UV224"/>
      <c r="UW224"/>
      <c r="UX224"/>
      <c r="UY224"/>
      <c r="UZ224"/>
      <c r="VA224"/>
      <c r="VB224"/>
      <c r="VC224"/>
      <c r="VD224"/>
      <c r="VE224"/>
      <c r="VF224"/>
      <c r="VG224"/>
      <c r="VH224"/>
      <c r="VI224"/>
      <c r="VJ224"/>
      <c r="VK224"/>
      <c r="VL224"/>
      <c r="VM224"/>
      <c r="VN224"/>
      <c r="VO224"/>
      <c r="VP224"/>
      <c r="VQ224"/>
      <c r="VR224"/>
      <c r="VS224"/>
      <c r="VT224"/>
      <c r="VU224"/>
      <c r="VV224"/>
      <c r="VW224"/>
      <c r="VX224"/>
      <c r="VY224"/>
      <c r="VZ224"/>
      <c r="WA224"/>
      <c r="WB224"/>
      <c r="WC224"/>
      <c r="WD224"/>
      <c r="WE224"/>
      <c r="WF224"/>
      <c r="WG224"/>
      <c r="WH224"/>
      <c r="WI224"/>
      <c r="WJ224"/>
      <c r="WK224"/>
      <c r="WL224"/>
      <c r="WM224"/>
      <c r="WN224"/>
      <c r="WO224"/>
      <c r="WP224"/>
      <c r="WQ224"/>
      <c r="WR224"/>
      <c r="WS224"/>
      <c r="WT224"/>
      <c r="WU224"/>
      <c r="WV224"/>
      <c r="WW224"/>
      <c r="WX224"/>
      <c r="WY224"/>
      <c r="WZ224"/>
      <c r="XA224"/>
      <c r="XB224"/>
      <c r="XC224"/>
      <c r="XD224"/>
      <c r="XE224"/>
      <c r="XF224"/>
      <c r="XG224"/>
      <c r="XH224"/>
      <c r="XI224"/>
      <c r="XJ224"/>
      <c r="XK224"/>
      <c r="XL224"/>
      <c r="XM224"/>
      <c r="XN224"/>
      <c r="XO224"/>
      <c r="XP224"/>
      <c r="XQ224"/>
      <c r="XR224"/>
      <c r="XS224"/>
      <c r="XT224"/>
      <c r="XU224"/>
      <c r="XV224"/>
      <c r="XW224"/>
      <c r="XX224"/>
      <c r="XY224"/>
      <c r="XZ224"/>
      <c r="YA224"/>
      <c r="YB224"/>
      <c r="YC224"/>
      <c r="YD224"/>
      <c r="YE224"/>
      <c r="YF224"/>
      <c r="YG224"/>
      <c r="YH224"/>
      <c r="YI224"/>
      <c r="YJ224"/>
      <c r="YK224"/>
      <c r="YL224"/>
      <c r="YM224"/>
      <c r="YN224"/>
      <c r="YO224"/>
      <c r="YP224"/>
      <c r="YQ224"/>
      <c r="YR224"/>
      <c r="YS224"/>
      <c r="YT224"/>
      <c r="YU224"/>
      <c r="YV224"/>
      <c r="YW224"/>
      <c r="YX224"/>
      <c r="YY224"/>
      <c r="YZ224"/>
      <c r="ZA224"/>
      <c r="ZB224"/>
      <c r="ZC224"/>
      <c r="ZD224"/>
      <c r="ZE224"/>
      <c r="ZF224"/>
      <c r="ZG224"/>
      <c r="ZH224"/>
      <c r="ZI224"/>
      <c r="ZJ224"/>
      <c r="ZK224"/>
      <c r="ZL224"/>
      <c r="ZM224"/>
      <c r="ZN224"/>
      <c r="ZO224"/>
      <c r="ZP224"/>
      <c r="ZQ224"/>
      <c r="ZR224"/>
      <c r="ZS224"/>
      <c r="ZT224"/>
      <c r="ZU224"/>
      <c r="ZV224"/>
      <c r="ZW224"/>
      <c r="ZX224"/>
      <c r="ZY224"/>
      <c r="ZZ224"/>
      <c r="AAA224"/>
      <c r="AAB224"/>
      <c r="AAC224"/>
      <c r="AAD224"/>
      <c r="AAE224"/>
      <c r="AAF224"/>
      <c r="AAG224"/>
      <c r="AAH224"/>
      <c r="AAI224"/>
      <c r="AAJ224"/>
      <c r="AAK224"/>
      <c r="AAL224"/>
      <c r="AAM224"/>
      <c r="AAN224"/>
      <c r="AAO224"/>
      <c r="AAP224"/>
      <c r="AAQ224"/>
      <c r="AAR224"/>
      <c r="AAS224"/>
      <c r="AAT224"/>
      <c r="AAU224"/>
      <c r="AAV224"/>
      <c r="AAW224"/>
      <c r="AAX224"/>
      <c r="AAY224"/>
      <c r="AAZ224"/>
      <c r="ABA224"/>
      <c r="ABB224"/>
      <c r="ABC224"/>
      <c r="ABD224"/>
      <c r="ABE224"/>
      <c r="ABF224"/>
      <c r="ABG224"/>
      <c r="ABH224"/>
      <c r="ABI224"/>
      <c r="ABJ224"/>
      <c r="ABK224"/>
      <c r="ABL224"/>
      <c r="ABM224"/>
      <c r="ABN224"/>
      <c r="ABO224"/>
      <c r="ABP224"/>
      <c r="ABQ224"/>
      <c r="ABR224"/>
      <c r="ABS224"/>
      <c r="ABT224"/>
      <c r="ABU224"/>
      <c r="ABV224"/>
      <c r="ABW224"/>
      <c r="ABX224"/>
      <c r="ABY224"/>
      <c r="ABZ224"/>
      <c r="ACA224"/>
      <c r="ACB224"/>
      <c r="ACC224"/>
      <c r="ACD224"/>
      <c r="ACE224"/>
      <c r="ACF224"/>
      <c r="ACG224"/>
      <c r="ACH224"/>
      <c r="ACI224"/>
      <c r="ACJ224"/>
      <c r="ACK224"/>
      <c r="ACL224"/>
      <c r="ACM224"/>
      <c r="ACN224"/>
      <c r="ACO224"/>
      <c r="ACP224"/>
      <c r="ACQ224"/>
      <c r="ACR224"/>
      <c r="ACS224"/>
      <c r="ACT224"/>
      <c r="ACU224"/>
      <c r="ACV224"/>
      <c r="ACW224"/>
      <c r="ACX224"/>
      <c r="ACY224"/>
      <c r="ACZ224"/>
      <c r="ADA224"/>
      <c r="ADB224"/>
      <c r="ADC224"/>
      <c r="ADD224"/>
      <c r="ADE224"/>
      <c r="ADF224"/>
      <c r="ADG224"/>
      <c r="ADH224"/>
      <c r="ADI224"/>
      <c r="ADJ224"/>
      <c r="ADK224"/>
      <c r="ADL224"/>
      <c r="ADM224"/>
      <c r="ADN224"/>
      <c r="ADO224"/>
      <c r="ADP224"/>
      <c r="ADQ224"/>
      <c r="ADR224"/>
      <c r="ADS224"/>
      <c r="ADT224"/>
      <c r="ADU224"/>
      <c r="ADV224"/>
      <c r="ADW224"/>
      <c r="ADX224"/>
      <c r="ADY224"/>
      <c r="ADZ224"/>
      <c r="AEA224"/>
      <c r="AEB224"/>
      <c r="AEC224"/>
      <c r="AED224"/>
      <c r="AEE224"/>
      <c r="AEF224"/>
      <c r="AEG224"/>
      <c r="AEH224"/>
      <c r="AEI224"/>
      <c r="AEJ224"/>
      <c r="AEK224"/>
      <c r="AEL224"/>
      <c r="AEM224"/>
      <c r="AEN224"/>
      <c r="AEO224"/>
      <c r="AEP224"/>
      <c r="AEQ224"/>
      <c r="AER224"/>
      <c r="AES224"/>
      <c r="AET224"/>
      <c r="AEU224"/>
      <c r="AEV224"/>
      <c r="AEW224"/>
      <c r="AEX224"/>
      <c r="AEY224"/>
      <c r="AEZ224"/>
      <c r="AFA224"/>
      <c r="AFB224"/>
      <c r="AFC224"/>
      <c r="AFD224"/>
      <c r="AFE224"/>
      <c r="AFF224"/>
      <c r="AFG224"/>
      <c r="AFH224"/>
      <c r="AFI224"/>
      <c r="AFJ224"/>
      <c r="AFK224"/>
      <c r="AFL224"/>
      <c r="AFM224"/>
      <c r="AFN224"/>
      <c r="AFO224"/>
      <c r="AFP224"/>
      <c r="AFQ224"/>
      <c r="AFR224"/>
      <c r="AFS224"/>
      <c r="AFT224"/>
      <c r="AFU224"/>
      <c r="AFV224"/>
      <c r="AFW224"/>
      <c r="AFX224"/>
      <c r="AFY224"/>
      <c r="AFZ224"/>
      <c r="AGA224"/>
      <c r="AGB224"/>
      <c r="AGC224"/>
      <c r="AGD224"/>
      <c r="AGE224"/>
      <c r="AGF224"/>
      <c r="AGG224"/>
      <c r="AGH224"/>
      <c r="AGI224"/>
      <c r="AGJ224"/>
      <c r="AGK224"/>
      <c r="AGL224"/>
      <c r="AGM224"/>
      <c r="AGN224"/>
      <c r="AGO224"/>
      <c r="AGP224"/>
      <c r="AGQ224"/>
      <c r="AGR224"/>
      <c r="AGS224"/>
      <c r="AGT224"/>
      <c r="AGU224"/>
      <c r="AGV224"/>
      <c r="AGW224"/>
      <c r="AGX224"/>
      <c r="AGY224"/>
      <c r="AGZ224"/>
      <c r="AHA224"/>
      <c r="AHB224"/>
      <c r="AHC224"/>
      <c r="AHD224"/>
      <c r="AHE224"/>
      <c r="AHF224"/>
      <c r="AHG224"/>
      <c r="AHH224"/>
      <c r="AHI224"/>
      <c r="AHJ224"/>
      <c r="AHK224"/>
      <c r="AHL224"/>
      <c r="AHM224"/>
      <c r="AHN224"/>
      <c r="AHO224"/>
      <c r="AHP224"/>
      <c r="AHQ224"/>
      <c r="AHR224"/>
      <c r="AHS224"/>
      <c r="AHT224"/>
      <c r="AHU224"/>
      <c r="AHV224"/>
      <c r="AHW224"/>
      <c r="AHX224"/>
      <c r="AHY224"/>
      <c r="AHZ224"/>
      <c r="AIA224"/>
      <c r="AIB224"/>
      <c r="AIC224"/>
      <c r="AID224"/>
      <c r="AIE224"/>
      <c r="AIF224"/>
      <c r="AIG224"/>
      <c r="AIH224"/>
      <c r="AII224"/>
      <c r="AIJ224"/>
      <c r="AIK224"/>
      <c r="AIL224"/>
      <c r="AIM224"/>
      <c r="AIN224"/>
      <c r="AIO224"/>
      <c r="AIP224"/>
      <c r="AIQ224"/>
      <c r="AIR224"/>
      <c r="AIS224"/>
      <c r="AIT224"/>
      <c r="AIU224"/>
      <c r="AIV224"/>
      <c r="AIW224"/>
      <c r="AIX224"/>
      <c r="AIY224"/>
      <c r="AIZ224"/>
      <c r="AJA224"/>
      <c r="AJB224"/>
      <c r="AJC224"/>
      <c r="AJD224"/>
      <c r="AJE224"/>
      <c r="AJF224"/>
      <c r="AJG224"/>
      <c r="AJH224"/>
      <c r="AJI224"/>
      <c r="AJJ224"/>
      <c r="AJK224"/>
      <c r="AJL224"/>
      <c r="AJM224"/>
      <c r="AJN224"/>
      <c r="AJO224"/>
      <c r="AJP224"/>
      <c r="AJQ224"/>
      <c r="AJR224"/>
      <c r="AJS224"/>
      <c r="AJT224"/>
      <c r="AJU224"/>
      <c r="AJV224"/>
      <c r="AJW224"/>
      <c r="AJX224"/>
      <c r="AJY224"/>
      <c r="AJZ224"/>
      <c r="AKA224"/>
      <c r="AKB224"/>
      <c r="AKC224"/>
      <c r="AKD224"/>
      <c r="AKE224"/>
      <c r="AKF224"/>
      <c r="AKG224"/>
      <c r="AKH224"/>
      <c r="AKI224"/>
      <c r="AKJ224"/>
      <c r="AKK224"/>
      <c r="AKL224"/>
      <c r="AKM224"/>
      <c r="AKN224"/>
      <c r="AKO224"/>
      <c r="AKP224"/>
      <c r="AKQ224"/>
      <c r="AKR224"/>
      <c r="AKS224"/>
      <c r="AKT224"/>
      <c r="AKU224"/>
      <c r="AKV224"/>
      <c r="AKW224"/>
      <c r="AKX224"/>
      <c r="AKY224"/>
      <c r="AKZ224"/>
      <c r="ALA224"/>
      <c r="ALB224"/>
      <c r="ALC224"/>
      <c r="ALD224"/>
      <c r="ALE224"/>
      <c r="ALF224"/>
      <c r="ALG224"/>
      <c r="ALH224"/>
      <c r="ALI224"/>
      <c r="ALJ224"/>
      <c r="ALK224"/>
      <c r="ALL224"/>
      <c r="ALM224"/>
      <c r="ALN224"/>
      <c r="ALO224"/>
      <c r="ALP224"/>
      <c r="ALQ224"/>
      <c r="ALR224"/>
      <c r="ALS224"/>
      <c r="ALT224"/>
      <c r="ALU224"/>
      <c r="ALV224"/>
      <c r="ALW224"/>
      <c r="ALX224"/>
      <c r="ALY224"/>
      <c r="ALZ224"/>
      <c r="AMA224"/>
      <c r="AMB224"/>
      <c r="AMC224"/>
      <c r="AMD224"/>
      <c r="AME224"/>
      <c r="AMF224"/>
      <c r="AMG224"/>
      <c r="AMH224"/>
      <c r="AMI224"/>
      <c r="AMJ224"/>
    </row>
    <row r="225" spans="1:1024" ht="61.5" customHeight="1">
      <c r="A225" s="672">
        <v>93</v>
      </c>
      <c r="B225" s="672" t="s">
        <v>8584</v>
      </c>
      <c r="C225" s="694" t="s">
        <v>60</v>
      </c>
      <c r="D225" s="672" t="s">
        <v>8842</v>
      </c>
      <c r="E225" s="672" t="s">
        <v>8580</v>
      </c>
      <c r="F225" s="672">
        <v>350</v>
      </c>
      <c r="G225" s="672">
        <v>350</v>
      </c>
      <c r="H225" s="684" t="s">
        <v>8370</v>
      </c>
      <c r="I225" s="672">
        <v>2</v>
      </c>
      <c r="J225" s="672" t="s">
        <v>8402</v>
      </c>
      <c r="K225" s="672">
        <v>0</v>
      </c>
      <c r="L225" s="672">
        <v>54</v>
      </c>
      <c r="M225" s="678" t="s">
        <v>8843</v>
      </c>
      <c r="N225" s="672" t="s">
        <v>8844</v>
      </c>
      <c r="O225" s="694" t="s">
        <v>260</v>
      </c>
      <c r="P225" s="672" t="s">
        <v>4275</v>
      </c>
      <c r="Q225" s="672"/>
      <c r="R225" s="672"/>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c r="IZ225"/>
      <c r="JA225"/>
      <c r="JB225"/>
      <c r="JC225"/>
      <c r="JD225"/>
      <c r="JE225"/>
      <c r="JF225"/>
      <c r="JG225"/>
      <c r="JH225"/>
      <c r="JI225"/>
      <c r="JJ225"/>
      <c r="JK225"/>
      <c r="JL225"/>
      <c r="JM225"/>
      <c r="JN225"/>
      <c r="JO225"/>
      <c r="JP225"/>
      <c r="JQ225"/>
      <c r="JR225"/>
      <c r="JS225"/>
      <c r="JT225"/>
      <c r="JU225"/>
      <c r="JV225"/>
      <c r="JW225"/>
      <c r="JX225"/>
      <c r="JY225"/>
      <c r="JZ225"/>
      <c r="KA225"/>
      <c r="KB225"/>
      <c r="KC225"/>
      <c r="KD225"/>
      <c r="KE225"/>
      <c r="KF225"/>
      <c r="KG225"/>
      <c r="KH225"/>
      <c r="KI225"/>
      <c r="KJ225"/>
      <c r="KK225"/>
      <c r="KL225"/>
      <c r="KM225"/>
      <c r="KN225"/>
      <c r="KO225"/>
      <c r="KP225"/>
      <c r="KQ225"/>
      <c r="KR225"/>
      <c r="KS225"/>
      <c r="KT225"/>
      <c r="KU225"/>
      <c r="KV225"/>
      <c r="KW225"/>
      <c r="KX225"/>
      <c r="KY225"/>
      <c r="KZ225"/>
      <c r="LA225"/>
      <c r="LB225"/>
      <c r="LC225"/>
      <c r="LD225"/>
      <c r="LE225"/>
      <c r="LF225"/>
      <c r="LG225"/>
      <c r="LH225"/>
      <c r="LI225"/>
      <c r="LJ225"/>
      <c r="LK225"/>
      <c r="LL225"/>
      <c r="LM225"/>
      <c r="LN225"/>
      <c r="LO225"/>
      <c r="LP225"/>
      <c r="LQ225"/>
      <c r="LR225"/>
      <c r="LS225"/>
      <c r="LT225"/>
      <c r="LU225"/>
      <c r="LV225"/>
      <c r="LW225"/>
      <c r="LX225"/>
      <c r="LY225"/>
      <c r="LZ225"/>
      <c r="MA225"/>
      <c r="MB225"/>
      <c r="MC225"/>
      <c r="MD225"/>
      <c r="ME225"/>
      <c r="MF225"/>
      <c r="MG225"/>
      <c r="MH225"/>
      <c r="MI225"/>
      <c r="MJ225"/>
      <c r="MK225"/>
      <c r="ML225"/>
      <c r="MM225"/>
      <c r="MN225"/>
      <c r="MO225"/>
      <c r="MP225"/>
      <c r="MQ225"/>
      <c r="MR225"/>
      <c r="MS225"/>
      <c r="MT225"/>
      <c r="MU225"/>
      <c r="MV225"/>
      <c r="MW225"/>
      <c r="MX225"/>
      <c r="MY225"/>
      <c r="MZ225"/>
      <c r="NA225"/>
      <c r="NB225"/>
      <c r="NC225"/>
      <c r="ND225"/>
      <c r="NE225"/>
      <c r="NF225"/>
      <c r="NG225"/>
      <c r="NH225"/>
      <c r="NI225"/>
      <c r="NJ225"/>
      <c r="NK225"/>
      <c r="NL225"/>
      <c r="NM225"/>
      <c r="NN225"/>
      <c r="NO225"/>
      <c r="NP225"/>
      <c r="NQ225"/>
      <c r="NR225"/>
      <c r="NS225"/>
      <c r="NT225"/>
      <c r="NU225"/>
      <c r="NV225"/>
      <c r="NW225"/>
      <c r="NX225"/>
      <c r="NY225"/>
      <c r="NZ225"/>
      <c r="OA225"/>
      <c r="OB225"/>
      <c r="OC225"/>
      <c r="OD225"/>
      <c r="OE225"/>
      <c r="OF225"/>
      <c r="OG225"/>
      <c r="OH225"/>
      <c r="OI225"/>
      <c r="OJ225"/>
      <c r="OK225"/>
      <c r="OL225"/>
      <c r="OM225"/>
      <c r="ON225"/>
      <c r="OO225"/>
      <c r="OP225"/>
      <c r="OQ225"/>
      <c r="OR225"/>
      <c r="OS225"/>
      <c r="OT225"/>
      <c r="OU225"/>
      <c r="OV225"/>
      <c r="OW225"/>
      <c r="OX225"/>
      <c r="OY225"/>
      <c r="OZ225"/>
      <c r="PA225"/>
      <c r="PB225"/>
      <c r="PC225"/>
      <c r="PD225"/>
      <c r="PE225"/>
      <c r="PF225"/>
      <c r="PG225"/>
      <c r="PH225"/>
      <c r="PI225"/>
      <c r="PJ225"/>
      <c r="PK225"/>
      <c r="PL225"/>
      <c r="PM225"/>
      <c r="PN225"/>
      <c r="PO225"/>
      <c r="PP225"/>
      <c r="PQ225"/>
      <c r="PR225"/>
      <c r="PS225"/>
      <c r="PT225"/>
      <c r="PU225"/>
      <c r="PV225"/>
      <c r="PW225"/>
      <c r="PX225"/>
      <c r="PY225"/>
      <c r="PZ225"/>
      <c r="QA225"/>
      <c r="QB225"/>
      <c r="QC225"/>
      <c r="QD225"/>
      <c r="QE225"/>
      <c r="QF225"/>
      <c r="QG225"/>
      <c r="QH225"/>
      <c r="QI225"/>
      <c r="QJ225"/>
      <c r="QK225"/>
      <c r="QL225"/>
      <c r="QM225"/>
      <c r="QN225"/>
      <c r="QO225"/>
      <c r="QP225"/>
      <c r="QQ225"/>
      <c r="QR225"/>
      <c r="QS225"/>
      <c r="QT225"/>
      <c r="QU225"/>
      <c r="QV225"/>
      <c r="QW225"/>
      <c r="QX225"/>
      <c r="QY225"/>
      <c r="QZ225"/>
      <c r="RA225"/>
      <c r="RB225"/>
      <c r="RC225"/>
      <c r="RD225"/>
      <c r="RE225"/>
      <c r="RF225"/>
      <c r="RG225"/>
      <c r="RH225"/>
      <c r="RI225"/>
      <c r="RJ225"/>
      <c r="RK225"/>
      <c r="RL225"/>
      <c r="RM225"/>
      <c r="RN225"/>
      <c r="RO225"/>
      <c r="RP225"/>
      <c r="RQ225"/>
      <c r="RR225"/>
      <c r="RS225"/>
      <c r="RT225"/>
      <c r="RU225"/>
      <c r="RV225"/>
      <c r="RW225"/>
      <c r="RX225"/>
      <c r="RY225"/>
      <c r="RZ225"/>
      <c r="SA225"/>
      <c r="SB225"/>
      <c r="SC225"/>
      <c r="SD225"/>
      <c r="SE225"/>
      <c r="SF225"/>
      <c r="SG225"/>
      <c r="SH225"/>
      <c r="SI225"/>
      <c r="SJ225"/>
      <c r="SK225"/>
      <c r="SL225"/>
      <c r="SM225"/>
      <c r="SN225"/>
      <c r="SO225"/>
      <c r="SP225"/>
      <c r="SQ225"/>
      <c r="SR225"/>
      <c r="SS225"/>
      <c r="ST225"/>
      <c r="SU225"/>
      <c r="SV225"/>
      <c r="SW225"/>
      <c r="SX225"/>
      <c r="SY225"/>
      <c r="SZ225"/>
      <c r="TA225"/>
      <c r="TB225"/>
      <c r="TC225"/>
      <c r="TD225"/>
      <c r="TE225"/>
      <c r="TF225"/>
      <c r="TG225"/>
      <c r="TH225"/>
      <c r="TI225"/>
      <c r="TJ225"/>
      <c r="TK225"/>
      <c r="TL225"/>
      <c r="TM225"/>
      <c r="TN225"/>
      <c r="TO225"/>
      <c r="TP225"/>
      <c r="TQ225"/>
      <c r="TR225"/>
      <c r="TS225"/>
      <c r="TT225"/>
      <c r="TU225"/>
      <c r="TV225"/>
      <c r="TW225"/>
      <c r="TX225"/>
      <c r="TY225"/>
      <c r="TZ225"/>
      <c r="UA225"/>
      <c r="UB225"/>
      <c r="UC225"/>
      <c r="UD225"/>
      <c r="UE225"/>
      <c r="UF225"/>
      <c r="UG225"/>
      <c r="UH225"/>
      <c r="UI225"/>
      <c r="UJ225"/>
      <c r="UK225"/>
      <c r="UL225"/>
      <c r="UM225"/>
      <c r="UN225"/>
      <c r="UO225"/>
      <c r="UP225"/>
      <c r="UQ225"/>
      <c r="UR225"/>
      <c r="US225"/>
      <c r="UT225"/>
      <c r="UU225"/>
      <c r="UV225"/>
      <c r="UW225"/>
      <c r="UX225"/>
      <c r="UY225"/>
      <c r="UZ225"/>
      <c r="VA225"/>
      <c r="VB225"/>
      <c r="VC225"/>
      <c r="VD225"/>
      <c r="VE225"/>
      <c r="VF225"/>
      <c r="VG225"/>
      <c r="VH225"/>
      <c r="VI225"/>
      <c r="VJ225"/>
      <c r="VK225"/>
      <c r="VL225"/>
      <c r="VM225"/>
      <c r="VN225"/>
      <c r="VO225"/>
      <c r="VP225"/>
      <c r="VQ225"/>
      <c r="VR225"/>
      <c r="VS225"/>
      <c r="VT225"/>
      <c r="VU225"/>
      <c r="VV225"/>
      <c r="VW225"/>
      <c r="VX225"/>
      <c r="VY225"/>
      <c r="VZ225"/>
      <c r="WA225"/>
      <c r="WB225"/>
      <c r="WC225"/>
      <c r="WD225"/>
      <c r="WE225"/>
      <c r="WF225"/>
      <c r="WG225"/>
      <c r="WH225"/>
      <c r="WI225"/>
      <c r="WJ225"/>
      <c r="WK225"/>
      <c r="WL225"/>
      <c r="WM225"/>
      <c r="WN225"/>
      <c r="WO225"/>
      <c r="WP225"/>
      <c r="WQ225"/>
      <c r="WR225"/>
      <c r="WS225"/>
      <c r="WT225"/>
      <c r="WU225"/>
      <c r="WV225"/>
      <c r="WW225"/>
      <c r="WX225"/>
      <c r="WY225"/>
      <c r="WZ225"/>
      <c r="XA225"/>
      <c r="XB225"/>
      <c r="XC225"/>
      <c r="XD225"/>
      <c r="XE225"/>
      <c r="XF225"/>
      <c r="XG225"/>
      <c r="XH225"/>
      <c r="XI225"/>
      <c r="XJ225"/>
      <c r="XK225"/>
      <c r="XL225"/>
      <c r="XM225"/>
      <c r="XN225"/>
      <c r="XO225"/>
      <c r="XP225"/>
      <c r="XQ225"/>
      <c r="XR225"/>
      <c r="XS225"/>
      <c r="XT225"/>
      <c r="XU225"/>
      <c r="XV225"/>
      <c r="XW225"/>
      <c r="XX225"/>
      <c r="XY225"/>
      <c r="XZ225"/>
      <c r="YA225"/>
      <c r="YB225"/>
      <c r="YC225"/>
      <c r="YD225"/>
      <c r="YE225"/>
      <c r="YF225"/>
      <c r="YG225"/>
      <c r="YH225"/>
      <c r="YI225"/>
      <c r="YJ225"/>
      <c r="YK225"/>
      <c r="YL225"/>
      <c r="YM225"/>
      <c r="YN225"/>
      <c r="YO225"/>
      <c r="YP225"/>
      <c r="YQ225"/>
      <c r="YR225"/>
      <c r="YS225"/>
      <c r="YT225"/>
      <c r="YU225"/>
      <c r="YV225"/>
      <c r="YW225"/>
      <c r="YX225"/>
      <c r="YY225"/>
      <c r="YZ225"/>
      <c r="ZA225"/>
      <c r="ZB225"/>
      <c r="ZC225"/>
      <c r="ZD225"/>
      <c r="ZE225"/>
      <c r="ZF225"/>
      <c r="ZG225"/>
      <c r="ZH225"/>
      <c r="ZI225"/>
      <c r="ZJ225"/>
      <c r="ZK225"/>
      <c r="ZL225"/>
      <c r="ZM225"/>
      <c r="ZN225"/>
      <c r="ZO225"/>
      <c r="ZP225"/>
      <c r="ZQ225"/>
      <c r="ZR225"/>
      <c r="ZS225"/>
      <c r="ZT225"/>
      <c r="ZU225"/>
      <c r="ZV225"/>
      <c r="ZW225"/>
      <c r="ZX225"/>
      <c r="ZY225"/>
      <c r="ZZ225"/>
      <c r="AAA225"/>
      <c r="AAB225"/>
      <c r="AAC225"/>
      <c r="AAD225"/>
      <c r="AAE225"/>
      <c r="AAF225"/>
      <c r="AAG225"/>
      <c r="AAH225"/>
      <c r="AAI225"/>
      <c r="AAJ225"/>
      <c r="AAK225"/>
      <c r="AAL225"/>
      <c r="AAM225"/>
      <c r="AAN225"/>
      <c r="AAO225"/>
      <c r="AAP225"/>
      <c r="AAQ225"/>
      <c r="AAR225"/>
      <c r="AAS225"/>
      <c r="AAT225"/>
      <c r="AAU225"/>
      <c r="AAV225"/>
      <c r="AAW225"/>
      <c r="AAX225"/>
      <c r="AAY225"/>
      <c r="AAZ225"/>
      <c r="ABA225"/>
      <c r="ABB225"/>
      <c r="ABC225"/>
      <c r="ABD225"/>
      <c r="ABE225"/>
      <c r="ABF225"/>
      <c r="ABG225"/>
      <c r="ABH225"/>
      <c r="ABI225"/>
      <c r="ABJ225"/>
      <c r="ABK225"/>
      <c r="ABL225"/>
      <c r="ABM225"/>
      <c r="ABN225"/>
      <c r="ABO225"/>
      <c r="ABP225"/>
      <c r="ABQ225"/>
      <c r="ABR225"/>
      <c r="ABS225"/>
      <c r="ABT225"/>
      <c r="ABU225"/>
      <c r="ABV225"/>
      <c r="ABW225"/>
      <c r="ABX225"/>
      <c r="ABY225"/>
      <c r="ABZ225"/>
      <c r="ACA225"/>
      <c r="ACB225"/>
      <c r="ACC225"/>
      <c r="ACD225"/>
      <c r="ACE225"/>
      <c r="ACF225"/>
      <c r="ACG225"/>
      <c r="ACH225"/>
      <c r="ACI225"/>
      <c r="ACJ225"/>
      <c r="ACK225"/>
      <c r="ACL225"/>
      <c r="ACM225"/>
      <c r="ACN225"/>
      <c r="ACO225"/>
      <c r="ACP225"/>
      <c r="ACQ225"/>
      <c r="ACR225"/>
      <c r="ACS225"/>
      <c r="ACT225"/>
      <c r="ACU225"/>
      <c r="ACV225"/>
      <c r="ACW225"/>
      <c r="ACX225"/>
      <c r="ACY225"/>
      <c r="ACZ225"/>
      <c r="ADA225"/>
      <c r="ADB225"/>
      <c r="ADC225"/>
      <c r="ADD225"/>
      <c r="ADE225"/>
      <c r="ADF225"/>
      <c r="ADG225"/>
      <c r="ADH225"/>
      <c r="ADI225"/>
      <c r="ADJ225"/>
      <c r="ADK225"/>
      <c r="ADL225"/>
      <c r="ADM225"/>
      <c r="ADN225"/>
      <c r="ADO225"/>
      <c r="ADP225"/>
      <c r="ADQ225"/>
      <c r="ADR225"/>
      <c r="ADS225"/>
      <c r="ADT225"/>
      <c r="ADU225"/>
      <c r="ADV225"/>
      <c r="ADW225"/>
      <c r="ADX225"/>
      <c r="ADY225"/>
      <c r="ADZ225"/>
      <c r="AEA225"/>
      <c r="AEB225"/>
      <c r="AEC225"/>
      <c r="AED225"/>
      <c r="AEE225"/>
      <c r="AEF225"/>
      <c r="AEG225"/>
      <c r="AEH225"/>
      <c r="AEI225"/>
      <c r="AEJ225"/>
      <c r="AEK225"/>
      <c r="AEL225"/>
      <c r="AEM225"/>
      <c r="AEN225"/>
      <c r="AEO225"/>
      <c r="AEP225"/>
      <c r="AEQ225"/>
      <c r="AER225"/>
      <c r="AES225"/>
      <c r="AET225"/>
      <c r="AEU225"/>
      <c r="AEV225"/>
      <c r="AEW225"/>
      <c r="AEX225"/>
      <c r="AEY225"/>
      <c r="AEZ225"/>
      <c r="AFA225"/>
      <c r="AFB225"/>
      <c r="AFC225"/>
      <c r="AFD225"/>
      <c r="AFE225"/>
      <c r="AFF225"/>
      <c r="AFG225"/>
      <c r="AFH225"/>
      <c r="AFI225"/>
      <c r="AFJ225"/>
      <c r="AFK225"/>
      <c r="AFL225"/>
      <c r="AFM225"/>
      <c r="AFN225"/>
      <c r="AFO225"/>
      <c r="AFP225"/>
      <c r="AFQ225"/>
      <c r="AFR225"/>
      <c r="AFS225"/>
      <c r="AFT225"/>
      <c r="AFU225"/>
      <c r="AFV225"/>
      <c r="AFW225"/>
      <c r="AFX225"/>
      <c r="AFY225"/>
      <c r="AFZ225"/>
      <c r="AGA225"/>
      <c r="AGB225"/>
      <c r="AGC225"/>
      <c r="AGD225"/>
      <c r="AGE225"/>
      <c r="AGF225"/>
      <c r="AGG225"/>
      <c r="AGH225"/>
      <c r="AGI225"/>
      <c r="AGJ225"/>
      <c r="AGK225"/>
      <c r="AGL225"/>
      <c r="AGM225"/>
      <c r="AGN225"/>
      <c r="AGO225"/>
      <c r="AGP225"/>
      <c r="AGQ225"/>
      <c r="AGR225"/>
      <c r="AGS225"/>
      <c r="AGT225"/>
      <c r="AGU225"/>
      <c r="AGV225"/>
      <c r="AGW225"/>
      <c r="AGX225"/>
      <c r="AGY225"/>
      <c r="AGZ225"/>
      <c r="AHA225"/>
      <c r="AHB225"/>
      <c r="AHC225"/>
      <c r="AHD225"/>
      <c r="AHE225"/>
      <c r="AHF225"/>
      <c r="AHG225"/>
      <c r="AHH225"/>
      <c r="AHI225"/>
      <c r="AHJ225"/>
      <c r="AHK225"/>
      <c r="AHL225"/>
      <c r="AHM225"/>
      <c r="AHN225"/>
      <c r="AHO225"/>
      <c r="AHP225"/>
      <c r="AHQ225"/>
      <c r="AHR225"/>
      <c r="AHS225"/>
      <c r="AHT225"/>
      <c r="AHU225"/>
      <c r="AHV225"/>
      <c r="AHW225"/>
      <c r="AHX225"/>
      <c r="AHY225"/>
      <c r="AHZ225"/>
      <c r="AIA225"/>
      <c r="AIB225"/>
      <c r="AIC225"/>
      <c r="AID225"/>
      <c r="AIE225"/>
      <c r="AIF225"/>
      <c r="AIG225"/>
      <c r="AIH225"/>
      <c r="AII225"/>
      <c r="AIJ225"/>
      <c r="AIK225"/>
      <c r="AIL225"/>
      <c r="AIM225"/>
      <c r="AIN225"/>
      <c r="AIO225"/>
      <c r="AIP225"/>
      <c r="AIQ225"/>
      <c r="AIR225"/>
      <c r="AIS225"/>
      <c r="AIT225"/>
      <c r="AIU225"/>
      <c r="AIV225"/>
      <c r="AIW225"/>
      <c r="AIX225"/>
      <c r="AIY225"/>
      <c r="AIZ225"/>
      <c r="AJA225"/>
      <c r="AJB225"/>
      <c r="AJC225"/>
      <c r="AJD225"/>
      <c r="AJE225"/>
      <c r="AJF225"/>
      <c r="AJG225"/>
      <c r="AJH225"/>
      <c r="AJI225"/>
      <c r="AJJ225"/>
      <c r="AJK225"/>
      <c r="AJL225"/>
      <c r="AJM225"/>
      <c r="AJN225"/>
      <c r="AJO225"/>
      <c r="AJP225"/>
      <c r="AJQ225"/>
      <c r="AJR225"/>
      <c r="AJS225"/>
      <c r="AJT225"/>
      <c r="AJU225"/>
      <c r="AJV225"/>
      <c r="AJW225"/>
      <c r="AJX225"/>
      <c r="AJY225"/>
      <c r="AJZ225"/>
      <c r="AKA225"/>
      <c r="AKB225"/>
      <c r="AKC225"/>
      <c r="AKD225"/>
      <c r="AKE225"/>
      <c r="AKF225"/>
      <c r="AKG225"/>
      <c r="AKH225"/>
      <c r="AKI225"/>
      <c r="AKJ225"/>
      <c r="AKK225"/>
      <c r="AKL225"/>
      <c r="AKM225"/>
      <c r="AKN225"/>
      <c r="AKO225"/>
      <c r="AKP225"/>
      <c r="AKQ225"/>
      <c r="AKR225"/>
      <c r="AKS225"/>
      <c r="AKT225"/>
      <c r="AKU225"/>
      <c r="AKV225"/>
      <c r="AKW225"/>
      <c r="AKX225"/>
      <c r="AKY225"/>
      <c r="AKZ225"/>
      <c r="ALA225"/>
      <c r="ALB225"/>
      <c r="ALC225"/>
      <c r="ALD225"/>
      <c r="ALE225"/>
      <c r="ALF225"/>
      <c r="ALG225"/>
      <c r="ALH225"/>
      <c r="ALI225"/>
      <c r="ALJ225"/>
      <c r="ALK225"/>
      <c r="ALL225"/>
      <c r="ALM225"/>
      <c r="ALN225"/>
      <c r="ALO225"/>
      <c r="ALP225"/>
      <c r="ALQ225"/>
      <c r="ALR225"/>
      <c r="ALS225"/>
      <c r="ALT225"/>
      <c r="ALU225"/>
      <c r="ALV225"/>
      <c r="ALW225"/>
      <c r="ALX225"/>
      <c r="ALY225"/>
      <c r="ALZ225"/>
      <c r="AMA225"/>
      <c r="AMB225"/>
      <c r="AMC225"/>
      <c r="AMD225"/>
      <c r="AME225"/>
      <c r="AMF225"/>
      <c r="AMG225"/>
      <c r="AMH225"/>
      <c r="AMI225"/>
      <c r="AMJ225"/>
    </row>
    <row r="226" spans="1:1024" ht="61.5" customHeight="1">
      <c r="A226" s="672">
        <v>94</v>
      </c>
      <c r="B226" s="672" t="s">
        <v>8584</v>
      </c>
      <c r="C226" s="694" t="s">
        <v>60</v>
      </c>
      <c r="D226" s="672" t="s">
        <v>8845</v>
      </c>
      <c r="E226" s="672" t="s">
        <v>8846</v>
      </c>
      <c r="F226" s="672">
        <v>75</v>
      </c>
      <c r="G226" s="672">
        <v>75</v>
      </c>
      <c r="H226" s="684" t="s">
        <v>8370</v>
      </c>
      <c r="I226" s="672">
        <v>1</v>
      </c>
      <c r="J226" s="672" t="s">
        <v>8402</v>
      </c>
      <c r="K226" s="672">
        <v>0</v>
      </c>
      <c r="L226" s="672">
        <v>11</v>
      </c>
      <c r="M226" s="678" t="s">
        <v>8847</v>
      </c>
      <c r="N226" s="672" t="s">
        <v>8848</v>
      </c>
      <c r="O226" s="672" t="s">
        <v>8623</v>
      </c>
      <c r="P226" s="672" t="s">
        <v>4275</v>
      </c>
      <c r="Q226" s="672"/>
      <c r="R226" s="672"/>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c r="IZ226"/>
      <c r="JA226"/>
      <c r="JB226"/>
      <c r="JC226"/>
      <c r="JD226"/>
      <c r="JE226"/>
      <c r="JF226"/>
      <c r="JG226"/>
      <c r="JH226"/>
      <c r="JI226"/>
      <c r="JJ226"/>
      <c r="JK226"/>
      <c r="JL226"/>
      <c r="JM226"/>
      <c r="JN226"/>
      <c r="JO226"/>
      <c r="JP226"/>
      <c r="JQ226"/>
      <c r="JR226"/>
      <c r="JS226"/>
      <c r="JT226"/>
      <c r="JU226"/>
      <c r="JV226"/>
      <c r="JW226"/>
      <c r="JX226"/>
      <c r="JY226"/>
      <c r="JZ226"/>
      <c r="KA226"/>
      <c r="KB226"/>
      <c r="KC226"/>
      <c r="KD226"/>
      <c r="KE226"/>
      <c r="KF226"/>
      <c r="KG226"/>
      <c r="KH226"/>
      <c r="KI226"/>
      <c r="KJ226"/>
      <c r="KK226"/>
      <c r="KL226"/>
      <c r="KM226"/>
      <c r="KN226"/>
      <c r="KO226"/>
      <c r="KP226"/>
      <c r="KQ226"/>
      <c r="KR226"/>
      <c r="KS226"/>
      <c r="KT226"/>
      <c r="KU226"/>
      <c r="KV226"/>
      <c r="KW226"/>
      <c r="KX226"/>
      <c r="KY226"/>
      <c r="KZ226"/>
      <c r="LA226"/>
      <c r="LB226"/>
      <c r="LC226"/>
      <c r="LD226"/>
      <c r="LE226"/>
      <c r="LF226"/>
      <c r="LG226"/>
      <c r="LH226"/>
      <c r="LI226"/>
      <c r="LJ226"/>
      <c r="LK226"/>
      <c r="LL226"/>
      <c r="LM226"/>
      <c r="LN226"/>
      <c r="LO226"/>
      <c r="LP226"/>
      <c r="LQ226"/>
      <c r="LR226"/>
      <c r="LS226"/>
      <c r="LT226"/>
      <c r="LU226"/>
      <c r="LV226"/>
      <c r="LW226"/>
      <c r="LX226"/>
      <c r="LY226"/>
      <c r="LZ226"/>
      <c r="MA226"/>
      <c r="MB226"/>
      <c r="MC226"/>
      <c r="MD226"/>
      <c r="ME226"/>
      <c r="MF226"/>
      <c r="MG226"/>
      <c r="MH226"/>
      <c r="MI226"/>
      <c r="MJ226"/>
      <c r="MK226"/>
      <c r="ML226"/>
      <c r="MM226"/>
      <c r="MN226"/>
      <c r="MO226"/>
      <c r="MP226"/>
      <c r="MQ226"/>
      <c r="MR226"/>
      <c r="MS226"/>
      <c r="MT226"/>
      <c r="MU226"/>
      <c r="MV226"/>
      <c r="MW226"/>
      <c r="MX226"/>
      <c r="MY226"/>
      <c r="MZ226"/>
      <c r="NA226"/>
      <c r="NB226"/>
      <c r="NC226"/>
      <c r="ND226"/>
      <c r="NE226"/>
      <c r="NF226"/>
      <c r="NG226"/>
      <c r="NH226"/>
      <c r="NI226"/>
      <c r="NJ226"/>
      <c r="NK226"/>
      <c r="NL226"/>
      <c r="NM226"/>
      <c r="NN226"/>
      <c r="NO226"/>
      <c r="NP226"/>
      <c r="NQ226"/>
      <c r="NR226"/>
      <c r="NS226"/>
      <c r="NT226"/>
      <c r="NU226"/>
      <c r="NV226"/>
      <c r="NW226"/>
      <c r="NX226"/>
      <c r="NY226"/>
      <c r="NZ226"/>
      <c r="OA226"/>
      <c r="OB226"/>
      <c r="OC226"/>
      <c r="OD226"/>
      <c r="OE226"/>
      <c r="OF226"/>
      <c r="OG226"/>
      <c r="OH226"/>
      <c r="OI226"/>
      <c r="OJ226"/>
      <c r="OK226"/>
      <c r="OL226"/>
      <c r="OM226"/>
      <c r="ON226"/>
      <c r="OO226"/>
      <c r="OP226"/>
      <c r="OQ226"/>
      <c r="OR226"/>
      <c r="OS226"/>
      <c r="OT226"/>
      <c r="OU226"/>
      <c r="OV226"/>
      <c r="OW226"/>
      <c r="OX226"/>
      <c r="OY226"/>
      <c r="OZ226"/>
      <c r="PA226"/>
      <c r="PB226"/>
      <c r="PC226"/>
      <c r="PD226"/>
      <c r="PE226"/>
      <c r="PF226"/>
      <c r="PG226"/>
      <c r="PH226"/>
      <c r="PI226"/>
      <c r="PJ226"/>
      <c r="PK226"/>
      <c r="PL226"/>
      <c r="PM226"/>
      <c r="PN226"/>
      <c r="PO226"/>
      <c r="PP226"/>
      <c r="PQ226"/>
      <c r="PR226"/>
      <c r="PS226"/>
      <c r="PT226"/>
      <c r="PU226"/>
      <c r="PV226"/>
      <c r="PW226"/>
      <c r="PX226"/>
      <c r="PY226"/>
      <c r="PZ226"/>
      <c r="QA226"/>
      <c r="QB226"/>
      <c r="QC226"/>
      <c r="QD226"/>
      <c r="QE226"/>
      <c r="QF226"/>
      <c r="QG226"/>
      <c r="QH226"/>
      <c r="QI226"/>
      <c r="QJ226"/>
      <c r="QK226"/>
      <c r="QL226"/>
      <c r="QM226"/>
      <c r="QN226"/>
      <c r="QO226"/>
      <c r="QP226"/>
      <c r="QQ226"/>
      <c r="QR226"/>
      <c r="QS226"/>
      <c r="QT226"/>
      <c r="QU226"/>
      <c r="QV226"/>
      <c r="QW226"/>
      <c r="QX226"/>
      <c r="QY226"/>
      <c r="QZ226"/>
      <c r="RA226"/>
      <c r="RB226"/>
      <c r="RC226"/>
      <c r="RD226"/>
      <c r="RE226"/>
      <c r="RF226"/>
      <c r="RG226"/>
      <c r="RH226"/>
      <c r="RI226"/>
      <c r="RJ226"/>
      <c r="RK226"/>
      <c r="RL226"/>
      <c r="RM226"/>
      <c r="RN226"/>
      <c r="RO226"/>
      <c r="RP226"/>
      <c r="RQ226"/>
      <c r="RR226"/>
      <c r="RS226"/>
      <c r="RT226"/>
      <c r="RU226"/>
      <c r="RV226"/>
      <c r="RW226"/>
      <c r="RX226"/>
      <c r="RY226"/>
      <c r="RZ226"/>
      <c r="SA226"/>
      <c r="SB226"/>
      <c r="SC226"/>
      <c r="SD226"/>
      <c r="SE226"/>
      <c r="SF226"/>
      <c r="SG226"/>
      <c r="SH226"/>
      <c r="SI226"/>
      <c r="SJ226"/>
      <c r="SK226"/>
      <c r="SL226"/>
      <c r="SM226"/>
      <c r="SN226"/>
      <c r="SO226"/>
      <c r="SP226"/>
      <c r="SQ226"/>
      <c r="SR226"/>
      <c r="SS226"/>
      <c r="ST226"/>
      <c r="SU226"/>
      <c r="SV226"/>
      <c r="SW226"/>
      <c r="SX226"/>
      <c r="SY226"/>
      <c r="SZ226"/>
      <c r="TA226"/>
      <c r="TB226"/>
      <c r="TC226"/>
      <c r="TD226"/>
      <c r="TE226"/>
      <c r="TF226"/>
      <c r="TG226"/>
      <c r="TH226"/>
      <c r="TI226"/>
      <c r="TJ226"/>
      <c r="TK226"/>
      <c r="TL226"/>
      <c r="TM226"/>
      <c r="TN226"/>
      <c r="TO226"/>
      <c r="TP226"/>
      <c r="TQ226"/>
      <c r="TR226"/>
      <c r="TS226"/>
      <c r="TT226"/>
      <c r="TU226"/>
      <c r="TV226"/>
      <c r="TW226"/>
      <c r="TX226"/>
      <c r="TY226"/>
      <c r="TZ226"/>
      <c r="UA226"/>
      <c r="UB226"/>
      <c r="UC226"/>
      <c r="UD226"/>
      <c r="UE226"/>
      <c r="UF226"/>
      <c r="UG226"/>
      <c r="UH226"/>
      <c r="UI226"/>
      <c r="UJ226"/>
      <c r="UK226"/>
      <c r="UL226"/>
      <c r="UM226"/>
      <c r="UN226"/>
      <c r="UO226"/>
      <c r="UP226"/>
      <c r="UQ226"/>
      <c r="UR226"/>
      <c r="US226"/>
      <c r="UT226"/>
      <c r="UU226"/>
      <c r="UV226"/>
      <c r="UW226"/>
      <c r="UX226"/>
      <c r="UY226"/>
      <c r="UZ226"/>
      <c r="VA226"/>
      <c r="VB226"/>
      <c r="VC226"/>
      <c r="VD226"/>
      <c r="VE226"/>
      <c r="VF226"/>
      <c r="VG226"/>
      <c r="VH226"/>
      <c r="VI226"/>
      <c r="VJ226"/>
      <c r="VK226"/>
      <c r="VL226"/>
      <c r="VM226"/>
      <c r="VN226"/>
      <c r="VO226"/>
      <c r="VP226"/>
      <c r="VQ226"/>
      <c r="VR226"/>
      <c r="VS226"/>
      <c r="VT226"/>
      <c r="VU226"/>
      <c r="VV226"/>
      <c r="VW226"/>
      <c r="VX226"/>
      <c r="VY226"/>
      <c r="VZ226"/>
      <c r="WA226"/>
      <c r="WB226"/>
      <c r="WC226"/>
      <c r="WD226"/>
      <c r="WE226"/>
      <c r="WF226"/>
      <c r="WG226"/>
      <c r="WH226"/>
      <c r="WI226"/>
      <c r="WJ226"/>
      <c r="WK226"/>
      <c r="WL226"/>
      <c r="WM226"/>
      <c r="WN226"/>
      <c r="WO226"/>
      <c r="WP226"/>
      <c r="WQ226"/>
      <c r="WR226"/>
      <c r="WS226"/>
      <c r="WT226"/>
      <c r="WU226"/>
      <c r="WV226"/>
      <c r="WW226"/>
      <c r="WX226"/>
      <c r="WY226"/>
      <c r="WZ226"/>
      <c r="XA226"/>
      <c r="XB226"/>
      <c r="XC226"/>
      <c r="XD226"/>
      <c r="XE226"/>
      <c r="XF226"/>
      <c r="XG226"/>
      <c r="XH226"/>
      <c r="XI226"/>
      <c r="XJ226"/>
      <c r="XK226"/>
      <c r="XL226"/>
      <c r="XM226"/>
      <c r="XN226"/>
      <c r="XO226"/>
      <c r="XP226"/>
      <c r="XQ226"/>
      <c r="XR226"/>
      <c r="XS226"/>
      <c r="XT226"/>
      <c r="XU226"/>
      <c r="XV226"/>
      <c r="XW226"/>
      <c r="XX226"/>
      <c r="XY226"/>
      <c r="XZ226"/>
      <c r="YA226"/>
      <c r="YB226"/>
      <c r="YC226"/>
      <c r="YD226"/>
      <c r="YE226"/>
      <c r="YF226"/>
      <c r="YG226"/>
      <c r="YH226"/>
      <c r="YI226"/>
      <c r="YJ226"/>
      <c r="YK226"/>
      <c r="YL226"/>
      <c r="YM226"/>
      <c r="YN226"/>
      <c r="YO226"/>
      <c r="YP226"/>
      <c r="YQ226"/>
      <c r="YR226"/>
      <c r="YS226"/>
      <c r="YT226"/>
      <c r="YU226"/>
      <c r="YV226"/>
      <c r="YW226"/>
      <c r="YX226"/>
      <c r="YY226"/>
      <c r="YZ226"/>
      <c r="ZA226"/>
      <c r="ZB226"/>
      <c r="ZC226"/>
      <c r="ZD226"/>
      <c r="ZE226"/>
      <c r="ZF226"/>
      <c r="ZG226"/>
      <c r="ZH226"/>
      <c r="ZI226"/>
      <c r="ZJ226"/>
      <c r="ZK226"/>
      <c r="ZL226"/>
      <c r="ZM226"/>
      <c r="ZN226"/>
      <c r="ZO226"/>
      <c r="ZP226"/>
      <c r="ZQ226"/>
      <c r="ZR226"/>
      <c r="ZS226"/>
      <c r="ZT226"/>
      <c r="ZU226"/>
      <c r="ZV226"/>
      <c r="ZW226"/>
      <c r="ZX226"/>
      <c r="ZY226"/>
      <c r="ZZ226"/>
      <c r="AAA226"/>
      <c r="AAB226"/>
      <c r="AAC226"/>
      <c r="AAD226"/>
      <c r="AAE226"/>
      <c r="AAF226"/>
      <c r="AAG226"/>
      <c r="AAH226"/>
      <c r="AAI226"/>
      <c r="AAJ226"/>
      <c r="AAK226"/>
      <c r="AAL226"/>
      <c r="AAM226"/>
      <c r="AAN226"/>
      <c r="AAO226"/>
      <c r="AAP226"/>
      <c r="AAQ226"/>
      <c r="AAR226"/>
      <c r="AAS226"/>
      <c r="AAT226"/>
      <c r="AAU226"/>
      <c r="AAV226"/>
      <c r="AAW226"/>
      <c r="AAX226"/>
      <c r="AAY226"/>
      <c r="AAZ226"/>
      <c r="ABA226"/>
      <c r="ABB226"/>
      <c r="ABC226"/>
      <c r="ABD226"/>
      <c r="ABE226"/>
      <c r="ABF226"/>
      <c r="ABG226"/>
      <c r="ABH226"/>
      <c r="ABI226"/>
      <c r="ABJ226"/>
      <c r="ABK226"/>
      <c r="ABL226"/>
      <c r="ABM226"/>
      <c r="ABN226"/>
      <c r="ABO226"/>
      <c r="ABP226"/>
      <c r="ABQ226"/>
      <c r="ABR226"/>
      <c r="ABS226"/>
      <c r="ABT226"/>
      <c r="ABU226"/>
      <c r="ABV226"/>
      <c r="ABW226"/>
      <c r="ABX226"/>
      <c r="ABY226"/>
      <c r="ABZ226"/>
      <c r="ACA226"/>
      <c r="ACB226"/>
      <c r="ACC226"/>
      <c r="ACD226"/>
      <c r="ACE226"/>
      <c r="ACF226"/>
      <c r="ACG226"/>
      <c r="ACH226"/>
      <c r="ACI226"/>
      <c r="ACJ226"/>
      <c r="ACK226"/>
      <c r="ACL226"/>
      <c r="ACM226"/>
      <c r="ACN226"/>
      <c r="ACO226"/>
      <c r="ACP226"/>
      <c r="ACQ226"/>
      <c r="ACR226"/>
      <c r="ACS226"/>
      <c r="ACT226"/>
      <c r="ACU226"/>
      <c r="ACV226"/>
      <c r="ACW226"/>
      <c r="ACX226"/>
      <c r="ACY226"/>
      <c r="ACZ226"/>
      <c r="ADA226"/>
      <c r="ADB226"/>
      <c r="ADC226"/>
      <c r="ADD226"/>
      <c r="ADE226"/>
      <c r="ADF226"/>
      <c r="ADG226"/>
      <c r="ADH226"/>
      <c r="ADI226"/>
      <c r="ADJ226"/>
      <c r="ADK226"/>
      <c r="ADL226"/>
      <c r="ADM226"/>
      <c r="ADN226"/>
      <c r="ADO226"/>
      <c r="ADP226"/>
      <c r="ADQ226"/>
      <c r="ADR226"/>
      <c r="ADS226"/>
      <c r="ADT226"/>
      <c r="ADU226"/>
      <c r="ADV226"/>
      <c r="ADW226"/>
      <c r="ADX226"/>
      <c r="ADY226"/>
      <c r="ADZ226"/>
      <c r="AEA226"/>
      <c r="AEB226"/>
      <c r="AEC226"/>
      <c r="AED226"/>
      <c r="AEE226"/>
      <c r="AEF226"/>
      <c r="AEG226"/>
      <c r="AEH226"/>
      <c r="AEI226"/>
      <c r="AEJ226"/>
      <c r="AEK226"/>
      <c r="AEL226"/>
      <c r="AEM226"/>
      <c r="AEN226"/>
      <c r="AEO226"/>
      <c r="AEP226"/>
      <c r="AEQ226"/>
      <c r="AER226"/>
      <c r="AES226"/>
      <c r="AET226"/>
      <c r="AEU226"/>
      <c r="AEV226"/>
      <c r="AEW226"/>
      <c r="AEX226"/>
      <c r="AEY226"/>
      <c r="AEZ226"/>
      <c r="AFA226"/>
      <c r="AFB226"/>
      <c r="AFC226"/>
      <c r="AFD226"/>
      <c r="AFE226"/>
      <c r="AFF226"/>
      <c r="AFG226"/>
      <c r="AFH226"/>
      <c r="AFI226"/>
      <c r="AFJ226"/>
      <c r="AFK226"/>
      <c r="AFL226"/>
      <c r="AFM226"/>
      <c r="AFN226"/>
      <c r="AFO226"/>
      <c r="AFP226"/>
      <c r="AFQ226"/>
      <c r="AFR226"/>
      <c r="AFS226"/>
      <c r="AFT226"/>
      <c r="AFU226"/>
      <c r="AFV226"/>
      <c r="AFW226"/>
      <c r="AFX226"/>
      <c r="AFY226"/>
      <c r="AFZ226"/>
      <c r="AGA226"/>
      <c r="AGB226"/>
      <c r="AGC226"/>
      <c r="AGD226"/>
      <c r="AGE226"/>
      <c r="AGF226"/>
      <c r="AGG226"/>
      <c r="AGH226"/>
      <c r="AGI226"/>
      <c r="AGJ226"/>
      <c r="AGK226"/>
      <c r="AGL226"/>
      <c r="AGM226"/>
      <c r="AGN226"/>
      <c r="AGO226"/>
      <c r="AGP226"/>
      <c r="AGQ226"/>
      <c r="AGR226"/>
      <c r="AGS226"/>
      <c r="AGT226"/>
      <c r="AGU226"/>
      <c r="AGV226"/>
      <c r="AGW226"/>
      <c r="AGX226"/>
      <c r="AGY226"/>
      <c r="AGZ226"/>
      <c r="AHA226"/>
      <c r="AHB226"/>
      <c r="AHC226"/>
      <c r="AHD226"/>
      <c r="AHE226"/>
      <c r="AHF226"/>
      <c r="AHG226"/>
      <c r="AHH226"/>
      <c r="AHI226"/>
      <c r="AHJ226"/>
      <c r="AHK226"/>
      <c r="AHL226"/>
      <c r="AHM226"/>
      <c r="AHN226"/>
      <c r="AHO226"/>
      <c r="AHP226"/>
      <c r="AHQ226"/>
      <c r="AHR226"/>
      <c r="AHS226"/>
      <c r="AHT226"/>
      <c r="AHU226"/>
      <c r="AHV226"/>
      <c r="AHW226"/>
      <c r="AHX226"/>
      <c r="AHY226"/>
      <c r="AHZ226"/>
      <c r="AIA226"/>
      <c r="AIB226"/>
      <c r="AIC226"/>
      <c r="AID226"/>
      <c r="AIE226"/>
      <c r="AIF226"/>
      <c r="AIG226"/>
      <c r="AIH226"/>
      <c r="AII226"/>
      <c r="AIJ226"/>
      <c r="AIK226"/>
      <c r="AIL226"/>
      <c r="AIM226"/>
      <c r="AIN226"/>
      <c r="AIO226"/>
      <c r="AIP226"/>
      <c r="AIQ226"/>
      <c r="AIR226"/>
      <c r="AIS226"/>
      <c r="AIT226"/>
      <c r="AIU226"/>
      <c r="AIV226"/>
      <c r="AIW226"/>
      <c r="AIX226"/>
      <c r="AIY226"/>
      <c r="AIZ226"/>
      <c r="AJA226"/>
      <c r="AJB226"/>
      <c r="AJC226"/>
      <c r="AJD226"/>
      <c r="AJE226"/>
      <c r="AJF226"/>
      <c r="AJG226"/>
      <c r="AJH226"/>
      <c r="AJI226"/>
      <c r="AJJ226"/>
      <c r="AJK226"/>
      <c r="AJL226"/>
      <c r="AJM226"/>
      <c r="AJN226"/>
      <c r="AJO226"/>
      <c r="AJP226"/>
      <c r="AJQ226"/>
      <c r="AJR226"/>
      <c r="AJS226"/>
      <c r="AJT226"/>
      <c r="AJU226"/>
      <c r="AJV226"/>
      <c r="AJW226"/>
      <c r="AJX226"/>
      <c r="AJY226"/>
      <c r="AJZ226"/>
      <c r="AKA226"/>
      <c r="AKB226"/>
      <c r="AKC226"/>
      <c r="AKD226"/>
      <c r="AKE226"/>
      <c r="AKF226"/>
      <c r="AKG226"/>
      <c r="AKH226"/>
      <c r="AKI226"/>
      <c r="AKJ226"/>
      <c r="AKK226"/>
      <c r="AKL226"/>
      <c r="AKM226"/>
      <c r="AKN226"/>
      <c r="AKO226"/>
      <c r="AKP226"/>
      <c r="AKQ226"/>
      <c r="AKR226"/>
      <c r="AKS226"/>
      <c r="AKT226"/>
      <c r="AKU226"/>
      <c r="AKV226"/>
      <c r="AKW226"/>
      <c r="AKX226"/>
      <c r="AKY226"/>
      <c r="AKZ226"/>
      <c r="ALA226"/>
      <c r="ALB226"/>
      <c r="ALC226"/>
      <c r="ALD226"/>
      <c r="ALE226"/>
      <c r="ALF226"/>
      <c r="ALG226"/>
      <c r="ALH226"/>
      <c r="ALI226"/>
      <c r="ALJ226"/>
      <c r="ALK226"/>
      <c r="ALL226"/>
      <c r="ALM226"/>
      <c r="ALN226"/>
      <c r="ALO226"/>
      <c r="ALP226"/>
      <c r="ALQ226"/>
      <c r="ALR226"/>
      <c r="ALS226"/>
      <c r="ALT226"/>
      <c r="ALU226"/>
      <c r="ALV226"/>
      <c r="ALW226"/>
      <c r="ALX226"/>
      <c r="ALY226"/>
      <c r="ALZ226"/>
      <c r="AMA226"/>
      <c r="AMB226"/>
      <c r="AMC226"/>
      <c r="AMD226"/>
      <c r="AME226"/>
      <c r="AMF226"/>
      <c r="AMG226"/>
      <c r="AMH226"/>
      <c r="AMI226"/>
      <c r="AMJ226"/>
    </row>
    <row r="227" spans="1:1024" ht="61.5" customHeight="1">
      <c r="A227" s="672">
        <v>95</v>
      </c>
      <c r="B227" s="672" t="s">
        <v>8584</v>
      </c>
      <c r="C227" s="694" t="s">
        <v>60</v>
      </c>
      <c r="D227" s="672" t="s">
        <v>8849</v>
      </c>
      <c r="E227" s="672" t="s">
        <v>8850</v>
      </c>
      <c r="F227" s="672">
        <v>180</v>
      </c>
      <c r="G227" s="672">
        <v>180</v>
      </c>
      <c r="H227" s="684" t="s">
        <v>8370</v>
      </c>
      <c r="I227" s="672">
        <v>2</v>
      </c>
      <c r="J227" s="672" t="s">
        <v>8402</v>
      </c>
      <c r="K227" s="672">
        <v>0</v>
      </c>
      <c r="L227" s="672">
        <v>26</v>
      </c>
      <c r="M227" s="678" t="s">
        <v>8851</v>
      </c>
      <c r="N227" s="672" t="s">
        <v>8852</v>
      </c>
      <c r="O227" s="694" t="s">
        <v>260</v>
      </c>
      <c r="P227" s="672" t="s">
        <v>8569</v>
      </c>
      <c r="Q227" s="672"/>
      <c r="R227" s="672"/>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c r="IZ227"/>
      <c r="JA227"/>
      <c r="JB227"/>
      <c r="JC227"/>
      <c r="JD227"/>
      <c r="JE227"/>
      <c r="JF227"/>
      <c r="JG227"/>
      <c r="JH227"/>
      <c r="JI227"/>
      <c r="JJ227"/>
      <c r="JK227"/>
      <c r="JL227"/>
      <c r="JM227"/>
      <c r="JN227"/>
      <c r="JO227"/>
      <c r="JP227"/>
      <c r="JQ227"/>
      <c r="JR227"/>
      <c r="JS227"/>
      <c r="JT227"/>
      <c r="JU227"/>
      <c r="JV227"/>
      <c r="JW227"/>
      <c r="JX227"/>
      <c r="JY227"/>
      <c r="JZ227"/>
      <c r="KA227"/>
      <c r="KB227"/>
      <c r="KC227"/>
      <c r="KD227"/>
      <c r="KE227"/>
      <c r="KF227"/>
      <c r="KG227"/>
      <c r="KH227"/>
      <c r="KI227"/>
      <c r="KJ227"/>
      <c r="KK227"/>
      <c r="KL227"/>
      <c r="KM227"/>
      <c r="KN227"/>
      <c r="KO227"/>
      <c r="KP227"/>
      <c r="KQ227"/>
      <c r="KR227"/>
      <c r="KS227"/>
      <c r="KT227"/>
      <c r="KU227"/>
      <c r="KV227"/>
      <c r="KW227"/>
      <c r="KX227"/>
      <c r="KY227"/>
      <c r="KZ227"/>
      <c r="LA227"/>
      <c r="LB227"/>
      <c r="LC227"/>
      <c r="LD227"/>
      <c r="LE227"/>
      <c r="LF227"/>
      <c r="LG227"/>
      <c r="LH227"/>
      <c r="LI227"/>
      <c r="LJ227"/>
      <c r="LK227"/>
      <c r="LL227"/>
      <c r="LM227"/>
      <c r="LN227"/>
      <c r="LO227"/>
      <c r="LP227"/>
      <c r="LQ227"/>
      <c r="LR227"/>
      <c r="LS227"/>
      <c r="LT227"/>
      <c r="LU227"/>
      <c r="LV227"/>
      <c r="LW227"/>
      <c r="LX227"/>
      <c r="LY227"/>
      <c r="LZ227"/>
      <c r="MA227"/>
      <c r="MB227"/>
      <c r="MC227"/>
      <c r="MD227"/>
      <c r="ME227"/>
      <c r="MF227"/>
      <c r="MG227"/>
      <c r="MH227"/>
      <c r="MI227"/>
      <c r="MJ227"/>
      <c r="MK227"/>
      <c r="ML227"/>
      <c r="MM227"/>
      <c r="MN227"/>
      <c r="MO227"/>
      <c r="MP227"/>
      <c r="MQ227"/>
      <c r="MR227"/>
      <c r="MS227"/>
      <c r="MT227"/>
      <c r="MU227"/>
      <c r="MV227"/>
      <c r="MW227"/>
      <c r="MX227"/>
      <c r="MY227"/>
      <c r="MZ227"/>
      <c r="NA227"/>
      <c r="NB227"/>
      <c r="NC227"/>
      <c r="ND227"/>
      <c r="NE227"/>
      <c r="NF227"/>
      <c r="NG227"/>
      <c r="NH227"/>
      <c r="NI227"/>
      <c r="NJ227"/>
      <c r="NK227"/>
      <c r="NL227"/>
      <c r="NM227"/>
      <c r="NN227"/>
      <c r="NO227"/>
      <c r="NP227"/>
      <c r="NQ227"/>
      <c r="NR227"/>
      <c r="NS227"/>
      <c r="NT227"/>
      <c r="NU227"/>
      <c r="NV227"/>
      <c r="NW227"/>
      <c r="NX227"/>
      <c r="NY227"/>
      <c r="NZ227"/>
      <c r="OA227"/>
      <c r="OB227"/>
      <c r="OC227"/>
      <c r="OD227"/>
      <c r="OE227"/>
      <c r="OF227"/>
      <c r="OG227"/>
      <c r="OH227"/>
      <c r="OI227"/>
      <c r="OJ227"/>
      <c r="OK227"/>
      <c r="OL227"/>
      <c r="OM227"/>
      <c r="ON227"/>
      <c r="OO227"/>
      <c r="OP227"/>
      <c r="OQ227"/>
      <c r="OR227"/>
      <c r="OS227"/>
      <c r="OT227"/>
      <c r="OU227"/>
      <c r="OV227"/>
      <c r="OW227"/>
      <c r="OX227"/>
      <c r="OY227"/>
      <c r="OZ227"/>
      <c r="PA227"/>
      <c r="PB227"/>
      <c r="PC227"/>
      <c r="PD227"/>
      <c r="PE227"/>
      <c r="PF227"/>
      <c r="PG227"/>
      <c r="PH227"/>
      <c r="PI227"/>
      <c r="PJ227"/>
      <c r="PK227"/>
      <c r="PL227"/>
      <c r="PM227"/>
      <c r="PN227"/>
      <c r="PO227"/>
      <c r="PP227"/>
      <c r="PQ227"/>
      <c r="PR227"/>
      <c r="PS227"/>
      <c r="PT227"/>
      <c r="PU227"/>
      <c r="PV227"/>
      <c r="PW227"/>
      <c r="PX227"/>
      <c r="PY227"/>
      <c r="PZ227"/>
      <c r="QA227"/>
      <c r="QB227"/>
      <c r="QC227"/>
      <c r="QD227"/>
      <c r="QE227"/>
      <c r="QF227"/>
      <c r="QG227"/>
      <c r="QH227"/>
      <c r="QI227"/>
      <c r="QJ227"/>
      <c r="QK227"/>
      <c r="QL227"/>
      <c r="QM227"/>
      <c r="QN227"/>
      <c r="QO227"/>
      <c r="QP227"/>
      <c r="QQ227"/>
      <c r="QR227"/>
      <c r="QS227"/>
      <c r="QT227"/>
      <c r="QU227"/>
      <c r="QV227"/>
      <c r="QW227"/>
      <c r="QX227"/>
      <c r="QY227"/>
      <c r="QZ227"/>
      <c r="RA227"/>
      <c r="RB227"/>
      <c r="RC227"/>
      <c r="RD227"/>
      <c r="RE227"/>
      <c r="RF227"/>
      <c r="RG227"/>
      <c r="RH227"/>
      <c r="RI227"/>
      <c r="RJ227"/>
      <c r="RK227"/>
      <c r="RL227"/>
      <c r="RM227"/>
      <c r="RN227"/>
      <c r="RO227"/>
      <c r="RP227"/>
      <c r="RQ227"/>
      <c r="RR227"/>
      <c r="RS227"/>
      <c r="RT227"/>
      <c r="RU227"/>
      <c r="RV227"/>
      <c r="RW227"/>
      <c r="RX227"/>
      <c r="RY227"/>
      <c r="RZ227"/>
      <c r="SA227"/>
      <c r="SB227"/>
      <c r="SC227"/>
      <c r="SD227"/>
      <c r="SE227"/>
      <c r="SF227"/>
      <c r="SG227"/>
      <c r="SH227"/>
      <c r="SI227"/>
      <c r="SJ227"/>
      <c r="SK227"/>
      <c r="SL227"/>
      <c r="SM227"/>
      <c r="SN227"/>
      <c r="SO227"/>
      <c r="SP227"/>
      <c r="SQ227"/>
      <c r="SR227"/>
      <c r="SS227"/>
      <c r="ST227"/>
      <c r="SU227"/>
      <c r="SV227"/>
      <c r="SW227"/>
      <c r="SX227"/>
      <c r="SY227"/>
      <c r="SZ227"/>
      <c r="TA227"/>
      <c r="TB227"/>
      <c r="TC227"/>
      <c r="TD227"/>
      <c r="TE227"/>
      <c r="TF227"/>
      <c r="TG227"/>
      <c r="TH227"/>
      <c r="TI227"/>
      <c r="TJ227"/>
      <c r="TK227"/>
      <c r="TL227"/>
      <c r="TM227"/>
      <c r="TN227"/>
      <c r="TO227"/>
      <c r="TP227"/>
      <c r="TQ227"/>
      <c r="TR227"/>
      <c r="TS227"/>
      <c r="TT227"/>
      <c r="TU227"/>
      <c r="TV227"/>
      <c r="TW227"/>
      <c r="TX227"/>
      <c r="TY227"/>
      <c r="TZ227"/>
      <c r="UA227"/>
      <c r="UB227"/>
      <c r="UC227"/>
      <c r="UD227"/>
      <c r="UE227"/>
      <c r="UF227"/>
      <c r="UG227"/>
      <c r="UH227"/>
      <c r="UI227"/>
      <c r="UJ227"/>
      <c r="UK227"/>
      <c r="UL227"/>
      <c r="UM227"/>
      <c r="UN227"/>
      <c r="UO227"/>
      <c r="UP227"/>
      <c r="UQ227"/>
      <c r="UR227"/>
      <c r="US227"/>
      <c r="UT227"/>
      <c r="UU227"/>
      <c r="UV227"/>
      <c r="UW227"/>
      <c r="UX227"/>
      <c r="UY227"/>
      <c r="UZ227"/>
      <c r="VA227"/>
      <c r="VB227"/>
      <c r="VC227"/>
      <c r="VD227"/>
      <c r="VE227"/>
      <c r="VF227"/>
      <c r="VG227"/>
      <c r="VH227"/>
      <c r="VI227"/>
      <c r="VJ227"/>
      <c r="VK227"/>
      <c r="VL227"/>
      <c r="VM227"/>
      <c r="VN227"/>
      <c r="VO227"/>
      <c r="VP227"/>
      <c r="VQ227"/>
      <c r="VR227"/>
      <c r="VS227"/>
      <c r="VT227"/>
      <c r="VU227"/>
      <c r="VV227"/>
      <c r="VW227"/>
      <c r="VX227"/>
      <c r="VY227"/>
      <c r="VZ227"/>
      <c r="WA227"/>
      <c r="WB227"/>
      <c r="WC227"/>
      <c r="WD227"/>
      <c r="WE227"/>
      <c r="WF227"/>
      <c r="WG227"/>
      <c r="WH227"/>
      <c r="WI227"/>
      <c r="WJ227"/>
      <c r="WK227"/>
      <c r="WL227"/>
      <c r="WM227"/>
      <c r="WN227"/>
      <c r="WO227"/>
      <c r="WP227"/>
      <c r="WQ227"/>
      <c r="WR227"/>
      <c r="WS227"/>
      <c r="WT227"/>
      <c r="WU227"/>
      <c r="WV227"/>
      <c r="WW227"/>
      <c r="WX227"/>
      <c r="WY227"/>
      <c r="WZ227"/>
      <c r="XA227"/>
      <c r="XB227"/>
      <c r="XC227"/>
      <c r="XD227"/>
      <c r="XE227"/>
      <c r="XF227"/>
      <c r="XG227"/>
      <c r="XH227"/>
      <c r="XI227"/>
      <c r="XJ227"/>
      <c r="XK227"/>
      <c r="XL227"/>
      <c r="XM227"/>
      <c r="XN227"/>
      <c r="XO227"/>
      <c r="XP227"/>
      <c r="XQ227"/>
      <c r="XR227"/>
      <c r="XS227"/>
      <c r="XT227"/>
      <c r="XU227"/>
      <c r="XV227"/>
      <c r="XW227"/>
      <c r="XX227"/>
      <c r="XY227"/>
      <c r="XZ227"/>
      <c r="YA227"/>
      <c r="YB227"/>
      <c r="YC227"/>
      <c r="YD227"/>
      <c r="YE227"/>
      <c r="YF227"/>
      <c r="YG227"/>
      <c r="YH227"/>
      <c r="YI227"/>
      <c r="YJ227"/>
      <c r="YK227"/>
      <c r="YL227"/>
      <c r="YM227"/>
      <c r="YN227"/>
      <c r="YO227"/>
      <c r="YP227"/>
      <c r="YQ227"/>
      <c r="YR227"/>
      <c r="YS227"/>
      <c r="YT227"/>
      <c r="YU227"/>
      <c r="YV227"/>
      <c r="YW227"/>
      <c r="YX227"/>
      <c r="YY227"/>
      <c r="YZ227"/>
      <c r="ZA227"/>
      <c r="ZB227"/>
      <c r="ZC227"/>
      <c r="ZD227"/>
      <c r="ZE227"/>
      <c r="ZF227"/>
      <c r="ZG227"/>
      <c r="ZH227"/>
      <c r="ZI227"/>
      <c r="ZJ227"/>
      <c r="ZK227"/>
      <c r="ZL227"/>
      <c r="ZM227"/>
      <c r="ZN227"/>
      <c r="ZO227"/>
      <c r="ZP227"/>
      <c r="ZQ227"/>
      <c r="ZR227"/>
      <c r="ZS227"/>
      <c r="ZT227"/>
      <c r="ZU227"/>
      <c r="ZV227"/>
      <c r="ZW227"/>
      <c r="ZX227"/>
      <c r="ZY227"/>
      <c r="ZZ227"/>
      <c r="AAA227"/>
      <c r="AAB227"/>
      <c r="AAC227"/>
      <c r="AAD227"/>
      <c r="AAE227"/>
      <c r="AAF227"/>
      <c r="AAG227"/>
      <c r="AAH227"/>
      <c r="AAI227"/>
      <c r="AAJ227"/>
      <c r="AAK227"/>
      <c r="AAL227"/>
      <c r="AAM227"/>
      <c r="AAN227"/>
      <c r="AAO227"/>
      <c r="AAP227"/>
      <c r="AAQ227"/>
      <c r="AAR227"/>
      <c r="AAS227"/>
      <c r="AAT227"/>
      <c r="AAU227"/>
      <c r="AAV227"/>
      <c r="AAW227"/>
      <c r="AAX227"/>
      <c r="AAY227"/>
      <c r="AAZ227"/>
      <c r="ABA227"/>
      <c r="ABB227"/>
      <c r="ABC227"/>
      <c r="ABD227"/>
      <c r="ABE227"/>
      <c r="ABF227"/>
      <c r="ABG227"/>
      <c r="ABH227"/>
      <c r="ABI227"/>
      <c r="ABJ227"/>
      <c r="ABK227"/>
      <c r="ABL227"/>
      <c r="ABM227"/>
      <c r="ABN227"/>
      <c r="ABO227"/>
      <c r="ABP227"/>
      <c r="ABQ227"/>
      <c r="ABR227"/>
      <c r="ABS227"/>
      <c r="ABT227"/>
      <c r="ABU227"/>
      <c r="ABV227"/>
      <c r="ABW227"/>
      <c r="ABX227"/>
      <c r="ABY227"/>
      <c r="ABZ227"/>
      <c r="ACA227"/>
      <c r="ACB227"/>
      <c r="ACC227"/>
      <c r="ACD227"/>
      <c r="ACE227"/>
      <c r="ACF227"/>
      <c r="ACG227"/>
      <c r="ACH227"/>
      <c r="ACI227"/>
      <c r="ACJ227"/>
      <c r="ACK227"/>
      <c r="ACL227"/>
      <c r="ACM227"/>
      <c r="ACN227"/>
      <c r="ACO227"/>
      <c r="ACP227"/>
      <c r="ACQ227"/>
      <c r="ACR227"/>
      <c r="ACS227"/>
      <c r="ACT227"/>
      <c r="ACU227"/>
      <c r="ACV227"/>
      <c r="ACW227"/>
      <c r="ACX227"/>
      <c r="ACY227"/>
      <c r="ACZ227"/>
      <c r="ADA227"/>
      <c r="ADB227"/>
      <c r="ADC227"/>
      <c r="ADD227"/>
      <c r="ADE227"/>
      <c r="ADF227"/>
      <c r="ADG227"/>
      <c r="ADH227"/>
      <c r="ADI227"/>
      <c r="ADJ227"/>
      <c r="ADK227"/>
      <c r="ADL227"/>
      <c r="ADM227"/>
      <c r="ADN227"/>
      <c r="ADO227"/>
      <c r="ADP227"/>
      <c r="ADQ227"/>
      <c r="ADR227"/>
      <c r="ADS227"/>
      <c r="ADT227"/>
      <c r="ADU227"/>
      <c r="ADV227"/>
      <c r="ADW227"/>
      <c r="ADX227"/>
      <c r="ADY227"/>
      <c r="ADZ227"/>
      <c r="AEA227"/>
      <c r="AEB227"/>
      <c r="AEC227"/>
      <c r="AED227"/>
      <c r="AEE227"/>
      <c r="AEF227"/>
      <c r="AEG227"/>
      <c r="AEH227"/>
      <c r="AEI227"/>
      <c r="AEJ227"/>
      <c r="AEK227"/>
      <c r="AEL227"/>
      <c r="AEM227"/>
      <c r="AEN227"/>
      <c r="AEO227"/>
      <c r="AEP227"/>
      <c r="AEQ227"/>
      <c r="AER227"/>
      <c r="AES227"/>
      <c r="AET227"/>
      <c r="AEU227"/>
      <c r="AEV227"/>
      <c r="AEW227"/>
      <c r="AEX227"/>
      <c r="AEY227"/>
      <c r="AEZ227"/>
      <c r="AFA227"/>
      <c r="AFB227"/>
      <c r="AFC227"/>
      <c r="AFD227"/>
      <c r="AFE227"/>
      <c r="AFF227"/>
      <c r="AFG227"/>
      <c r="AFH227"/>
      <c r="AFI227"/>
      <c r="AFJ227"/>
      <c r="AFK227"/>
      <c r="AFL227"/>
      <c r="AFM227"/>
      <c r="AFN227"/>
      <c r="AFO227"/>
      <c r="AFP227"/>
      <c r="AFQ227"/>
      <c r="AFR227"/>
      <c r="AFS227"/>
      <c r="AFT227"/>
      <c r="AFU227"/>
      <c r="AFV227"/>
      <c r="AFW227"/>
      <c r="AFX227"/>
      <c r="AFY227"/>
      <c r="AFZ227"/>
      <c r="AGA227"/>
      <c r="AGB227"/>
      <c r="AGC227"/>
      <c r="AGD227"/>
      <c r="AGE227"/>
      <c r="AGF227"/>
      <c r="AGG227"/>
      <c r="AGH227"/>
      <c r="AGI227"/>
      <c r="AGJ227"/>
      <c r="AGK227"/>
      <c r="AGL227"/>
      <c r="AGM227"/>
      <c r="AGN227"/>
      <c r="AGO227"/>
      <c r="AGP227"/>
      <c r="AGQ227"/>
      <c r="AGR227"/>
      <c r="AGS227"/>
      <c r="AGT227"/>
      <c r="AGU227"/>
      <c r="AGV227"/>
      <c r="AGW227"/>
      <c r="AGX227"/>
      <c r="AGY227"/>
      <c r="AGZ227"/>
      <c r="AHA227"/>
      <c r="AHB227"/>
      <c r="AHC227"/>
      <c r="AHD227"/>
      <c r="AHE227"/>
      <c r="AHF227"/>
      <c r="AHG227"/>
      <c r="AHH227"/>
      <c r="AHI227"/>
      <c r="AHJ227"/>
      <c r="AHK227"/>
      <c r="AHL227"/>
      <c r="AHM227"/>
      <c r="AHN227"/>
      <c r="AHO227"/>
      <c r="AHP227"/>
      <c r="AHQ227"/>
      <c r="AHR227"/>
      <c r="AHS227"/>
      <c r="AHT227"/>
      <c r="AHU227"/>
      <c r="AHV227"/>
      <c r="AHW227"/>
      <c r="AHX227"/>
      <c r="AHY227"/>
      <c r="AHZ227"/>
      <c r="AIA227"/>
      <c r="AIB227"/>
      <c r="AIC227"/>
      <c r="AID227"/>
      <c r="AIE227"/>
      <c r="AIF227"/>
      <c r="AIG227"/>
      <c r="AIH227"/>
      <c r="AII227"/>
      <c r="AIJ227"/>
      <c r="AIK227"/>
      <c r="AIL227"/>
      <c r="AIM227"/>
      <c r="AIN227"/>
      <c r="AIO227"/>
      <c r="AIP227"/>
      <c r="AIQ227"/>
      <c r="AIR227"/>
      <c r="AIS227"/>
      <c r="AIT227"/>
      <c r="AIU227"/>
      <c r="AIV227"/>
      <c r="AIW227"/>
      <c r="AIX227"/>
      <c r="AIY227"/>
      <c r="AIZ227"/>
      <c r="AJA227"/>
      <c r="AJB227"/>
      <c r="AJC227"/>
      <c r="AJD227"/>
      <c r="AJE227"/>
      <c r="AJF227"/>
      <c r="AJG227"/>
      <c r="AJH227"/>
      <c r="AJI227"/>
      <c r="AJJ227"/>
      <c r="AJK227"/>
      <c r="AJL227"/>
      <c r="AJM227"/>
      <c r="AJN227"/>
      <c r="AJO227"/>
      <c r="AJP227"/>
      <c r="AJQ227"/>
      <c r="AJR227"/>
      <c r="AJS227"/>
      <c r="AJT227"/>
      <c r="AJU227"/>
      <c r="AJV227"/>
      <c r="AJW227"/>
      <c r="AJX227"/>
      <c r="AJY227"/>
      <c r="AJZ227"/>
      <c r="AKA227"/>
      <c r="AKB227"/>
      <c r="AKC227"/>
      <c r="AKD227"/>
      <c r="AKE227"/>
      <c r="AKF227"/>
      <c r="AKG227"/>
      <c r="AKH227"/>
      <c r="AKI227"/>
      <c r="AKJ227"/>
      <c r="AKK227"/>
      <c r="AKL227"/>
      <c r="AKM227"/>
      <c r="AKN227"/>
      <c r="AKO227"/>
      <c r="AKP227"/>
      <c r="AKQ227"/>
      <c r="AKR227"/>
      <c r="AKS227"/>
      <c r="AKT227"/>
      <c r="AKU227"/>
      <c r="AKV227"/>
      <c r="AKW227"/>
      <c r="AKX227"/>
      <c r="AKY227"/>
      <c r="AKZ227"/>
      <c r="ALA227"/>
      <c r="ALB227"/>
      <c r="ALC227"/>
      <c r="ALD227"/>
      <c r="ALE227"/>
      <c r="ALF227"/>
      <c r="ALG227"/>
      <c r="ALH227"/>
      <c r="ALI227"/>
      <c r="ALJ227"/>
      <c r="ALK227"/>
      <c r="ALL227"/>
      <c r="ALM227"/>
      <c r="ALN227"/>
      <c r="ALO227"/>
      <c r="ALP227"/>
      <c r="ALQ227"/>
      <c r="ALR227"/>
      <c r="ALS227"/>
      <c r="ALT227"/>
      <c r="ALU227"/>
      <c r="ALV227"/>
      <c r="ALW227"/>
      <c r="ALX227"/>
      <c r="ALY227"/>
      <c r="ALZ227"/>
      <c r="AMA227"/>
      <c r="AMB227"/>
      <c r="AMC227"/>
      <c r="AMD227"/>
      <c r="AME227"/>
      <c r="AMF227"/>
      <c r="AMG227"/>
      <c r="AMH227"/>
      <c r="AMI227"/>
      <c r="AMJ227"/>
    </row>
    <row r="228" spans="1:1024" ht="61.5" customHeight="1">
      <c r="A228" s="672">
        <v>96</v>
      </c>
      <c r="B228" s="672" t="s">
        <v>8584</v>
      </c>
      <c r="C228" s="694" t="s">
        <v>60</v>
      </c>
      <c r="D228" s="672" t="s">
        <v>8853</v>
      </c>
      <c r="E228" s="672" t="s">
        <v>8854</v>
      </c>
      <c r="F228" s="672">
        <v>240</v>
      </c>
      <c r="G228" s="672">
        <v>240</v>
      </c>
      <c r="H228" s="684" t="s">
        <v>8370</v>
      </c>
      <c r="I228" s="672">
        <v>3</v>
      </c>
      <c r="J228" s="672" t="s">
        <v>8402</v>
      </c>
      <c r="K228" s="672">
        <v>0</v>
      </c>
      <c r="L228" s="672">
        <v>24</v>
      </c>
      <c r="M228" s="678" t="s">
        <v>8855</v>
      </c>
      <c r="N228" s="672" t="s">
        <v>8856</v>
      </c>
      <c r="O228" s="672" t="s">
        <v>8623</v>
      </c>
      <c r="P228" s="672" t="s">
        <v>8569</v>
      </c>
      <c r="Q228" s="672"/>
      <c r="R228" s="672"/>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c r="IZ228"/>
      <c r="JA228"/>
      <c r="JB228"/>
      <c r="JC228"/>
      <c r="JD228"/>
      <c r="JE228"/>
      <c r="JF228"/>
      <c r="JG228"/>
      <c r="JH228"/>
      <c r="JI228"/>
      <c r="JJ228"/>
      <c r="JK228"/>
      <c r="JL228"/>
      <c r="JM228"/>
      <c r="JN228"/>
      <c r="JO228"/>
      <c r="JP228"/>
      <c r="JQ228"/>
      <c r="JR228"/>
      <c r="JS228"/>
      <c r="JT228"/>
      <c r="JU228"/>
      <c r="JV228"/>
      <c r="JW228"/>
      <c r="JX228"/>
      <c r="JY228"/>
      <c r="JZ228"/>
      <c r="KA228"/>
      <c r="KB228"/>
      <c r="KC228"/>
      <c r="KD228"/>
      <c r="KE228"/>
      <c r="KF228"/>
      <c r="KG228"/>
      <c r="KH228"/>
      <c r="KI228"/>
      <c r="KJ228"/>
      <c r="KK228"/>
      <c r="KL228"/>
      <c r="KM228"/>
      <c r="KN228"/>
      <c r="KO228"/>
      <c r="KP228"/>
      <c r="KQ228"/>
      <c r="KR228"/>
      <c r="KS228"/>
      <c r="KT228"/>
      <c r="KU228"/>
      <c r="KV228"/>
      <c r="KW228"/>
      <c r="KX228"/>
      <c r="KY228"/>
      <c r="KZ228"/>
      <c r="LA228"/>
      <c r="LB228"/>
      <c r="LC228"/>
      <c r="LD228"/>
      <c r="LE228"/>
      <c r="LF228"/>
      <c r="LG228"/>
      <c r="LH228"/>
      <c r="LI228"/>
      <c r="LJ228"/>
      <c r="LK228"/>
      <c r="LL228"/>
      <c r="LM228"/>
      <c r="LN228"/>
      <c r="LO228"/>
      <c r="LP228"/>
      <c r="LQ228"/>
      <c r="LR228"/>
      <c r="LS228"/>
      <c r="LT228"/>
      <c r="LU228"/>
      <c r="LV228"/>
      <c r="LW228"/>
      <c r="LX228"/>
      <c r="LY228"/>
      <c r="LZ228"/>
      <c r="MA228"/>
      <c r="MB228"/>
      <c r="MC228"/>
      <c r="MD228"/>
      <c r="ME228"/>
      <c r="MF228"/>
      <c r="MG228"/>
      <c r="MH228"/>
      <c r="MI228"/>
      <c r="MJ228"/>
      <c r="MK228"/>
      <c r="ML228"/>
      <c r="MM228"/>
      <c r="MN228"/>
      <c r="MO228"/>
      <c r="MP228"/>
      <c r="MQ228"/>
      <c r="MR228"/>
      <c r="MS228"/>
      <c r="MT228"/>
      <c r="MU228"/>
      <c r="MV228"/>
      <c r="MW228"/>
      <c r="MX228"/>
      <c r="MY228"/>
      <c r="MZ228"/>
      <c r="NA228"/>
      <c r="NB228"/>
      <c r="NC228"/>
      <c r="ND228"/>
      <c r="NE228"/>
      <c r="NF228"/>
      <c r="NG228"/>
      <c r="NH228"/>
      <c r="NI228"/>
      <c r="NJ228"/>
      <c r="NK228"/>
      <c r="NL228"/>
      <c r="NM228"/>
      <c r="NN228"/>
      <c r="NO228"/>
      <c r="NP228"/>
      <c r="NQ228"/>
      <c r="NR228"/>
      <c r="NS228"/>
      <c r="NT228"/>
      <c r="NU228"/>
      <c r="NV228"/>
      <c r="NW228"/>
      <c r="NX228"/>
      <c r="NY228"/>
      <c r="NZ228"/>
      <c r="OA228"/>
      <c r="OB228"/>
      <c r="OC228"/>
      <c r="OD228"/>
      <c r="OE228"/>
      <c r="OF228"/>
      <c r="OG228"/>
      <c r="OH228"/>
      <c r="OI228"/>
      <c r="OJ228"/>
      <c r="OK228"/>
      <c r="OL228"/>
      <c r="OM228"/>
      <c r="ON228"/>
      <c r="OO228"/>
      <c r="OP228"/>
      <c r="OQ228"/>
      <c r="OR228"/>
      <c r="OS228"/>
      <c r="OT228"/>
      <c r="OU228"/>
      <c r="OV228"/>
      <c r="OW228"/>
      <c r="OX228"/>
      <c r="OY228"/>
      <c r="OZ228"/>
      <c r="PA228"/>
      <c r="PB228"/>
      <c r="PC228"/>
      <c r="PD228"/>
      <c r="PE228"/>
      <c r="PF228"/>
      <c r="PG228"/>
      <c r="PH228"/>
      <c r="PI228"/>
      <c r="PJ228"/>
      <c r="PK228"/>
      <c r="PL228"/>
      <c r="PM228"/>
      <c r="PN228"/>
      <c r="PO228"/>
      <c r="PP228"/>
      <c r="PQ228"/>
      <c r="PR228"/>
      <c r="PS228"/>
      <c r="PT228"/>
      <c r="PU228"/>
      <c r="PV228"/>
      <c r="PW228"/>
      <c r="PX228"/>
      <c r="PY228"/>
      <c r="PZ228"/>
      <c r="QA228"/>
      <c r="QB228"/>
      <c r="QC228"/>
      <c r="QD228"/>
      <c r="QE228"/>
      <c r="QF228"/>
      <c r="QG228"/>
      <c r="QH228"/>
      <c r="QI228"/>
      <c r="QJ228"/>
      <c r="QK228"/>
      <c r="QL228"/>
      <c r="QM228"/>
      <c r="QN228"/>
      <c r="QO228"/>
      <c r="QP228"/>
      <c r="QQ228"/>
      <c r="QR228"/>
      <c r="QS228"/>
      <c r="QT228"/>
      <c r="QU228"/>
      <c r="QV228"/>
      <c r="QW228"/>
      <c r="QX228"/>
      <c r="QY228"/>
      <c r="QZ228"/>
      <c r="RA228"/>
      <c r="RB228"/>
      <c r="RC228"/>
      <c r="RD228"/>
      <c r="RE228"/>
      <c r="RF228"/>
      <c r="RG228"/>
      <c r="RH228"/>
      <c r="RI228"/>
      <c r="RJ228"/>
      <c r="RK228"/>
      <c r="RL228"/>
      <c r="RM228"/>
      <c r="RN228"/>
      <c r="RO228"/>
      <c r="RP228"/>
      <c r="RQ228"/>
      <c r="RR228"/>
      <c r="RS228"/>
      <c r="RT228"/>
      <c r="RU228"/>
      <c r="RV228"/>
      <c r="RW228"/>
      <c r="RX228"/>
      <c r="RY228"/>
      <c r="RZ228"/>
      <c r="SA228"/>
      <c r="SB228"/>
      <c r="SC228"/>
      <c r="SD228"/>
      <c r="SE228"/>
      <c r="SF228"/>
      <c r="SG228"/>
      <c r="SH228"/>
      <c r="SI228"/>
      <c r="SJ228"/>
      <c r="SK228"/>
      <c r="SL228"/>
      <c r="SM228"/>
      <c r="SN228"/>
      <c r="SO228"/>
      <c r="SP228"/>
      <c r="SQ228"/>
      <c r="SR228"/>
      <c r="SS228"/>
      <c r="ST228"/>
      <c r="SU228"/>
      <c r="SV228"/>
      <c r="SW228"/>
      <c r="SX228"/>
      <c r="SY228"/>
      <c r="SZ228"/>
      <c r="TA228"/>
      <c r="TB228"/>
      <c r="TC228"/>
      <c r="TD228"/>
      <c r="TE228"/>
      <c r="TF228"/>
      <c r="TG228"/>
      <c r="TH228"/>
      <c r="TI228"/>
      <c r="TJ228"/>
      <c r="TK228"/>
      <c r="TL228"/>
      <c r="TM228"/>
      <c r="TN228"/>
      <c r="TO228"/>
      <c r="TP228"/>
      <c r="TQ228"/>
      <c r="TR228"/>
      <c r="TS228"/>
      <c r="TT228"/>
      <c r="TU228"/>
      <c r="TV228"/>
      <c r="TW228"/>
      <c r="TX228"/>
      <c r="TY228"/>
      <c r="TZ228"/>
      <c r="UA228"/>
      <c r="UB228"/>
      <c r="UC228"/>
      <c r="UD228"/>
      <c r="UE228"/>
      <c r="UF228"/>
      <c r="UG228"/>
      <c r="UH228"/>
      <c r="UI228"/>
      <c r="UJ228"/>
      <c r="UK228"/>
      <c r="UL228"/>
      <c r="UM228"/>
      <c r="UN228"/>
      <c r="UO228"/>
      <c r="UP228"/>
      <c r="UQ228"/>
      <c r="UR228"/>
      <c r="US228"/>
      <c r="UT228"/>
      <c r="UU228"/>
      <c r="UV228"/>
      <c r="UW228"/>
      <c r="UX228"/>
      <c r="UY228"/>
      <c r="UZ228"/>
      <c r="VA228"/>
      <c r="VB228"/>
      <c r="VC228"/>
      <c r="VD228"/>
      <c r="VE228"/>
      <c r="VF228"/>
      <c r="VG228"/>
      <c r="VH228"/>
      <c r="VI228"/>
      <c r="VJ228"/>
      <c r="VK228"/>
      <c r="VL228"/>
      <c r="VM228"/>
      <c r="VN228"/>
      <c r="VO228"/>
      <c r="VP228"/>
      <c r="VQ228"/>
      <c r="VR228"/>
      <c r="VS228"/>
      <c r="VT228"/>
      <c r="VU228"/>
      <c r="VV228"/>
      <c r="VW228"/>
      <c r="VX228"/>
      <c r="VY228"/>
      <c r="VZ228"/>
      <c r="WA228"/>
      <c r="WB228"/>
      <c r="WC228"/>
      <c r="WD228"/>
      <c r="WE228"/>
      <c r="WF228"/>
      <c r="WG228"/>
      <c r="WH228"/>
      <c r="WI228"/>
      <c r="WJ228"/>
      <c r="WK228"/>
      <c r="WL228"/>
      <c r="WM228"/>
      <c r="WN228"/>
      <c r="WO228"/>
      <c r="WP228"/>
      <c r="WQ228"/>
      <c r="WR228"/>
      <c r="WS228"/>
      <c r="WT228"/>
      <c r="WU228"/>
      <c r="WV228"/>
      <c r="WW228"/>
      <c r="WX228"/>
      <c r="WY228"/>
      <c r="WZ228"/>
      <c r="XA228"/>
      <c r="XB228"/>
      <c r="XC228"/>
      <c r="XD228"/>
      <c r="XE228"/>
      <c r="XF228"/>
      <c r="XG228"/>
      <c r="XH228"/>
      <c r="XI228"/>
      <c r="XJ228"/>
      <c r="XK228"/>
      <c r="XL228"/>
      <c r="XM228"/>
      <c r="XN228"/>
      <c r="XO228"/>
      <c r="XP228"/>
      <c r="XQ228"/>
      <c r="XR228"/>
      <c r="XS228"/>
      <c r="XT228"/>
      <c r="XU228"/>
      <c r="XV228"/>
      <c r="XW228"/>
      <c r="XX228"/>
      <c r="XY228"/>
      <c r="XZ228"/>
      <c r="YA228"/>
      <c r="YB228"/>
      <c r="YC228"/>
      <c r="YD228"/>
      <c r="YE228"/>
      <c r="YF228"/>
      <c r="YG228"/>
      <c r="YH228"/>
      <c r="YI228"/>
      <c r="YJ228"/>
      <c r="YK228"/>
      <c r="YL228"/>
      <c r="YM228"/>
      <c r="YN228"/>
      <c r="YO228"/>
      <c r="YP228"/>
      <c r="YQ228"/>
      <c r="YR228"/>
      <c r="YS228"/>
      <c r="YT228"/>
      <c r="YU228"/>
      <c r="YV228"/>
      <c r="YW228"/>
      <c r="YX228"/>
      <c r="YY228"/>
      <c r="YZ228"/>
      <c r="ZA228"/>
      <c r="ZB228"/>
      <c r="ZC228"/>
      <c r="ZD228"/>
      <c r="ZE228"/>
      <c r="ZF228"/>
      <c r="ZG228"/>
      <c r="ZH228"/>
      <c r="ZI228"/>
      <c r="ZJ228"/>
      <c r="ZK228"/>
      <c r="ZL228"/>
      <c r="ZM228"/>
      <c r="ZN228"/>
      <c r="ZO228"/>
      <c r="ZP228"/>
      <c r="ZQ228"/>
      <c r="ZR228"/>
      <c r="ZS228"/>
      <c r="ZT228"/>
      <c r="ZU228"/>
      <c r="ZV228"/>
      <c r="ZW228"/>
      <c r="ZX228"/>
      <c r="ZY228"/>
      <c r="ZZ228"/>
      <c r="AAA228"/>
      <c r="AAB228"/>
      <c r="AAC228"/>
      <c r="AAD228"/>
      <c r="AAE228"/>
      <c r="AAF228"/>
      <c r="AAG228"/>
      <c r="AAH228"/>
      <c r="AAI228"/>
      <c r="AAJ228"/>
      <c r="AAK228"/>
      <c r="AAL228"/>
      <c r="AAM228"/>
      <c r="AAN228"/>
      <c r="AAO228"/>
      <c r="AAP228"/>
      <c r="AAQ228"/>
      <c r="AAR228"/>
      <c r="AAS228"/>
      <c r="AAT228"/>
      <c r="AAU228"/>
      <c r="AAV228"/>
      <c r="AAW228"/>
      <c r="AAX228"/>
      <c r="AAY228"/>
      <c r="AAZ228"/>
      <c r="ABA228"/>
      <c r="ABB228"/>
      <c r="ABC228"/>
      <c r="ABD228"/>
      <c r="ABE228"/>
      <c r="ABF228"/>
      <c r="ABG228"/>
      <c r="ABH228"/>
      <c r="ABI228"/>
      <c r="ABJ228"/>
      <c r="ABK228"/>
      <c r="ABL228"/>
      <c r="ABM228"/>
      <c r="ABN228"/>
      <c r="ABO228"/>
      <c r="ABP228"/>
      <c r="ABQ228"/>
      <c r="ABR228"/>
      <c r="ABS228"/>
      <c r="ABT228"/>
      <c r="ABU228"/>
      <c r="ABV228"/>
      <c r="ABW228"/>
      <c r="ABX228"/>
      <c r="ABY228"/>
      <c r="ABZ228"/>
      <c r="ACA228"/>
      <c r="ACB228"/>
      <c r="ACC228"/>
      <c r="ACD228"/>
      <c r="ACE228"/>
      <c r="ACF228"/>
      <c r="ACG228"/>
      <c r="ACH228"/>
      <c r="ACI228"/>
      <c r="ACJ228"/>
      <c r="ACK228"/>
      <c r="ACL228"/>
      <c r="ACM228"/>
      <c r="ACN228"/>
      <c r="ACO228"/>
      <c r="ACP228"/>
      <c r="ACQ228"/>
      <c r="ACR228"/>
      <c r="ACS228"/>
      <c r="ACT228"/>
      <c r="ACU228"/>
      <c r="ACV228"/>
      <c r="ACW228"/>
      <c r="ACX228"/>
      <c r="ACY228"/>
      <c r="ACZ228"/>
      <c r="ADA228"/>
      <c r="ADB228"/>
      <c r="ADC228"/>
      <c r="ADD228"/>
      <c r="ADE228"/>
      <c r="ADF228"/>
      <c r="ADG228"/>
      <c r="ADH228"/>
      <c r="ADI228"/>
      <c r="ADJ228"/>
      <c r="ADK228"/>
      <c r="ADL228"/>
      <c r="ADM228"/>
      <c r="ADN228"/>
      <c r="ADO228"/>
      <c r="ADP228"/>
      <c r="ADQ228"/>
      <c r="ADR228"/>
      <c r="ADS228"/>
      <c r="ADT228"/>
      <c r="ADU228"/>
      <c r="ADV228"/>
      <c r="ADW228"/>
      <c r="ADX228"/>
      <c r="ADY228"/>
      <c r="ADZ228"/>
      <c r="AEA228"/>
      <c r="AEB228"/>
      <c r="AEC228"/>
      <c r="AED228"/>
      <c r="AEE228"/>
      <c r="AEF228"/>
      <c r="AEG228"/>
      <c r="AEH228"/>
      <c r="AEI228"/>
      <c r="AEJ228"/>
      <c r="AEK228"/>
      <c r="AEL228"/>
      <c r="AEM228"/>
      <c r="AEN228"/>
      <c r="AEO228"/>
      <c r="AEP228"/>
      <c r="AEQ228"/>
      <c r="AER228"/>
      <c r="AES228"/>
      <c r="AET228"/>
      <c r="AEU228"/>
      <c r="AEV228"/>
      <c r="AEW228"/>
      <c r="AEX228"/>
      <c r="AEY228"/>
      <c r="AEZ228"/>
      <c r="AFA228"/>
      <c r="AFB228"/>
      <c r="AFC228"/>
      <c r="AFD228"/>
      <c r="AFE228"/>
      <c r="AFF228"/>
      <c r="AFG228"/>
      <c r="AFH228"/>
      <c r="AFI228"/>
      <c r="AFJ228"/>
      <c r="AFK228"/>
      <c r="AFL228"/>
      <c r="AFM228"/>
      <c r="AFN228"/>
      <c r="AFO228"/>
      <c r="AFP228"/>
      <c r="AFQ228"/>
      <c r="AFR228"/>
      <c r="AFS228"/>
      <c r="AFT228"/>
      <c r="AFU228"/>
      <c r="AFV228"/>
      <c r="AFW228"/>
      <c r="AFX228"/>
      <c r="AFY228"/>
      <c r="AFZ228"/>
      <c r="AGA228"/>
      <c r="AGB228"/>
      <c r="AGC228"/>
      <c r="AGD228"/>
      <c r="AGE228"/>
      <c r="AGF228"/>
      <c r="AGG228"/>
      <c r="AGH228"/>
      <c r="AGI228"/>
      <c r="AGJ228"/>
      <c r="AGK228"/>
      <c r="AGL228"/>
      <c r="AGM228"/>
      <c r="AGN228"/>
      <c r="AGO228"/>
      <c r="AGP228"/>
      <c r="AGQ228"/>
      <c r="AGR228"/>
      <c r="AGS228"/>
      <c r="AGT228"/>
      <c r="AGU228"/>
      <c r="AGV228"/>
      <c r="AGW228"/>
      <c r="AGX228"/>
      <c r="AGY228"/>
      <c r="AGZ228"/>
      <c r="AHA228"/>
      <c r="AHB228"/>
      <c r="AHC228"/>
      <c r="AHD228"/>
      <c r="AHE228"/>
      <c r="AHF228"/>
      <c r="AHG228"/>
      <c r="AHH228"/>
      <c r="AHI228"/>
      <c r="AHJ228"/>
      <c r="AHK228"/>
      <c r="AHL228"/>
      <c r="AHM228"/>
      <c r="AHN228"/>
      <c r="AHO228"/>
      <c r="AHP228"/>
      <c r="AHQ228"/>
      <c r="AHR228"/>
      <c r="AHS228"/>
      <c r="AHT228"/>
      <c r="AHU228"/>
      <c r="AHV228"/>
      <c r="AHW228"/>
      <c r="AHX228"/>
      <c r="AHY228"/>
      <c r="AHZ228"/>
      <c r="AIA228"/>
      <c r="AIB228"/>
      <c r="AIC228"/>
      <c r="AID228"/>
      <c r="AIE228"/>
      <c r="AIF228"/>
      <c r="AIG228"/>
      <c r="AIH228"/>
      <c r="AII228"/>
      <c r="AIJ228"/>
      <c r="AIK228"/>
      <c r="AIL228"/>
      <c r="AIM228"/>
      <c r="AIN228"/>
      <c r="AIO228"/>
      <c r="AIP228"/>
      <c r="AIQ228"/>
      <c r="AIR228"/>
      <c r="AIS228"/>
      <c r="AIT228"/>
      <c r="AIU228"/>
      <c r="AIV228"/>
      <c r="AIW228"/>
      <c r="AIX228"/>
      <c r="AIY228"/>
      <c r="AIZ228"/>
      <c r="AJA228"/>
      <c r="AJB228"/>
      <c r="AJC228"/>
      <c r="AJD228"/>
      <c r="AJE228"/>
      <c r="AJF228"/>
      <c r="AJG228"/>
      <c r="AJH228"/>
      <c r="AJI228"/>
      <c r="AJJ228"/>
      <c r="AJK228"/>
      <c r="AJL228"/>
      <c r="AJM228"/>
      <c r="AJN228"/>
      <c r="AJO228"/>
      <c r="AJP228"/>
      <c r="AJQ228"/>
      <c r="AJR228"/>
      <c r="AJS228"/>
      <c r="AJT228"/>
      <c r="AJU228"/>
      <c r="AJV228"/>
      <c r="AJW228"/>
      <c r="AJX228"/>
      <c r="AJY228"/>
      <c r="AJZ228"/>
      <c r="AKA228"/>
      <c r="AKB228"/>
      <c r="AKC228"/>
      <c r="AKD228"/>
      <c r="AKE228"/>
      <c r="AKF228"/>
      <c r="AKG228"/>
      <c r="AKH228"/>
      <c r="AKI228"/>
      <c r="AKJ228"/>
      <c r="AKK228"/>
      <c r="AKL228"/>
      <c r="AKM228"/>
      <c r="AKN228"/>
      <c r="AKO228"/>
      <c r="AKP228"/>
      <c r="AKQ228"/>
      <c r="AKR228"/>
      <c r="AKS228"/>
      <c r="AKT228"/>
      <c r="AKU228"/>
      <c r="AKV228"/>
      <c r="AKW228"/>
      <c r="AKX228"/>
      <c r="AKY228"/>
      <c r="AKZ228"/>
      <c r="ALA228"/>
      <c r="ALB228"/>
      <c r="ALC228"/>
      <c r="ALD228"/>
      <c r="ALE228"/>
      <c r="ALF228"/>
      <c r="ALG228"/>
      <c r="ALH228"/>
      <c r="ALI228"/>
      <c r="ALJ228"/>
      <c r="ALK228"/>
      <c r="ALL228"/>
      <c r="ALM228"/>
      <c r="ALN228"/>
      <c r="ALO228"/>
      <c r="ALP228"/>
      <c r="ALQ228"/>
      <c r="ALR228"/>
      <c r="ALS228"/>
      <c r="ALT228"/>
      <c r="ALU228"/>
      <c r="ALV228"/>
      <c r="ALW228"/>
      <c r="ALX228"/>
      <c r="ALY228"/>
      <c r="ALZ228"/>
      <c r="AMA228"/>
      <c r="AMB228"/>
      <c r="AMC228"/>
      <c r="AMD228"/>
      <c r="AME228"/>
      <c r="AMF228"/>
      <c r="AMG228"/>
      <c r="AMH228"/>
      <c r="AMI228"/>
      <c r="AMJ228"/>
    </row>
    <row r="229" spans="1:1024" ht="61.5" customHeight="1">
      <c r="A229" s="672">
        <v>97</v>
      </c>
      <c r="B229" s="672" t="s">
        <v>8584</v>
      </c>
      <c r="C229" s="694" t="s">
        <v>60</v>
      </c>
      <c r="D229" s="672" t="s">
        <v>8857</v>
      </c>
      <c r="E229" s="672" t="s">
        <v>8858</v>
      </c>
      <c r="F229" s="672">
        <v>180</v>
      </c>
      <c r="G229" s="672">
        <v>180</v>
      </c>
      <c r="H229" s="684" t="s">
        <v>8370</v>
      </c>
      <c r="I229" s="672">
        <v>2</v>
      </c>
      <c r="J229" s="672" t="s">
        <v>8402</v>
      </c>
      <c r="K229" s="672">
        <v>0</v>
      </c>
      <c r="L229" s="672">
        <v>21</v>
      </c>
      <c r="M229" s="678" t="s">
        <v>8859</v>
      </c>
      <c r="N229" s="672" t="s">
        <v>8860</v>
      </c>
      <c r="O229" s="672" t="s">
        <v>260</v>
      </c>
      <c r="P229" s="672" t="s">
        <v>8560</v>
      </c>
      <c r="Q229" s="672"/>
      <c r="R229" s="672"/>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c r="IZ229"/>
      <c r="JA229"/>
      <c r="JB229"/>
      <c r="JC229"/>
      <c r="JD229"/>
      <c r="JE229"/>
      <c r="JF229"/>
      <c r="JG229"/>
      <c r="JH229"/>
      <c r="JI229"/>
      <c r="JJ229"/>
      <c r="JK229"/>
      <c r="JL229"/>
      <c r="JM229"/>
      <c r="JN229"/>
      <c r="JO229"/>
      <c r="JP229"/>
      <c r="JQ229"/>
      <c r="JR229"/>
      <c r="JS229"/>
      <c r="JT229"/>
      <c r="JU229"/>
      <c r="JV229"/>
      <c r="JW229"/>
      <c r="JX229"/>
      <c r="JY229"/>
      <c r="JZ229"/>
      <c r="KA229"/>
      <c r="KB229"/>
      <c r="KC229"/>
      <c r="KD229"/>
      <c r="KE229"/>
      <c r="KF229"/>
      <c r="KG229"/>
      <c r="KH229"/>
      <c r="KI229"/>
      <c r="KJ229"/>
      <c r="KK229"/>
      <c r="KL229"/>
      <c r="KM229"/>
      <c r="KN229"/>
      <c r="KO229"/>
      <c r="KP229"/>
      <c r="KQ229"/>
      <c r="KR229"/>
      <c r="KS229"/>
      <c r="KT229"/>
      <c r="KU229"/>
      <c r="KV229"/>
      <c r="KW229"/>
      <c r="KX229"/>
      <c r="KY229"/>
      <c r="KZ229"/>
      <c r="LA229"/>
      <c r="LB229"/>
      <c r="LC229"/>
      <c r="LD229"/>
      <c r="LE229"/>
      <c r="LF229"/>
      <c r="LG229"/>
      <c r="LH229"/>
      <c r="LI229"/>
      <c r="LJ229"/>
      <c r="LK229"/>
      <c r="LL229"/>
      <c r="LM229"/>
      <c r="LN229"/>
      <c r="LO229"/>
      <c r="LP229"/>
      <c r="LQ229"/>
      <c r="LR229"/>
      <c r="LS229"/>
      <c r="LT229"/>
      <c r="LU229"/>
      <c r="LV229"/>
      <c r="LW229"/>
      <c r="LX229"/>
      <c r="LY229"/>
      <c r="LZ229"/>
      <c r="MA229"/>
      <c r="MB229"/>
      <c r="MC229"/>
      <c r="MD229"/>
      <c r="ME229"/>
      <c r="MF229"/>
      <c r="MG229"/>
      <c r="MH229"/>
      <c r="MI229"/>
      <c r="MJ229"/>
      <c r="MK229"/>
      <c r="ML229"/>
      <c r="MM229"/>
      <c r="MN229"/>
      <c r="MO229"/>
      <c r="MP229"/>
      <c r="MQ229"/>
      <c r="MR229"/>
      <c r="MS229"/>
      <c r="MT229"/>
      <c r="MU229"/>
      <c r="MV229"/>
      <c r="MW229"/>
      <c r="MX229"/>
      <c r="MY229"/>
      <c r="MZ229"/>
      <c r="NA229"/>
      <c r="NB229"/>
      <c r="NC229"/>
      <c r="ND229"/>
      <c r="NE229"/>
      <c r="NF229"/>
      <c r="NG229"/>
      <c r="NH229"/>
      <c r="NI229"/>
      <c r="NJ229"/>
      <c r="NK229"/>
      <c r="NL229"/>
      <c r="NM229"/>
      <c r="NN229"/>
      <c r="NO229"/>
      <c r="NP229"/>
      <c r="NQ229"/>
      <c r="NR229"/>
      <c r="NS229"/>
      <c r="NT229"/>
      <c r="NU229"/>
      <c r="NV229"/>
      <c r="NW229"/>
      <c r="NX229"/>
      <c r="NY229"/>
      <c r="NZ229"/>
      <c r="OA229"/>
      <c r="OB229"/>
      <c r="OC229"/>
      <c r="OD229"/>
      <c r="OE229"/>
      <c r="OF229"/>
      <c r="OG229"/>
      <c r="OH229"/>
      <c r="OI229"/>
      <c r="OJ229"/>
      <c r="OK229"/>
      <c r="OL229"/>
      <c r="OM229"/>
      <c r="ON229"/>
      <c r="OO229"/>
      <c r="OP229"/>
      <c r="OQ229"/>
      <c r="OR229"/>
      <c r="OS229"/>
      <c r="OT229"/>
      <c r="OU229"/>
      <c r="OV229"/>
      <c r="OW229"/>
      <c r="OX229"/>
      <c r="OY229"/>
      <c r="OZ229"/>
      <c r="PA229"/>
      <c r="PB229"/>
      <c r="PC229"/>
      <c r="PD229"/>
      <c r="PE229"/>
      <c r="PF229"/>
      <c r="PG229"/>
      <c r="PH229"/>
      <c r="PI229"/>
      <c r="PJ229"/>
      <c r="PK229"/>
      <c r="PL229"/>
      <c r="PM229"/>
      <c r="PN229"/>
      <c r="PO229"/>
      <c r="PP229"/>
      <c r="PQ229"/>
      <c r="PR229"/>
      <c r="PS229"/>
      <c r="PT229"/>
      <c r="PU229"/>
      <c r="PV229"/>
      <c r="PW229"/>
      <c r="PX229"/>
      <c r="PY229"/>
      <c r="PZ229"/>
      <c r="QA229"/>
      <c r="QB229"/>
      <c r="QC229"/>
      <c r="QD229"/>
      <c r="QE229"/>
      <c r="QF229"/>
      <c r="QG229"/>
      <c r="QH229"/>
      <c r="QI229"/>
      <c r="QJ229"/>
      <c r="QK229"/>
      <c r="QL229"/>
      <c r="QM229"/>
      <c r="QN229"/>
      <c r="QO229"/>
      <c r="QP229"/>
      <c r="QQ229"/>
      <c r="QR229"/>
      <c r="QS229"/>
      <c r="QT229"/>
      <c r="QU229"/>
      <c r="QV229"/>
      <c r="QW229"/>
      <c r="QX229"/>
      <c r="QY229"/>
      <c r="QZ229"/>
      <c r="RA229"/>
      <c r="RB229"/>
      <c r="RC229"/>
      <c r="RD229"/>
      <c r="RE229"/>
      <c r="RF229"/>
      <c r="RG229"/>
      <c r="RH229"/>
      <c r="RI229"/>
      <c r="RJ229"/>
      <c r="RK229"/>
      <c r="RL229"/>
      <c r="RM229"/>
      <c r="RN229"/>
      <c r="RO229"/>
      <c r="RP229"/>
      <c r="RQ229"/>
      <c r="RR229"/>
      <c r="RS229"/>
      <c r="RT229"/>
      <c r="RU229"/>
      <c r="RV229"/>
      <c r="RW229"/>
      <c r="RX229"/>
      <c r="RY229"/>
      <c r="RZ229"/>
      <c r="SA229"/>
      <c r="SB229"/>
      <c r="SC229"/>
      <c r="SD229"/>
      <c r="SE229"/>
      <c r="SF229"/>
      <c r="SG229"/>
      <c r="SH229"/>
      <c r="SI229"/>
      <c r="SJ229"/>
      <c r="SK229"/>
      <c r="SL229"/>
      <c r="SM229"/>
      <c r="SN229"/>
      <c r="SO229"/>
      <c r="SP229"/>
      <c r="SQ229"/>
      <c r="SR229"/>
      <c r="SS229"/>
      <c r="ST229"/>
      <c r="SU229"/>
      <c r="SV229"/>
      <c r="SW229"/>
      <c r="SX229"/>
      <c r="SY229"/>
      <c r="SZ229"/>
      <c r="TA229"/>
      <c r="TB229"/>
      <c r="TC229"/>
      <c r="TD229"/>
      <c r="TE229"/>
      <c r="TF229"/>
      <c r="TG229"/>
      <c r="TH229"/>
      <c r="TI229"/>
      <c r="TJ229"/>
      <c r="TK229"/>
      <c r="TL229"/>
      <c r="TM229"/>
      <c r="TN229"/>
      <c r="TO229"/>
      <c r="TP229"/>
      <c r="TQ229"/>
      <c r="TR229"/>
      <c r="TS229"/>
      <c r="TT229"/>
      <c r="TU229"/>
      <c r="TV229"/>
      <c r="TW229"/>
      <c r="TX229"/>
      <c r="TY229"/>
      <c r="TZ229"/>
      <c r="UA229"/>
      <c r="UB229"/>
      <c r="UC229"/>
      <c r="UD229"/>
      <c r="UE229"/>
      <c r="UF229"/>
      <c r="UG229"/>
      <c r="UH229"/>
      <c r="UI229"/>
      <c r="UJ229"/>
      <c r="UK229"/>
      <c r="UL229"/>
      <c r="UM229"/>
      <c r="UN229"/>
      <c r="UO229"/>
      <c r="UP229"/>
      <c r="UQ229"/>
      <c r="UR229"/>
      <c r="US229"/>
      <c r="UT229"/>
      <c r="UU229"/>
      <c r="UV229"/>
      <c r="UW229"/>
      <c r="UX229"/>
      <c r="UY229"/>
      <c r="UZ229"/>
      <c r="VA229"/>
      <c r="VB229"/>
      <c r="VC229"/>
      <c r="VD229"/>
      <c r="VE229"/>
      <c r="VF229"/>
      <c r="VG229"/>
      <c r="VH229"/>
      <c r="VI229"/>
      <c r="VJ229"/>
      <c r="VK229"/>
      <c r="VL229"/>
      <c r="VM229"/>
      <c r="VN229"/>
      <c r="VO229"/>
      <c r="VP229"/>
      <c r="VQ229"/>
      <c r="VR229"/>
      <c r="VS229"/>
      <c r="VT229"/>
      <c r="VU229"/>
      <c r="VV229"/>
      <c r="VW229"/>
      <c r="VX229"/>
      <c r="VY229"/>
      <c r="VZ229"/>
      <c r="WA229"/>
      <c r="WB229"/>
      <c r="WC229"/>
      <c r="WD229"/>
      <c r="WE229"/>
      <c r="WF229"/>
      <c r="WG229"/>
      <c r="WH229"/>
      <c r="WI229"/>
      <c r="WJ229"/>
      <c r="WK229"/>
      <c r="WL229"/>
      <c r="WM229"/>
      <c r="WN229"/>
      <c r="WO229"/>
      <c r="WP229"/>
      <c r="WQ229"/>
      <c r="WR229"/>
      <c r="WS229"/>
      <c r="WT229"/>
      <c r="WU229"/>
      <c r="WV229"/>
      <c r="WW229"/>
      <c r="WX229"/>
      <c r="WY229"/>
      <c r="WZ229"/>
      <c r="XA229"/>
      <c r="XB229"/>
      <c r="XC229"/>
      <c r="XD229"/>
      <c r="XE229"/>
      <c r="XF229"/>
      <c r="XG229"/>
      <c r="XH229"/>
      <c r="XI229"/>
      <c r="XJ229"/>
      <c r="XK229"/>
      <c r="XL229"/>
      <c r="XM229"/>
      <c r="XN229"/>
      <c r="XO229"/>
      <c r="XP229"/>
      <c r="XQ229"/>
      <c r="XR229"/>
      <c r="XS229"/>
      <c r="XT229"/>
      <c r="XU229"/>
      <c r="XV229"/>
      <c r="XW229"/>
      <c r="XX229"/>
      <c r="XY229"/>
      <c r="XZ229"/>
      <c r="YA229"/>
      <c r="YB229"/>
      <c r="YC229"/>
      <c r="YD229"/>
      <c r="YE229"/>
      <c r="YF229"/>
      <c r="YG229"/>
      <c r="YH229"/>
      <c r="YI229"/>
      <c r="YJ229"/>
      <c r="YK229"/>
      <c r="YL229"/>
      <c r="YM229"/>
      <c r="YN229"/>
      <c r="YO229"/>
      <c r="YP229"/>
      <c r="YQ229"/>
      <c r="YR229"/>
      <c r="YS229"/>
      <c r="YT229"/>
      <c r="YU229"/>
      <c r="YV229"/>
      <c r="YW229"/>
      <c r="YX229"/>
      <c r="YY229"/>
      <c r="YZ229"/>
      <c r="ZA229"/>
      <c r="ZB229"/>
      <c r="ZC229"/>
      <c r="ZD229"/>
      <c r="ZE229"/>
      <c r="ZF229"/>
      <c r="ZG229"/>
      <c r="ZH229"/>
      <c r="ZI229"/>
      <c r="ZJ229"/>
      <c r="ZK229"/>
      <c r="ZL229"/>
      <c r="ZM229"/>
      <c r="ZN229"/>
      <c r="ZO229"/>
      <c r="ZP229"/>
      <c r="ZQ229"/>
      <c r="ZR229"/>
      <c r="ZS229"/>
      <c r="ZT229"/>
      <c r="ZU229"/>
      <c r="ZV229"/>
      <c r="ZW229"/>
      <c r="ZX229"/>
      <c r="ZY229"/>
      <c r="ZZ229"/>
      <c r="AAA229"/>
      <c r="AAB229"/>
      <c r="AAC229"/>
      <c r="AAD229"/>
      <c r="AAE229"/>
      <c r="AAF229"/>
      <c r="AAG229"/>
      <c r="AAH229"/>
      <c r="AAI229"/>
      <c r="AAJ229"/>
      <c r="AAK229"/>
      <c r="AAL229"/>
      <c r="AAM229"/>
      <c r="AAN229"/>
      <c r="AAO229"/>
      <c r="AAP229"/>
      <c r="AAQ229"/>
      <c r="AAR229"/>
      <c r="AAS229"/>
      <c r="AAT229"/>
      <c r="AAU229"/>
      <c r="AAV229"/>
      <c r="AAW229"/>
      <c r="AAX229"/>
      <c r="AAY229"/>
      <c r="AAZ229"/>
      <c r="ABA229"/>
      <c r="ABB229"/>
      <c r="ABC229"/>
      <c r="ABD229"/>
      <c r="ABE229"/>
      <c r="ABF229"/>
      <c r="ABG229"/>
      <c r="ABH229"/>
      <c r="ABI229"/>
      <c r="ABJ229"/>
      <c r="ABK229"/>
      <c r="ABL229"/>
      <c r="ABM229"/>
      <c r="ABN229"/>
      <c r="ABO229"/>
      <c r="ABP229"/>
      <c r="ABQ229"/>
      <c r="ABR229"/>
      <c r="ABS229"/>
      <c r="ABT229"/>
      <c r="ABU229"/>
      <c r="ABV229"/>
      <c r="ABW229"/>
      <c r="ABX229"/>
      <c r="ABY229"/>
      <c r="ABZ229"/>
      <c r="ACA229"/>
      <c r="ACB229"/>
      <c r="ACC229"/>
      <c r="ACD229"/>
      <c r="ACE229"/>
      <c r="ACF229"/>
      <c r="ACG229"/>
      <c r="ACH229"/>
      <c r="ACI229"/>
      <c r="ACJ229"/>
      <c r="ACK229"/>
      <c r="ACL229"/>
      <c r="ACM229"/>
      <c r="ACN229"/>
      <c r="ACO229"/>
      <c r="ACP229"/>
      <c r="ACQ229"/>
      <c r="ACR229"/>
      <c r="ACS229"/>
      <c r="ACT229"/>
      <c r="ACU229"/>
      <c r="ACV229"/>
      <c r="ACW229"/>
      <c r="ACX229"/>
      <c r="ACY229"/>
      <c r="ACZ229"/>
      <c r="ADA229"/>
      <c r="ADB229"/>
      <c r="ADC229"/>
      <c r="ADD229"/>
      <c r="ADE229"/>
      <c r="ADF229"/>
      <c r="ADG229"/>
      <c r="ADH229"/>
      <c r="ADI229"/>
      <c r="ADJ229"/>
      <c r="ADK229"/>
      <c r="ADL229"/>
      <c r="ADM229"/>
      <c r="ADN229"/>
      <c r="ADO229"/>
      <c r="ADP229"/>
      <c r="ADQ229"/>
      <c r="ADR229"/>
      <c r="ADS229"/>
      <c r="ADT229"/>
      <c r="ADU229"/>
      <c r="ADV229"/>
      <c r="ADW229"/>
      <c r="ADX229"/>
      <c r="ADY229"/>
      <c r="ADZ229"/>
      <c r="AEA229"/>
      <c r="AEB229"/>
      <c r="AEC229"/>
      <c r="AED229"/>
      <c r="AEE229"/>
      <c r="AEF229"/>
      <c r="AEG229"/>
      <c r="AEH229"/>
      <c r="AEI229"/>
      <c r="AEJ229"/>
      <c r="AEK229"/>
      <c r="AEL229"/>
      <c r="AEM229"/>
      <c r="AEN229"/>
      <c r="AEO229"/>
      <c r="AEP229"/>
      <c r="AEQ229"/>
      <c r="AER229"/>
      <c r="AES229"/>
      <c r="AET229"/>
      <c r="AEU229"/>
      <c r="AEV229"/>
      <c r="AEW229"/>
      <c r="AEX229"/>
      <c r="AEY229"/>
      <c r="AEZ229"/>
      <c r="AFA229"/>
      <c r="AFB229"/>
      <c r="AFC229"/>
      <c r="AFD229"/>
      <c r="AFE229"/>
      <c r="AFF229"/>
      <c r="AFG229"/>
      <c r="AFH229"/>
      <c r="AFI229"/>
      <c r="AFJ229"/>
      <c r="AFK229"/>
      <c r="AFL229"/>
      <c r="AFM229"/>
      <c r="AFN229"/>
      <c r="AFO229"/>
      <c r="AFP229"/>
      <c r="AFQ229"/>
      <c r="AFR229"/>
      <c r="AFS229"/>
      <c r="AFT229"/>
      <c r="AFU229"/>
      <c r="AFV229"/>
      <c r="AFW229"/>
      <c r="AFX229"/>
      <c r="AFY229"/>
      <c r="AFZ229"/>
      <c r="AGA229"/>
      <c r="AGB229"/>
      <c r="AGC229"/>
      <c r="AGD229"/>
      <c r="AGE229"/>
      <c r="AGF229"/>
      <c r="AGG229"/>
      <c r="AGH229"/>
      <c r="AGI229"/>
      <c r="AGJ229"/>
      <c r="AGK229"/>
      <c r="AGL229"/>
      <c r="AGM229"/>
      <c r="AGN229"/>
      <c r="AGO229"/>
      <c r="AGP229"/>
      <c r="AGQ229"/>
      <c r="AGR229"/>
      <c r="AGS229"/>
      <c r="AGT229"/>
      <c r="AGU229"/>
      <c r="AGV229"/>
      <c r="AGW229"/>
      <c r="AGX229"/>
      <c r="AGY229"/>
      <c r="AGZ229"/>
      <c r="AHA229"/>
      <c r="AHB229"/>
      <c r="AHC229"/>
      <c r="AHD229"/>
      <c r="AHE229"/>
      <c r="AHF229"/>
      <c r="AHG229"/>
      <c r="AHH229"/>
      <c r="AHI229"/>
      <c r="AHJ229"/>
      <c r="AHK229"/>
      <c r="AHL229"/>
      <c r="AHM229"/>
      <c r="AHN229"/>
      <c r="AHO229"/>
      <c r="AHP229"/>
      <c r="AHQ229"/>
      <c r="AHR229"/>
      <c r="AHS229"/>
      <c r="AHT229"/>
      <c r="AHU229"/>
      <c r="AHV229"/>
      <c r="AHW229"/>
      <c r="AHX229"/>
      <c r="AHY229"/>
      <c r="AHZ229"/>
      <c r="AIA229"/>
      <c r="AIB229"/>
      <c r="AIC229"/>
      <c r="AID229"/>
      <c r="AIE229"/>
      <c r="AIF229"/>
      <c r="AIG229"/>
      <c r="AIH229"/>
      <c r="AII229"/>
      <c r="AIJ229"/>
      <c r="AIK229"/>
      <c r="AIL229"/>
      <c r="AIM229"/>
      <c r="AIN229"/>
      <c r="AIO229"/>
      <c r="AIP229"/>
      <c r="AIQ229"/>
      <c r="AIR229"/>
      <c r="AIS229"/>
      <c r="AIT229"/>
      <c r="AIU229"/>
      <c r="AIV229"/>
      <c r="AIW229"/>
      <c r="AIX229"/>
      <c r="AIY229"/>
      <c r="AIZ229"/>
      <c r="AJA229"/>
      <c r="AJB229"/>
      <c r="AJC229"/>
      <c r="AJD229"/>
      <c r="AJE229"/>
      <c r="AJF229"/>
      <c r="AJG229"/>
      <c r="AJH229"/>
      <c r="AJI229"/>
      <c r="AJJ229"/>
      <c r="AJK229"/>
      <c r="AJL229"/>
      <c r="AJM229"/>
      <c r="AJN229"/>
      <c r="AJO229"/>
      <c r="AJP229"/>
      <c r="AJQ229"/>
      <c r="AJR229"/>
      <c r="AJS229"/>
      <c r="AJT229"/>
      <c r="AJU229"/>
      <c r="AJV229"/>
      <c r="AJW229"/>
      <c r="AJX229"/>
      <c r="AJY229"/>
      <c r="AJZ229"/>
      <c r="AKA229"/>
      <c r="AKB229"/>
      <c r="AKC229"/>
      <c r="AKD229"/>
      <c r="AKE229"/>
      <c r="AKF229"/>
      <c r="AKG229"/>
      <c r="AKH229"/>
      <c r="AKI229"/>
      <c r="AKJ229"/>
      <c r="AKK229"/>
      <c r="AKL229"/>
      <c r="AKM229"/>
      <c r="AKN229"/>
      <c r="AKO229"/>
      <c r="AKP229"/>
      <c r="AKQ229"/>
      <c r="AKR229"/>
      <c r="AKS229"/>
      <c r="AKT229"/>
      <c r="AKU229"/>
      <c r="AKV229"/>
      <c r="AKW229"/>
      <c r="AKX229"/>
      <c r="AKY229"/>
      <c r="AKZ229"/>
      <c r="ALA229"/>
      <c r="ALB229"/>
      <c r="ALC229"/>
      <c r="ALD229"/>
      <c r="ALE229"/>
      <c r="ALF229"/>
      <c r="ALG229"/>
      <c r="ALH229"/>
      <c r="ALI229"/>
      <c r="ALJ229"/>
      <c r="ALK229"/>
      <c r="ALL229"/>
      <c r="ALM229"/>
      <c r="ALN229"/>
      <c r="ALO229"/>
      <c r="ALP229"/>
      <c r="ALQ229"/>
      <c r="ALR229"/>
      <c r="ALS229"/>
      <c r="ALT229"/>
      <c r="ALU229"/>
      <c r="ALV229"/>
      <c r="ALW229"/>
      <c r="ALX229"/>
      <c r="ALY229"/>
      <c r="ALZ229"/>
      <c r="AMA229"/>
      <c r="AMB229"/>
      <c r="AMC229"/>
      <c r="AMD229"/>
      <c r="AME229"/>
      <c r="AMF229"/>
      <c r="AMG229"/>
      <c r="AMH229"/>
      <c r="AMI229"/>
      <c r="AMJ229"/>
    </row>
    <row r="230" spans="1:1024" ht="61.5" customHeight="1">
      <c r="A230" s="672">
        <v>98</v>
      </c>
      <c r="B230" s="672" t="s">
        <v>8739</v>
      </c>
      <c r="C230" s="684" t="s">
        <v>60</v>
      </c>
      <c r="D230" s="672" t="s">
        <v>8861</v>
      </c>
      <c r="E230" s="672" t="s">
        <v>8862</v>
      </c>
      <c r="F230" s="672">
        <v>70</v>
      </c>
      <c r="G230" s="672">
        <v>40</v>
      </c>
      <c r="H230" s="684" t="s">
        <v>8370</v>
      </c>
      <c r="I230" s="672">
        <v>1</v>
      </c>
      <c r="J230" s="672" t="s">
        <v>8402</v>
      </c>
      <c r="K230" s="672">
        <v>0</v>
      </c>
      <c r="L230" s="672">
        <v>1</v>
      </c>
      <c r="M230" s="678" t="s">
        <v>8863</v>
      </c>
      <c r="N230" s="672" t="s">
        <v>8864</v>
      </c>
      <c r="O230" s="672" t="s">
        <v>260</v>
      </c>
      <c r="P230" s="672" t="s">
        <v>4275</v>
      </c>
      <c r="Q230" s="672"/>
      <c r="R230" s="672"/>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c r="IZ230"/>
      <c r="JA230"/>
      <c r="JB230"/>
      <c r="JC230"/>
      <c r="JD230"/>
      <c r="JE230"/>
      <c r="JF230"/>
      <c r="JG230"/>
      <c r="JH230"/>
      <c r="JI230"/>
      <c r="JJ230"/>
      <c r="JK230"/>
      <c r="JL230"/>
      <c r="JM230"/>
      <c r="JN230"/>
      <c r="JO230"/>
      <c r="JP230"/>
      <c r="JQ230"/>
      <c r="JR230"/>
      <c r="JS230"/>
      <c r="JT230"/>
      <c r="JU230"/>
      <c r="JV230"/>
      <c r="JW230"/>
      <c r="JX230"/>
      <c r="JY230"/>
      <c r="JZ230"/>
      <c r="KA230"/>
      <c r="KB230"/>
      <c r="KC230"/>
      <c r="KD230"/>
      <c r="KE230"/>
      <c r="KF230"/>
      <c r="KG230"/>
      <c r="KH230"/>
      <c r="KI230"/>
      <c r="KJ230"/>
      <c r="KK230"/>
      <c r="KL230"/>
      <c r="KM230"/>
      <c r="KN230"/>
      <c r="KO230"/>
      <c r="KP230"/>
      <c r="KQ230"/>
      <c r="KR230"/>
      <c r="KS230"/>
      <c r="KT230"/>
      <c r="KU230"/>
      <c r="KV230"/>
      <c r="KW230"/>
      <c r="KX230"/>
      <c r="KY230"/>
      <c r="KZ230"/>
      <c r="LA230"/>
      <c r="LB230"/>
      <c r="LC230"/>
      <c r="LD230"/>
      <c r="LE230"/>
      <c r="LF230"/>
      <c r="LG230"/>
      <c r="LH230"/>
      <c r="LI230"/>
      <c r="LJ230"/>
      <c r="LK230"/>
      <c r="LL230"/>
      <c r="LM230"/>
      <c r="LN230"/>
      <c r="LO230"/>
      <c r="LP230"/>
      <c r="LQ230"/>
      <c r="LR230"/>
      <c r="LS230"/>
      <c r="LT230"/>
      <c r="LU230"/>
      <c r="LV230"/>
      <c r="LW230"/>
      <c r="LX230"/>
      <c r="LY230"/>
      <c r="LZ230"/>
      <c r="MA230"/>
      <c r="MB230"/>
      <c r="MC230"/>
      <c r="MD230"/>
      <c r="ME230"/>
      <c r="MF230"/>
      <c r="MG230"/>
      <c r="MH230"/>
      <c r="MI230"/>
      <c r="MJ230"/>
      <c r="MK230"/>
      <c r="ML230"/>
      <c r="MM230"/>
      <c r="MN230"/>
      <c r="MO230"/>
      <c r="MP230"/>
      <c r="MQ230"/>
      <c r="MR230"/>
      <c r="MS230"/>
      <c r="MT230"/>
      <c r="MU230"/>
      <c r="MV230"/>
      <c r="MW230"/>
      <c r="MX230"/>
      <c r="MY230"/>
      <c r="MZ230"/>
      <c r="NA230"/>
      <c r="NB230"/>
      <c r="NC230"/>
      <c r="ND230"/>
      <c r="NE230"/>
      <c r="NF230"/>
      <c r="NG230"/>
      <c r="NH230"/>
      <c r="NI230"/>
      <c r="NJ230"/>
      <c r="NK230"/>
      <c r="NL230"/>
      <c r="NM230"/>
      <c r="NN230"/>
      <c r="NO230"/>
      <c r="NP230"/>
      <c r="NQ230"/>
      <c r="NR230"/>
      <c r="NS230"/>
      <c r="NT230"/>
      <c r="NU230"/>
      <c r="NV230"/>
      <c r="NW230"/>
      <c r="NX230"/>
      <c r="NY230"/>
      <c r="NZ230"/>
      <c r="OA230"/>
      <c r="OB230"/>
      <c r="OC230"/>
      <c r="OD230"/>
      <c r="OE230"/>
      <c r="OF230"/>
      <c r="OG230"/>
      <c r="OH230"/>
      <c r="OI230"/>
      <c r="OJ230"/>
      <c r="OK230"/>
      <c r="OL230"/>
      <c r="OM230"/>
      <c r="ON230"/>
      <c r="OO230"/>
      <c r="OP230"/>
      <c r="OQ230"/>
      <c r="OR230"/>
      <c r="OS230"/>
      <c r="OT230"/>
      <c r="OU230"/>
      <c r="OV230"/>
      <c r="OW230"/>
      <c r="OX230"/>
      <c r="OY230"/>
      <c r="OZ230"/>
      <c r="PA230"/>
      <c r="PB230"/>
      <c r="PC230"/>
      <c r="PD230"/>
      <c r="PE230"/>
      <c r="PF230"/>
      <c r="PG230"/>
      <c r="PH230"/>
      <c r="PI230"/>
      <c r="PJ230"/>
      <c r="PK230"/>
      <c r="PL230"/>
      <c r="PM230"/>
      <c r="PN230"/>
      <c r="PO230"/>
      <c r="PP230"/>
      <c r="PQ230"/>
      <c r="PR230"/>
      <c r="PS230"/>
      <c r="PT230"/>
      <c r="PU230"/>
      <c r="PV230"/>
      <c r="PW230"/>
      <c r="PX230"/>
      <c r="PY230"/>
      <c r="PZ230"/>
      <c r="QA230"/>
      <c r="QB230"/>
      <c r="QC230"/>
      <c r="QD230"/>
      <c r="QE230"/>
      <c r="QF230"/>
      <c r="QG230"/>
      <c r="QH230"/>
      <c r="QI230"/>
      <c r="QJ230"/>
      <c r="QK230"/>
      <c r="QL230"/>
      <c r="QM230"/>
      <c r="QN230"/>
      <c r="QO230"/>
      <c r="QP230"/>
      <c r="QQ230"/>
      <c r="QR230"/>
      <c r="QS230"/>
      <c r="QT230"/>
      <c r="QU230"/>
      <c r="QV230"/>
      <c r="QW230"/>
      <c r="QX230"/>
      <c r="QY230"/>
      <c r="QZ230"/>
      <c r="RA230"/>
      <c r="RB230"/>
      <c r="RC230"/>
      <c r="RD230"/>
      <c r="RE230"/>
      <c r="RF230"/>
      <c r="RG230"/>
      <c r="RH230"/>
      <c r="RI230"/>
      <c r="RJ230"/>
      <c r="RK230"/>
      <c r="RL230"/>
      <c r="RM230"/>
      <c r="RN230"/>
      <c r="RO230"/>
      <c r="RP230"/>
      <c r="RQ230"/>
      <c r="RR230"/>
      <c r="RS230"/>
      <c r="RT230"/>
      <c r="RU230"/>
      <c r="RV230"/>
      <c r="RW230"/>
      <c r="RX230"/>
      <c r="RY230"/>
      <c r="RZ230"/>
      <c r="SA230"/>
      <c r="SB230"/>
      <c r="SC230"/>
      <c r="SD230"/>
      <c r="SE230"/>
      <c r="SF230"/>
      <c r="SG230"/>
      <c r="SH230"/>
      <c r="SI230"/>
      <c r="SJ230"/>
      <c r="SK230"/>
      <c r="SL230"/>
      <c r="SM230"/>
      <c r="SN230"/>
      <c r="SO230"/>
      <c r="SP230"/>
      <c r="SQ230"/>
      <c r="SR230"/>
      <c r="SS230"/>
      <c r="ST230"/>
      <c r="SU230"/>
      <c r="SV230"/>
      <c r="SW230"/>
      <c r="SX230"/>
      <c r="SY230"/>
      <c r="SZ230"/>
      <c r="TA230"/>
      <c r="TB230"/>
      <c r="TC230"/>
      <c r="TD230"/>
      <c r="TE230"/>
      <c r="TF230"/>
      <c r="TG230"/>
      <c r="TH230"/>
      <c r="TI230"/>
      <c r="TJ230"/>
      <c r="TK230"/>
      <c r="TL230"/>
      <c r="TM230"/>
      <c r="TN230"/>
      <c r="TO230"/>
      <c r="TP230"/>
      <c r="TQ230"/>
      <c r="TR230"/>
      <c r="TS230"/>
      <c r="TT230"/>
      <c r="TU230"/>
      <c r="TV230"/>
      <c r="TW230"/>
      <c r="TX230"/>
      <c r="TY230"/>
      <c r="TZ230"/>
      <c r="UA230"/>
      <c r="UB230"/>
      <c r="UC230"/>
      <c r="UD230"/>
      <c r="UE230"/>
      <c r="UF230"/>
      <c r="UG230"/>
      <c r="UH230"/>
      <c r="UI230"/>
      <c r="UJ230"/>
      <c r="UK230"/>
      <c r="UL230"/>
      <c r="UM230"/>
      <c r="UN230"/>
      <c r="UO230"/>
      <c r="UP230"/>
      <c r="UQ230"/>
      <c r="UR230"/>
      <c r="US230"/>
      <c r="UT230"/>
      <c r="UU230"/>
      <c r="UV230"/>
      <c r="UW230"/>
      <c r="UX230"/>
      <c r="UY230"/>
      <c r="UZ230"/>
      <c r="VA230"/>
      <c r="VB230"/>
      <c r="VC230"/>
      <c r="VD230"/>
      <c r="VE230"/>
      <c r="VF230"/>
      <c r="VG230"/>
      <c r="VH230"/>
      <c r="VI230"/>
      <c r="VJ230"/>
      <c r="VK230"/>
      <c r="VL230"/>
      <c r="VM230"/>
      <c r="VN230"/>
      <c r="VO230"/>
      <c r="VP230"/>
      <c r="VQ230"/>
      <c r="VR230"/>
      <c r="VS230"/>
      <c r="VT230"/>
      <c r="VU230"/>
      <c r="VV230"/>
      <c r="VW230"/>
      <c r="VX230"/>
      <c r="VY230"/>
      <c r="VZ230"/>
      <c r="WA230"/>
      <c r="WB230"/>
      <c r="WC230"/>
      <c r="WD230"/>
      <c r="WE230"/>
      <c r="WF230"/>
      <c r="WG230"/>
      <c r="WH230"/>
      <c r="WI230"/>
      <c r="WJ230"/>
      <c r="WK230"/>
      <c r="WL230"/>
      <c r="WM230"/>
      <c r="WN230"/>
      <c r="WO230"/>
      <c r="WP230"/>
      <c r="WQ230"/>
      <c r="WR230"/>
      <c r="WS230"/>
      <c r="WT230"/>
      <c r="WU230"/>
      <c r="WV230"/>
      <c r="WW230"/>
      <c r="WX230"/>
      <c r="WY230"/>
      <c r="WZ230"/>
      <c r="XA230"/>
      <c r="XB230"/>
      <c r="XC230"/>
      <c r="XD230"/>
      <c r="XE230"/>
      <c r="XF230"/>
      <c r="XG230"/>
      <c r="XH230"/>
      <c r="XI230"/>
      <c r="XJ230"/>
      <c r="XK230"/>
      <c r="XL230"/>
      <c r="XM230"/>
      <c r="XN230"/>
      <c r="XO230"/>
      <c r="XP230"/>
      <c r="XQ230"/>
      <c r="XR230"/>
      <c r="XS230"/>
      <c r="XT230"/>
      <c r="XU230"/>
      <c r="XV230"/>
      <c r="XW230"/>
      <c r="XX230"/>
      <c r="XY230"/>
      <c r="XZ230"/>
      <c r="YA230"/>
      <c r="YB230"/>
      <c r="YC230"/>
      <c r="YD230"/>
      <c r="YE230"/>
      <c r="YF230"/>
      <c r="YG230"/>
      <c r="YH230"/>
      <c r="YI230"/>
      <c r="YJ230"/>
      <c r="YK230"/>
      <c r="YL230"/>
      <c r="YM230"/>
      <c r="YN230"/>
      <c r="YO230"/>
      <c r="YP230"/>
      <c r="YQ230"/>
      <c r="YR230"/>
      <c r="YS230"/>
      <c r="YT230"/>
      <c r="YU230"/>
      <c r="YV230"/>
      <c r="YW230"/>
      <c r="YX230"/>
      <c r="YY230"/>
      <c r="YZ230"/>
      <c r="ZA230"/>
      <c r="ZB230"/>
      <c r="ZC230"/>
      <c r="ZD230"/>
      <c r="ZE230"/>
      <c r="ZF230"/>
      <c r="ZG230"/>
      <c r="ZH230"/>
      <c r="ZI230"/>
      <c r="ZJ230"/>
      <c r="ZK230"/>
      <c r="ZL230"/>
      <c r="ZM230"/>
      <c r="ZN230"/>
      <c r="ZO230"/>
      <c r="ZP230"/>
      <c r="ZQ230"/>
      <c r="ZR230"/>
      <c r="ZS230"/>
      <c r="ZT230"/>
      <c r="ZU230"/>
      <c r="ZV230"/>
      <c r="ZW230"/>
      <c r="ZX230"/>
      <c r="ZY230"/>
      <c r="ZZ230"/>
      <c r="AAA230"/>
      <c r="AAB230"/>
      <c r="AAC230"/>
      <c r="AAD230"/>
      <c r="AAE230"/>
      <c r="AAF230"/>
      <c r="AAG230"/>
      <c r="AAH230"/>
      <c r="AAI230"/>
      <c r="AAJ230"/>
      <c r="AAK230"/>
      <c r="AAL230"/>
      <c r="AAM230"/>
      <c r="AAN230"/>
      <c r="AAO230"/>
      <c r="AAP230"/>
      <c r="AAQ230"/>
      <c r="AAR230"/>
      <c r="AAS230"/>
      <c r="AAT230"/>
      <c r="AAU230"/>
      <c r="AAV230"/>
      <c r="AAW230"/>
      <c r="AAX230"/>
      <c r="AAY230"/>
      <c r="AAZ230"/>
      <c r="ABA230"/>
      <c r="ABB230"/>
      <c r="ABC230"/>
      <c r="ABD230"/>
      <c r="ABE230"/>
      <c r="ABF230"/>
      <c r="ABG230"/>
      <c r="ABH230"/>
      <c r="ABI230"/>
      <c r="ABJ230"/>
      <c r="ABK230"/>
      <c r="ABL230"/>
      <c r="ABM230"/>
      <c r="ABN230"/>
      <c r="ABO230"/>
      <c r="ABP230"/>
      <c r="ABQ230"/>
      <c r="ABR230"/>
      <c r="ABS230"/>
      <c r="ABT230"/>
      <c r="ABU230"/>
      <c r="ABV230"/>
      <c r="ABW230"/>
      <c r="ABX230"/>
      <c r="ABY230"/>
      <c r="ABZ230"/>
      <c r="ACA230"/>
      <c r="ACB230"/>
      <c r="ACC230"/>
      <c r="ACD230"/>
      <c r="ACE230"/>
      <c r="ACF230"/>
      <c r="ACG230"/>
      <c r="ACH230"/>
      <c r="ACI230"/>
      <c r="ACJ230"/>
      <c r="ACK230"/>
      <c r="ACL230"/>
      <c r="ACM230"/>
      <c r="ACN230"/>
      <c r="ACO230"/>
      <c r="ACP230"/>
      <c r="ACQ230"/>
      <c r="ACR230"/>
      <c r="ACS230"/>
      <c r="ACT230"/>
      <c r="ACU230"/>
      <c r="ACV230"/>
      <c r="ACW230"/>
      <c r="ACX230"/>
      <c r="ACY230"/>
      <c r="ACZ230"/>
      <c r="ADA230"/>
      <c r="ADB230"/>
      <c r="ADC230"/>
      <c r="ADD230"/>
      <c r="ADE230"/>
      <c r="ADF230"/>
      <c r="ADG230"/>
      <c r="ADH230"/>
      <c r="ADI230"/>
      <c r="ADJ230"/>
      <c r="ADK230"/>
      <c r="ADL230"/>
      <c r="ADM230"/>
      <c r="ADN230"/>
      <c r="ADO230"/>
      <c r="ADP230"/>
      <c r="ADQ230"/>
      <c r="ADR230"/>
      <c r="ADS230"/>
      <c r="ADT230"/>
      <c r="ADU230"/>
      <c r="ADV230"/>
      <c r="ADW230"/>
      <c r="ADX230"/>
      <c r="ADY230"/>
      <c r="ADZ230"/>
      <c r="AEA230"/>
      <c r="AEB230"/>
      <c r="AEC230"/>
      <c r="AED230"/>
      <c r="AEE230"/>
      <c r="AEF230"/>
      <c r="AEG230"/>
      <c r="AEH230"/>
      <c r="AEI230"/>
      <c r="AEJ230"/>
      <c r="AEK230"/>
      <c r="AEL230"/>
      <c r="AEM230"/>
      <c r="AEN230"/>
      <c r="AEO230"/>
      <c r="AEP230"/>
      <c r="AEQ230"/>
      <c r="AER230"/>
      <c r="AES230"/>
      <c r="AET230"/>
      <c r="AEU230"/>
      <c r="AEV230"/>
      <c r="AEW230"/>
      <c r="AEX230"/>
      <c r="AEY230"/>
      <c r="AEZ230"/>
      <c r="AFA230"/>
      <c r="AFB230"/>
      <c r="AFC230"/>
      <c r="AFD230"/>
      <c r="AFE230"/>
      <c r="AFF230"/>
      <c r="AFG230"/>
      <c r="AFH230"/>
      <c r="AFI230"/>
      <c r="AFJ230"/>
      <c r="AFK230"/>
      <c r="AFL230"/>
      <c r="AFM230"/>
      <c r="AFN230"/>
      <c r="AFO230"/>
      <c r="AFP230"/>
      <c r="AFQ230"/>
      <c r="AFR230"/>
      <c r="AFS230"/>
      <c r="AFT230"/>
      <c r="AFU230"/>
      <c r="AFV230"/>
      <c r="AFW230"/>
      <c r="AFX230"/>
      <c r="AFY230"/>
      <c r="AFZ230"/>
      <c r="AGA230"/>
      <c r="AGB230"/>
      <c r="AGC230"/>
      <c r="AGD230"/>
      <c r="AGE230"/>
      <c r="AGF230"/>
      <c r="AGG230"/>
      <c r="AGH230"/>
      <c r="AGI230"/>
      <c r="AGJ230"/>
      <c r="AGK230"/>
      <c r="AGL230"/>
      <c r="AGM230"/>
      <c r="AGN230"/>
      <c r="AGO230"/>
      <c r="AGP230"/>
      <c r="AGQ230"/>
      <c r="AGR230"/>
      <c r="AGS230"/>
      <c r="AGT230"/>
      <c r="AGU230"/>
      <c r="AGV230"/>
      <c r="AGW230"/>
      <c r="AGX230"/>
      <c r="AGY230"/>
      <c r="AGZ230"/>
      <c r="AHA230"/>
      <c r="AHB230"/>
      <c r="AHC230"/>
      <c r="AHD230"/>
      <c r="AHE230"/>
      <c r="AHF230"/>
      <c r="AHG230"/>
      <c r="AHH230"/>
      <c r="AHI230"/>
      <c r="AHJ230"/>
      <c r="AHK230"/>
      <c r="AHL230"/>
      <c r="AHM230"/>
      <c r="AHN230"/>
      <c r="AHO230"/>
      <c r="AHP230"/>
      <c r="AHQ230"/>
      <c r="AHR230"/>
      <c r="AHS230"/>
      <c r="AHT230"/>
      <c r="AHU230"/>
      <c r="AHV230"/>
      <c r="AHW230"/>
      <c r="AHX230"/>
      <c r="AHY230"/>
      <c r="AHZ230"/>
      <c r="AIA230"/>
      <c r="AIB230"/>
      <c r="AIC230"/>
      <c r="AID230"/>
      <c r="AIE230"/>
      <c r="AIF230"/>
      <c r="AIG230"/>
      <c r="AIH230"/>
      <c r="AII230"/>
      <c r="AIJ230"/>
      <c r="AIK230"/>
      <c r="AIL230"/>
      <c r="AIM230"/>
      <c r="AIN230"/>
      <c r="AIO230"/>
      <c r="AIP230"/>
      <c r="AIQ230"/>
      <c r="AIR230"/>
      <c r="AIS230"/>
      <c r="AIT230"/>
      <c r="AIU230"/>
      <c r="AIV230"/>
      <c r="AIW230"/>
      <c r="AIX230"/>
      <c r="AIY230"/>
      <c r="AIZ230"/>
      <c r="AJA230"/>
      <c r="AJB230"/>
      <c r="AJC230"/>
      <c r="AJD230"/>
      <c r="AJE230"/>
      <c r="AJF230"/>
      <c r="AJG230"/>
      <c r="AJH230"/>
      <c r="AJI230"/>
      <c r="AJJ230"/>
      <c r="AJK230"/>
      <c r="AJL230"/>
      <c r="AJM230"/>
      <c r="AJN230"/>
      <c r="AJO230"/>
      <c r="AJP230"/>
      <c r="AJQ230"/>
      <c r="AJR230"/>
      <c r="AJS230"/>
      <c r="AJT230"/>
      <c r="AJU230"/>
      <c r="AJV230"/>
      <c r="AJW230"/>
      <c r="AJX230"/>
      <c r="AJY230"/>
      <c r="AJZ230"/>
      <c r="AKA230"/>
      <c r="AKB230"/>
      <c r="AKC230"/>
      <c r="AKD230"/>
      <c r="AKE230"/>
      <c r="AKF230"/>
      <c r="AKG230"/>
      <c r="AKH230"/>
      <c r="AKI230"/>
      <c r="AKJ230"/>
      <c r="AKK230"/>
      <c r="AKL230"/>
      <c r="AKM230"/>
      <c r="AKN230"/>
      <c r="AKO230"/>
      <c r="AKP230"/>
      <c r="AKQ230"/>
      <c r="AKR230"/>
      <c r="AKS230"/>
      <c r="AKT230"/>
      <c r="AKU230"/>
      <c r="AKV230"/>
      <c r="AKW230"/>
      <c r="AKX230"/>
      <c r="AKY230"/>
      <c r="AKZ230"/>
      <c r="ALA230"/>
      <c r="ALB230"/>
      <c r="ALC230"/>
      <c r="ALD230"/>
      <c r="ALE230"/>
      <c r="ALF230"/>
      <c r="ALG230"/>
      <c r="ALH230"/>
      <c r="ALI230"/>
      <c r="ALJ230"/>
      <c r="ALK230"/>
      <c r="ALL230"/>
      <c r="ALM230"/>
      <c r="ALN230"/>
      <c r="ALO230"/>
      <c r="ALP230"/>
      <c r="ALQ230"/>
      <c r="ALR230"/>
      <c r="ALS230"/>
      <c r="ALT230"/>
      <c r="ALU230"/>
      <c r="ALV230"/>
      <c r="ALW230"/>
      <c r="ALX230"/>
      <c r="ALY230"/>
      <c r="ALZ230"/>
      <c r="AMA230"/>
      <c r="AMB230"/>
      <c r="AMC230"/>
      <c r="AMD230"/>
      <c r="AME230"/>
      <c r="AMF230"/>
      <c r="AMG230"/>
      <c r="AMH230"/>
      <c r="AMI230"/>
      <c r="AMJ230"/>
    </row>
    <row r="231" spans="1:1024" ht="58.5" customHeight="1">
      <c r="A231" s="672">
        <v>99</v>
      </c>
      <c r="B231" s="672" t="s">
        <v>8584</v>
      </c>
      <c r="C231" s="672" t="s">
        <v>51</v>
      </c>
      <c r="D231" s="677" t="s">
        <v>8650</v>
      </c>
      <c r="E231" s="678" t="s">
        <v>8651</v>
      </c>
      <c r="F231" s="678">
        <v>100</v>
      </c>
      <c r="G231" s="678">
        <v>0</v>
      </c>
      <c r="H231" s="679" t="s">
        <v>8648</v>
      </c>
      <c r="I231" s="678">
        <v>2</v>
      </c>
      <c r="J231" s="672" t="s">
        <v>8402</v>
      </c>
      <c r="K231" s="672" t="s">
        <v>92</v>
      </c>
      <c r="L231" s="672" t="s">
        <v>92</v>
      </c>
      <c r="M231" s="678"/>
      <c r="N231" s="672" t="s">
        <v>8643</v>
      </c>
      <c r="O231" s="672" t="s">
        <v>260</v>
      </c>
      <c r="P231" s="672" t="s">
        <v>8560</v>
      </c>
      <c r="Q231" s="678" t="s">
        <v>8652</v>
      </c>
      <c r="R231" s="680"/>
      <c r="S231" s="676"/>
      <c r="T231" s="676"/>
      <c r="U231" s="676"/>
      <c r="V231" s="676"/>
      <c r="W231" s="676"/>
      <c r="X231" s="676"/>
      <c r="Y231" s="676"/>
      <c r="Z231" s="676"/>
      <c r="AA231" s="676"/>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c r="IZ231"/>
      <c r="JA231"/>
      <c r="JB231"/>
      <c r="JC231"/>
      <c r="JD231"/>
      <c r="JE231"/>
      <c r="JF231"/>
      <c r="JG231"/>
      <c r="JH231"/>
      <c r="JI231"/>
      <c r="JJ231"/>
      <c r="JK231"/>
      <c r="JL231"/>
      <c r="JM231"/>
      <c r="JN231"/>
      <c r="JO231"/>
      <c r="JP231"/>
      <c r="JQ231"/>
      <c r="JR231"/>
      <c r="JS231"/>
      <c r="JT231"/>
      <c r="JU231"/>
      <c r="JV231"/>
      <c r="JW231"/>
      <c r="JX231"/>
      <c r="JY231"/>
      <c r="JZ231"/>
      <c r="KA231"/>
      <c r="KB231"/>
      <c r="KC231"/>
      <c r="KD231"/>
      <c r="KE231"/>
      <c r="KF231"/>
      <c r="KG231"/>
      <c r="KH231"/>
      <c r="KI231"/>
      <c r="KJ231"/>
      <c r="KK231"/>
      <c r="KL231"/>
      <c r="KM231"/>
      <c r="KN231"/>
      <c r="KO231"/>
      <c r="KP231"/>
      <c r="KQ231"/>
      <c r="KR231"/>
      <c r="KS231"/>
      <c r="KT231"/>
      <c r="KU231"/>
      <c r="KV231"/>
      <c r="KW231"/>
      <c r="KX231"/>
      <c r="KY231"/>
      <c r="KZ231"/>
      <c r="LA231"/>
      <c r="LB231"/>
      <c r="LC231"/>
      <c r="LD231"/>
      <c r="LE231"/>
      <c r="LF231"/>
      <c r="LG231"/>
      <c r="LH231"/>
      <c r="LI231"/>
      <c r="LJ231"/>
      <c r="LK231"/>
      <c r="LL231"/>
      <c r="LM231"/>
      <c r="LN231"/>
      <c r="LO231"/>
      <c r="LP231"/>
      <c r="LQ231"/>
      <c r="LR231"/>
      <c r="LS231"/>
      <c r="LT231"/>
      <c r="LU231"/>
      <c r="LV231"/>
      <c r="LW231"/>
      <c r="LX231"/>
      <c r="LY231"/>
      <c r="LZ231"/>
      <c r="MA231"/>
      <c r="MB231"/>
      <c r="MC231"/>
      <c r="MD231"/>
      <c r="ME231"/>
      <c r="MF231"/>
      <c r="MG231"/>
      <c r="MH231"/>
      <c r="MI231"/>
      <c r="MJ231"/>
      <c r="MK231"/>
      <c r="ML231"/>
      <c r="MM231"/>
      <c r="MN231"/>
      <c r="MO231"/>
      <c r="MP231"/>
      <c r="MQ231"/>
      <c r="MR231"/>
      <c r="MS231"/>
      <c r="MT231"/>
      <c r="MU231"/>
      <c r="MV231"/>
      <c r="MW231"/>
      <c r="MX231"/>
      <c r="MY231"/>
      <c r="MZ231"/>
      <c r="NA231"/>
      <c r="NB231"/>
      <c r="NC231"/>
      <c r="ND231"/>
      <c r="NE231"/>
      <c r="NF231"/>
      <c r="NG231"/>
      <c r="NH231"/>
      <c r="NI231"/>
      <c r="NJ231"/>
      <c r="NK231"/>
      <c r="NL231"/>
      <c r="NM231"/>
      <c r="NN231"/>
      <c r="NO231"/>
      <c r="NP231"/>
      <c r="NQ231"/>
      <c r="NR231"/>
      <c r="NS231"/>
      <c r="NT231"/>
      <c r="NU231"/>
      <c r="NV231"/>
      <c r="NW231"/>
      <c r="NX231"/>
      <c r="NY231"/>
      <c r="NZ231"/>
      <c r="OA231"/>
      <c r="OB231"/>
      <c r="OC231"/>
      <c r="OD231"/>
      <c r="OE231"/>
      <c r="OF231"/>
      <c r="OG231"/>
      <c r="OH231"/>
      <c r="OI231"/>
      <c r="OJ231"/>
      <c r="OK231"/>
      <c r="OL231"/>
      <c r="OM231"/>
      <c r="ON231"/>
      <c r="OO231"/>
      <c r="OP231"/>
      <c r="OQ231"/>
      <c r="OR231"/>
      <c r="OS231"/>
      <c r="OT231"/>
      <c r="OU231"/>
      <c r="OV231"/>
      <c r="OW231"/>
      <c r="OX231"/>
      <c r="OY231"/>
      <c r="OZ231"/>
      <c r="PA231"/>
      <c r="PB231"/>
      <c r="PC231"/>
      <c r="PD231"/>
      <c r="PE231"/>
      <c r="PF231"/>
      <c r="PG231"/>
      <c r="PH231"/>
      <c r="PI231"/>
      <c r="PJ231"/>
      <c r="PK231"/>
      <c r="PL231"/>
      <c r="PM231"/>
      <c r="PN231"/>
      <c r="PO231"/>
      <c r="PP231"/>
      <c r="PQ231"/>
      <c r="PR231"/>
      <c r="PS231"/>
      <c r="PT231"/>
      <c r="PU231"/>
      <c r="PV231"/>
      <c r="PW231"/>
      <c r="PX231"/>
      <c r="PY231"/>
      <c r="PZ231"/>
      <c r="QA231"/>
      <c r="QB231"/>
      <c r="QC231"/>
      <c r="QD231"/>
      <c r="QE231"/>
      <c r="QF231"/>
      <c r="QG231"/>
      <c r="QH231"/>
      <c r="QI231"/>
      <c r="QJ231"/>
      <c r="QK231"/>
      <c r="QL231"/>
      <c r="QM231"/>
      <c r="QN231"/>
      <c r="QO231"/>
      <c r="QP231"/>
      <c r="QQ231"/>
      <c r="QR231"/>
      <c r="QS231"/>
      <c r="QT231"/>
      <c r="QU231"/>
      <c r="QV231"/>
      <c r="QW231"/>
      <c r="QX231"/>
      <c r="QY231"/>
      <c r="QZ231"/>
      <c r="RA231"/>
      <c r="RB231"/>
      <c r="RC231"/>
      <c r="RD231"/>
      <c r="RE231"/>
      <c r="RF231"/>
      <c r="RG231"/>
      <c r="RH231"/>
      <c r="RI231"/>
      <c r="RJ231"/>
      <c r="RK231"/>
      <c r="RL231"/>
      <c r="RM231"/>
      <c r="RN231"/>
      <c r="RO231"/>
      <c r="RP231"/>
      <c r="RQ231"/>
      <c r="RR231"/>
      <c r="RS231"/>
      <c r="RT231"/>
      <c r="RU231"/>
      <c r="RV231"/>
      <c r="RW231"/>
      <c r="RX231"/>
      <c r="RY231"/>
      <c r="RZ231"/>
      <c r="SA231"/>
      <c r="SB231"/>
      <c r="SC231"/>
      <c r="SD231"/>
      <c r="SE231"/>
      <c r="SF231"/>
      <c r="SG231"/>
      <c r="SH231"/>
      <c r="SI231"/>
      <c r="SJ231"/>
      <c r="SK231"/>
      <c r="SL231"/>
      <c r="SM231"/>
      <c r="SN231"/>
      <c r="SO231"/>
      <c r="SP231"/>
      <c r="SQ231"/>
      <c r="SR231"/>
      <c r="SS231"/>
      <c r="ST231"/>
      <c r="SU231"/>
      <c r="SV231"/>
      <c r="SW231"/>
      <c r="SX231"/>
      <c r="SY231"/>
      <c r="SZ231"/>
      <c r="TA231"/>
      <c r="TB231"/>
      <c r="TC231"/>
      <c r="TD231"/>
      <c r="TE231"/>
      <c r="TF231"/>
      <c r="TG231"/>
      <c r="TH231"/>
      <c r="TI231"/>
      <c r="TJ231"/>
      <c r="TK231"/>
      <c r="TL231"/>
      <c r="TM231"/>
      <c r="TN231"/>
      <c r="TO231"/>
      <c r="TP231"/>
      <c r="TQ231"/>
      <c r="TR231"/>
      <c r="TS231"/>
      <c r="TT231"/>
      <c r="TU231"/>
      <c r="TV231"/>
      <c r="TW231"/>
      <c r="TX231"/>
      <c r="TY231"/>
      <c r="TZ231"/>
      <c r="UA231"/>
      <c r="UB231"/>
      <c r="UC231"/>
      <c r="UD231"/>
      <c r="UE231"/>
      <c r="UF231"/>
      <c r="UG231"/>
      <c r="UH231"/>
      <c r="UI231"/>
      <c r="UJ231"/>
      <c r="UK231"/>
      <c r="UL231"/>
      <c r="UM231"/>
      <c r="UN231"/>
      <c r="UO231"/>
      <c r="UP231"/>
      <c r="UQ231"/>
      <c r="UR231"/>
      <c r="US231"/>
      <c r="UT231"/>
      <c r="UU231"/>
      <c r="UV231"/>
      <c r="UW231"/>
      <c r="UX231"/>
      <c r="UY231"/>
      <c r="UZ231"/>
      <c r="VA231"/>
      <c r="VB231"/>
      <c r="VC231"/>
      <c r="VD231"/>
      <c r="VE231"/>
      <c r="VF231"/>
      <c r="VG231"/>
      <c r="VH231"/>
      <c r="VI231"/>
      <c r="VJ231"/>
      <c r="VK231"/>
      <c r="VL231"/>
      <c r="VM231"/>
      <c r="VN231"/>
      <c r="VO231"/>
      <c r="VP231"/>
      <c r="VQ231"/>
      <c r="VR231"/>
      <c r="VS231"/>
      <c r="VT231"/>
      <c r="VU231"/>
      <c r="VV231"/>
      <c r="VW231"/>
      <c r="VX231"/>
      <c r="VY231"/>
      <c r="VZ231"/>
      <c r="WA231"/>
      <c r="WB231"/>
      <c r="WC231"/>
      <c r="WD231"/>
      <c r="WE231"/>
      <c r="WF231"/>
      <c r="WG231"/>
      <c r="WH231"/>
      <c r="WI231"/>
      <c r="WJ231"/>
      <c r="WK231"/>
      <c r="WL231"/>
      <c r="WM231"/>
      <c r="WN231"/>
      <c r="WO231"/>
      <c r="WP231"/>
      <c r="WQ231"/>
      <c r="WR231"/>
      <c r="WS231"/>
      <c r="WT231"/>
      <c r="WU231"/>
      <c r="WV231"/>
      <c r="WW231"/>
      <c r="WX231"/>
      <c r="WY231"/>
      <c r="WZ231"/>
      <c r="XA231"/>
      <c r="XB231"/>
      <c r="XC231"/>
      <c r="XD231"/>
      <c r="XE231"/>
      <c r="XF231"/>
      <c r="XG231"/>
      <c r="XH231"/>
      <c r="XI231"/>
      <c r="XJ231"/>
      <c r="XK231"/>
      <c r="XL231"/>
      <c r="XM231"/>
      <c r="XN231"/>
      <c r="XO231"/>
      <c r="XP231"/>
      <c r="XQ231"/>
      <c r="XR231"/>
      <c r="XS231"/>
      <c r="XT231"/>
      <c r="XU231"/>
      <c r="XV231"/>
      <c r="XW231"/>
      <c r="XX231"/>
      <c r="XY231"/>
      <c r="XZ231"/>
      <c r="YA231"/>
      <c r="YB231"/>
      <c r="YC231"/>
      <c r="YD231"/>
      <c r="YE231"/>
      <c r="YF231"/>
      <c r="YG231"/>
      <c r="YH231"/>
      <c r="YI231"/>
      <c r="YJ231"/>
      <c r="YK231"/>
      <c r="YL231"/>
      <c r="YM231"/>
      <c r="YN231"/>
      <c r="YO231"/>
      <c r="YP231"/>
      <c r="YQ231"/>
      <c r="YR231"/>
      <c r="YS231"/>
      <c r="YT231"/>
      <c r="YU231"/>
      <c r="YV231"/>
      <c r="YW231"/>
      <c r="YX231"/>
      <c r="YY231"/>
      <c r="YZ231"/>
      <c r="ZA231"/>
      <c r="ZB231"/>
      <c r="ZC231"/>
      <c r="ZD231"/>
      <c r="ZE231"/>
      <c r="ZF231"/>
      <c r="ZG231"/>
      <c r="ZH231"/>
      <c r="ZI231"/>
      <c r="ZJ231"/>
      <c r="ZK231"/>
      <c r="ZL231"/>
      <c r="ZM231"/>
      <c r="ZN231"/>
      <c r="ZO231"/>
      <c r="ZP231"/>
      <c r="ZQ231"/>
      <c r="ZR231"/>
      <c r="ZS231"/>
      <c r="ZT231"/>
      <c r="ZU231"/>
      <c r="ZV231"/>
      <c r="ZW231"/>
      <c r="ZX231"/>
      <c r="ZY231"/>
      <c r="ZZ231"/>
      <c r="AAA231"/>
      <c r="AAB231"/>
      <c r="AAC231"/>
      <c r="AAD231"/>
      <c r="AAE231"/>
      <c r="AAF231"/>
      <c r="AAG231"/>
      <c r="AAH231"/>
      <c r="AAI231"/>
      <c r="AAJ231"/>
      <c r="AAK231"/>
      <c r="AAL231"/>
      <c r="AAM231"/>
      <c r="AAN231"/>
      <c r="AAO231"/>
      <c r="AAP231"/>
      <c r="AAQ231"/>
      <c r="AAR231"/>
      <c r="AAS231"/>
      <c r="AAT231"/>
      <c r="AAU231"/>
      <c r="AAV231"/>
      <c r="AAW231"/>
      <c r="AAX231"/>
      <c r="AAY231"/>
      <c r="AAZ231"/>
      <c r="ABA231"/>
      <c r="ABB231"/>
      <c r="ABC231"/>
      <c r="ABD231"/>
      <c r="ABE231"/>
      <c r="ABF231"/>
      <c r="ABG231"/>
      <c r="ABH231"/>
      <c r="ABI231"/>
      <c r="ABJ231"/>
      <c r="ABK231"/>
      <c r="ABL231"/>
      <c r="ABM231"/>
      <c r="ABN231"/>
      <c r="ABO231"/>
      <c r="ABP231"/>
      <c r="ABQ231"/>
      <c r="ABR231"/>
      <c r="ABS231"/>
      <c r="ABT231"/>
      <c r="ABU231"/>
      <c r="ABV231"/>
      <c r="ABW231"/>
      <c r="ABX231"/>
      <c r="ABY231"/>
      <c r="ABZ231"/>
      <c r="ACA231"/>
      <c r="ACB231"/>
      <c r="ACC231"/>
      <c r="ACD231"/>
      <c r="ACE231"/>
      <c r="ACF231"/>
      <c r="ACG231"/>
      <c r="ACH231"/>
      <c r="ACI231"/>
      <c r="ACJ231"/>
      <c r="ACK231"/>
      <c r="ACL231"/>
      <c r="ACM231"/>
      <c r="ACN231"/>
      <c r="ACO231"/>
      <c r="ACP231"/>
      <c r="ACQ231"/>
      <c r="ACR231"/>
      <c r="ACS231"/>
      <c r="ACT231"/>
      <c r="ACU231"/>
      <c r="ACV231"/>
      <c r="ACW231"/>
      <c r="ACX231"/>
      <c r="ACY231"/>
      <c r="ACZ231"/>
      <c r="ADA231"/>
      <c r="ADB231"/>
      <c r="ADC231"/>
      <c r="ADD231"/>
      <c r="ADE231"/>
      <c r="ADF231"/>
      <c r="ADG231"/>
      <c r="ADH231"/>
      <c r="ADI231"/>
      <c r="ADJ231"/>
      <c r="ADK231"/>
      <c r="ADL231"/>
      <c r="ADM231"/>
      <c r="ADN231"/>
      <c r="ADO231"/>
      <c r="ADP231"/>
      <c r="ADQ231"/>
      <c r="ADR231"/>
      <c r="ADS231"/>
      <c r="ADT231"/>
      <c r="ADU231"/>
      <c r="ADV231"/>
      <c r="ADW231"/>
      <c r="ADX231"/>
      <c r="ADY231"/>
      <c r="ADZ231"/>
      <c r="AEA231"/>
      <c r="AEB231"/>
      <c r="AEC231"/>
      <c r="AED231"/>
      <c r="AEE231"/>
      <c r="AEF231"/>
      <c r="AEG231"/>
      <c r="AEH231"/>
      <c r="AEI231"/>
      <c r="AEJ231"/>
      <c r="AEK231"/>
      <c r="AEL231"/>
      <c r="AEM231"/>
      <c r="AEN231"/>
      <c r="AEO231"/>
      <c r="AEP231"/>
      <c r="AEQ231"/>
      <c r="AER231"/>
      <c r="AES231"/>
      <c r="AET231"/>
      <c r="AEU231"/>
      <c r="AEV231"/>
      <c r="AEW231"/>
      <c r="AEX231"/>
      <c r="AEY231"/>
      <c r="AEZ231"/>
      <c r="AFA231"/>
      <c r="AFB231"/>
      <c r="AFC231"/>
      <c r="AFD231"/>
      <c r="AFE231"/>
      <c r="AFF231"/>
      <c r="AFG231"/>
      <c r="AFH231"/>
      <c r="AFI231"/>
      <c r="AFJ231"/>
      <c r="AFK231"/>
      <c r="AFL231"/>
      <c r="AFM231"/>
      <c r="AFN231"/>
      <c r="AFO231"/>
      <c r="AFP231"/>
      <c r="AFQ231"/>
      <c r="AFR231"/>
      <c r="AFS231"/>
      <c r="AFT231"/>
      <c r="AFU231"/>
      <c r="AFV231"/>
      <c r="AFW231"/>
      <c r="AFX231"/>
      <c r="AFY231"/>
      <c r="AFZ231"/>
      <c r="AGA231"/>
      <c r="AGB231"/>
      <c r="AGC231"/>
      <c r="AGD231"/>
      <c r="AGE231"/>
      <c r="AGF231"/>
      <c r="AGG231"/>
      <c r="AGH231"/>
      <c r="AGI231"/>
      <c r="AGJ231"/>
      <c r="AGK231"/>
      <c r="AGL231"/>
      <c r="AGM231"/>
      <c r="AGN231"/>
      <c r="AGO231"/>
      <c r="AGP231"/>
      <c r="AGQ231"/>
      <c r="AGR231"/>
      <c r="AGS231"/>
      <c r="AGT231"/>
      <c r="AGU231"/>
      <c r="AGV231"/>
      <c r="AGW231"/>
      <c r="AGX231"/>
      <c r="AGY231"/>
      <c r="AGZ231"/>
      <c r="AHA231"/>
      <c r="AHB231"/>
      <c r="AHC231"/>
      <c r="AHD231"/>
      <c r="AHE231"/>
      <c r="AHF231"/>
      <c r="AHG231"/>
      <c r="AHH231"/>
      <c r="AHI231"/>
      <c r="AHJ231"/>
      <c r="AHK231"/>
      <c r="AHL231"/>
      <c r="AHM231"/>
      <c r="AHN231"/>
      <c r="AHO231"/>
      <c r="AHP231"/>
      <c r="AHQ231"/>
      <c r="AHR231"/>
      <c r="AHS231"/>
      <c r="AHT231"/>
      <c r="AHU231"/>
      <c r="AHV231"/>
      <c r="AHW231"/>
      <c r="AHX231"/>
      <c r="AHY231"/>
      <c r="AHZ231"/>
      <c r="AIA231"/>
      <c r="AIB231"/>
      <c r="AIC231"/>
      <c r="AID231"/>
      <c r="AIE231"/>
      <c r="AIF231"/>
      <c r="AIG231"/>
      <c r="AIH231"/>
      <c r="AII231"/>
      <c r="AIJ231"/>
      <c r="AIK231"/>
      <c r="AIL231"/>
      <c r="AIM231"/>
      <c r="AIN231"/>
      <c r="AIO231"/>
      <c r="AIP231"/>
      <c r="AIQ231"/>
      <c r="AIR231"/>
      <c r="AIS231"/>
      <c r="AIT231"/>
      <c r="AIU231"/>
      <c r="AIV231"/>
      <c r="AIW231"/>
      <c r="AIX231"/>
      <c r="AIY231"/>
      <c r="AIZ231"/>
      <c r="AJA231"/>
      <c r="AJB231"/>
      <c r="AJC231"/>
      <c r="AJD231"/>
      <c r="AJE231"/>
      <c r="AJF231"/>
      <c r="AJG231"/>
      <c r="AJH231"/>
      <c r="AJI231"/>
      <c r="AJJ231"/>
      <c r="AJK231"/>
      <c r="AJL231"/>
      <c r="AJM231"/>
      <c r="AJN231"/>
      <c r="AJO231"/>
      <c r="AJP231"/>
      <c r="AJQ231"/>
      <c r="AJR231"/>
      <c r="AJS231"/>
      <c r="AJT231"/>
      <c r="AJU231"/>
      <c r="AJV231"/>
      <c r="AJW231"/>
      <c r="AJX231"/>
      <c r="AJY231"/>
      <c r="AJZ231"/>
      <c r="AKA231"/>
      <c r="AKB231"/>
      <c r="AKC231"/>
      <c r="AKD231"/>
      <c r="AKE231"/>
      <c r="AKF231"/>
      <c r="AKG231"/>
      <c r="AKH231"/>
      <c r="AKI231"/>
      <c r="AKJ231"/>
      <c r="AKK231"/>
      <c r="AKL231"/>
      <c r="AKM231"/>
      <c r="AKN231"/>
      <c r="AKO231"/>
      <c r="AKP231"/>
      <c r="AKQ231"/>
      <c r="AKR231"/>
      <c r="AKS231"/>
      <c r="AKT231"/>
      <c r="AKU231"/>
      <c r="AKV231"/>
      <c r="AKW231"/>
      <c r="AKX231"/>
      <c r="AKY231"/>
      <c r="AKZ231"/>
      <c r="ALA231"/>
      <c r="ALB231"/>
      <c r="ALC231"/>
      <c r="ALD231"/>
      <c r="ALE231"/>
      <c r="ALF231"/>
      <c r="ALG231"/>
      <c r="ALH231"/>
      <c r="ALI231"/>
      <c r="ALJ231"/>
      <c r="ALK231"/>
      <c r="ALL231"/>
      <c r="ALM231"/>
      <c r="ALN231"/>
      <c r="ALO231"/>
      <c r="ALP231"/>
      <c r="ALQ231"/>
      <c r="ALR231"/>
      <c r="ALS231"/>
      <c r="ALT231"/>
      <c r="ALU231"/>
      <c r="ALV231"/>
      <c r="ALW231"/>
      <c r="ALX231"/>
      <c r="ALY231"/>
      <c r="ALZ231"/>
      <c r="AMA231"/>
      <c r="AMB231"/>
      <c r="AMC231"/>
      <c r="AMD231"/>
      <c r="AME231"/>
      <c r="AMF231"/>
      <c r="AMG231"/>
      <c r="AMH231"/>
      <c r="AMI231"/>
      <c r="AMJ231"/>
    </row>
    <row r="232" spans="1:1024" ht="50.25" customHeight="1">
      <c r="A232" s="672">
        <v>100</v>
      </c>
      <c r="B232" s="672"/>
      <c r="C232" s="684"/>
      <c r="D232" s="698" t="s">
        <v>8865</v>
      </c>
      <c r="E232" s="692"/>
      <c r="F232" s="693"/>
      <c r="G232" s="699">
        <v>0</v>
      </c>
      <c r="H232" s="695"/>
      <c r="I232" s="685"/>
      <c r="J232" s="672"/>
      <c r="K232" s="685"/>
      <c r="L232" s="685"/>
      <c r="M232" s="685"/>
      <c r="N232" s="672"/>
      <c r="O232" s="694"/>
      <c r="P232" s="685"/>
      <c r="Q232" s="696"/>
      <c r="R232" s="697"/>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c r="IZ232"/>
      <c r="JA232"/>
      <c r="JB232"/>
      <c r="JC232"/>
      <c r="JD232"/>
      <c r="JE232"/>
      <c r="JF232"/>
      <c r="JG232"/>
      <c r="JH232"/>
      <c r="JI232"/>
      <c r="JJ232"/>
      <c r="JK232"/>
      <c r="JL232"/>
      <c r="JM232"/>
      <c r="JN232"/>
      <c r="JO232"/>
      <c r="JP232"/>
      <c r="JQ232"/>
      <c r="JR232"/>
      <c r="JS232"/>
      <c r="JT232"/>
      <c r="JU232"/>
      <c r="JV232"/>
      <c r="JW232"/>
      <c r="JX232"/>
      <c r="JY232"/>
      <c r="JZ232"/>
      <c r="KA232"/>
      <c r="KB232"/>
      <c r="KC232"/>
      <c r="KD232"/>
      <c r="KE232"/>
      <c r="KF232"/>
      <c r="KG232"/>
      <c r="KH232"/>
      <c r="KI232"/>
      <c r="KJ232"/>
      <c r="KK232"/>
      <c r="KL232"/>
      <c r="KM232"/>
      <c r="KN232"/>
      <c r="KO232"/>
      <c r="KP232"/>
      <c r="KQ232"/>
      <c r="KR232"/>
      <c r="KS232"/>
      <c r="KT232"/>
      <c r="KU232"/>
      <c r="KV232"/>
      <c r="KW232"/>
      <c r="KX232"/>
      <c r="KY232"/>
      <c r="KZ232"/>
      <c r="LA232"/>
      <c r="LB232"/>
      <c r="LC232"/>
      <c r="LD232"/>
      <c r="LE232"/>
      <c r="LF232"/>
      <c r="LG232"/>
      <c r="LH232"/>
      <c r="LI232"/>
      <c r="LJ232"/>
      <c r="LK232"/>
      <c r="LL232"/>
      <c r="LM232"/>
      <c r="LN232"/>
      <c r="LO232"/>
      <c r="LP232"/>
      <c r="LQ232"/>
      <c r="LR232"/>
      <c r="LS232"/>
      <c r="LT232"/>
      <c r="LU232"/>
      <c r="LV232"/>
      <c r="LW232"/>
      <c r="LX232"/>
      <c r="LY232"/>
      <c r="LZ232"/>
      <c r="MA232"/>
      <c r="MB232"/>
      <c r="MC232"/>
      <c r="MD232"/>
      <c r="ME232"/>
      <c r="MF232"/>
      <c r="MG232"/>
      <c r="MH232"/>
      <c r="MI232"/>
      <c r="MJ232"/>
      <c r="MK232"/>
      <c r="ML232"/>
      <c r="MM232"/>
      <c r="MN232"/>
      <c r="MO232"/>
      <c r="MP232"/>
      <c r="MQ232"/>
      <c r="MR232"/>
      <c r="MS232"/>
      <c r="MT232"/>
      <c r="MU232"/>
      <c r="MV232"/>
      <c r="MW232"/>
      <c r="MX232"/>
      <c r="MY232"/>
      <c r="MZ232"/>
      <c r="NA232"/>
      <c r="NB232"/>
      <c r="NC232"/>
      <c r="ND232"/>
      <c r="NE232"/>
      <c r="NF232"/>
      <c r="NG232"/>
      <c r="NH232"/>
      <c r="NI232"/>
      <c r="NJ232"/>
      <c r="NK232"/>
      <c r="NL232"/>
      <c r="NM232"/>
      <c r="NN232"/>
      <c r="NO232"/>
      <c r="NP232"/>
      <c r="NQ232"/>
      <c r="NR232"/>
      <c r="NS232"/>
      <c r="NT232"/>
      <c r="NU232"/>
      <c r="NV232"/>
      <c r="NW232"/>
      <c r="NX232"/>
      <c r="NY232"/>
      <c r="NZ232"/>
      <c r="OA232"/>
      <c r="OB232"/>
      <c r="OC232"/>
      <c r="OD232"/>
      <c r="OE232"/>
      <c r="OF232"/>
      <c r="OG232"/>
      <c r="OH232"/>
      <c r="OI232"/>
      <c r="OJ232"/>
      <c r="OK232"/>
      <c r="OL232"/>
      <c r="OM232"/>
      <c r="ON232"/>
      <c r="OO232"/>
      <c r="OP232"/>
      <c r="OQ232"/>
      <c r="OR232"/>
      <c r="OS232"/>
      <c r="OT232"/>
      <c r="OU232"/>
      <c r="OV232"/>
      <c r="OW232"/>
      <c r="OX232"/>
      <c r="OY232"/>
      <c r="OZ232"/>
      <c r="PA232"/>
      <c r="PB232"/>
      <c r="PC232"/>
      <c r="PD232"/>
      <c r="PE232"/>
      <c r="PF232"/>
      <c r="PG232"/>
      <c r="PH232"/>
      <c r="PI232"/>
      <c r="PJ232"/>
      <c r="PK232"/>
      <c r="PL232"/>
      <c r="PM232"/>
      <c r="PN232"/>
      <c r="PO232"/>
      <c r="PP232"/>
      <c r="PQ232"/>
      <c r="PR232"/>
      <c r="PS232"/>
      <c r="PT232"/>
      <c r="PU232"/>
      <c r="PV232"/>
      <c r="PW232"/>
      <c r="PX232"/>
      <c r="PY232"/>
      <c r="PZ232"/>
      <c r="QA232"/>
      <c r="QB232"/>
      <c r="QC232"/>
      <c r="QD232"/>
      <c r="QE232"/>
      <c r="QF232"/>
      <c r="QG232"/>
      <c r="QH232"/>
      <c r="QI232"/>
      <c r="QJ232"/>
      <c r="QK232"/>
      <c r="QL232"/>
      <c r="QM232"/>
      <c r="QN232"/>
      <c r="QO232"/>
      <c r="QP232"/>
      <c r="QQ232"/>
      <c r="QR232"/>
      <c r="QS232"/>
      <c r="QT232"/>
      <c r="QU232"/>
      <c r="QV232"/>
      <c r="QW232"/>
      <c r="QX232"/>
      <c r="QY232"/>
      <c r="QZ232"/>
      <c r="RA232"/>
      <c r="RB232"/>
      <c r="RC232"/>
      <c r="RD232"/>
      <c r="RE232"/>
      <c r="RF232"/>
      <c r="RG232"/>
      <c r="RH232"/>
      <c r="RI232"/>
      <c r="RJ232"/>
      <c r="RK232"/>
      <c r="RL232"/>
      <c r="RM232"/>
      <c r="RN232"/>
      <c r="RO232"/>
      <c r="RP232"/>
      <c r="RQ232"/>
      <c r="RR232"/>
      <c r="RS232"/>
      <c r="RT232"/>
      <c r="RU232"/>
      <c r="RV232"/>
      <c r="RW232"/>
      <c r="RX232"/>
      <c r="RY232"/>
      <c r="RZ232"/>
      <c r="SA232"/>
      <c r="SB232"/>
      <c r="SC232"/>
      <c r="SD232"/>
      <c r="SE232"/>
      <c r="SF232"/>
      <c r="SG232"/>
      <c r="SH232"/>
      <c r="SI232"/>
      <c r="SJ232"/>
      <c r="SK232"/>
      <c r="SL232"/>
      <c r="SM232"/>
      <c r="SN232"/>
      <c r="SO232"/>
      <c r="SP232"/>
      <c r="SQ232"/>
      <c r="SR232"/>
      <c r="SS232"/>
      <c r="ST232"/>
      <c r="SU232"/>
      <c r="SV232"/>
      <c r="SW232"/>
      <c r="SX232"/>
      <c r="SY232"/>
      <c r="SZ232"/>
      <c r="TA232"/>
      <c r="TB232"/>
      <c r="TC232"/>
      <c r="TD232"/>
      <c r="TE232"/>
      <c r="TF232"/>
      <c r="TG232"/>
      <c r="TH232"/>
      <c r="TI232"/>
      <c r="TJ232"/>
      <c r="TK232"/>
      <c r="TL232"/>
      <c r="TM232"/>
      <c r="TN232"/>
      <c r="TO232"/>
      <c r="TP232"/>
      <c r="TQ232"/>
      <c r="TR232"/>
      <c r="TS232"/>
      <c r="TT232"/>
      <c r="TU232"/>
      <c r="TV232"/>
      <c r="TW232"/>
      <c r="TX232"/>
      <c r="TY232"/>
      <c r="TZ232"/>
      <c r="UA232"/>
      <c r="UB232"/>
      <c r="UC232"/>
      <c r="UD232"/>
      <c r="UE232"/>
      <c r="UF232"/>
      <c r="UG232"/>
      <c r="UH232"/>
      <c r="UI232"/>
      <c r="UJ232"/>
      <c r="UK232"/>
      <c r="UL232"/>
      <c r="UM232"/>
      <c r="UN232"/>
      <c r="UO232"/>
      <c r="UP232"/>
      <c r="UQ232"/>
      <c r="UR232"/>
      <c r="US232"/>
      <c r="UT232"/>
      <c r="UU232"/>
      <c r="UV232"/>
      <c r="UW232"/>
      <c r="UX232"/>
      <c r="UY232"/>
      <c r="UZ232"/>
      <c r="VA232"/>
      <c r="VB232"/>
      <c r="VC232"/>
      <c r="VD232"/>
      <c r="VE232"/>
      <c r="VF232"/>
      <c r="VG232"/>
      <c r="VH232"/>
      <c r="VI232"/>
      <c r="VJ232"/>
      <c r="VK232"/>
      <c r="VL232"/>
      <c r="VM232"/>
      <c r="VN232"/>
      <c r="VO232"/>
      <c r="VP232"/>
      <c r="VQ232"/>
      <c r="VR232"/>
      <c r="VS232"/>
      <c r="VT232"/>
      <c r="VU232"/>
      <c r="VV232"/>
      <c r="VW232"/>
      <c r="VX232"/>
      <c r="VY232"/>
      <c r="VZ232"/>
      <c r="WA232"/>
      <c r="WB232"/>
      <c r="WC232"/>
      <c r="WD232"/>
      <c r="WE232"/>
      <c r="WF232"/>
      <c r="WG232"/>
      <c r="WH232"/>
      <c r="WI232"/>
      <c r="WJ232"/>
      <c r="WK232"/>
      <c r="WL232"/>
      <c r="WM232"/>
      <c r="WN232"/>
      <c r="WO232"/>
      <c r="WP232"/>
      <c r="WQ232"/>
      <c r="WR232"/>
      <c r="WS232"/>
      <c r="WT232"/>
      <c r="WU232"/>
      <c r="WV232"/>
      <c r="WW232"/>
      <c r="WX232"/>
      <c r="WY232"/>
      <c r="WZ232"/>
      <c r="XA232"/>
      <c r="XB232"/>
      <c r="XC232"/>
      <c r="XD232"/>
      <c r="XE232"/>
      <c r="XF232"/>
      <c r="XG232"/>
      <c r="XH232"/>
      <c r="XI232"/>
      <c r="XJ232"/>
      <c r="XK232"/>
      <c r="XL232"/>
      <c r="XM232"/>
      <c r="XN232"/>
      <c r="XO232"/>
      <c r="XP232"/>
      <c r="XQ232"/>
      <c r="XR232"/>
      <c r="XS232"/>
      <c r="XT232"/>
      <c r="XU232"/>
      <c r="XV232"/>
      <c r="XW232"/>
      <c r="XX232"/>
      <c r="XY232"/>
      <c r="XZ232"/>
      <c r="YA232"/>
      <c r="YB232"/>
      <c r="YC232"/>
      <c r="YD232"/>
      <c r="YE232"/>
      <c r="YF232"/>
      <c r="YG232"/>
      <c r="YH232"/>
      <c r="YI232"/>
      <c r="YJ232"/>
      <c r="YK232"/>
      <c r="YL232"/>
      <c r="YM232"/>
      <c r="YN232"/>
      <c r="YO232"/>
      <c r="YP232"/>
      <c r="YQ232"/>
      <c r="YR232"/>
      <c r="YS232"/>
      <c r="YT232"/>
      <c r="YU232"/>
      <c r="YV232"/>
      <c r="YW232"/>
      <c r="YX232"/>
      <c r="YY232"/>
      <c r="YZ232"/>
      <c r="ZA232"/>
      <c r="ZB232"/>
      <c r="ZC232"/>
      <c r="ZD232"/>
      <c r="ZE232"/>
      <c r="ZF232"/>
      <c r="ZG232"/>
      <c r="ZH232"/>
      <c r="ZI232"/>
      <c r="ZJ232"/>
      <c r="ZK232"/>
      <c r="ZL232"/>
      <c r="ZM232"/>
      <c r="ZN232"/>
      <c r="ZO232"/>
      <c r="ZP232"/>
      <c r="ZQ232"/>
      <c r="ZR232"/>
      <c r="ZS232"/>
      <c r="ZT232"/>
      <c r="ZU232"/>
      <c r="ZV232"/>
      <c r="ZW232"/>
      <c r="ZX232"/>
      <c r="ZY232"/>
      <c r="ZZ232"/>
      <c r="AAA232"/>
      <c r="AAB232"/>
      <c r="AAC232"/>
      <c r="AAD232"/>
      <c r="AAE232"/>
      <c r="AAF232"/>
      <c r="AAG232"/>
      <c r="AAH232"/>
      <c r="AAI232"/>
      <c r="AAJ232"/>
      <c r="AAK232"/>
      <c r="AAL232"/>
      <c r="AAM232"/>
      <c r="AAN232"/>
      <c r="AAO232"/>
      <c r="AAP232"/>
      <c r="AAQ232"/>
      <c r="AAR232"/>
      <c r="AAS232"/>
      <c r="AAT232"/>
      <c r="AAU232"/>
      <c r="AAV232"/>
      <c r="AAW232"/>
      <c r="AAX232"/>
      <c r="AAY232"/>
      <c r="AAZ232"/>
      <c r="ABA232"/>
      <c r="ABB232"/>
      <c r="ABC232"/>
      <c r="ABD232"/>
      <c r="ABE232"/>
      <c r="ABF232"/>
      <c r="ABG232"/>
      <c r="ABH232"/>
      <c r="ABI232"/>
      <c r="ABJ232"/>
      <c r="ABK232"/>
      <c r="ABL232"/>
      <c r="ABM232"/>
      <c r="ABN232"/>
      <c r="ABO232"/>
      <c r="ABP232"/>
      <c r="ABQ232"/>
      <c r="ABR232"/>
      <c r="ABS232"/>
      <c r="ABT232"/>
      <c r="ABU232"/>
      <c r="ABV232"/>
      <c r="ABW232"/>
      <c r="ABX232"/>
      <c r="ABY232"/>
      <c r="ABZ232"/>
      <c r="ACA232"/>
      <c r="ACB232"/>
      <c r="ACC232"/>
      <c r="ACD232"/>
      <c r="ACE232"/>
      <c r="ACF232"/>
      <c r="ACG232"/>
      <c r="ACH232"/>
      <c r="ACI232"/>
      <c r="ACJ232"/>
      <c r="ACK232"/>
      <c r="ACL232"/>
      <c r="ACM232"/>
      <c r="ACN232"/>
      <c r="ACO232"/>
      <c r="ACP232"/>
      <c r="ACQ232"/>
      <c r="ACR232"/>
      <c r="ACS232"/>
      <c r="ACT232"/>
      <c r="ACU232"/>
      <c r="ACV232"/>
      <c r="ACW232"/>
      <c r="ACX232"/>
      <c r="ACY232"/>
      <c r="ACZ232"/>
      <c r="ADA232"/>
      <c r="ADB232"/>
      <c r="ADC232"/>
      <c r="ADD232"/>
      <c r="ADE232"/>
      <c r="ADF232"/>
      <c r="ADG232"/>
      <c r="ADH232"/>
      <c r="ADI232"/>
      <c r="ADJ232"/>
      <c r="ADK232"/>
      <c r="ADL232"/>
      <c r="ADM232"/>
      <c r="ADN232"/>
      <c r="ADO232"/>
      <c r="ADP232"/>
      <c r="ADQ232"/>
      <c r="ADR232"/>
      <c r="ADS232"/>
      <c r="ADT232"/>
      <c r="ADU232"/>
      <c r="ADV232"/>
      <c r="ADW232"/>
      <c r="ADX232"/>
      <c r="ADY232"/>
      <c r="ADZ232"/>
      <c r="AEA232"/>
      <c r="AEB232"/>
      <c r="AEC232"/>
      <c r="AED232"/>
      <c r="AEE232"/>
      <c r="AEF232"/>
      <c r="AEG232"/>
      <c r="AEH232"/>
      <c r="AEI232"/>
      <c r="AEJ232"/>
      <c r="AEK232"/>
      <c r="AEL232"/>
      <c r="AEM232"/>
      <c r="AEN232"/>
      <c r="AEO232"/>
      <c r="AEP232"/>
      <c r="AEQ232"/>
      <c r="AER232"/>
      <c r="AES232"/>
      <c r="AET232"/>
      <c r="AEU232"/>
      <c r="AEV232"/>
      <c r="AEW232"/>
      <c r="AEX232"/>
      <c r="AEY232"/>
      <c r="AEZ232"/>
      <c r="AFA232"/>
      <c r="AFB232"/>
      <c r="AFC232"/>
      <c r="AFD232"/>
      <c r="AFE232"/>
      <c r="AFF232"/>
      <c r="AFG232"/>
      <c r="AFH232"/>
      <c r="AFI232"/>
      <c r="AFJ232"/>
      <c r="AFK232"/>
      <c r="AFL232"/>
      <c r="AFM232"/>
      <c r="AFN232"/>
      <c r="AFO232"/>
      <c r="AFP232"/>
      <c r="AFQ232"/>
      <c r="AFR232"/>
      <c r="AFS232"/>
      <c r="AFT232"/>
      <c r="AFU232"/>
      <c r="AFV232"/>
      <c r="AFW232"/>
      <c r="AFX232"/>
      <c r="AFY232"/>
      <c r="AFZ232"/>
      <c r="AGA232"/>
      <c r="AGB232"/>
      <c r="AGC232"/>
      <c r="AGD232"/>
      <c r="AGE232"/>
      <c r="AGF232"/>
      <c r="AGG232"/>
      <c r="AGH232"/>
      <c r="AGI232"/>
      <c r="AGJ232"/>
      <c r="AGK232"/>
      <c r="AGL232"/>
      <c r="AGM232"/>
      <c r="AGN232"/>
      <c r="AGO232"/>
      <c r="AGP232"/>
      <c r="AGQ232"/>
      <c r="AGR232"/>
      <c r="AGS232"/>
      <c r="AGT232"/>
      <c r="AGU232"/>
      <c r="AGV232"/>
      <c r="AGW232"/>
      <c r="AGX232"/>
      <c r="AGY232"/>
      <c r="AGZ232"/>
      <c r="AHA232"/>
      <c r="AHB232"/>
      <c r="AHC232"/>
      <c r="AHD232"/>
      <c r="AHE232"/>
      <c r="AHF232"/>
      <c r="AHG232"/>
      <c r="AHH232"/>
      <c r="AHI232"/>
      <c r="AHJ232"/>
      <c r="AHK232"/>
      <c r="AHL232"/>
      <c r="AHM232"/>
      <c r="AHN232"/>
      <c r="AHO232"/>
      <c r="AHP232"/>
      <c r="AHQ232"/>
      <c r="AHR232"/>
      <c r="AHS232"/>
      <c r="AHT232"/>
      <c r="AHU232"/>
      <c r="AHV232"/>
      <c r="AHW232"/>
      <c r="AHX232"/>
      <c r="AHY232"/>
      <c r="AHZ232"/>
      <c r="AIA232"/>
      <c r="AIB232"/>
      <c r="AIC232"/>
      <c r="AID232"/>
      <c r="AIE232"/>
      <c r="AIF232"/>
      <c r="AIG232"/>
      <c r="AIH232"/>
      <c r="AII232"/>
      <c r="AIJ232"/>
      <c r="AIK232"/>
      <c r="AIL232"/>
      <c r="AIM232"/>
      <c r="AIN232"/>
      <c r="AIO232"/>
      <c r="AIP232"/>
      <c r="AIQ232"/>
      <c r="AIR232"/>
      <c r="AIS232"/>
      <c r="AIT232"/>
      <c r="AIU232"/>
      <c r="AIV232"/>
      <c r="AIW232"/>
      <c r="AIX232"/>
      <c r="AIY232"/>
      <c r="AIZ232"/>
      <c r="AJA232"/>
      <c r="AJB232"/>
      <c r="AJC232"/>
      <c r="AJD232"/>
      <c r="AJE232"/>
      <c r="AJF232"/>
      <c r="AJG232"/>
      <c r="AJH232"/>
      <c r="AJI232"/>
      <c r="AJJ232"/>
      <c r="AJK232"/>
      <c r="AJL232"/>
      <c r="AJM232"/>
      <c r="AJN232"/>
      <c r="AJO232"/>
      <c r="AJP232"/>
      <c r="AJQ232"/>
      <c r="AJR232"/>
      <c r="AJS232"/>
      <c r="AJT232"/>
      <c r="AJU232"/>
      <c r="AJV232"/>
      <c r="AJW232"/>
      <c r="AJX232"/>
      <c r="AJY232"/>
      <c r="AJZ232"/>
      <c r="AKA232"/>
      <c r="AKB232"/>
      <c r="AKC232"/>
      <c r="AKD232"/>
      <c r="AKE232"/>
      <c r="AKF232"/>
      <c r="AKG232"/>
      <c r="AKH232"/>
      <c r="AKI232"/>
      <c r="AKJ232"/>
      <c r="AKK232"/>
      <c r="AKL232"/>
      <c r="AKM232"/>
      <c r="AKN232"/>
      <c r="AKO232"/>
      <c r="AKP232"/>
      <c r="AKQ232"/>
      <c r="AKR232"/>
      <c r="AKS232"/>
      <c r="AKT232"/>
      <c r="AKU232"/>
      <c r="AKV232"/>
      <c r="AKW232"/>
      <c r="AKX232"/>
      <c r="AKY232"/>
      <c r="AKZ232"/>
      <c r="ALA232"/>
      <c r="ALB232"/>
      <c r="ALC232"/>
      <c r="ALD232"/>
      <c r="ALE232"/>
      <c r="ALF232"/>
      <c r="ALG232"/>
      <c r="ALH232"/>
      <c r="ALI232"/>
      <c r="ALJ232"/>
      <c r="ALK232"/>
      <c r="ALL232"/>
      <c r="ALM232"/>
      <c r="ALN232"/>
      <c r="ALO232"/>
      <c r="ALP232"/>
      <c r="ALQ232"/>
      <c r="ALR232"/>
      <c r="ALS232"/>
      <c r="ALT232"/>
      <c r="ALU232"/>
      <c r="ALV232"/>
      <c r="ALW232"/>
      <c r="ALX232"/>
      <c r="ALY232"/>
      <c r="ALZ232"/>
      <c r="AMA232"/>
      <c r="AMB232"/>
      <c r="AMC232"/>
      <c r="AMD232"/>
      <c r="AME232"/>
      <c r="AMF232"/>
      <c r="AMG232"/>
      <c r="AMH232"/>
      <c r="AMI232"/>
      <c r="AMJ232"/>
    </row>
    <row r="233" spans="1:1024" ht="50.25" customHeight="1">
      <c r="A233" s="672">
        <v>101</v>
      </c>
      <c r="B233" s="672"/>
      <c r="C233" s="684"/>
      <c r="D233" s="698" t="s">
        <v>8866</v>
      </c>
      <c r="E233" s="692"/>
      <c r="F233" s="693"/>
      <c r="G233" s="699">
        <v>0</v>
      </c>
      <c r="H233" s="695"/>
      <c r="I233" s="685"/>
      <c r="J233" s="672"/>
      <c r="K233" s="685"/>
      <c r="L233" s="685"/>
      <c r="M233" s="685"/>
      <c r="N233" s="672"/>
      <c r="O233" s="694"/>
      <c r="P233" s="685"/>
      <c r="Q233" s="696"/>
      <c r="R233" s="697"/>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c r="IZ233"/>
      <c r="JA233"/>
      <c r="JB233"/>
      <c r="JC233"/>
      <c r="JD233"/>
      <c r="JE233"/>
      <c r="JF233"/>
      <c r="JG233"/>
      <c r="JH233"/>
      <c r="JI233"/>
      <c r="JJ233"/>
      <c r="JK233"/>
      <c r="JL233"/>
      <c r="JM233"/>
      <c r="JN233"/>
      <c r="JO233"/>
      <c r="JP233"/>
      <c r="JQ233"/>
      <c r="JR233"/>
      <c r="JS233"/>
      <c r="JT233"/>
      <c r="JU233"/>
      <c r="JV233"/>
      <c r="JW233"/>
      <c r="JX233"/>
      <c r="JY233"/>
      <c r="JZ233"/>
      <c r="KA233"/>
      <c r="KB233"/>
      <c r="KC233"/>
      <c r="KD233"/>
      <c r="KE233"/>
      <c r="KF233"/>
      <c r="KG233"/>
      <c r="KH233"/>
      <c r="KI233"/>
      <c r="KJ233"/>
      <c r="KK233"/>
      <c r="KL233"/>
      <c r="KM233"/>
      <c r="KN233"/>
      <c r="KO233"/>
      <c r="KP233"/>
      <c r="KQ233"/>
      <c r="KR233"/>
      <c r="KS233"/>
      <c r="KT233"/>
      <c r="KU233"/>
      <c r="KV233"/>
      <c r="KW233"/>
      <c r="KX233"/>
      <c r="KY233"/>
      <c r="KZ233"/>
      <c r="LA233"/>
      <c r="LB233"/>
      <c r="LC233"/>
      <c r="LD233"/>
      <c r="LE233"/>
      <c r="LF233"/>
      <c r="LG233"/>
      <c r="LH233"/>
      <c r="LI233"/>
      <c r="LJ233"/>
      <c r="LK233"/>
      <c r="LL233"/>
      <c r="LM233"/>
      <c r="LN233"/>
      <c r="LO233"/>
      <c r="LP233"/>
      <c r="LQ233"/>
      <c r="LR233"/>
      <c r="LS233"/>
      <c r="LT233"/>
      <c r="LU233"/>
      <c r="LV233"/>
      <c r="LW233"/>
      <c r="LX233"/>
      <c r="LY233"/>
      <c r="LZ233"/>
      <c r="MA233"/>
      <c r="MB233"/>
      <c r="MC233"/>
      <c r="MD233"/>
      <c r="ME233"/>
      <c r="MF233"/>
      <c r="MG233"/>
      <c r="MH233"/>
      <c r="MI233"/>
      <c r="MJ233"/>
      <c r="MK233"/>
      <c r="ML233"/>
      <c r="MM233"/>
      <c r="MN233"/>
      <c r="MO233"/>
      <c r="MP233"/>
      <c r="MQ233"/>
      <c r="MR233"/>
      <c r="MS233"/>
      <c r="MT233"/>
      <c r="MU233"/>
      <c r="MV233"/>
      <c r="MW233"/>
      <c r="MX233"/>
      <c r="MY233"/>
      <c r="MZ233"/>
      <c r="NA233"/>
      <c r="NB233"/>
      <c r="NC233"/>
      <c r="ND233"/>
      <c r="NE233"/>
      <c r="NF233"/>
      <c r="NG233"/>
      <c r="NH233"/>
      <c r="NI233"/>
      <c r="NJ233"/>
      <c r="NK233"/>
      <c r="NL233"/>
      <c r="NM233"/>
      <c r="NN233"/>
      <c r="NO233"/>
      <c r="NP233"/>
      <c r="NQ233"/>
      <c r="NR233"/>
      <c r="NS233"/>
      <c r="NT233"/>
      <c r="NU233"/>
      <c r="NV233"/>
      <c r="NW233"/>
      <c r="NX233"/>
      <c r="NY233"/>
      <c r="NZ233"/>
      <c r="OA233"/>
      <c r="OB233"/>
      <c r="OC233"/>
      <c r="OD233"/>
      <c r="OE233"/>
      <c r="OF233"/>
      <c r="OG233"/>
      <c r="OH233"/>
      <c r="OI233"/>
      <c r="OJ233"/>
      <c r="OK233"/>
      <c r="OL233"/>
      <c r="OM233"/>
      <c r="ON233"/>
      <c r="OO233"/>
      <c r="OP233"/>
      <c r="OQ233"/>
      <c r="OR233"/>
      <c r="OS233"/>
      <c r="OT233"/>
      <c r="OU233"/>
      <c r="OV233"/>
      <c r="OW233"/>
      <c r="OX233"/>
      <c r="OY233"/>
      <c r="OZ233"/>
      <c r="PA233"/>
      <c r="PB233"/>
      <c r="PC233"/>
      <c r="PD233"/>
      <c r="PE233"/>
      <c r="PF233"/>
      <c r="PG233"/>
      <c r="PH233"/>
      <c r="PI233"/>
      <c r="PJ233"/>
      <c r="PK233"/>
      <c r="PL233"/>
      <c r="PM233"/>
      <c r="PN233"/>
      <c r="PO233"/>
      <c r="PP233"/>
      <c r="PQ233"/>
      <c r="PR233"/>
      <c r="PS233"/>
      <c r="PT233"/>
      <c r="PU233"/>
      <c r="PV233"/>
      <c r="PW233"/>
      <c r="PX233"/>
      <c r="PY233"/>
      <c r="PZ233"/>
      <c r="QA233"/>
      <c r="QB233"/>
      <c r="QC233"/>
      <c r="QD233"/>
      <c r="QE233"/>
      <c r="QF233"/>
      <c r="QG233"/>
      <c r="QH233"/>
      <c r="QI233"/>
      <c r="QJ233"/>
      <c r="QK233"/>
      <c r="QL233"/>
      <c r="QM233"/>
      <c r="QN233"/>
      <c r="QO233"/>
      <c r="QP233"/>
      <c r="QQ233"/>
      <c r="QR233"/>
      <c r="QS233"/>
      <c r="QT233"/>
      <c r="QU233"/>
      <c r="QV233"/>
      <c r="QW233"/>
      <c r="QX233"/>
      <c r="QY233"/>
      <c r="QZ233"/>
      <c r="RA233"/>
      <c r="RB233"/>
      <c r="RC233"/>
      <c r="RD233"/>
      <c r="RE233"/>
      <c r="RF233"/>
      <c r="RG233"/>
      <c r="RH233"/>
      <c r="RI233"/>
      <c r="RJ233"/>
      <c r="RK233"/>
      <c r="RL233"/>
      <c r="RM233"/>
      <c r="RN233"/>
      <c r="RO233"/>
      <c r="RP233"/>
      <c r="RQ233"/>
      <c r="RR233"/>
      <c r="RS233"/>
      <c r="RT233"/>
      <c r="RU233"/>
      <c r="RV233"/>
      <c r="RW233"/>
      <c r="RX233"/>
      <c r="RY233"/>
      <c r="RZ233"/>
      <c r="SA233"/>
      <c r="SB233"/>
      <c r="SC233"/>
      <c r="SD233"/>
      <c r="SE233"/>
      <c r="SF233"/>
      <c r="SG233"/>
      <c r="SH233"/>
      <c r="SI233"/>
      <c r="SJ233"/>
      <c r="SK233"/>
      <c r="SL233"/>
      <c r="SM233"/>
      <c r="SN233"/>
      <c r="SO233"/>
      <c r="SP233"/>
      <c r="SQ233"/>
      <c r="SR233"/>
      <c r="SS233"/>
      <c r="ST233"/>
      <c r="SU233"/>
      <c r="SV233"/>
      <c r="SW233"/>
      <c r="SX233"/>
      <c r="SY233"/>
      <c r="SZ233"/>
      <c r="TA233"/>
      <c r="TB233"/>
      <c r="TC233"/>
      <c r="TD233"/>
      <c r="TE233"/>
      <c r="TF233"/>
      <c r="TG233"/>
      <c r="TH233"/>
      <c r="TI233"/>
      <c r="TJ233"/>
      <c r="TK233"/>
      <c r="TL233"/>
      <c r="TM233"/>
      <c r="TN233"/>
      <c r="TO233"/>
      <c r="TP233"/>
      <c r="TQ233"/>
      <c r="TR233"/>
      <c r="TS233"/>
      <c r="TT233"/>
      <c r="TU233"/>
      <c r="TV233"/>
      <c r="TW233"/>
      <c r="TX233"/>
      <c r="TY233"/>
      <c r="TZ233"/>
      <c r="UA233"/>
      <c r="UB233"/>
      <c r="UC233"/>
      <c r="UD233"/>
      <c r="UE233"/>
      <c r="UF233"/>
      <c r="UG233"/>
      <c r="UH233"/>
      <c r="UI233"/>
      <c r="UJ233"/>
      <c r="UK233"/>
      <c r="UL233"/>
      <c r="UM233"/>
      <c r="UN233"/>
      <c r="UO233"/>
      <c r="UP233"/>
      <c r="UQ233"/>
      <c r="UR233"/>
      <c r="US233"/>
      <c r="UT233"/>
      <c r="UU233"/>
      <c r="UV233"/>
      <c r="UW233"/>
      <c r="UX233"/>
      <c r="UY233"/>
      <c r="UZ233"/>
      <c r="VA233"/>
      <c r="VB233"/>
      <c r="VC233"/>
      <c r="VD233"/>
      <c r="VE233"/>
      <c r="VF233"/>
      <c r="VG233"/>
      <c r="VH233"/>
      <c r="VI233"/>
      <c r="VJ233"/>
      <c r="VK233"/>
      <c r="VL233"/>
      <c r="VM233"/>
      <c r="VN233"/>
      <c r="VO233"/>
      <c r="VP233"/>
      <c r="VQ233"/>
      <c r="VR233"/>
      <c r="VS233"/>
      <c r="VT233"/>
      <c r="VU233"/>
      <c r="VV233"/>
      <c r="VW233"/>
      <c r="VX233"/>
      <c r="VY233"/>
      <c r="VZ233"/>
      <c r="WA233"/>
      <c r="WB233"/>
      <c r="WC233"/>
      <c r="WD233"/>
      <c r="WE233"/>
      <c r="WF233"/>
      <c r="WG233"/>
      <c r="WH233"/>
      <c r="WI233"/>
      <c r="WJ233"/>
      <c r="WK233"/>
      <c r="WL233"/>
      <c r="WM233"/>
      <c r="WN233"/>
      <c r="WO233"/>
      <c r="WP233"/>
      <c r="WQ233"/>
      <c r="WR233"/>
      <c r="WS233"/>
      <c r="WT233"/>
      <c r="WU233"/>
      <c r="WV233"/>
      <c r="WW233"/>
      <c r="WX233"/>
      <c r="WY233"/>
      <c r="WZ233"/>
      <c r="XA233"/>
      <c r="XB233"/>
      <c r="XC233"/>
      <c r="XD233"/>
      <c r="XE233"/>
      <c r="XF233"/>
      <c r="XG233"/>
      <c r="XH233"/>
      <c r="XI233"/>
      <c r="XJ233"/>
      <c r="XK233"/>
      <c r="XL233"/>
      <c r="XM233"/>
      <c r="XN233"/>
      <c r="XO233"/>
      <c r="XP233"/>
      <c r="XQ233"/>
      <c r="XR233"/>
      <c r="XS233"/>
      <c r="XT233"/>
      <c r="XU233"/>
      <c r="XV233"/>
      <c r="XW233"/>
      <c r="XX233"/>
      <c r="XY233"/>
      <c r="XZ233"/>
      <c r="YA233"/>
      <c r="YB233"/>
      <c r="YC233"/>
      <c r="YD233"/>
      <c r="YE233"/>
      <c r="YF233"/>
      <c r="YG233"/>
      <c r="YH233"/>
      <c r="YI233"/>
      <c r="YJ233"/>
      <c r="YK233"/>
      <c r="YL233"/>
      <c r="YM233"/>
      <c r="YN233"/>
      <c r="YO233"/>
      <c r="YP233"/>
      <c r="YQ233"/>
      <c r="YR233"/>
      <c r="YS233"/>
      <c r="YT233"/>
      <c r="YU233"/>
      <c r="YV233"/>
      <c r="YW233"/>
      <c r="YX233"/>
      <c r="YY233"/>
      <c r="YZ233"/>
      <c r="ZA233"/>
      <c r="ZB233"/>
      <c r="ZC233"/>
      <c r="ZD233"/>
      <c r="ZE233"/>
      <c r="ZF233"/>
      <c r="ZG233"/>
      <c r="ZH233"/>
      <c r="ZI233"/>
      <c r="ZJ233"/>
      <c r="ZK233"/>
      <c r="ZL233"/>
      <c r="ZM233"/>
      <c r="ZN233"/>
      <c r="ZO233"/>
      <c r="ZP233"/>
      <c r="ZQ233"/>
      <c r="ZR233"/>
      <c r="ZS233"/>
      <c r="ZT233"/>
      <c r="ZU233"/>
      <c r="ZV233"/>
      <c r="ZW233"/>
      <c r="ZX233"/>
      <c r="ZY233"/>
      <c r="ZZ233"/>
      <c r="AAA233"/>
      <c r="AAB233"/>
      <c r="AAC233"/>
      <c r="AAD233"/>
      <c r="AAE233"/>
      <c r="AAF233"/>
      <c r="AAG233"/>
      <c r="AAH233"/>
      <c r="AAI233"/>
      <c r="AAJ233"/>
      <c r="AAK233"/>
      <c r="AAL233"/>
      <c r="AAM233"/>
      <c r="AAN233"/>
      <c r="AAO233"/>
      <c r="AAP233"/>
      <c r="AAQ233"/>
      <c r="AAR233"/>
      <c r="AAS233"/>
      <c r="AAT233"/>
      <c r="AAU233"/>
      <c r="AAV233"/>
      <c r="AAW233"/>
      <c r="AAX233"/>
      <c r="AAY233"/>
      <c r="AAZ233"/>
      <c r="ABA233"/>
      <c r="ABB233"/>
      <c r="ABC233"/>
      <c r="ABD233"/>
      <c r="ABE233"/>
      <c r="ABF233"/>
      <c r="ABG233"/>
      <c r="ABH233"/>
      <c r="ABI233"/>
      <c r="ABJ233"/>
      <c r="ABK233"/>
      <c r="ABL233"/>
      <c r="ABM233"/>
      <c r="ABN233"/>
      <c r="ABO233"/>
      <c r="ABP233"/>
      <c r="ABQ233"/>
      <c r="ABR233"/>
      <c r="ABS233"/>
      <c r="ABT233"/>
      <c r="ABU233"/>
      <c r="ABV233"/>
      <c r="ABW233"/>
      <c r="ABX233"/>
      <c r="ABY233"/>
      <c r="ABZ233"/>
      <c r="ACA233"/>
      <c r="ACB233"/>
      <c r="ACC233"/>
      <c r="ACD233"/>
      <c r="ACE233"/>
      <c r="ACF233"/>
      <c r="ACG233"/>
      <c r="ACH233"/>
      <c r="ACI233"/>
      <c r="ACJ233"/>
      <c r="ACK233"/>
      <c r="ACL233"/>
      <c r="ACM233"/>
      <c r="ACN233"/>
      <c r="ACO233"/>
      <c r="ACP233"/>
      <c r="ACQ233"/>
      <c r="ACR233"/>
      <c r="ACS233"/>
      <c r="ACT233"/>
      <c r="ACU233"/>
      <c r="ACV233"/>
      <c r="ACW233"/>
      <c r="ACX233"/>
      <c r="ACY233"/>
      <c r="ACZ233"/>
      <c r="ADA233"/>
      <c r="ADB233"/>
      <c r="ADC233"/>
      <c r="ADD233"/>
      <c r="ADE233"/>
      <c r="ADF233"/>
      <c r="ADG233"/>
      <c r="ADH233"/>
      <c r="ADI233"/>
      <c r="ADJ233"/>
      <c r="ADK233"/>
      <c r="ADL233"/>
      <c r="ADM233"/>
      <c r="ADN233"/>
      <c r="ADO233"/>
      <c r="ADP233"/>
      <c r="ADQ233"/>
      <c r="ADR233"/>
      <c r="ADS233"/>
      <c r="ADT233"/>
      <c r="ADU233"/>
      <c r="ADV233"/>
      <c r="ADW233"/>
      <c r="ADX233"/>
      <c r="ADY233"/>
      <c r="ADZ233"/>
      <c r="AEA233"/>
      <c r="AEB233"/>
      <c r="AEC233"/>
      <c r="AED233"/>
      <c r="AEE233"/>
      <c r="AEF233"/>
      <c r="AEG233"/>
      <c r="AEH233"/>
      <c r="AEI233"/>
      <c r="AEJ233"/>
      <c r="AEK233"/>
      <c r="AEL233"/>
      <c r="AEM233"/>
      <c r="AEN233"/>
      <c r="AEO233"/>
      <c r="AEP233"/>
      <c r="AEQ233"/>
      <c r="AER233"/>
      <c r="AES233"/>
      <c r="AET233"/>
      <c r="AEU233"/>
      <c r="AEV233"/>
      <c r="AEW233"/>
      <c r="AEX233"/>
      <c r="AEY233"/>
      <c r="AEZ233"/>
      <c r="AFA233"/>
      <c r="AFB233"/>
      <c r="AFC233"/>
      <c r="AFD233"/>
      <c r="AFE233"/>
      <c r="AFF233"/>
      <c r="AFG233"/>
      <c r="AFH233"/>
      <c r="AFI233"/>
      <c r="AFJ233"/>
      <c r="AFK233"/>
      <c r="AFL233"/>
      <c r="AFM233"/>
      <c r="AFN233"/>
      <c r="AFO233"/>
      <c r="AFP233"/>
      <c r="AFQ233"/>
      <c r="AFR233"/>
      <c r="AFS233"/>
      <c r="AFT233"/>
      <c r="AFU233"/>
      <c r="AFV233"/>
      <c r="AFW233"/>
      <c r="AFX233"/>
      <c r="AFY233"/>
      <c r="AFZ233"/>
      <c r="AGA233"/>
      <c r="AGB233"/>
      <c r="AGC233"/>
      <c r="AGD233"/>
      <c r="AGE233"/>
      <c r="AGF233"/>
      <c r="AGG233"/>
      <c r="AGH233"/>
      <c r="AGI233"/>
      <c r="AGJ233"/>
      <c r="AGK233"/>
      <c r="AGL233"/>
      <c r="AGM233"/>
      <c r="AGN233"/>
      <c r="AGO233"/>
      <c r="AGP233"/>
      <c r="AGQ233"/>
      <c r="AGR233"/>
      <c r="AGS233"/>
      <c r="AGT233"/>
      <c r="AGU233"/>
      <c r="AGV233"/>
      <c r="AGW233"/>
      <c r="AGX233"/>
      <c r="AGY233"/>
      <c r="AGZ233"/>
      <c r="AHA233"/>
      <c r="AHB233"/>
      <c r="AHC233"/>
      <c r="AHD233"/>
      <c r="AHE233"/>
      <c r="AHF233"/>
      <c r="AHG233"/>
      <c r="AHH233"/>
      <c r="AHI233"/>
      <c r="AHJ233"/>
      <c r="AHK233"/>
      <c r="AHL233"/>
      <c r="AHM233"/>
      <c r="AHN233"/>
      <c r="AHO233"/>
      <c r="AHP233"/>
      <c r="AHQ233"/>
      <c r="AHR233"/>
      <c r="AHS233"/>
      <c r="AHT233"/>
      <c r="AHU233"/>
      <c r="AHV233"/>
      <c r="AHW233"/>
      <c r="AHX233"/>
      <c r="AHY233"/>
      <c r="AHZ233"/>
      <c r="AIA233"/>
      <c r="AIB233"/>
      <c r="AIC233"/>
      <c r="AID233"/>
      <c r="AIE233"/>
      <c r="AIF233"/>
      <c r="AIG233"/>
      <c r="AIH233"/>
      <c r="AII233"/>
      <c r="AIJ233"/>
      <c r="AIK233"/>
      <c r="AIL233"/>
      <c r="AIM233"/>
      <c r="AIN233"/>
      <c r="AIO233"/>
      <c r="AIP233"/>
      <c r="AIQ233"/>
      <c r="AIR233"/>
      <c r="AIS233"/>
      <c r="AIT233"/>
      <c r="AIU233"/>
      <c r="AIV233"/>
      <c r="AIW233"/>
      <c r="AIX233"/>
      <c r="AIY233"/>
      <c r="AIZ233"/>
      <c r="AJA233"/>
      <c r="AJB233"/>
      <c r="AJC233"/>
      <c r="AJD233"/>
      <c r="AJE233"/>
      <c r="AJF233"/>
      <c r="AJG233"/>
      <c r="AJH233"/>
      <c r="AJI233"/>
      <c r="AJJ233"/>
      <c r="AJK233"/>
      <c r="AJL233"/>
      <c r="AJM233"/>
      <c r="AJN233"/>
      <c r="AJO233"/>
      <c r="AJP233"/>
      <c r="AJQ233"/>
      <c r="AJR233"/>
      <c r="AJS233"/>
      <c r="AJT233"/>
      <c r="AJU233"/>
      <c r="AJV233"/>
      <c r="AJW233"/>
      <c r="AJX233"/>
      <c r="AJY233"/>
      <c r="AJZ233"/>
      <c r="AKA233"/>
      <c r="AKB233"/>
      <c r="AKC233"/>
      <c r="AKD233"/>
      <c r="AKE233"/>
      <c r="AKF233"/>
      <c r="AKG233"/>
      <c r="AKH233"/>
      <c r="AKI233"/>
      <c r="AKJ233"/>
      <c r="AKK233"/>
      <c r="AKL233"/>
      <c r="AKM233"/>
      <c r="AKN233"/>
      <c r="AKO233"/>
      <c r="AKP233"/>
      <c r="AKQ233"/>
      <c r="AKR233"/>
      <c r="AKS233"/>
      <c r="AKT233"/>
      <c r="AKU233"/>
      <c r="AKV233"/>
      <c r="AKW233"/>
      <c r="AKX233"/>
      <c r="AKY233"/>
      <c r="AKZ233"/>
      <c r="ALA233"/>
      <c r="ALB233"/>
      <c r="ALC233"/>
      <c r="ALD233"/>
      <c r="ALE233"/>
      <c r="ALF233"/>
      <c r="ALG233"/>
      <c r="ALH233"/>
      <c r="ALI233"/>
      <c r="ALJ233"/>
      <c r="ALK233"/>
      <c r="ALL233"/>
      <c r="ALM233"/>
      <c r="ALN233"/>
      <c r="ALO233"/>
      <c r="ALP233"/>
      <c r="ALQ233"/>
      <c r="ALR233"/>
      <c r="ALS233"/>
      <c r="ALT233"/>
      <c r="ALU233"/>
      <c r="ALV233"/>
      <c r="ALW233"/>
      <c r="ALX233"/>
      <c r="ALY233"/>
      <c r="ALZ233"/>
      <c r="AMA233"/>
      <c r="AMB233"/>
      <c r="AMC233"/>
      <c r="AMD233"/>
      <c r="AME233"/>
      <c r="AMF233"/>
      <c r="AMG233"/>
      <c r="AMH233"/>
      <c r="AMI233"/>
      <c r="AMJ233"/>
    </row>
    <row r="234" spans="1:1024" ht="50.25" customHeight="1">
      <c r="A234" s="672">
        <v>102</v>
      </c>
      <c r="B234" s="672"/>
      <c r="C234" s="684"/>
      <c r="D234" s="698" t="s">
        <v>8867</v>
      </c>
      <c r="E234" s="692"/>
      <c r="F234" s="693"/>
      <c r="G234" s="699">
        <v>0</v>
      </c>
      <c r="H234" s="695"/>
      <c r="I234" s="685"/>
      <c r="J234" s="672"/>
      <c r="K234" s="685"/>
      <c r="L234" s="685"/>
      <c r="M234" s="685"/>
      <c r="N234" s="672"/>
      <c r="O234" s="694"/>
      <c r="P234" s="685"/>
      <c r="Q234" s="696"/>
      <c r="R234" s="697"/>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c r="IZ234"/>
      <c r="JA234"/>
      <c r="JB234"/>
      <c r="JC234"/>
      <c r="JD234"/>
      <c r="JE234"/>
      <c r="JF234"/>
      <c r="JG234"/>
      <c r="JH234"/>
      <c r="JI234"/>
      <c r="JJ234"/>
      <c r="JK234"/>
      <c r="JL234"/>
      <c r="JM234"/>
      <c r="JN234"/>
      <c r="JO234"/>
      <c r="JP234"/>
      <c r="JQ234"/>
      <c r="JR234"/>
      <c r="JS234"/>
      <c r="JT234"/>
      <c r="JU234"/>
      <c r="JV234"/>
      <c r="JW234"/>
      <c r="JX234"/>
      <c r="JY234"/>
      <c r="JZ234"/>
      <c r="KA234"/>
      <c r="KB234"/>
      <c r="KC234"/>
      <c r="KD234"/>
      <c r="KE234"/>
      <c r="KF234"/>
      <c r="KG234"/>
      <c r="KH234"/>
      <c r="KI234"/>
      <c r="KJ234"/>
      <c r="KK234"/>
      <c r="KL234"/>
      <c r="KM234"/>
      <c r="KN234"/>
      <c r="KO234"/>
      <c r="KP234"/>
      <c r="KQ234"/>
      <c r="KR234"/>
      <c r="KS234"/>
      <c r="KT234"/>
      <c r="KU234"/>
      <c r="KV234"/>
      <c r="KW234"/>
      <c r="KX234"/>
      <c r="KY234"/>
      <c r="KZ234"/>
      <c r="LA234"/>
      <c r="LB234"/>
      <c r="LC234"/>
      <c r="LD234"/>
      <c r="LE234"/>
      <c r="LF234"/>
      <c r="LG234"/>
      <c r="LH234"/>
      <c r="LI234"/>
      <c r="LJ234"/>
      <c r="LK234"/>
      <c r="LL234"/>
      <c r="LM234"/>
      <c r="LN234"/>
      <c r="LO234"/>
      <c r="LP234"/>
      <c r="LQ234"/>
      <c r="LR234"/>
      <c r="LS234"/>
      <c r="LT234"/>
      <c r="LU234"/>
      <c r="LV234"/>
      <c r="LW234"/>
      <c r="LX234"/>
      <c r="LY234"/>
      <c r="LZ234"/>
      <c r="MA234"/>
      <c r="MB234"/>
      <c r="MC234"/>
      <c r="MD234"/>
      <c r="ME234"/>
      <c r="MF234"/>
      <c r="MG234"/>
      <c r="MH234"/>
      <c r="MI234"/>
      <c r="MJ234"/>
      <c r="MK234"/>
      <c r="ML234"/>
      <c r="MM234"/>
      <c r="MN234"/>
      <c r="MO234"/>
      <c r="MP234"/>
      <c r="MQ234"/>
      <c r="MR234"/>
      <c r="MS234"/>
      <c r="MT234"/>
      <c r="MU234"/>
      <c r="MV234"/>
      <c r="MW234"/>
      <c r="MX234"/>
      <c r="MY234"/>
      <c r="MZ234"/>
      <c r="NA234"/>
      <c r="NB234"/>
      <c r="NC234"/>
      <c r="ND234"/>
      <c r="NE234"/>
      <c r="NF234"/>
      <c r="NG234"/>
      <c r="NH234"/>
      <c r="NI234"/>
      <c r="NJ234"/>
      <c r="NK234"/>
      <c r="NL234"/>
      <c r="NM234"/>
      <c r="NN234"/>
      <c r="NO234"/>
      <c r="NP234"/>
      <c r="NQ234"/>
      <c r="NR234"/>
      <c r="NS234"/>
      <c r="NT234"/>
      <c r="NU234"/>
      <c r="NV234"/>
      <c r="NW234"/>
      <c r="NX234"/>
      <c r="NY234"/>
      <c r="NZ234"/>
      <c r="OA234"/>
      <c r="OB234"/>
      <c r="OC234"/>
      <c r="OD234"/>
      <c r="OE234"/>
      <c r="OF234"/>
      <c r="OG234"/>
      <c r="OH234"/>
      <c r="OI234"/>
      <c r="OJ234"/>
      <c r="OK234"/>
      <c r="OL234"/>
      <c r="OM234"/>
      <c r="ON234"/>
      <c r="OO234"/>
      <c r="OP234"/>
      <c r="OQ234"/>
      <c r="OR234"/>
      <c r="OS234"/>
      <c r="OT234"/>
      <c r="OU234"/>
      <c r="OV234"/>
      <c r="OW234"/>
      <c r="OX234"/>
      <c r="OY234"/>
      <c r="OZ234"/>
      <c r="PA234"/>
      <c r="PB234"/>
      <c r="PC234"/>
      <c r="PD234"/>
      <c r="PE234"/>
      <c r="PF234"/>
      <c r="PG234"/>
      <c r="PH234"/>
      <c r="PI234"/>
      <c r="PJ234"/>
      <c r="PK234"/>
      <c r="PL234"/>
      <c r="PM234"/>
      <c r="PN234"/>
      <c r="PO234"/>
      <c r="PP234"/>
      <c r="PQ234"/>
      <c r="PR234"/>
      <c r="PS234"/>
      <c r="PT234"/>
      <c r="PU234"/>
      <c r="PV234"/>
      <c r="PW234"/>
      <c r="PX234"/>
      <c r="PY234"/>
      <c r="PZ234"/>
      <c r="QA234"/>
      <c r="QB234"/>
      <c r="QC234"/>
      <c r="QD234"/>
      <c r="QE234"/>
      <c r="QF234"/>
      <c r="QG234"/>
      <c r="QH234"/>
      <c r="QI234"/>
      <c r="QJ234"/>
      <c r="QK234"/>
      <c r="QL234"/>
      <c r="QM234"/>
      <c r="QN234"/>
      <c r="QO234"/>
      <c r="QP234"/>
      <c r="QQ234"/>
      <c r="QR234"/>
      <c r="QS234"/>
      <c r="QT234"/>
      <c r="QU234"/>
      <c r="QV234"/>
      <c r="QW234"/>
      <c r="QX234"/>
      <c r="QY234"/>
      <c r="QZ234"/>
      <c r="RA234"/>
      <c r="RB234"/>
      <c r="RC234"/>
      <c r="RD234"/>
      <c r="RE234"/>
      <c r="RF234"/>
      <c r="RG234"/>
      <c r="RH234"/>
      <c r="RI234"/>
      <c r="RJ234"/>
      <c r="RK234"/>
      <c r="RL234"/>
      <c r="RM234"/>
      <c r="RN234"/>
      <c r="RO234"/>
      <c r="RP234"/>
      <c r="RQ234"/>
      <c r="RR234"/>
      <c r="RS234"/>
      <c r="RT234"/>
      <c r="RU234"/>
      <c r="RV234"/>
      <c r="RW234"/>
      <c r="RX234"/>
      <c r="RY234"/>
      <c r="RZ234"/>
      <c r="SA234"/>
      <c r="SB234"/>
      <c r="SC234"/>
      <c r="SD234"/>
      <c r="SE234"/>
      <c r="SF234"/>
      <c r="SG234"/>
      <c r="SH234"/>
      <c r="SI234"/>
      <c r="SJ234"/>
      <c r="SK234"/>
      <c r="SL234"/>
      <c r="SM234"/>
      <c r="SN234"/>
      <c r="SO234"/>
      <c r="SP234"/>
      <c r="SQ234"/>
      <c r="SR234"/>
      <c r="SS234"/>
      <c r="ST234"/>
      <c r="SU234"/>
      <c r="SV234"/>
      <c r="SW234"/>
      <c r="SX234"/>
      <c r="SY234"/>
      <c r="SZ234"/>
      <c r="TA234"/>
      <c r="TB234"/>
      <c r="TC234"/>
      <c r="TD234"/>
      <c r="TE234"/>
      <c r="TF234"/>
      <c r="TG234"/>
      <c r="TH234"/>
      <c r="TI234"/>
      <c r="TJ234"/>
      <c r="TK234"/>
      <c r="TL234"/>
      <c r="TM234"/>
      <c r="TN234"/>
      <c r="TO234"/>
      <c r="TP234"/>
      <c r="TQ234"/>
      <c r="TR234"/>
      <c r="TS234"/>
      <c r="TT234"/>
      <c r="TU234"/>
      <c r="TV234"/>
      <c r="TW234"/>
      <c r="TX234"/>
      <c r="TY234"/>
      <c r="TZ234"/>
      <c r="UA234"/>
      <c r="UB234"/>
      <c r="UC234"/>
      <c r="UD234"/>
      <c r="UE234"/>
      <c r="UF234"/>
      <c r="UG234"/>
      <c r="UH234"/>
      <c r="UI234"/>
      <c r="UJ234"/>
      <c r="UK234"/>
      <c r="UL234"/>
      <c r="UM234"/>
      <c r="UN234"/>
      <c r="UO234"/>
      <c r="UP234"/>
      <c r="UQ234"/>
      <c r="UR234"/>
      <c r="US234"/>
      <c r="UT234"/>
      <c r="UU234"/>
      <c r="UV234"/>
      <c r="UW234"/>
      <c r="UX234"/>
      <c r="UY234"/>
      <c r="UZ234"/>
      <c r="VA234"/>
      <c r="VB234"/>
      <c r="VC234"/>
      <c r="VD234"/>
      <c r="VE234"/>
      <c r="VF234"/>
      <c r="VG234"/>
      <c r="VH234"/>
      <c r="VI234"/>
      <c r="VJ234"/>
      <c r="VK234"/>
      <c r="VL234"/>
      <c r="VM234"/>
      <c r="VN234"/>
      <c r="VO234"/>
      <c r="VP234"/>
      <c r="VQ234"/>
      <c r="VR234"/>
      <c r="VS234"/>
      <c r="VT234"/>
      <c r="VU234"/>
      <c r="VV234"/>
      <c r="VW234"/>
      <c r="VX234"/>
      <c r="VY234"/>
      <c r="VZ234"/>
      <c r="WA234"/>
      <c r="WB234"/>
      <c r="WC234"/>
      <c r="WD234"/>
      <c r="WE234"/>
      <c r="WF234"/>
      <c r="WG234"/>
      <c r="WH234"/>
      <c r="WI234"/>
      <c r="WJ234"/>
      <c r="WK234"/>
      <c r="WL234"/>
      <c r="WM234"/>
      <c r="WN234"/>
      <c r="WO234"/>
      <c r="WP234"/>
      <c r="WQ234"/>
      <c r="WR234"/>
      <c r="WS234"/>
      <c r="WT234"/>
      <c r="WU234"/>
      <c r="WV234"/>
      <c r="WW234"/>
      <c r="WX234"/>
      <c r="WY234"/>
      <c r="WZ234"/>
      <c r="XA234"/>
      <c r="XB234"/>
      <c r="XC234"/>
      <c r="XD234"/>
      <c r="XE234"/>
      <c r="XF234"/>
      <c r="XG234"/>
      <c r="XH234"/>
      <c r="XI234"/>
      <c r="XJ234"/>
      <c r="XK234"/>
      <c r="XL234"/>
      <c r="XM234"/>
      <c r="XN234"/>
      <c r="XO234"/>
      <c r="XP234"/>
      <c r="XQ234"/>
      <c r="XR234"/>
      <c r="XS234"/>
      <c r="XT234"/>
      <c r="XU234"/>
      <c r="XV234"/>
      <c r="XW234"/>
      <c r="XX234"/>
      <c r="XY234"/>
      <c r="XZ234"/>
      <c r="YA234"/>
      <c r="YB234"/>
      <c r="YC234"/>
      <c r="YD234"/>
      <c r="YE234"/>
      <c r="YF234"/>
      <c r="YG234"/>
      <c r="YH234"/>
      <c r="YI234"/>
      <c r="YJ234"/>
      <c r="YK234"/>
      <c r="YL234"/>
      <c r="YM234"/>
      <c r="YN234"/>
      <c r="YO234"/>
      <c r="YP234"/>
      <c r="YQ234"/>
      <c r="YR234"/>
      <c r="YS234"/>
      <c r="YT234"/>
      <c r="YU234"/>
      <c r="YV234"/>
      <c r="YW234"/>
      <c r="YX234"/>
      <c r="YY234"/>
      <c r="YZ234"/>
      <c r="ZA234"/>
      <c r="ZB234"/>
      <c r="ZC234"/>
      <c r="ZD234"/>
      <c r="ZE234"/>
      <c r="ZF234"/>
      <c r="ZG234"/>
      <c r="ZH234"/>
      <c r="ZI234"/>
      <c r="ZJ234"/>
      <c r="ZK234"/>
      <c r="ZL234"/>
      <c r="ZM234"/>
      <c r="ZN234"/>
      <c r="ZO234"/>
      <c r="ZP234"/>
      <c r="ZQ234"/>
      <c r="ZR234"/>
      <c r="ZS234"/>
      <c r="ZT234"/>
      <c r="ZU234"/>
      <c r="ZV234"/>
      <c r="ZW234"/>
      <c r="ZX234"/>
      <c r="ZY234"/>
      <c r="ZZ234"/>
      <c r="AAA234"/>
      <c r="AAB234"/>
      <c r="AAC234"/>
      <c r="AAD234"/>
      <c r="AAE234"/>
      <c r="AAF234"/>
      <c r="AAG234"/>
      <c r="AAH234"/>
      <c r="AAI234"/>
      <c r="AAJ234"/>
      <c r="AAK234"/>
      <c r="AAL234"/>
      <c r="AAM234"/>
      <c r="AAN234"/>
      <c r="AAO234"/>
      <c r="AAP234"/>
      <c r="AAQ234"/>
      <c r="AAR234"/>
      <c r="AAS234"/>
      <c r="AAT234"/>
      <c r="AAU234"/>
      <c r="AAV234"/>
      <c r="AAW234"/>
      <c r="AAX234"/>
      <c r="AAY234"/>
      <c r="AAZ234"/>
      <c r="ABA234"/>
      <c r="ABB234"/>
      <c r="ABC234"/>
      <c r="ABD234"/>
      <c r="ABE234"/>
      <c r="ABF234"/>
      <c r="ABG234"/>
      <c r="ABH234"/>
      <c r="ABI234"/>
      <c r="ABJ234"/>
      <c r="ABK234"/>
      <c r="ABL234"/>
      <c r="ABM234"/>
      <c r="ABN234"/>
      <c r="ABO234"/>
      <c r="ABP234"/>
      <c r="ABQ234"/>
      <c r="ABR234"/>
      <c r="ABS234"/>
      <c r="ABT234"/>
      <c r="ABU234"/>
      <c r="ABV234"/>
      <c r="ABW234"/>
      <c r="ABX234"/>
      <c r="ABY234"/>
      <c r="ABZ234"/>
      <c r="ACA234"/>
      <c r="ACB234"/>
      <c r="ACC234"/>
      <c r="ACD234"/>
      <c r="ACE234"/>
      <c r="ACF234"/>
      <c r="ACG234"/>
      <c r="ACH234"/>
      <c r="ACI234"/>
      <c r="ACJ234"/>
      <c r="ACK234"/>
      <c r="ACL234"/>
      <c r="ACM234"/>
      <c r="ACN234"/>
      <c r="ACO234"/>
      <c r="ACP234"/>
      <c r="ACQ234"/>
      <c r="ACR234"/>
      <c r="ACS234"/>
      <c r="ACT234"/>
      <c r="ACU234"/>
      <c r="ACV234"/>
      <c r="ACW234"/>
      <c r="ACX234"/>
      <c r="ACY234"/>
      <c r="ACZ234"/>
      <c r="ADA234"/>
      <c r="ADB234"/>
      <c r="ADC234"/>
      <c r="ADD234"/>
      <c r="ADE234"/>
      <c r="ADF234"/>
      <c r="ADG234"/>
      <c r="ADH234"/>
      <c r="ADI234"/>
      <c r="ADJ234"/>
      <c r="ADK234"/>
      <c r="ADL234"/>
      <c r="ADM234"/>
      <c r="ADN234"/>
      <c r="ADO234"/>
      <c r="ADP234"/>
      <c r="ADQ234"/>
      <c r="ADR234"/>
      <c r="ADS234"/>
      <c r="ADT234"/>
      <c r="ADU234"/>
      <c r="ADV234"/>
      <c r="ADW234"/>
      <c r="ADX234"/>
      <c r="ADY234"/>
      <c r="ADZ234"/>
      <c r="AEA234"/>
      <c r="AEB234"/>
      <c r="AEC234"/>
      <c r="AED234"/>
      <c r="AEE234"/>
      <c r="AEF234"/>
      <c r="AEG234"/>
      <c r="AEH234"/>
      <c r="AEI234"/>
      <c r="AEJ234"/>
      <c r="AEK234"/>
      <c r="AEL234"/>
      <c r="AEM234"/>
      <c r="AEN234"/>
      <c r="AEO234"/>
      <c r="AEP234"/>
      <c r="AEQ234"/>
      <c r="AER234"/>
      <c r="AES234"/>
      <c r="AET234"/>
      <c r="AEU234"/>
      <c r="AEV234"/>
      <c r="AEW234"/>
      <c r="AEX234"/>
      <c r="AEY234"/>
      <c r="AEZ234"/>
      <c r="AFA234"/>
      <c r="AFB234"/>
      <c r="AFC234"/>
      <c r="AFD234"/>
      <c r="AFE234"/>
      <c r="AFF234"/>
      <c r="AFG234"/>
      <c r="AFH234"/>
      <c r="AFI234"/>
      <c r="AFJ234"/>
      <c r="AFK234"/>
      <c r="AFL234"/>
      <c r="AFM234"/>
      <c r="AFN234"/>
      <c r="AFO234"/>
      <c r="AFP234"/>
      <c r="AFQ234"/>
      <c r="AFR234"/>
      <c r="AFS234"/>
      <c r="AFT234"/>
      <c r="AFU234"/>
      <c r="AFV234"/>
      <c r="AFW234"/>
      <c r="AFX234"/>
      <c r="AFY234"/>
      <c r="AFZ234"/>
      <c r="AGA234"/>
      <c r="AGB234"/>
      <c r="AGC234"/>
      <c r="AGD234"/>
      <c r="AGE234"/>
      <c r="AGF234"/>
      <c r="AGG234"/>
      <c r="AGH234"/>
      <c r="AGI234"/>
      <c r="AGJ234"/>
      <c r="AGK234"/>
      <c r="AGL234"/>
      <c r="AGM234"/>
      <c r="AGN234"/>
      <c r="AGO234"/>
      <c r="AGP234"/>
      <c r="AGQ234"/>
      <c r="AGR234"/>
      <c r="AGS234"/>
      <c r="AGT234"/>
      <c r="AGU234"/>
      <c r="AGV234"/>
      <c r="AGW234"/>
      <c r="AGX234"/>
      <c r="AGY234"/>
      <c r="AGZ234"/>
      <c r="AHA234"/>
      <c r="AHB234"/>
      <c r="AHC234"/>
      <c r="AHD234"/>
      <c r="AHE234"/>
      <c r="AHF234"/>
      <c r="AHG234"/>
      <c r="AHH234"/>
      <c r="AHI234"/>
      <c r="AHJ234"/>
      <c r="AHK234"/>
      <c r="AHL234"/>
      <c r="AHM234"/>
      <c r="AHN234"/>
      <c r="AHO234"/>
      <c r="AHP234"/>
      <c r="AHQ234"/>
      <c r="AHR234"/>
      <c r="AHS234"/>
      <c r="AHT234"/>
      <c r="AHU234"/>
      <c r="AHV234"/>
      <c r="AHW234"/>
      <c r="AHX234"/>
      <c r="AHY234"/>
      <c r="AHZ234"/>
      <c r="AIA234"/>
      <c r="AIB234"/>
      <c r="AIC234"/>
      <c r="AID234"/>
      <c r="AIE234"/>
      <c r="AIF234"/>
      <c r="AIG234"/>
      <c r="AIH234"/>
      <c r="AII234"/>
      <c r="AIJ234"/>
      <c r="AIK234"/>
      <c r="AIL234"/>
      <c r="AIM234"/>
      <c r="AIN234"/>
      <c r="AIO234"/>
      <c r="AIP234"/>
      <c r="AIQ234"/>
      <c r="AIR234"/>
      <c r="AIS234"/>
      <c r="AIT234"/>
      <c r="AIU234"/>
      <c r="AIV234"/>
      <c r="AIW234"/>
      <c r="AIX234"/>
      <c r="AIY234"/>
      <c r="AIZ234"/>
      <c r="AJA234"/>
      <c r="AJB234"/>
      <c r="AJC234"/>
      <c r="AJD234"/>
      <c r="AJE234"/>
      <c r="AJF234"/>
      <c r="AJG234"/>
      <c r="AJH234"/>
      <c r="AJI234"/>
      <c r="AJJ234"/>
      <c r="AJK234"/>
      <c r="AJL234"/>
      <c r="AJM234"/>
      <c r="AJN234"/>
      <c r="AJO234"/>
      <c r="AJP234"/>
      <c r="AJQ234"/>
      <c r="AJR234"/>
      <c r="AJS234"/>
      <c r="AJT234"/>
      <c r="AJU234"/>
      <c r="AJV234"/>
      <c r="AJW234"/>
      <c r="AJX234"/>
      <c r="AJY234"/>
      <c r="AJZ234"/>
      <c r="AKA234"/>
      <c r="AKB234"/>
      <c r="AKC234"/>
      <c r="AKD234"/>
      <c r="AKE234"/>
      <c r="AKF234"/>
      <c r="AKG234"/>
      <c r="AKH234"/>
      <c r="AKI234"/>
      <c r="AKJ234"/>
      <c r="AKK234"/>
      <c r="AKL234"/>
      <c r="AKM234"/>
      <c r="AKN234"/>
      <c r="AKO234"/>
      <c r="AKP234"/>
      <c r="AKQ234"/>
      <c r="AKR234"/>
      <c r="AKS234"/>
      <c r="AKT234"/>
      <c r="AKU234"/>
      <c r="AKV234"/>
      <c r="AKW234"/>
      <c r="AKX234"/>
      <c r="AKY234"/>
      <c r="AKZ234"/>
      <c r="ALA234"/>
      <c r="ALB234"/>
      <c r="ALC234"/>
      <c r="ALD234"/>
      <c r="ALE234"/>
      <c r="ALF234"/>
      <c r="ALG234"/>
      <c r="ALH234"/>
      <c r="ALI234"/>
      <c r="ALJ234"/>
      <c r="ALK234"/>
      <c r="ALL234"/>
      <c r="ALM234"/>
      <c r="ALN234"/>
      <c r="ALO234"/>
      <c r="ALP234"/>
      <c r="ALQ234"/>
      <c r="ALR234"/>
      <c r="ALS234"/>
      <c r="ALT234"/>
      <c r="ALU234"/>
      <c r="ALV234"/>
      <c r="ALW234"/>
      <c r="ALX234"/>
      <c r="ALY234"/>
      <c r="ALZ234"/>
      <c r="AMA234"/>
      <c r="AMB234"/>
      <c r="AMC234"/>
      <c r="AMD234"/>
      <c r="AME234"/>
      <c r="AMF234"/>
      <c r="AMG234"/>
      <c r="AMH234"/>
      <c r="AMI234"/>
      <c r="AMJ234"/>
    </row>
    <row r="235" spans="1:1024" ht="50.25" customHeight="1">
      <c r="A235" s="672">
        <v>103</v>
      </c>
      <c r="B235" s="672"/>
      <c r="C235" s="684"/>
      <c r="D235" s="698" t="s">
        <v>8868</v>
      </c>
      <c r="E235" s="692"/>
      <c r="F235" s="693"/>
      <c r="G235" s="699">
        <v>0</v>
      </c>
      <c r="H235" s="695"/>
      <c r="I235" s="685"/>
      <c r="J235" s="672"/>
      <c r="K235" s="685"/>
      <c r="L235" s="685"/>
      <c r="M235" s="685"/>
      <c r="N235" s="672"/>
      <c r="O235" s="694"/>
      <c r="P235" s="685"/>
      <c r="Q235" s="696"/>
      <c r="R235" s="697"/>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c r="IZ235"/>
      <c r="JA235"/>
      <c r="JB235"/>
      <c r="JC235"/>
      <c r="JD235"/>
      <c r="JE235"/>
      <c r="JF235"/>
      <c r="JG235"/>
      <c r="JH235"/>
      <c r="JI235"/>
      <c r="JJ235"/>
      <c r="JK235"/>
      <c r="JL235"/>
      <c r="JM235"/>
      <c r="JN235"/>
      <c r="JO235"/>
      <c r="JP235"/>
      <c r="JQ235"/>
      <c r="JR235"/>
      <c r="JS235"/>
      <c r="JT235"/>
      <c r="JU235"/>
      <c r="JV235"/>
      <c r="JW235"/>
      <c r="JX235"/>
      <c r="JY235"/>
      <c r="JZ235"/>
      <c r="KA235"/>
      <c r="KB235"/>
      <c r="KC235"/>
      <c r="KD235"/>
      <c r="KE235"/>
      <c r="KF235"/>
      <c r="KG235"/>
      <c r="KH235"/>
      <c r="KI235"/>
      <c r="KJ235"/>
      <c r="KK235"/>
      <c r="KL235"/>
      <c r="KM235"/>
      <c r="KN235"/>
      <c r="KO235"/>
      <c r="KP235"/>
      <c r="KQ235"/>
      <c r="KR235"/>
      <c r="KS235"/>
      <c r="KT235"/>
      <c r="KU235"/>
      <c r="KV235"/>
      <c r="KW235"/>
      <c r="KX235"/>
      <c r="KY235"/>
      <c r="KZ235"/>
      <c r="LA235"/>
      <c r="LB235"/>
      <c r="LC235"/>
      <c r="LD235"/>
      <c r="LE235"/>
      <c r="LF235"/>
      <c r="LG235"/>
      <c r="LH235"/>
      <c r="LI235"/>
      <c r="LJ235"/>
      <c r="LK235"/>
      <c r="LL235"/>
      <c r="LM235"/>
      <c r="LN235"/>
      <c r="LO235"/>
      <c r="LP235"/>
      <c r="LQ235"/>
      <c r="LR235"/>
      <c r="LS235"/>
      <c r="LT235"/>
      <c r="LU235"/>
      <c r="LV235"/>
      <c r="LW235"/>
      <c r="LX235"/>
      <c r="LY235"/>
      <c r="LZ235"/>
      <c r="MA235"/>
      <c r="MB235"/>
      <c r="MC235"/>
      <c r="MD235"/>
      <c r="ME235"/>
      <c r="MF235"/>
      <c r="MG235"/>
      <c r="MH235"/>
      <c r="MI235"/>
      <c r="MJ235"/>
      <c r="MK235"/>
      <c r="ML235"/>
      <c r="MM235"/>
      <c r="MN235"/>
      <c r="MO235"/>
      <c r="MP235"/>
      <c r="MQ235"/>
      <c r="MR235"/>
      <c r="MS235"/>
      <c r="MT235"/>
      <c r="MU235"/>
      <c r="MV235"/>
      <c r="MW235"/>
      <c r="MX235"/>
      <c r="MY235"/>
      <c r="MZ235"/>
      <c r="NA235"/>
      <c r="NB235"/>
      <c r="NC235"/>
      <c r="ND235"/>
      <c r="NE235"/>
      <c r="NF235"/>
      <c r="NG235"/>
      <c r="NH235"/>
      <c r="NI235"/>
      <c r="NJ235"/>
      <c r="NK235"/>
      <c r="NL235"/>
      <c r="NM235"/>
      <c r="NN235"/>
      <c r="NO235"/>
      <c r="NP235"/>
      <c r="NQ235"/>
      <c r="NR235"/>
      <c r="NS235"/>
      <c r="NT235"/>
      <c r="NU235"/>
      <c r="NV235"/>
      <c r="NW235"/>
      <c r="NX235"/>
      <c r="NY235"/>
      <c r="NZ235"/>
      <c r="OA235"/>
      <c r="OB235"/>
      <c r="OC235"/>
      <c r="OD235"/>
      <c r="OE235"/>
      <c r="OF235"/>
      <c r="OG235"/>
      <c r="OH235"/>
      <c r="OI235"/>
      <c r="OJ235"/>
      <c r="OK235"/>
      <c r="OL235"/>
      <c r="OM235"/>
      <c r="ON235"/>
      <c r="OO235"/>
      <c r="OP235"/>
      <c r="OQ235"/>
      <c r="OR235"/>
      <c r="OS235"/>
      <c r="OT235"/>
      <c r="OU235"/>
      <c r="OV235"/>
      <c r="OW235"/>
      <c r="OX235"/>
      <c r="OY235"/>
      <c r="OZ235"/>
      <c r="PA235"/>
      <c r="PB235"/>
      <c r="PC235"/>
      <c r="PD235"/>
      <c r="PE235"/>
      <c r="PF235"/>
      <c r="PG235"/>
      <c r="PH235"/>
      <c r="PI235"/>
      <c r="PJ235"/>
      <c r="PK235"/>
      <c r="PL235"/>
      <c r="PM235"/>
      <c r="PN235"/>
      <c r="PO235"/>
      <c r="PP235"/>
      <c r="PQ235"/>
      <c r="PR235"/>
      <c r="PS235"/>
      <c r="PT235"/>
      <c r="PU235"/>
      <c r="PV235"/>
      <c r="PW235"/>
      <c r="PX235"/>
      <c r="PY235"/>
      <c r="PZ235"/>
      <c r="QA235"/>
      <c r="QB235"/>
      <c r="QC235"/>
      <c r="QD235"/>
      <c r="QE235"/>
      <c r="QF235"/>
      <c r="QG235"/>
      <c r="QH235"/>
      <c r="QI235"/>
      <c r="QJ235"/>
      <c r="QK235"/>
      <c r="QL235"/>
      <c r="QM235"/>
      <c r="QN235"/>
      <c r="QO235"/>
      <c r="QP235"/>
      <c r="QQ235"/>
      <c r="QR235"/>
      <c r="QS235"/>
      <c r="QT235"/>
      <c r="QU235"/>
      <c r="QV235"/>
      <c r="QW235"/>
      <c r="QX235"/>
      <c r="QY235"/>
      <c r="QZ235"/>
      <c r="RA235"/>
      <c r="RB235"/>
      <c r="RC235"/>
      <c r="RD235"/>
      <c r="RE235"/>
      <c r="RF235"/>
      <c r="RG235"/>
      <c r="RH235"/>
      <c r="RI235"/>
      <c r="RJ235"/>
      <c r="RK235"/>
      <c r="RL235"/>
      <c r="RM235"/>
      <c r="RN235"/>
      <c r="RO235"/>
      <c r="RP235"/>
      <c r="RQ235"/>
      <c r="RR235"/>
      <c r="RS235"/>
      <c r="RT235"/>
      <c r="RU235"/>
      <c r="RV235"/>
      <c r="RW235"/>
      <c r="RX235"/>
      <c r="RY235"/>
      <c r="RZ235"/>
      <c r="SA235"/>
      <c r="SB235"/>
      <c r="SC235"/>
      <c r="SD235"/>
      <c r="SE235"/>
      <c r="SF235"/>
      <c r="SG235"/>
      <c r="SH235"/>
      <c r="SI235"/>
      <c r="SJ235"/>
      <c r="SK235"/>
      <c r="SL235"/>
      <c r="SM235"/>
      <c r="SN235"/>
      <c r="SO235"/>
      <c r="SP235"/>
      <c r="SQ235"/>
      <c r="SR235"/>
      <c r="SS235"/>
      <c r="ST235"/>
      <c r="SU235"/>
      <c r="SV235"/>
      <c r="SW235"/>
      <c r="SX235"/>
      <c r="SY235"/>
      <c r="SZ235"/>
      <c r="TA235"/>
      <c r="TB235"/>
      <c r="TC235"/>
      <c r="TD235"/>
      <c r="TE235"/>
      <c r="TF235"/>
      <c r="TG235"/>
      <c r="TH235"/>
      <c r="TI235"/>
      <c r="TJ235"/>
      <c r="TK235"/>
      <c r="TL235"/>
      <c r="TM235"/>
      <c r="TN235"/>
      <c r="TO235"/>
      <c r="TP235"/>
      <c r="TQ235"/>
      <c r="TR235"/>
      <c r="TS235"/>
      <c r="TT235"/>
      <c r="TU235"/>
      <c r="TV235"/>
      <c r="TW235"/>
      <c r="TX235"/>
      <c r="TY235"/>
      <c r="TZ235"/>
      <c r="UA235"/>
      <c r="UB235"/>
      <c r="UC235"/>
      <c r="UD235"/>
      <c r="UE235"/>
      <c r="UF235"/>
      <c r="UG235"/>
      <c r="UH235"/>
      <c r="UI235"/>
      <c r="UJ235"/>
      <c r="UK235"/>
      <c r="UL235"/>
      <c r="UM235"/>
      <c r="UN235"/>
      <c r="UO235"/>
      <c r="UP235"/>
      <c r="UQ235"/>
      <c r="UR235"/>
      <c r="US235"/>
      <c r="UT235"/>
      <c r="UU235"/>
      <c r="UV235"/>
      <c r="UW235"/>
      <c r="UX235"/>
      <c r="UY235"/>
      <c r="UZ235"/>
      <c r="VA235"/>
      <c r="VB235"/>
      <c r="VC235"/>
      <c r="VD235"/>
      <c r="VE235"/>
      <c r="VF235"/>
      <c r="VG235"/>
      <c r="VH235"/>
      <c r="VI235"/>
      <c r="VJ235"/>
      <c r="VK235"/>
      <c r="VL235"/>
      <c r="VM235"/>
      <c r="VN235"/>
      <c r="VO235"/>
      <c r="VP235"/>
      <c r="VQ235"/>
      <c r="VR235"/>
      <c r="VS235"/>
      <c r="VT235"/>
      <c r="VU235"/>
      <c r="VV235"/>
      <c r="VW235"/>
      <c r="VX235"/>
      <c r="VY235"/>
      <c r="VZ235"/>
      <c r="WA235"/>
      <c r="WB235"/>
      <c r="WC235"/>
      <c r="WD235"/>
      <c r="WE235"/>
      <c r="WF235"/>
      <c r="WG235"/>
      <c r="WH235"/>
      <c r="WI235"/>
      <c r="WJ235"/>
      <c r="WK235"/>
      <c r="WL235"/>
      <c r="WM235"/>
      <c r="WN235"/>
      <c r="WO235"/>
      <c r="WP235"/>
      <c r="WQ235"/>
      <c r="WR235"/>
      <c r="WS235"/>
      <c r="WT235"/>
      <c r="WU235"/>
      <c r="WV235"/>
      <c r="WW235"/>
      <c r="WX235"/>
      <c r="WY235"/>
      <c r="WZ235"/>
      <c r="XA235"/>
      <c r="XB235"/>
      <c r="XC235"/>
      <c r="XD235"/>
      <c r="XE235"/>
      <c r="XF235"/>
      <c r="XG235"/>
      <c r="XH235"/>
      <c r="XI235"/>
      <c r="XJ235"/>
      <c r="XK235"/>
      <c r="XL235"/>
      <c r="XM235"/>
      <c r="XN235"/>
      <c r="XO235"/>
      <c r="XP235"/>
      <c r="XQ235"/>
      <c r="XR235"/>
      <c r="XS235"/>
      <c r="XT235"/>
      <c r="XU235"/>
      <c r="XV235"/>
      <c r="XW235"/>
      <c r="XX235"/>
      <c r="XY235"/>
      <c r="XZ235"/>
      <c r="YA235"/>
      <c r="YB235"/>
      <c r="YC235"/>
      <c r="YD235"/>
      <c r="YE235"/>
      <c r="YF235"/>
      <c r="YG235"/>
      <c r="YH235"/>
      <c r="YI235"/>
      <c r="YJ235"/>
      <c r="YK235"/>
      <c r="YL235"/>
      <c r="YM235"/>
      <c r="YN235"/>
      <c r="YO235"/>
      <c r="YP235"/>
      <c r="YQ235"/>
      <c r="YR235"/>
      <c r="YS235"/>
      <c r="YT235"/>
      <c r="YU235"/>
      <c r="YV235"/>
      <c r="YW235"/>
      <c r="YX235"/>
      <c r="YY235"/>
      <c r="YZ235"/>
      <c r="ZA235"/>
      <c r="ZB235"/>
      <c r="ZC235"/>
      <c r="ZD235"/>
      <c r="ZE235"/>
      <c r="ZF235"/>
      <c r="ZG235"/>
      <c r="ZH235"/>
      <c r="ZI235"/>
      <c r="ZJ235"/>
      <c r="ZK235"/>
      <c r="ZL235"/>
      <c r="ZM235"/>
      <c r="ZN235"/>
      <c r="ZO235"/>
      <c r="ZP235"/>
      <c r="ZQ235"/>
      <c r="ZR235"/>
      <c r="ZS235"/>
      <c r="ZT235"/>
      <c r="ZU235"/>
      <c r="ZV235"/>
      <c r="ZW235"/>
      <c r="ZX235"/>
      <c r="ZY235"/>
      <c r="ZZ235"/>
      <c r="AAA235"/>
      <c r="AAB235"/>
      <c r="AAC235"/>
      <c r="AAD235"/>
      <c r="AAE235"/>
      <c r="AAF235"/>
      <c r="AAG235"/>
      <c r="AAH235"/>
      <c r="AAI235"/>
      <c r="AAJ235"/>
      <c r="AAK235"/>
      <c r="AAL235"/>
      <c r="AAM235"/>
      <c r="AAN235"/>
      <c r="AAO235"/>
      <c r="AAP235"/>
      <c r="AAQ235"/>
      <c r="AAR235"/>
      <c r="AAS235"/>
      <c r="AAT235"/>
      <c r="AAU235"/>
      <c r="AAV235"/>
      <c r="AAW235"/>
      <c r="AAX235"/>
      <c r="AAY235"/>
      <c r="AAZ235"/>
      <c r="ABA235"/>
      <c r="ABB235"/>
      <c r="ABC235"/>
      <c r="ABD235"/>
      <c r="ABE235"/>
      <c r="ABF235"/>
      <c r="ABG235"/>
      <c r="ABH235"/>
      <c r="ABI235"/>
      <c r="ABJ235"/>
      <c r="ABK235"/>
      <c r="ABL235"/>
      <c r="ABM235"/>
      <c r="ABN235"/>
      <c r="ABO235"/>
      <c r="ABP235"/>
      <c r="ABQ235"/>
      <c r="ABR235"/>
      <c r="ABS235"/>
      <c r="ABT235"/>
      <c r="ABU235"/>
      <c r="ABV235"/>
      <c r="ABW235"/>
      <c r="ABX235"/>
      <c r="ABY235"/>
      <c r="ABZ235"/>
      <c r="ACA235"/>
      <c r="ACB235"/>
      <c r="ACC235"/>
      <c r="ACD235"/>
      <c r="ACE235"/>
      <c r="ACF235"/>
      <c r="ACG235"/>
      <c r="ACH235"/>
      <c r="ACI235"/>
      <c r="ACJ235"/>
      <c r="ACK235"/>
      <c r="ACL235"/>
      <c r="ACM235"/>
      <c r="ACN235"/>
      <c r="ACO235"/>
      <c r="ACP235"/>
      <c r="ACQ235"/>
      <c r="ACR235"/>
      <c r="ACS235"/>
      <c r="ACT235"/>
      <c r="ACU235"/>
      <c r="ACV235"/>
      <c r="ACW235"/>
      <c r="ACX235"/>
      <c r="ACY235"/>
      <c r="ACZ235"/>
      <c r="ADA235"/>
      <c r="ADB235"/>
      <c r="ADC235"/>
      <c r="ADD235"/>
      <c r="ADE235"/>
      <c r="ADF235"/>
      <c r="ADG235"/>
      <c r="ADH235"/>
      <c r="ADI235"/>
      <c r="ADJ235"/>
      <c r="ADK235"/>
      <c r="ADL235"/>
      <c r="ADM235"/>
      <c r="ADN235"/>
      <c r="ADO235"/>
      <c r="ADP235"/>
      <c r="ADQ235"/>
      <c r="ADR235"/>
      <c r="ADS235"/>
      <c r="ADT235"/>
      <c r="ADU235"/>
      <c r="ADV235"/>
      <c r="ADW235"/>
      <c r="ADX235"/>
      <c r="ADY235"/>
      <c r="ADZ235"/>
      <c r="AEA235"/>
      <c r="AEB235"/>
      <c r="AEC235"/>
      <c r="AED235"/>
      <c r="AEE235"/>
      <c r="AEF235"/>
      <c r="AEG235"/>
      <c r="AEH235"/>
      <c r="AEI235"/>
      <c r="AEJ235"/>
      <c r="AEK235"/>
      <c r="AEL235"/>
      <c r="AEM235"/>
      <c r="AEN235"/>
      <c r="AEO235"/>
      <c r="AEP235"/>
      <c r="AEQ235"/>
      <c r="AER235"/>
      <c r="AES235"/>
      <c r="AET235"/>
      <c r="AEU235"/>
      <c r="AEV235"/>
      <c r="AEW235"/>
      <c r="AEX235"/>
      <c r="AEY235"/>
      <c r="AEZ235"/>
      <c r="AFA235"/>
      <c r="AFB235"/>
      <c r="AFC235"/>
      <c r="AFD235"/>
      <c r="AFE235"/>
      <c r="AFF235"/>
      <c r="AFG235"/>
      <c r="AFH235"/>
      <c r="AFI235"/>
      <c r="AFJ235"/>
      <c r="AFK235"/>
      <c r="AFL235"/>
      <c r="AFM235"/>
      <c r="AFN235"/>
      <c r="AFO235"/>
      <c r="AFP235"/>
      <c r="AFQ235"/>
      <c r="AFR235"/>
      <c r="AFS235"/>
      <c r="AFT235"/>
      <c r="AFU235"/>
      <c r="AFV235"/>
      <c r="AFW235"/>
      <c r="AFX235"/>
      <c r="AFY235"/>
      <c r="AFZ235"/>
      <c r="AGA235"/>
      <c r="AGB235"/>
      <c r="AGC235"/>
      <c r="AGD235"/>
      <c r="AGE235"/>
      <c r="AGF235"/>
      <c r="AGG235"/>
      <c r="AGH235"/>
      <c r="AGI235"/>
      <c r="AGJ235"/>
      <c r="AGK235"/>
      <c r="AGL235"/>
      <c r="AGM235"/>
      <c r="AGN235"/>
      <c r="AGO235"/>
      <c r="AGP235"/>
      <c r="AGQ235"/>
      <c r="AGR235"/>
      <c r="AGS235"/>
      <c r="AGT235"/>
      <c r="AGU235"/>
      <c r="AGV235"/>
      <c r="AGW235"/>
      <c r="AGX235"/>
      <c r="AGY235"/>
      <c r="AGZ235"/>
      <c r="AHA235"/>
      <c r="AHB235"/>
      <c r="AHC235"/>
      <c r="AHD235"/>
      <c r="AHE235"/>
      <c r="AHF235"/>
      <c r="AHG235"/>
      <c r="AHH235"/>
      <c r="AHI235"/>
      <c r="AHJ235"/>
      <c r="AHK235"/>
      <c r="AHL235"/>
      <c r="AHM235"/>
      <c r="AHN235"/>
      <c r="AHO235"/>
      <c r="AHP235"/>
      <c r="AHQ235"/>
      <c r="AHR235"/>
      <c r="AHS235"/>
      <c r="AHT235"/>
      <c r="AHU235"/>
      <c r="AHV235"/>
      <c r="AHW235"/>
      <c r="AHX235"/>
      <c r="AHY235"/>
      <c r="AHZ235"/>
      <c r="AIA235"/>
      <c r="AIB235"/>
      <c r="AIC235"/>
      <c r="AID235"/>
      <c r="AIE235"/>
      <c r="AIF235"/>
      <c r="AIG235"/>
      <c r="AIH235"/>
      <c r="AII235"/>
      <c r="AIJ235"/>
      <c r="AIK235"/>
      <c r="AIL235"/>
      <c r="AIM235"/>
      <c r="AIN235"/>
      <c r="AIO235"/>
      <c r="AIP235"/>
      <c r="AIQ235"/>
      <c r="AIR235"/>
      <c r="AIS235"/>
      <c r="AIT235"/>
      <c r="AIU235"/>
      <c r="AIV235"/>
      <c r="AIW235"/>
      <c r="AIX235"/>
      <c r="AIY235"/>
      <c r="AIZ235"/>
      <c r="AJA235"/>
      <c r="AJB235"/>
      <c r="AJC235"/>
      <c r="AJD235"/>
      <c r="AJE235"/>
      <c r="AJF235"/>
      <c r="AJG235"/>
      <c r="AJH235"/>
      <c r="AJI235"/>
      <c r="AJJ235"/>
      <c r="AJK235"/>
      <c r="AJL235"/>
      <c r="AJM235"/>
      <c r="AJN235"/>
      <c r="AJO235"/>
      <c r="AJP235"/>
      <c r="AJQ235"/>
      <c r="AJR235"/>
      <c r="AJS235"/>
      <c r="AJT235"/>
      <c r="AJU235"/>
      <c r="AJV235"/>
      <c r="AJW235"/>
      <c r="AJX235"/>
      <c r="AJY235"/>
      <c r="AJZ235"/>
      <c r="AKA235"/>
      <c r="AKB235"/>
      <c r="AKC235"/>
      <c r="AKD235"/>
      <c r="AKE235"/>
      <c r="AKF235"/>
      <c r="AKG235"/>
      <c r="AKH235"/>
      <c r="AKI235"/>
      <c r="AKJ235"/>
      <c r="AKK235"/>
      <c r="AKL235"/>
      <c r="AKM235"/>
      <c r="AKN235"/>
      <c r="AKO235"/>
      <c r="AKP235"/>
      <c r="AKQ235"/>
      <c r="AKR235"/>
      <c r="AKS235"/>
      <c r="AKT235"/>
      <c r="AKU235"/>
      <c r="AKV235"/>
      <c r="AKW235"/>
      <c r="AKX235"/>
      <c r="AKY235"/>
      <c r="AKZ235"/>
      <c r="ALA235"/>
      <c r="ALB235"/>
      <c r="ALC235"/>
      <c r="ALD235"/>
      <c r="ALE235"/>
      <c r="ALF235"/>
      <c r="ALG235"/>
      <c r="ALH235"/>
      <c r="ALI235"/>
      <c r="ALJ235"/>
      <c r="ALK235"/>
      <c r="ALL235"/>
      <c r="ALM235"/>
      <c r="ALN235"/>
      <c r="ALO235"/>
      <c r="ALP235"/>
      <c r="ALQ235"/>
      <c r="ALR235"/>
      <c r="ALS235"/>
      <c r="ALT235"/>
      <c r="ALU235"/>
      <c r="ALV235"/>
      <c r="ALW235"/>
      <c r="ALX235"/>
      <c r="ALY235"/>
      <c r="ALZ235"/>
      <c r="AMA235"/>
      <c r="AMB235"/>
      <c r="AMC235"/>
      <c r="AMD235"/>
      <c r="AME235"/>
      <c r="AMF235"/>
      <c r="AMG235"/>
      <c r="AMH235"/>
      <c r="AMI235"/>
      <c r="AMJ235"/>
    </row>
    <row r="236" spans="1:1024" ht="50.25" customHeight="1">
      <c r="A236" s="672">
        <v>104</v>
      </c>
      <c r="B236" s="672"/>
      <c r="C236" s="684"/>
      <c r="D236" s="698" t="s">
        <v>8869</v>
      </c>
      <c r="E236" s="692"/>
      <c r="F236" s="693"/>
      <c r="G236" s="699">
        <v>0</v>
      </c>
      <c r="H236" s="695"/>
      <c r="I236" s="685"/>
      <c r="J236" s="672"/>
      <c r="K236" s="685"/>
      <c r="L236" s="685"/>
      <c r="M236" s="685"/>
      <c r="N236" s="672"/>
      <c r="O236" s="694"/>
      <c r="P236" s="685"/>
      <c r="Q236" s="696"/>
      <c r="R236" s="697"/>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c r="IZ236"/>
      <c r="JA236"/>
      <c r="JB236"/>
      <c r="JC236"/>
      <c r="JD236"/>
      <c r="JE236"/>
      <c r="JF236"/>
      <c r="JG236"/>
      <c r="JH236"/>
      <c r="JI236"/>
      <c r="JJ236"/>
      <c r="JK236"/>
      <c r="JL236"/>
      <c r="JM236"/>
      <c r="JN236"/>
      <c r="JO236"/>
      <c r="JP236"/>
      <c r="JQ236"/>
      <c r="JR236"/>
      <c r="JS236"/>
      <c r="JT236"/>
      <c r="JU236"/>
      <c r="JV236"/>
      <c r="JW236"/>
      <c r="JX236"/>
      <c r="JY236"/>
      <c r="JZ236"/>
      <c r="KA236"/>
      <c r="KB236"/>
      <c r="KC236"/>
      <c r="KD236"/>
      <c r="KE236"/>
      <c r="KF236"/>
      <c r="KG236"/>
      <c r="KH236"/>
      <c r="KI236"/>
      <c r="KJ236"/>
      <c r="KK236"/>
      <c r="KL236"/>
      <c r="KM236"/>
      <c r="KN236"/>
      <c r="KO236"/>
      <c r="KP236"/>
      <c r="KQ236"/>
      <c r="KR236"/>
      <c r="KS236"/>
      <c r="KT236"/>
      <c r="KU236"/>
      <c r="KV236"/>
      <c r="KW236"/>
      <c r="KX236"/>
      <c r="KY236"/>
      <c r="KZ236"/>
      <c r="LA236"/>
      <c r="LB236"/>
      <c r="LC236"/>
      <c r="LD236"/>
      <c r="LE236"/>
      <c r="LF236"/>
      <c r="LG236"/>
      <c r="LH236"/>
      <c r="LI236"/>
      <c r="LJ236"/>
      <c r="LK236"/>
      <c r="LL236"/>
      <c r="LM236"/>
      <c r="LN236"/>
      <c r="LO236"/>
      <c r="LP236"/>
      <c r="LQ236"/>
      <c r="LR236"/>
      <c r="LS236"/>
      <c r="LT236"/>
      <c r="LU236"/>
      <c r="LV236"/>
      <c r="LW236"/>
      <c r="LX236"/>
      <c r="LY236"/>
      <c r="LZ236"/>
      <c r="MA236"/>
      <c r="MB236"/>
      <c r="MC236"/>
      <c r="MD236"/>
      <c r="ME236"/>
      <c r="MF236"/>
      <c r="MG236"/>
      <c r="MH236"/>
      <c r="MI236"/>
      <c r="MJ236"/>
      <c r="MK236"/>
      <c r="ML236"/>
      <c r="MM236"/>
      <c r="MN236"/>
      <c r="MO236"/>
      <c r="MP236"/>
      <c r="MQ236"/>
      <c r="MR236"/>
      <c r="MS236"/>
      <c r="MT236"/>
      <c r="MU236"/>
      <c r="MV236"/>
      <c r="MW236"/>
      <c r="MX236"/>
      <c r="MY236"/>
      <c r="MZ236"/>
      <c r="NA236"/>
      <c r="NB236"/>
      <c r="NC236"/>
      <c r="ND236"/>
      <c r="NE236"/>
      <c r="NF236"/>
      <c r="NG236"/>
      <c r="NH236"/>
      <c r="NI236"/>
      <c r="NJ236"/>
      <c r="NK236"/>
      <c r="NL236"/>
      <c r="NM236"/>
      <c r="NN236"/>
      <c r="NO236"/>
      <c r="NP236"/>
      <c r="NQ236"/>
      <c r="NR236"/>
      <c r="NS236"/>
      <c r="NT236"/>
      <c r="NU236"/>
      <c r="NV236"/>
      <c r="NW236"/>
      <c r="NX236"/>
      <c r="NY236"/>
      <c r="NZ236"/>
      <c r="OA236"/>
      <c r="OB236"/>
      <c r="OC236"/>
      <c r="OD236"/>
      <c r="OE236"/>
      <c r="OF236"/>
      <c r="OG236"/>
      <c r="OH236"/>
      <c r="OI236"/>
      <c r="OJ236"/>
      <c r="OK236"/>
      <c r="OL236"/>
      <c r="OM236"/>
      <c r="ON236"/>
      <c r="OO236"/>
      <c r="OP236"/>
      <c r="OQ236"/>
      <c r="OR236"/>
      <c r="OS236"/>
      <c r="OT236"/>
      <c r="OU236"/>
      <c r="OV236"/>
      <c r="OW236"/>
      <c r="OX236"/>
      <c r="OY236"/>
      <c r="OZ236"/>
      <c r="PA236"/>
      <c r="PB236"/>
      <c r="PC236"/>
      <c r="PD236"/>
      <c r="PE236"/>
      <c r="PF236"/>
      <c r="PG236"/>
      <c r="PH236"/>
      <c r="PI236"/>
      <c r="PJ236"/>
      <c r="PK236"/>
      <c r="PL236"/>
      <c r="PM236"/>
      <c r="PN236"/>
      <c r="PO236"/>
      <c r="PP236"/>
      <c r="PQ236"/>
      <c r="PR236"/>
      <c r="PS236"/>
      <c r="PT236"/>
      <c r="PU236"/>
      <c r="PV236"/>
      <c r="PW236"/>
      <c r="PX236"/>
      <c r="PY236"/>
      <c r="PZ236"/>
      <c r="QA236"/>
      <c r="QB236"/>
      <c r="QC236"/>
      <c r="QD236"/>
      <c r="QE236"/>
      <c r="QF236"/>
      <c r="QG236"/>
      <c r="QH236"/>
      <c r="QI236"/>
      <c r="QJ236"/>
      <c r="QK236"/>
      <c r="QL236"/>
      <c r="QM236"/>
      <c r="QN236"/>
      <c r="QO236"/>
      <c r="QP236"/>
      <c r="QQ236"/>
      <c r="QR236"/>
      <c r="QS236"/>
      <c r="QT236"/>
      <c r="QU236"/>
      <c r="QV236"/>
      <c r="QW236"/>
      <c r="QX236"/>
      <c r="QY236"/>
      <c r="QZ236"/>
      <c r="RA236"/>
      <c r="RB236"/>
      <c r="RC236"/>
      <c r="RD236"/>
      <c r="RE236"/>
      <c r="RF236"/>
      <c r="RG236"/>
      <c r="RH236"/>
      <c r="RI236"/>
      <c r="RJ236"/>
      <c r="RK236"/>
      <c r="RL236"/>
      <c r="RM236"/>
      <c r="RN236"/>
      <c r="RO236"/>
      <c r="RP236"/>
      <c r="RQ236"/>
      <c r="RR236"/>
      <c r="RS236"/>
      <c r="RT236"/>
      <c r="RU236"/>
      <c r="RV236"/>
      <c r="RW236"/>
      <c r="RX236"/>
      <c r="RY236"/>
      <c r="RZ236"/>
      <c r="SA236"/>
      <c r="SB236"/>
      <c r="SC236"/>
      <c r="SD236"/>
      <c r="SE236"/>
      <c r="SF236"/>
      <c r="SG236"/>
      <c r="SH236"/>
      <c r="SI236"/>
      <c r="SJ236"/>
      <c r="SK236"/>
      <c r="SL236"/>
      <c r="SM236"/>
      <c r="SN236"/>
      <c r="SO236"/>
      <c r="SP236"/>
      <c r="SQ236"/>
      <c r="SR236"/>
      <c r="SS236"/>
      <c r="ST236"/>
      <c r="SU236"/>
      <c r="SV236"/>
      <c r="SW236"/>
      <c r="SX236"/>
      <c r="SY236"/>
      <c r="SZ236"/>
      <c r="TA236"/>
      <c r="TB236"/>
      <c r="TC236"/>
      <c r="TD236"/>
      <c r="TE236"/>
      <c r="TF236"/>
      <c r="TG236"/>
      <c r="TH236"/>
      <c r="TI236"/>
      <c r="TJ236"/>
      <c r="TK236"/>
      <c r="TL236"/>
      <c r="TM236"/>
      <c r="TN236"/>
      <c r="TO236"/>
      <c r="TP236"/>
      <c r="TQ236"/>
      <c r="TR236"/>
      <c r="TS236"/>
      <c r="TT236"/>
      <c r="TU236"/>
      <c r="TV236"/>
      <c r="TW236"/>
      <c r="TX236"/>
      <c r="TY236"/>
      <c r="TZ236"/>
      <c r="UA236"/>
      <c r="UB236"/>
      <c r="UC236"/>
      <c r="UD236"/>
      <c r="UE236"/>
      <c r="UF236"/>
      <c r="UG236"/>
      <c r="UH236"/>
      <c r="UI236"/>
      <c r="UJ236"/>
      <c r="UK236"/>
      <c r="UL236"/>
      <c r="UM236"/>
      <c r="UN236"/>
      <c r="UO236"/>
      <c r="UP236"/>
      <c r="UQ236"/>
      <c r="UR236"/>
      <c r="US236"/>
      <c r="UT236"/>
      <c r="UU236"/>
      <c r="UV236"/>
      <c r="UW236"/>
      <c r="UX236"/>
      <c r="UY236"/>
      <c r="UZ236"/>
      <c r="VA236"/>
      <c r="VB236"/>
      <c r="VC236"/>
      <c r="VD236"/>
      <c r="VE236"/>
      <c r="VF236"/>
      <c r="VG236"/>
      <c r="VH236"/>
      <c r="VI236"/>
      <c r="VJ236"/>
      <c r="VK236"/>
      <c r="VL236"/>
      <c r="VM236"/>
      <c r="VN236"/>
      <c r="VO236"/>
      <c r="VP236"/>
      <c r="VQ236"/>
      <c r="VR236"/>
      <c r="VS236"/>
      <c r="VT236"/>
      <c r="VU236"/>
      <c r="VV236"/>
      <c r="VW236"/>
      <c r="VX236"/>
      <c r="VY236"/>
      <c r="VZ236"/>
      <c r="WA236"/>
      <c r="WB236"/>
      <c r="WC236"/>
      <c r="WD236"/>
      <c r="WE236"/>
      <c r="WF236"/>
      <c r="WG236"/>
      <c r="WH236"/>
      <c r="WI236"/>
      <c r="WJ236"/>
      <c r="WK236"/>
      <c r="WL236"/>
      <c r="WM236"/>
      <c r="WN236"/>
      <c r="WO236"/>
      <c r="WP236"/>
      <c r="WQ236"/>
      <c r="WR236"/>
      <c r="WS236"/>
      <c r="WT236"/>
      <c r="WU236"/>
      <c r="WV236"/>
      <c r="WW236"/>
      <c r="WX236"/>
      <c r="WY236"/>
      <c r="WZ236"/>
      <c r="XA236"/>
      <c r="XB236"/>
      <c r="XC236"/>
      <c r="XD236"/>
      <c r="XE236"/>
      <c r="XF236"/>
      <c r="XG236"/>
      <c r="XH236"/>
      <c r="XI236"/>
      <c r="XJ236"/>
      <c r="XK236"/>
      <c r="XL236"/>
      <c r="XM236"/>
      <c r="XN236"/>
      <c r="XO236"/>
      <c r="XP236"/>
      <c r="XQ236"/>
      <c r="XR236"/>
      <c r="XS236"/>
      <c r="XT236"/>
      <c r="XU236"/>
      <c r="XV236"/>
      <c r="XW236"/>
      <c r="XX236"/>
      <c r="XY236"/>
      <c r="XZ236"/>
      <c r="YA236"/>
      <c r="YB236"/>
      <c r="YC236"/>
      <c r="YD236"/>
      <c r="YE236"/>
      <c r="YF236"/>
      <c r="YG236"/>
      <c r="YH236"/>
      <c r="YI236"/>
      <c r="YJ236"/>
      <c r="YK236"/>
      <c r="YL236"/>
      <c r="YM236"/>
      <c r="YN236"/>
      <c r="YO236"/>
      <c r="YP236"/>
      <c r="YQ236"/>
      <c r="YR236"/>
      <c r="YS236"/>
      <c r="YT236"/>
      <c r="YU236"/>
      <c r="YV236"/>
      <c r="YW236"/>
      <c r="YX236"/>
      <c r="YY236"/>
      <c r="YZ236"/>
      <c r="ZA236"/>
      <c r="ZB236"/>
      <c r="ZC236"/>
      <c r="ZD236"/>
      <c r="ZE236"/>
      <c r="ZF236"/>
      <c r="ZG236"/>
      <c r="ZH236"/>
      <c r="ZI236"/>
      <c r="ZJ236"/>
      <c r="ZK236"/>
      <c r="ZL236"/>
      <c r="ZM236"/>
      <c r="ZN236"/>
      <c r="ZO236"/>
      <c r="ZP236"/>
      <c r="ZQ236"/>
      <c r="ZR236"/>
      <c r="ZS236"/>
      <c r="ZT236"/>
      <c r="ZU236"/>
      <c r="ZV236"/>
      <c r="ZW236"/>
      <c r="ZX236"/>
      <c r="ZY236"/>
      <c r="ZZ236"/>
      <c r="AAA236"/>
      <c r="AAB236"/>
      <c r="AAC236"/>
      <c r="AAD236"/>
      <c r="AAE236"/>
      <c r="AAF236"/>
      <c r="AAG236"/>
      <c r="AAH236"/>
      <c r="AAI236"/>
      <c r="AAJ236"/>
      <c r="AAK236"/>
      <c r="AAL236"/>
      <c r="AAM236"/>
      <c r="AAN236"/>
      <c r="AAO236"/>
      <c r="AAP236"/>
      <c r="AAQ236"/>
      <c r="AAR236"/>
      <c r="AAS236"/>
      <c r="AAT236"/>
      <c r="AAU236"/>
      <c r="AAV236"/>
      <c r="AAW236"/>
      <c r="AAX236"/>
      <c r="AAY236"/>
      <c r="AAZ236"/>
      <c r="ABA236"/>
      <c r="ABB236"/>
      <c r="ABC236"/>
      <c r="ABD236"/>
      <c r="ABE236"/>
      <c r="ABF236"/>
      <c r="ABG236"/>
      <c r="ABH236"/>
      <c r="ABI236"/>
      <c r="ABJ236"/>
      <c r="ABK236"/>
      <c r="ABL236"/>
      <c r="ABM236"/>
      <c r="ABN236"/>
      <c r="ABO236"/>
      <c r="ABP236"/>
      <c r="ABQ236"/>
      <c r="ABR236"/>
      <c r="ABS236"/>
      <c r="ABT236"/>
      <c r="ABU236"/>
      <c r="ABV236"/>
      <c r="ABW236"/>
      <c r="ABX236"/>
      <c r="ABY236"/>
      <c r="ABZ236"/>
      <c r="ACA236"/>
      <c r="ACB236"/>
      <c r="ACC236"/>
      <c r="ACD236"/>
      <c r="ACE236"/>
      <c r="ACF236"/>
      <c r="ACG236"/>
      <c r="ACH236"/>
      <c r="ACI236"/>
      <c r="ACJ236"/>
      <c r="ACK236"/>
      <c r="ACL236"/>
      <c r="ACM236"/>
      <c r="ACN236"/>
      <c r="ACO236"/>
      <c r="ACP236"/>
      <c r="ACQ236"/>
      <c r="ACR236"/>
      <c r="ACS236"/>
      <c r="ACT236"/>
      <c r="ACU236"/>
      <c r="ACV236"/>
      <c r="ACW236"/>
      <c r="ACX236"/>
      <c r="ACY236"/>
      <c r="ACZ236"/>
      <c r="ADA236"/>
      <c r="ADB236"/>
      <c r="ADC236"/>
      <c r="ADD236"/>
      <c r="ADE236"/>
      <c r="ADF236"/>
      <c r="ADG236"/>
      <c r="ADH236"/>
      <c r="ADI236"/>
      <c r="ADJ236"/>
      <c r="ADK236"/>
      <c r="ADL236"/>
      <c r="ADM236"/>
      <c r="ADN236"/>
      <c r="ADO236"/>
      <c r="ADP236"/>
      <c r="ADQ236"/>
      <c r="ADR236"/>
      <c r="ADS236"/>
      <c r="ADT236"/>
      <c r="ADU236"/>
      <c r="ADV236"/>
      <c r="ADW236"/>
      <c r="ADX236"/>
      <c r="ADY236"/>
      <c r="ADZ236"/>
      <c r="AEA236"/>
      <c r="AEB236"/>
      <c r="AEC236"/>
      <c r="AED236"/>
      <c r="AEE236"/>
      <c r="AEF236"/>
      <c r="AEG236"/>
      <c r="AEH236"/>
      <c r="AEI236"/>
      <c r="AEJ236"/>
      <c r="AEK236"/>
      <c r="AEL236"/>
      <c r="AEM236"/>
      <c r="AEN236"/>
      <c r="AEO236"/>
      <c r="AEP236"/>
      <c r="AEQ236"/>
      <c r="AER236"/>
      <c r="AES236"/>
      <c r="AET236"/>
      <c r="AEU236"/>
      <c r="AEV236"/>
      <c r="AEW236"/>
      <c r="AEX236"/>
      <c r="AEY236"/>
      <c r="AEZ236"/>
      <c r="AFA236"/>
      <c r="AFB236"/>
      <c r="AFC236"/>
      <c r="AFD236"/>
      <c r="AFE236"/>
      <c r="AFF236"/>
      <c r="AFG236"/>
      <c r="AFH236"/>
      <c r="AFI236"/>
      <c r="AFJ236"/>
      <c r="AFK236"/>
      <c r="AFL236"/>
      <c r="AFM236"/>
      <c r="AFN236"/>
      <c r="AFO236"/>
      <c r="AFP236"/>
      <c r="AFQ236"/>
      <c r="AFR236"/>
      <c r="AFS236"/>
      <c r="AFT236"/>
      <c r="AFU236"/>
      <c r="AFV236"/>
      <c r="AFW236"/>
      <c r="AFX236"/>
      <c r="AFY236"/>
      <c r="AFZ236"/>
      <c r="AGA236"/>
      <c r="AGB236"/>
      <c r="AGC236"/>
      <c r="AGD236"/>
      <c r="AGE236"/>
      <c r="AGF236"/>
      <c r="AGG236"/>
      <c r="AGH236"/>
      <c r="AGI236"/>
      <c r="AGJ236"/>
      <c r="AGK236"/>
      <c r="AGL236"/>
      <c r="AGM236"/>
      <c r="AGN236"/>
      <c r="AGO236"/>
      <c r="AGP236"/>
      <c r="AGQ236"/>
      <c r="AGR236"/>
      <c r="AGS236"/>
      <c r="AGT236"/>
      <c r="AGU236"/>
      <c r="AGV236"/>
      <c r="AGW236"/>
      <c r="AGX236"/>
      <c r="AGY236"/>
      <c r="AGZ236"/>
      <c r="AHA236"/>
      <c r="AHB236"/>
      <c r="AHC236"/>
      <c r="AHD236"/>
      <c r="AHE236"/>
      <c r="AHF236"/>
      <c r="AHG236"/>
      <c r="AHH236"/>
      <c r="AHI236"/>
      <c r="AHJ236"/>
      <c r="AHK236"/>
      <c r="AHL236"/>
      <c r="AHM236"/>
      <c r="AHN236"/>
      <c r="AHO236"/>
      <c r="AHP236"/>
      <c r="AHQ236"/>
      <c r="AHR236"/>
      <c r="AHS236"/>
      <c r="AHT236"/>
      <c r="AHU236"/>
      <c r="AHV236"/>
      <c r="AHW236"/>
      <c r="AHX236"/>
      <c r="AHY236"/>
      <c r="AHZ236"/>
      <c r="AIA236"/>
      <c r="AIB236"/>
      <c r="AIC236"/>
      <c r="AID236"/>
      <c r="AIE236"/>
      <c r="AIF236"/>
      <c r="AIG236"/>
      <c r="AIH236"/>
      <c r="AII236"/>
      <c r="AIJ236"/>
      <c r="AIK236"/>
      <c r="AIL236"/>
      <c r="AIM236"/>
      <c r="AIN236"/>
      <c r="AIO236"/>
      <c r="AIP236"/>
      <c r="AIQ236"/>
      <c r="AIR236"/>
      <c r="AIS236"/>
      <c r="AIT236"/>
      <c r="AIU236"/>
      <c r="AIV236"/>
      <c r="AIW236"/>
      <c r="AIX236"/>
      <c r="AIY236"/>
      <c r="AIZ236"/>
      <c r="AJA236"/>
      <c r="AJB236"/>
      <c r="AJC236"/>
      <c r="AJD236"/>
      <c r="AJE236"/>
      <c r="AJF236"/>
      <c r="AJG236"/>
      <c r="AJH236"/>
      <c r="AJI236"/>
      <c r="AJJ236"/>
      <c r="AJK236"/>
      <c r="AJL236"/>
      <c r="AJM236"/>
      <c r="AJN236"/>
      <c r="AJO236"/>
      <c r="AJP236"/>
      <c r="AJQ236"/>
      <c r="AJR236"/>
      <c r="AJS236"/>
      <c r="AJT236"/>
      <c r="AJU236"/>
      <c r="AJV236"/>
      <c r="AJW236"/>
      <c r="AJX236"/>
      <c r="AJY236"/>
      <c r="AJZ236"/>
      <c r="AKA236"/>
      <c r="AKB236"/>
      <c r="AKC236"/>
      <c r="AKD236"/>
      <c r="AKE236"/>
      <c r="AKF236"/>
      <c r="AKG236"/>
      <c r="AKH236"/>
      <c r="AKI236"/>
      <c r="AKJ236"/>
      <c r="AKK236"/>
      <c r="AKL236"/>
      <c r="AKM236"/>
      <c r="AKN236"/>
      <c r="AKO236"/>
      <c r="AKP236"/>
      <c r="AKQ236"/>
      <c r="AKR236"/>
      <c r="AKS236"/>
      <c r="AKT236"/>
      <c r="AKU236"/>
      <c r="AKV236"/>
      <c r="AKW236"/>
      <c r="AKX236"/>
      <c r="AKY236"/>
      <c r="AKZ236"/>
      <c r="ALA236"/>
      <c r="ALB236"/>
      <c r="ALC236"/>
      <c r="ALD236"/>
      <c r="ALE236"/>
      <c r="ALF236"/>
      <c r="ALG236"/>
      <c r="ALH236"/>
      <c r="ALI236"/>
      <c r="ALJ236"/>
      <c r="ALK236"/>
      <c r="ALL236"/>
      <c r="ALM236"/>
      <c r="ALN236"/>
      <c r="ALO236"/>
      <c r="ALP236"/>
      <c r="ALQ236"/>
      <c r="ALR236"/>
      <c r="ALS236"/>
      <c r="ALT236"/>
      <c r="ALU236"/>
      <c r="ALV236"/>
      <c r="ALW236"/>
      <c r="ALX236"/>
      <c r="ALY236"/>
      <c r="ALZ236"/>
      <c r="AMA236"/>
      <c r="AMB236"/>
      <c r="AMC236"/>
      <c r="AMD236"/>
      <c r="AME236"/>
      <c r="AMF236"/>
      <c r="AMG236"/>
      <c r="AMH236"/>
      <c r="AMI236"/>
      <c r="AMJ236"/>
    </row>
    <row r="237" spans="1:1024" ht="50.25" customHeight="1">
      <c r="A237" s="672">
        <v>105</v>
      </c>
      <c r="B237" s="672"/>
      <c r="C237" s="684"/>
      <c r="D237" s="698" t="s">
        <v>8870</v>
      </c>
      <c r="E237" s="692"/>
      <c r="F237" s="693"/>
      <c r="G237" s="699">
        <v>0</v>
      </c>
      <c r="H237" s="695"/>
      <c r="I237" s="685"/>
      <c r="J237" s="672"/>
      <c r="K237" s="685"/>
      <c r="L237" s="685"/>
      <c r="M237" s="685"/>
      <c r="N237" s="672"/>
      <c r="O237" s="694"/>
      <c r="P237" s="685"/>
      <c r="Q237" s="696"/>
      <c r="R237" s="69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c r="IZ237"/>
      <c r="JA237"/>
      <c r="JB237"/>
      <c r="JC237"/>
      <c r="JD237"/>
      <c r="JE237"/>
      <c r="JF237"/>
      <c r="JG237"/>
      <c r="JH237"/>
      <c r="JI237"/>
      <c r="JJ237"/>
      <c r="JK237"/>
      <c r="JL237"/>
      <c r="JM237"/>
      <c r="JN237"/>
      <c r="JO237"/>
      <c r="JP237"/>
      <c r="JQ237"/>
      <c r="JR237"/>
      <c r="JS237"/>
      <c r="JT237"/>
      <c r="JU237"/>
      <c r="JV237"/>
      <c r="JW237"/>
      <c r="JX237"/>
      <c r="JY237"/>
      <c r="JZ237"/>
      <c r="KA237"/>
      <c r="KB237"/>
      <c r="KC237"/>
      <c r="KD237"/>
      <c r="KE237"/>
      <c r="KF237"/>
      <c r="KG237"/>
      <c r="KH237"/>
      <c r="KI237"/>
      <c r="KJ237"/>
      <c r="KK237"/>
      <c r="KL237"/>
      <c r="KM237"/>
      <c r="KN237"/>
      <c r="KO237"/>
      <c r="KP237"/>
      <c r="KQ237"/>
      <c r="KR237"/>
      <c r="KS237"/>
      <c r="KT237"/>
      <c r="KU237"/>
      <c r="KV237"/>
      <c r="KW237"/>
      <c r="KX237"/>
      <c r="KY237"/>
      <c r="KZ237"/>
      <c r="LA237"/>
      <c r="LB237"/>
      <c r="LC237"/>
      <c r="LD237"/>
      <c r="LE237"/>
      <c r="LF237"/>
      <c r="LG237"/>
      <c r="LH237"/>
      <c r="LI237"/>
      <c r="LJ237"/>
      <c r="LK237"/>
      <c r="LL237"/>
      <c r="LM237"/>
      <c r="LN237"/>
      <c r="LO237"/>
      <c r="LP237"/>
      <c r="LQ237"/>
      <c r="LR237"/>
      <c r="LS237"/>
      <c r="LT237"/>
      <c r="LU237"/>
      <c r="LV237"/>
      <c r="LW237"/>
      <c r="LX237"/>
      <c r="LY237"/>
      <c r="LZ237"/>
      <c r="MA237"/>
      <c r="MB237"/>
      <c r="MC237"/>
      <c r="MD237"/>
      <c r="ME237"/>
      <c r="MF237"/>
      <c r="MG237"/>
      <c r="MH237"/>
      <c r="MI237"/>
      <c r="MJ237"/>
      <c r="MK237"/>
      <c r="ML237"/>
      <c r="MM237"/>
      <c r="MN237"/>
      <c r="MO237"/>
      <c r="MP237"/>
      <c r="MQ237"/>
      <c r="MR237"/>
      <c r="MS237"/>
      <c r="MT237"/>
      <c r="MU237"/>
      <c r="MV237"/>
      <c r="MW237"/>
      <c r="MX237"/>
      <c r="MY237"/>
      <c r="MZ237"/>
      <c r="NA237"/>
      <c r="NB237"/>
      <c r="NC237"/>
      <c r="ND237"/>
      <c r="NE237"/>
      <c r="NF237"/>
      <c r="NG237"/>
      <c r="NH237"/>
      <c r="NI237"/>
      <c r="NJ237"/>
      <c r="NK237"/>
      <c r="NL237"/>
      <c r="NM237"/>
      <c r="NN237"/>
      <c r="NO237"/>
      <c r="NP237"/>
      <c r="NQ237"/>
      <c r="NR237"/>
      <c r="NS237"/>
      <c r="NT237"/>
      <c r="NU237"/>
      <c r="NV237"/>
      <c r="NW237"/>
      <c r="NX237"/>
      <c r="NY237"/>
      <c r="NZ237"/>
      <c r="OA237"/>
      <c r="OB237"/>
      <c r="OC237"/>
      <c r="OD237"/>
      <c r="OE237"/>
      <c r="OF237"/>
      <c r="OG237"/>
      <c r="OH237"/>
      <c r="OI237"/>
      <c r="OJ237"/>
      <c r="OK237"/>
      <c r="OL237"/>
      <c r="OM237"/>
      <c r="ON237"/>
      <c r="OO237"/>
      <c r="OP237"/>
      <c r="OQ237"/>
      <c r="OR237"/>
      <c r="OS237"/>
      <c r="OT237"/>
      <c r="OU237"/>
      <c r="OV237"/>
      <c r="OW237"/>
      <c r="OX237"/>
      <c r="OY237"/>
      <c r="OZ237"/>
      <c r="PA237"/>
      <c r="PB237"/>
      <c r="PC237"/>
      <c r="PD237"/>
      <c r="PE237"/>
      <c r="PF237"/>
      <c r="PG237"/>
      <c r="PH237"/>
      <c r="PI237"/>
      <c r="PJ237"/>
      <c r="PK237"/>
      <c r="PL237"/>
      <c r="PM237"/>
      <c r="PN237"/>
      <c r="PO237"/>
      <c r="PP237"/>
      <c r="PQ237"/>
      <c r="PR237"/>
      <c r="PS237"/>
      <c r="PT237"/>
      <c r="PU237"/>
      <c r="PV237"/>
      <c r="PW237"/>
      <c r="PX237"/>
      <c r="PY237"/>
      <c r="PZ237"/>
      <c r="QA237"/>
      <c r="QB237"/>
      <c r="QC237"/>
      <c r="QD237"/>
      <c r="QE237"/>
      <c r="QF237"/>
      <c r="QG237"/>
      <c r="QH237"/>
      <c r="QI237"/>
      <c r="QJ237"/>
      <c r="QK237"/>
      <c r="QL237"/>
      <c r="QM237"/>
      <c r="QN237"/>
      <c r="QO237"/>
      <c r="QP237"/>
      <c r="QQ237"/>
      <c r="QR237"/>
      <c r="QS237"/>
      <c r="QT237"/>
      <c r="QU237"/>
      <c r="QV237"/>
      <c r="QW237"/>
      <c r="QX237"/>
      <c r="QY237"/>
      <c r="QZ237"/>
      <c r="RA237"/>
      <c r="RB237"/>
      <c r="RC237"/>
      <c r="RD237"/>
      <c r="RE237"/>
      <c r="RF237"/>
      <c r="RG237"/>
      <c r="RH237"/>
      <c r="RI237"/>
      <c r="RJ237"/>
      <c r="RK237"/>
      <c r="RL237"/>
      <c r="RM237"/>
      <c r="RN237"/>
      <c r="RO237"/>
      <c r="RP237"/>
      <c r="RQ237"/>
      <c r="RR237"/>
      <c r="RS237"/>
      <c r="RT237"/>
      <c r="RU237"/>
      <c r="RV237"/>
      <c r="RW237"/>
      <c r="RX237"/>
      <c r="RY237"/>
      <c r="RZ237"/>
      <c r="SA237"/>
      <c r="SB237"/>
      <c r="SC237"/>
      <c r="SD237"/>
      <c r="SE237"/>
      <c r="SF237"/>
      <c r="SG237"/>
      <c r="SH237"/>
      <c r="SI237"/>
      <c r="SJ237"/>
      <c r="SK237"/>
      <c r="SL237"/>
      <c r="SM237"/>
      <c r="SN237"/>
      <c r="SO237"/>
      <c r="SP237"/>
      <c r="SQ237"/>
      <c r="SR237"/>
      <c r="SS237"/>
      <c r="ST237"/>
      <c r="SU237"/>
      <c r="SV237"/>
      <c r="SW237"/>
      <c r="SX237"/>
      <c r="SY237"/>
      <c r="SZ237"/>
      <c r="TA237"/>
      <c r="TB237"/>
      <c r="TC237"/>
      <c r="TD237"/>
      <c r="TE237"/>
      <c r="TF237"/>
      <c r="TG237"/>
      <c r="TH237"/>
      <c r="TI237"/>
      <c r="TJ237"/>
      <c r="TK237"/>
      <c r="TL237"/>
      <c r="TM237"/>
      <c r="TN237"/>
      <c r="TO237"/>
      <c r="TP237"/>
      <c r="TQ237"/>
      <c r="TR237"/>
      <c r="TS237"/>
      <c r="TT237"/>
      <c r="TU237"/>
      <c r="TV237"/>
      <c r="TW237"/>
      <c r="TX237"/>
      <c r="TY237"/>
      <c r="TZ237"/>
      <c r="UA237"/>
      <c r="UB237"/>
      <c r="UC237"/>
      <c r="UD237"/>
      <c r="UE237"/>
      <c r="UF237"/>
      <c r="UG237"/>
      <c r="UH237"/>
      <c r="UI237"/>
      <c r="UJ237"/>
      <c r="UK237"/>
      <c r="UL237"/>
      <c r="UM237"/>
      <c r="UN237"/>
      <c r="UO237"/>
      <c r="UP237"/>
      <c r="UQ237"/>
      <c r="UR237"/>
      <c r="US237"/>
      <c r="UT237"/>
      <c r="UU237"/>
      <c r="UV237"/>
      <c r="UW237"/>
      <c r="UX237"/>
      <c r="UY237"/>
      <c r="UZ237"/>
      <c r="VA237"/>
      <c r="VB237"/>
      <c r="VC237"/>
      <c r="VD237"/>
      <c r="VE237"/>
      <c r="VF237"/>
      <c r="VG237"/>
      <c r="VH237"/>
      <c r="VI237"/>
      <c r="VJ237"/>
      <c r="VK237"/>
      <c r="VL237"/>
      <c r="VM237"/>
      <c r="VN237"/>
      <c r="VO237"/>
      <c r="VP237"/>
      <c r="VQ237"/>
      <c r="VR237"/>
      <c r="VS237"/>
      <c r="VT237"/>
      <c r="VU237"/>
      <c r="VV237"/>
      <c r="VW237"/>
      <c r="VX237"/>
      <c r="VY237"/>
      <c r="VZ237"/>
      <c r="WA237"/>
      <c r="WB237"/>
      <c r="WC237"/>
      <c r="WD237"/>
      <c r="WE237"/>
      <c r="WF237"/>
      <c r="WG237"/>
      <c r="WH237"/>
      <c r="WI237"/>
      <c r="WJ237"/>
      <c r="WK237"/>
      <c r="WL237"/>
      <c r="WM237"/>
      <c r="WN237"/>
      <c r="WO237"/>
      <c r="WP237"/>
      <c r="WQ237"/>
      <c r="WR237"/>
      <c r="WS237"/>
      <c r="WT237"/>
      <c r="WU237"/>
      <c r="WV237"/>
      <c r="WW237"/>
      <c r="WX237"/>
      <c r="WY237"/>
      <c r="WZ237"/>
      <c r="XA237"/>
      <c r="XB237"/>
      <c r="XC237"/>
      <c r="XD237"/>
      <c r="XE237"/>
      <c r="XF237"/>
      <c r="XG237"/>
      <c r="XH237"/>
      <c r="XI237"/>
      <c r="XJ237"/>
      <c r="XK237"/>
      <c r="XL237"/>
      <c r="XM237"/>
      <c r="XN237"/>
      <c r="XO237"/>
      <c r="XP237"/>
      <c r="XQ237"/>
      <c r="XR237"/>
      <c r="XS237"/>
      <c r="XT237"/>
      <c r="XU237"/>
      <c r="XV237"/>
      <c r="XW237"/>
      <c r="XX237"/>
      <c r="XY237"/>
      <c r="XZ237"/>
      <c r="YA237"/>
      <c r="YB237"/>
      <c r="YC237"/>
      <c r="YD237"/>
      <c r="YE237"/>
      <c r="YF237"/>
      <c r="YG237"/>
      <c r="YH237"/>
      <c r="YI237"/>
      <c r="YJ237"/>
      <c r="YK237"/>
      <c r="YL237"/>
      <c r="YM237"/>
      <c r="YN237"/>
      <c r="YO237"/>
      <c r="YP237"/>
      <c r="YQ237"/>
      <c r="YR237"/>
      <c r="YS237"/>
      <c r="YT237"/>
      <c r="YU237"/>
      <c r="YV237"/>
      <c r="YW237"/>
      <c r="YX237"/>
      <c r="YY237"/>
      <c r="YZ237"/>
      <c r="ZA237"/>
      <c r="ZB237"/>
      <c r="ZC237"/>
      <c r="ZD237"/>
      <c r="ZE237"/>
      <c r="ZF237"/>
      <c r="ZG237"/>
      <c r="ZH237"/>
      <c r="ZI237"/>
      <c r="ZJ237"/>
      <c r="ZK237"/>
      <c r="ZL237"/>
      <c r="ZM237"/>
      <c r="ZN237"/>
      <c r="ZO237"/>
      <c r="ZP237"/>
      <c r="ZQ237"/>
      <c r="ZR237"/>
      <c r="ZS237"/>
      <c r="ZT237"/>
      <c r="ZU237"/>
      <c r="ZV237"/>
      <c r="ZW237"/>
      <c r="ZX237"/>
      <c r="ZY237"/>
      <c r="ZZ237"/>
      <c r="AAA237"/>
      <c r="AAB237"/>
      <c r="AAC237"/>
      <c r="AAD237"/>
      <c r="AAE237"/>
      <c r="AAF237"/>
      <c r="AAG237"/>
      <c r="AAH237"/>
      <c r="AAI237"/>
      <c r="AAJ237"/>
      <c r="AAK237"/>
      <c r="AAL237"/>
      <c r="AAM237"/>
      <c r="AAN237"/>
      <c r="AAO237"/>
      <c r="AAP237"/>
      <c r="AAQ237"/>
      <c r="AAR237"/>
      <c r="AAS237"/>
      <c r="AAT237"/>
      <c r="AAU237"/>
      <c r="AAV237"/>
      <c r="AAW237"/>
      <c r="AAX237"/>
      <c r="AAY237"/>
      <c r="AAZ237"/>
      <c r="ABA237"/>
      <c r="ABB237"/>
      <c r="ABC237"/>
      <c r="ABD237"/>
      <c r="ABE237"/>
      <c r="ABF237"/>
      <c r="ABG237"/>
      <c r="ABH237"/>
      <c r="ABI237"/>
      <c r="ABJ237"/>
      <c r="ABK237"/>
      <c r="ABL237"/>
      <c r="ABM237"/>
      <c r="ABN237"/>
      <c r="ABO237"/>
      <c r="ABP237"/>
      <c r="ABQ237"/>
      <c r="ABR237"/>
      <c r="ABS237"/>
      <c r="ABT237"/>
      <c r="ABU237"/>
      <c r="ABV237"/>
      <c r="ABW237"/>
      <c r="ABX237"/>
      <c r="ABY237"/>
      <c r="ABZ237"/>
      <c r="ACA237"/>
      <c r="ACB237"/>
      <c r="ACC237"/>
      <c r="ACD237"/>
      <c r="ACE237"/>
      <c r="ACF237"/>
      <c r="ACG237"/>
      <c r="ACH237"/>
      <c r="ACI237"/>
      <c r="ACJ237"/>
      <c r="ACK237"/>
      <c r="ACL237"/>
      <c r="ACM237"/>
      <c r="ACN237"/>
      <c r="ACO237"/>
      <c r="ACP237"/>
      <c r="ACQ237"/>
      <c r="ACR237"/>
      <c r="ACS237"/>
      <c r="ACT237"/>
      <c r="ACU237"/>
      <c r="ACV237"/>
      <c r="ACW237"/>
      <c r="ACX237"/>
      <c r="ACY237"/>
      <c r="ACZ237"/>
      <c r="ADA237"/>
      <c r="ADB237"/>
      <c r="ADC237"/>
      <c r="ADD237"/>
      <c r="ADE237"/>
      <c r="ADF237"/>
      <c r="ADG237"/>
      <c r="ADH237"/>
      <c r="ADI237"/>
      <c r="ADJ237"/>
      <c r="ADK237"/>
      <c r="ADL237"/>
      <c r="ADM237"/>
      <c r="ADN237"/>
      <c r="ADO237"/>
      <c r="ADP237"/>
      <c r="ADQ237"/>
      <c r="ADR237"/>
      <c r="ADS237"/>
      <c r="ADT237"/>
      <c r="ADU237"/>
      <c r="ADV237"/>
      <c r="ADW237"/>
      <c r="ADX237"/>
      <c r="ADY237"/>
      <c r="ADZ237"/>
      <c r="AEA237"/>
      <c r="AEB237"/>
      <c r="AEC237"/>
      <c r="AED237"/>
      <c r="AEE237"/>
      <c r="AEF237"/>
      <c r="AEG237"/>
      <c r="AEH237"/>
      <c r="AEI237"/>
      <c r="AEJ237"/>
      <c r="AEK237"/>
      <c r="AEL237"/>
      <c r="AEM237"/>
      <c r="AEN237"/>
      <c r="AEO237"/>
      <c r="AEP237"/>
      <c r="AEQ237"/>
      <c r="AER237"/>
      <c r="AES237"/>
      <c r="AET237"/>
      <c r="AEU237"/>
      <c r="AEV237"/>
      <c r="AEW237"/>
      <c r="AEX237"/>
      <c r="AEY237"/>
      <c r="AEZ237"/>
      <c r="AFA237"/>
      <c r="AFB237"/>
      <c r="AFC237"/>
      <c r="AFD237"/>
      <c r="AFE237"/>
      <c r="AFF237"/>
      <c r="AFG237"/>
      <c r="AFH237"/>
      <c r="AFI237"/>
      <c r="AFJ237"/>
      <c r="AFK237"/>
      <c r="AFL237"/>
      <c r="AFM237"/>
      <c r="AFN237"/>
      <c r="AFO237"/>
      <c r="AFP237"/>
      <c r="AFQ237"/>
      <c r="AFR237"/>
      <c r="AFS237"/>
      <c r="AFT237"/>
      <c r="AFU237"/>
      <c r="AFV237"/>
      <c r="AFW237"/>
      <c r="AFX237"/>
      <c r="AFY237"/>
      <c r="AFZ237"/>
      <c r="AGA237"/>
      <c r="AGB237"/>
      <c r="AGC237"/>
      <c r="AGD237"/>
      <c r="AGE237"/>
      <c r="AGF237"/>
      <c r="AGG237"/>
      <c r="AGH237"/>
      <c r="AGI237"/>
      <c r="AGJ237"/>
      <c r="AGK237"/>
      <c r="AGL237"/>
      <c r="AGM237"/>
      <c r="AGN237"/>
      <c r="AGO237"/>
      <c r="AGP237"/>
      <c r="AGQ237"/>
      <c r="AGR237"/>
      <c r="AGS237"/>
      <c r="AGT237"/>
      <c r="AGU237"/>
      <c r="AGV237"/>
      <c r="AGW237"/>
      <c r="AGX237"/>
      <c r="AGY237"/>
      <c r="AGZ237"/>
      <c r="AHA237"/>
      <c r="AHB237"/>
      <c r="AHC237"/>
      <c r="AHD237"/>
      <c r="AHE237"/>
      <c r="AHF237"/>
      <c r="AHG237"/>
      <c r="AHH237"/>
      <c r="AHI237"/>
      <c r="AHJ237"/>
      <c r="AHK237"/>
      <c r="AHL237"/>
      <c r="AHM237"/>
      <c r="AHN237"/>
      <c r="AHO237"/>
      <c r="AHP237"/>
      <c r="AHQ237"/>
      <c r="AHR237"/>
      <c r="AHS237"/>
      <c r="AHT237"/>
      <c r="AHU237"/>
      <c r="AHV237"/>
      <c r="AHW237"/>
      <c r="AHX237"/>
      <c r="AHY237"/>
      <c r="AHZ237"/>
      <c r="AIA237"/>
      <c r="AIB237"/>
      <c r="AIC237"/>
      <c r="AID237"/>
      <c r="AIE237"/>
      <c r="AIF237"/>
      <c r="AIG237"/>
      <c r="AIH237"/>
      <c r="AII237"/>
      <c r="AIJ237"/>
      <c r="AIK237"/>
      <c r="AIL237"/>
      <c r="AIM237"/>
      <c r="AIN237"/>
      <c r="AIO237"/>
      <c r="AIP237"/>
      <c r="AIQ237"/>
      <c r="AIR237"/>
      <c r="AIS237"/>
      <c r="AIT237"/>
      <c r="AIU237"/>
      <c r="AIV237"/>
      <c r="AIW237"/>
      <c r="AIX237"/>
      <c r="AIY237"/>
      <c r="AIZ237"/>
      <c r="AJA237"/>
      <c r="AJB237"/>
      <c r="AJC237"/>
      <c r="AJD237"/>
      <c r="AJE237"/>
      <c r="AJF237"/>
      <c r="AJG237"/>
      <c r="AJH237"/>
      <c r="AJI237"/>
      <c r="AJJ237"/>
      <c r="AJK237"/>
      <c r="AJL237"/>
      <c r="AJM237"/>
      <c r="AJN237"/>
      <c r="AJO237"/>
      <c r="AJP237"/>
      <c r="AJQ237"/>
      <c r="AJR237"/>
      <c r="AJS237"/>
      <c r="AJT237"/>
      <c r="AJU237"/>
      <c r="AJV237"/>
      <c r="AJW237"/>
      <c r="AJX237"/>
      <c r="AJY237"/>
      <c r="AJZ237"/>
      <c r="AKA237"/>
      <c r="AKB237"/>
      <c r="AKC237"/>
      <c r="AKD237"/>
      <c r="AKE237"/>
      <c r="AKF237"/>
      <c r="AKG237"/>
      <c r="AKH237"/>
      <c r="AKI237"/>
      <c r="AKJ237"/>
      <c r="AKK237"/>
      <c r="AKL237"/>
      <c r="AKM237"/>
      <c r="AKN237"/>
      <c r="AKO237"/>
      <c r="AKP237"/>
      <c r="AKQ237"/>
      <c r="AKR237"/>
      <c r="AKS237"/>
      <c r="AKT237"/>
      <c r="AKU237"/>
      <c r="AKV237"/>
      <c r="AKW237"/>
      <c r="AKX237"/>
      <c r="AKY237"/>
      <c r="AKZ237"/>
      <c r="ALA237"/>
      <c r="ALB237"/>
      <c r="ALC237"/>
      <c r="ALD237"/>
      <c r="ALE237"/>
      <c r="ALF237"/>
      <c r="ALG237"/>
      <c r="ALH237"/>
      <c r="ALI237"/>
      <c r="ALJ237"/>
      <c r="ALK237"/>
      <c r="ALL237"/>
      <c r="ALM237"/>
      <c r="ALN237"/>
      <c r="ALO237"/>
      <c r="ALP237"/>
      <c r="ALQ237"/>
      <c r="ALR237"/>
      <c r="ALS237"/>
      <c r="ALT237"/>
      <c r="ALU237"/>
      <c r="ALV237"/>
      <c r="ALW237"/>
      <c r="ALX237"/>
      <c r="ALY237"/>
      <c r="ALZ237"/>
      <c r="AMA237"/>
      <c r="AMB237"/>
      <c r="AMC237"/>
      <c r="AMD237"/>
      <c r="AME237"/>
      <c r="AMF237"/>
      <c r="AMG237"/>
      <c r="AMH237"/>
      <c r="AMI237"/>
      <c r="AMJ237"/>
    </row>
    <row r="238" spans="1:1024" ht="50.25" customHeight="1">
      <c r="A238" s="672">
        <v>106</v>
      </c>
      <c r="B238" s="672"/>
      <c r="C238" s="684"/>
      <c r="D238" s="698" t="s">
        <v>8871</v>
      </c>
      <c r="E238" s="692"/>
      <c r="F238" s="693"/>
      <c r="G238" s="699">
        <v>0</v>
      </c>
      <c r="H238" s="695"/>
      <c r="I238" s="685"/>
      <c r="J238" s="672"/>
      <c r="K238" s="685"/>
      <c r="L238" s="685"/>
      <c r="M238" s="685"/>
      <c r="N238" s="672"/>
      <c r="O238" s="694"/>
      <c r="P238" s="685"/>
      <c r="Q238" s="696"/>
      <c r="R238" s="697"/>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c r="IZ238"/>
      <c r="JA238"/>
      <c r="JB238"/>
      <c r="JC238"/>
      <c r="JD238"/>
      <c r="JE238"/>
      <c r="JF238"/>
      <c r="JG238"/>
      <c r="JH238"/>
      <c r="JI238"/>
      <c r="JJ238"/>
      <c r="JK238"/>
      <c r="JL238"/>
      <c r="JM238"/>
      <c r="JN238"/>
      <c r="JO238"/>
      <c r="JP238"/>
      <c r="JQ238"/>
      <c r="JR238"/>
      <c r="JS238"/>
      <c r="JT238"/>
      <c r="JU238"/>
      <c r="JV238"/>
      <c r="JW238"/>
      <c r="JX238"/>
      <c r="JY238"/>
      <c r="JZ238"/>
      <c r="KA238"/>
      <c r="KB238"/>
      <c r="KC238"/>
      <c r="KD238"/>
      <c r="KE238"/>
      <c r="KF238"/>
      <c r="KG238"/>
      <c r="KH238"/>
      <c r="KI238"/>
      <c r="KJ238"/>
      <c r="KK238"/>
      <c r="KL238"/>
      <c r="KM238"/>
      <c r="KN238"/>
      <c r="KO238"/>
      <c r="KP238"/>
      <c r="KQ238"/>
      <c r="KR238"/>
      <c r="KS238"/>
      <c r="KT238"/>
      <c r="KU238"/>
      <c r="KV238"/>
      <c r="KW238"/>
      <c r="KX238"/>
      <c r="KY238"/>
      <c r="KZ238"/>
      <c r="LA238"/>
      <c r="LB238"/>
      <c r="LC238"/>
      <c r="LD238"/>
      <c r="LE238"/>
      <c r="LF238"/>
      <c r="LG238"/>
      <c r="LH238"/>
      <c r="LI238"/>
      <c r="LJ238"/>
      <c r="LK238"/>
      <c r="LL238"/>
      <c r="LM238"/>
      <c r="LN238"/>
      <c r="LO238"/>
      <c r="LP238"/>
      <c r="LQ238"/>
      <c r="LR238"/>
      <c r="LS238"/>
      <c r="LT238"/>
      <c r="LU238"/>
      <c r="LV238"/>
      <c r="LW238"/>
      <c r="LX238"/>
      <c r="LY238"/>
      <c r="LZ238"/>
      <c r="MA238"/>
      <c r="MB238"/>
      <c r="MC238"/>
      <c r="MD238"/>
      <c r="ME238"/>
      <c r="MF238"/>
      <c r="MG238"/>
      <c r="MH238"/>
      <c r="MI238"/>
      <c r="MJ238"/>
      <c r="MK238"/>
      <c r="ML238"/>
      <c r="MM238"/>
      <c r="MN238"/>
      <c r="MO238"/>
      <c r="MP238"/>
      <c r="MQ238"/>
      <c r="MR238"/>
      <c r="MS238"/>
      <c r="MT238"/>
      <c r="MU238"/>
      <c r="MV238"/>
      <c r="MW238"/>
      <c r="MX238"/>
      <c r="MY238"/>
      <c r="MZ238"/>
      <c r="NA238"/>
      <c r="NB238"/>
      <c r="NC238"/>
      <c r="ND238"/>
      <c r="NE238"/>
      <c r="NF238"/>
      <c r="NG238"/>
      <c r="NH238"/>
      <c r="NI238"/>
      <c r="NJ238"/>
      <c r="NK238"/>
      <c r="NL238"/>
      <c r="NM238"/>
      <c r="NN238"/>
      <c r="NO238"/>
      <c r="NP238"/>
      <c r="NQ238"/>
      <c r="NR238"/>
      <c r="NS238"/>
      <c r="NT238"/>
      <c r="NU238"/>
      <c r="NV238"/>
      <c r="NW238"/>
      <c r="NX238"/>
      <c r="NY238"/>
      <c r="NZ238"/>
      <c r="OA238"/>
      <c r="OB238"/>
      <c r="OC238"/>
      <c r="OD238"/>
      <c r="OE238"/>
      <c r="OF238"/>
      <c r="OG238"/>
      <c r="OH238"/>
      <c r="OI238"/>
      <c r="OJ238"/>
      <c r="OK238"/>
      <c r="OL238"/>
      <c r="OM238"/>
      <c r="ON238"/>
      <c r="OO238"/>
      <c r="OP238"/>
      <c r="OQ238"/>
      <c r="OR238"/>
      <c r="OS238"/>
      <c r="OT238"/>
      <c r="OU238"/>
      <c r="OV238"/>
      <c r="OW238"/>
      <c r="OX238"/>
      <c r="OY238"/>
      <c r="OZ238"/>
      <c r="PA238"/>
      <c r="PB238"/>
      <c r="PC238"/>
      <c r="PD238"/>
      <c r="PE238"/>
      <c r="PF238"/>
      <c r="PG238"/>
      <c r="PH238"/>
      <c r="PI238"/>
      <c r="PJ238"/>
      <c r="PK238"/>
      <c r="PL238"/>
      <c r="PM238"/>
      <c r="PN238"/>
      <c r="PO238"/>
      <c r="PP238"/>
      <c r="PQ238"/>
      <c r="PR238"/>
      <c r="PS238"/>
      <c r="PT238"/>
      <c r="PU238"/>
      <c r="PV238"/>
      <c r="PW238"/>
      <c r="PX238"/>
      <c r="PY238"/>
      <c r="PZ238"/>
      <c r="QA238"/>
      <c r="QB238"/>
      <c r="QC238"/>
      <c r="QD238"/>
      <c r="QE238"/>
      <c r="QF238"/>
      <c r="QG238"/>
      <c r="QH238"/>
      <c r="QI238"/>
      <c r="QJ238"/>
      <c r="QK238"/>
      <c r="QL238"/>
      <c r="QM238"/>
      <c r="QN238"/>
      <c r="QO238"/>
      <c r="QP238"/>
      <c r="QQ238"/>
      <c r="QR238"/>
      <c r="QS238"/>
      <c r="QT238"/>
      <c r="QU238"/>
      <c r="QV238"/>
      <c r="QW238"/>
      <c r="QX238"/>
      <c r="QY238"/>
      <c r="QZ238"/>
      <c r="RA238"/>
      <c r="RB238"/>
      <c r="RC238"/>
      <c r="RD238"/>
      <c r="RE238"/>
      <c r="RF238"/>
      <c r="RG238"/>
      <c r="RH238"/>
      <c r="RI238"/>
      <c r="RJ238"/>
      <c r="RK238"/>
      <c r="RL238"/>
      <c r="RM238"/>
      <c r="RN238"/>
      <c r="RO238"/>
      <c r="RP238"/>
      <c r="RQ238"/>
      <c r="RR238"/>
      <c r="RS238"/>
      <c r="RT238"/>
      <c r="RU238"/>
      <c r="RV238"/>
      <c r="RW238"/>
      <c r="RX238"/>
      <c r="RY238"/>
      <c r="RZ238"/>
      <c r="SA238"/>
      <c r="SB238"/>
      <c r="SC238"/>
      <c r="SD238"/>
      <c r="SE238"/>
      <c r="SF238"/>
      <c r="SG238"/>
      <c r="SH238"/>
      <c r="SI238"/>
      <c r="SJ238"/>
      <c r="SK238"/>
      <c r="SL238"/>
      <c r="SM238"/>
      <c r="SN238"/>
      <c r="SO238"/>
      <c r="SP238"/>
      <c r="SQ238"/>
      <c r="SR238"/>
      <c r="SS238"/>
      <c r="ST238"/>
      <c r="SU238"/>
      <c r="SV238"/>
      <c r="SW238"/>
      <c r="SX238"/>
      <c r="SY238"/>
      <c r="SZ238"/>
      <c r="TA238"/>
      <c r="TB238"/>
      <c r="TC238"/>
      <c r="TD238"/>
      <c r="TE238"/>
      <c r="TF238"/>
      <c r="TG238"/>
      <c r="TH238"/>
      <c r="TI238"/>
      <c r="TJ238"/>
      <c r="TK238"/>
      <c r="TL238"/>
      <c r="TM238"/>
      <c r="TN238"/>
      <c r="TO238"/>
      <c r="TP238"/>
      <c r="TQ238"/>
      <c r="TR238"/>
      <c r="TS238"/>
      <c r="TT238"/>
      <c r="TU238"/>
      <c r="TV238"/>
      <c r="TW238"/>
      <c r="TX238"/>
      <c r="TY238"/>
      <c r="TZ238"/>
      <c r="UA238"/>
      <c r="UB238"/>
      <c r="UC238"/>
      <c r="UD238"/>
      <c r="UE238"/>
      <c r="UF238"/>
      <c r="UG238"/>
      <c r="UH238"/>
      <c r="UI238"/>
      <c r="UJ238"/>
      <c r="UK238"/>
      <c r="UL238"/>
      <c r="UM238"/>
      <c r="UN238"/>
      <c r="UO238"/>
      <c r="UP238"/>
      <c r="UQ238"/>
      <c r="UR238"/>
      <c r="US238"/>
      <c r="UT238"/>
      <c r="UU238"/>
      <c r="UV238"/>
      <c r="UW238"/>
      <c r="UX238"/>
      <c r="UY238"/>
      <c r="UZ238"/>
      <c r="VA238"/>
      <c r="VB238"/>
      <c r="VC238"/>
      <c r="VD238"/>
      <c r="VE238"/>
      <c r="VF238"/>
      <c r="VG238"/>
      <c r="VH238"/>
      <c r="VI238"/>
      <c r="VJ238"/>
      <c r="VK238"/>
      <c r="VL238"/>
      <c r="VM238"/>
      <c r="VN238"/>
      <c r="VO238"/>
      <c r="VP238"/>
      <c r="VQ238"/>
      <c r="VR238"/>
      <c r="VS238"/>
      <c r="VT238"/>
      <c r="VU238"/>
      <c r="VV238"/>
      <c r="VW238"/>
      <c r="VX238"/>
      <c r="VY238"/>
      <c r="VZ238"/>
      <c r="WA238"/>
      <c r="WB238"/>
      <c r="WC238"/>
      <c r="WD238"/>
      <c r="WE238"/>
      <c r="WF238"/>
      <c r="WG238"/>
      <c r="WH238"/>
      <c r="WI238"/>
      <c r="WJ238"/>
      <c r="WK238"/>
      <c r="WL238"/>
      <c r="WM238"/>
      <c r="WN238"/>
      <c r="WO238"/>
      <c r="WP238"/>
      <c r="WQ238"/>
      <c r="WR238"/>
      <c r="WS238"/>
      <c r="WT238"/>
      <c r="WU238"/>
      <c r="WV238"/>
      <c r="WW238"/>
      <c r="WX238"/>
      <c r="WY238"/>
      <c r="WZ238"/>
      <c r="XA238"/>
      <c r="XB238"/>
      <c r="XC238"/>
      <c r="XD238"/>
      <c r="XE238"/>
      <c r="XF238"/>
      <c r="XG238"/>
      <c r="XH238"/>
      <c r="XI238"/>
      <c r="XJ238"/>
      <c r="XK238"/>
      <c r="XL238"/>
      <c r="XM238"/>
      <c r="XN238"/>
      <c r="XO238"/>
      <c r="XP238"/>
      <c r="XQ238"/>
      <c r="XR238"/>
      <c r="XS238"/>
      <c r="XT238"/>
      <c r="XU238"/>
      <c r="XV238"/>
      <c r="XW238"/>
      <c r="XX238"/>
      <c r="XY238"/>
      <c r="XZ238"/>
      <c r="YA238"/>
      <c r="YB238"/>
      <c r="YC238"/>
      <c r="YD238"/>
      <c r="YE238"/>
      <c r="YF238"/>
      <c r="YG238"/>
      <c r="YH238"/>
      <c r="YI238"/>
      <c r="YJ238"/>
      <c r="YK238"/>
      <c r="YL238"/>
      <c r="YM238"/>
      <c r="YN238"/>
      <c r="YO238"/>
      <c r="YP238"/>
      <c r="YQ238"/>
      <c r="YR238"/>
      <c r="YS238"/>
      <c r="YT238"/>
      <c r="YU238"/>
      <c r="YV238"/>
      <c r="YW238"/>
      <c r="YX238"/>
      <c r="YY238"/>
      <c r="YZ238"/>
      <c r="ZA238"/>
      <c r="ZB238"/>
      <c r="ZC238"/>
      <c r="ZD238"/>
      <c r="ZE238"/>
      <c r="ZF238"/>
      <c r="ZG238"/>
      <c r="ZH238"/>
      <c r="ZI238"/>
      <c r="ZJ238"/>
      <c r="ZK238"/>
      <c r="ZL238"/>
      <c r="ZM238"/>
      <c r="ZN238"/>
      <c r="ZO238"/>
      <c r="ZP238"/>
      <c r="ZQ238"/>
      <c r="ZR238"/>
      <c r="ZS238"/>
      <c r="ZT238"/>
      <c r="ZU238"/>
      <c r="ZV238"/>
      <c r="ZW238"/>
      <c r="ZX238"/>
      <c r="ZY238"/>
      <c r="ZZ238"/>
      <c r="AAA238"/>
      <c r="AAB238"/>
      <c r="AAC238"/>
      <c r="AAD238"/>
      <c r="AAE238"/>
      <c r="AAF238"/>
      <c r="AAG238"/>
      <c r="AAH238"/>
      <c r="AAI238"/>
      <c r="AAJ238"/>
      <c r="AAK238"/>
      <c r="AAL238"/>
      <c r="AAM238"/>
      <c r="AAN238"/>
      <c r="AAO238"/>
      <c r="AAP238"/>
      <c r="AAQ238"/>
      <c r="AAR238"/>
      <c r="AAS238"/>
      <c r="AAT238"/>
      <c r="AAU238"/>
      <c r="AAV238"/>
      <c r="AAW238"/>
      <c r="AAX238"/>
      <c r="AAY238"/>
      <c r="AAZ238"/>
      <c r="ABA238"/>
      <c r="ABB238"/>
      <c r="ABC238"/>
      <c r="ABD238"/>
      <c r="ABE238"/>
      <c r="ABF238"/>
      <c r="ABG238"/>
      <c r="ABH238"/>
      <c r="ABI238"/>
      <c r="ABJ238"/>
      <c r="ABK238"/>
      <c r="ABL238"/>
      <c r="ABM238"/>
      <c r="ABN238"/>
      <c r="ABO238"/>
      <c r="ABP238"/>
      <c r="ABQ238"/>
      <c r="ABR238"/>
      <c r="ABS238"/>
      <c r="ABT238"/>
      <c r="ABU238"/>
      <c r="ABV238"/>
      <c r="ABW238"/>
      <c r="ABX238"/>
      <c r="ABY238"/>
      <c r="ABZ238"/>
      <c r="ACA238"/>
      <c r="ACB238"/>
      <c r="ACC238"/>
      <c r="ACD238"/>
      <c r="ACE238"/>
      <c r="ACF238"/>
      <c r="ACG238"/>
      <c r="ACH238"/>
      <c r="ACI238"/>
      <c r="ACJ238"/>
      <c r="ACK238"/>
      <c r="ACL238"/>
      <c r="ACM238"/>
      <c r="ACN238"/>
      <c r="ACO238"/>
      <c r="ACP238"/>
      <c r="ACQ238"/>
      <c r="ACR238"/>
      <c r="ACS238"/>
      <c r="ACT238"/>
      <c r="ACU238"/>
      <c r="ACV238"/>
      <c r="ACW238"/>
      <c r="ACX238"/>
      <c r="ACY238"/>
      <c r="ACZ238"/>
      <c r="ADA238"/>
      <c r="ADB238"/>
      <c r="ADC238"/>
      <c r="ADD238"/>
      <c r="ADE238"/>
      <c r="ADF238"/>
      <c r="ADG238"/>
      <c r="ADH238"/>
      <c r="ADI238"/>
      <c r="ADJ238"/>
      <c r="ADK238"/>
      <c r="ADL238"/>
      <c r="ADM238"/>
      <c r="ADN238"/>
      <c r="ADO238"/>
      <c r="ADP238"/>
      <c r="ADQ238"/>
      <c r="ADR238"/>
      <c r="ADS238"/>
      <c r="ADT238"/>
      <c r="ADU238"/>
      <c r="ADV238"/>
      <c r="ADW238"/>
      <c r="ADX238"/>
      <c r="ADY238"/>
      <c r="ADZ238"/>
      <c r="AEA238"/>
      <c r="AEB238"/>
      <c r="AEC238"/>
      <c r="AED238"/>
      <c r="AEE238"/>
      <c r="AEF238"/>
      <c r="AEG238"/>
      <c r="AEH238"/>
      <c r="AEI238"/>
      <c r="AEJ238"/>
      <c r="AEK238"/>
      <c r="AEL238"/>
      <c r="AEM238"/>
      <c r="AEN238"/>
      <c r="AEO238"/>
      <c r="AEP238"/>
      <c r="AEQ238"/>
      <c r="AER238"/>
      <c r="AES238"/>
      <c r="AET238"/>
      <c r="AEU238"/>
      <c r="AEV238"/>
      <c r="AEW238"/>
      <c r="AEX238"/>
      <c r="AEY238"/>
      <c r="AEZ238"/>
      <c r="AFA238"/>
      <c r="AFB238"/>
      <c r="AFC238"/>
      <c r="AFD238"/>
      <c r="AFE238"/>
      <c r="AFF238"/>
      <c r="AFG238"/>
      <c r="AFH238"/>
      <c r="AFI238"/>
      <c r="AFJ238"/>
      <c r="AFK238"/>
      <c r="AFL238"/>
      <c r="AFM238"/>
      <c r="AFN238"/>
      <c r="AFO238"/>
      <c r="AFP238"/>
      <c r="AFQ238"/>
      <c r="AFR238"/>
      <c r="AFS238"/>
      <c r="AFT238"/>
      <c r="AFU238"/>
      <c r="AFV238"/>
      <c r="AFW238"/>
      <c r="AFX238"/>
      <c r="AFY238"/>
      <c r="AFZ238"/>
      <c r="AGA238"/>
      <c r="AGB238"/>
      <c r="AGC238"/>
      <c r="AGD238"/>
      <c r="AGE238"/>
      <c r="AGF238"/>
      <c r="AGG238"/>
      <c r="AGH238"/>
      <c r="AGI238"/>
      <c r="AGJ238"/>
      <c r="AGK238"/>
      <c r="AGL238"/>
      <c r="AGM238"/>
      <c r="AGN238"/>
      <c r="AGO238"/>
      <c r="AGP238"/>
      <c r="AGQ238"/>
      <c r="AGR238"/>
      <c r="AGS238"/>
      <c r="AGT238"/>
      <c r="AGU238"/>
      <c r="AGV238"/>
      <c r="AGW238"/>
      <c r="AGX238"/>
      <c r="AGY238"/>
      <c r="AGZ238"/>
      <c r="AHA238"/>
      <c r="AHB238"/>
      <c r="AHC238"/>
      <c r="AHD238"/>
      <c r="AHE238"/>
      <c r="AHF238"/>
      <c r="AHG238"/>
      <c r="AHH238"/>
      <c r="AHI238"/>
      <c r="AHJ238"/>
      <c r="AHK238"/>
      <c r="AHL238"/>
      <c r="AHM238"/>
      <c r="AHN238"/>
      <c r="AHO238"/>
      <c r="AHP238"/>
      <c r="AHQ238"/>
      <c r="AHR238"/>
      <c r="AHS238"/>
      <c r="AHT238"/>
      <c r="AHU238"/>
      <c r="AHV238"/>
      <c r="AHW238"/>
      <c r="AHX238"/>
      <c r="AHY238"/>
      <c r="AHZ238"/>
      <c r="AIA238"/>
      <c r="AIB238"/>
      <c r="AIC238"/>
      <c r="AID238"/>
      <c r="AIE238"/>
      <c r="AIF238"/>
      <c r="AIG238"/>
      <c r="AIH238"/>
      <c r="AII238"/>
      <c r="AIJ238"/>
      <c r="AIK238"/>
      <c r="AIL238"/>
      <c r="AIM238"/>
      <c r="AIN238"/>
      <c r="AIO238"/>
      <c r="AIP238"/>
      <c r="AIQ238"/>
      <c r="AIR238"/>
      <c r="AIS238"/>
      <c r="AIT238"/>
      <c r="AIU238"/>
      <c r="AIV238"/>
      <c r="AIW238"/>
      <c r="AIX238"/>
      <c r="AIY238"/>
      <c r="AIZ238"/>
      <c r="AJA238"/>
      <c r="AJB238"/>
      <c r="AJC238"/>
      <c r="AJD238"/>
      <c r="AJE238"/>
      <c r="AJF238"/>
      <c r="AJG238"/>
      <c r="AJH238"/>
      <c r="AJI238"/>
      <c r="AJJ238"/>
      <c r="AJK238"/>
      <c r="AJL238"/>
      <c r="AJM238"/>
      <c r="AJN238"/>
      <c r="AJO238"/>
      <c r="AJP238"/>
      <c r="AJQ238"/>
      <c r="AJR238"/>
      <c r="AJS238"/>
      <c r="AJT238"/>
      <c r="AJU238"/>
      <c r="AJV238"/>
      <c r="AJW238"/>
      <c r="AJX238"/>
      <c r="AJY238"/>
      <c r="AJZ238"/>
      <c r="AKA238"/>
      <c r="AKB238"/>
      <c r="AKC238"/>
      <c r="AKD238"/>
      <c r="AKE238"/>
      <c r="AKF238"/>
      <c r="AKG238"/>
      <c r="AKH238"/>
      <c r="AKI238"/>
      <c r="AKJ238"/>
      <c r="AKK238"/>
      <c r="AKL238"/>
      <c r="AKM238"/>
      <c r="AKN238"/>
      <c r="AKO238"/>
      <c r="AKP238"/>
      <c r="AKQ238"/>
      <c r="AKR238"/>
      <c r="AKS238"/>
      <c r="AKT238"/>
      <c r="AKU238"/>
      <c r="AKV238"/>
      <c r="AKW238"/>
      <c r="AKX238"/>
      <c r="AKY238"/>
      <c r="AKZ238"/>
      <c r="ALA238"/>
      <c r="ALB238"/>
      <c r="ALC238"/>
      <c r="ALD238"/>
      <c r="ALE238"/>
      <c r="ALF238"/>
      <c r="ALG238"/>
      <c r="ALH238"/>
      <c r="ALI238"/>
      <c r="ALJ238"/>
      <c r="ALK238"/>
      <c r="ALL238"/>
      <c r="ALM238"/>
      <c r="ALN238"/>
      <c r="ALO238"/>
      <c r="ALP238"/>
      <c r="ALQ238"/>
      <c r="ALR238"/>
      <c r="ALS238"/>
      <c r="ALT238"/>
      <c r="ALU238"/>
      <c r="ALV238"/>
      <c r="ALW238"/>
      <c r="ALX238"/>
      <c r="ALY238"/>
      <c r="ALZ238"/>
      <c r="AMA238"/>
      <c r="AMB238"/>
      <c r="AMC238"/>
      <c r="AMD238"/>
      <c r="AME238"/>
      <c r="AMF238"/>
      <c r="AMG238"/>
      <c r="AMH238"/>
      <c r="AMI238"/>
      <c r="AMJ238"/>
    </row>
    <row r="239" spans="1:1024" ht="50.25" customHeight="1">
      <c r="A239" s="672">
        <v>107</v>
      </c>
      <c r="B239" s="672"/>
      <c r="C239" s="684"/>
      <c r="D239" s="698" t="s">
        <v>8872</v>
      </c>
      <c r="E239" s="692"/>
      <c r="F239" s="693"/>
      <c r="G239" s="699">
        <v>0</v>
      </c>
      <c r="H239" s="695"/>
      <c r="I239" s="685"/>
      <c r="J239" s="672"/>
      <c r="K239" s="685"/>
      <c r="L239" s="685"/>
      <c r="M239" s="685"/>
      <c r="N239" s="672"/>
      <c r="O239" s="694"/>
      <c r="P239" s="685"/>
      <c r="Q239" s="696"/>
      <c r="R239" s="697"/>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c r="IZ239"/>
      <c r="JA239"/>
      <c r="JB239"/>
      <c r="JC239"/>
      <c r="JD239"/>
      <c r="JE239"/>
      <c r="JF239"/>
      <c r="JG239"/>
      <c r="JH239"/>
      <c r="JI239"/>
      <c r="JJ239"/>
      <c r="JK239"/>
      <c r="JL239"/>
      <c r="JM239"/>
      <c r="JN239"/>
      <c r="JO239"/>
      <c r="JP239"/>
      <c r="JQ239"/>
      <c r="JR239"/>
      <c r="JS239"/>
      <c r="JT239"/>
      <c r="JU239"/>
      <c r="JV239"/>
      <c r="JW239"/>
      <c r="JX239"/>
      <c r="JY239"/>
      <c r="JZ239"/>
      <c r="KA239"/>
      <c r="KB239"/>
      <c r="KC239"/>
      <c r="KD239"/>
      <c r="KE239"/>
      <c r="KF239"/>
      <c r="KG239"/>
      <c r="KH239"/>
      <c r="KI239"/>
      <c r="KJ239"/>
      <c r="KK239"/>
      <c r="KL239"/>
      <c r="KM239"/>
      <c r="KN239"/>
      <c r="KO239"/>
      <c r="KP239"/>
      <c r="KQ239"/>
      <c r="KR239"/>
      <c r="KS239"/>
      <c r="KT239"/>
      <c r="KU239"/>
      <c r="KV239"/>
      <c r="KW239"/>
      <c r="KX239"/>
      <c r="KY239"/>
      <c r="KZ239"/>
      <c r="LA239"/>
      <c r="LB239"/>
      <c r="LC239"/>
      <c r="LD239"/>
      <c r="LE239"/>
      <c r="LF239"/>
      <c r="LG239"/>
      <c r="LH239"/>
      <c r="LI239"/>
      <c r="LJ239"/>
      <c r="LK239"/>
      <c r="LL239"/>
      <c r="LM239"/>
      <c r="LN239"/>
      <c r="LO239"/>
      <c r="LP239"/>
      <c r="LQ239"/>
      <c r="LR239"/>
      <c r="LS239"/>
      <c r="LT239"/>
      <c r="LU239"/>
      <c r="LV239"/>
      <c r="LW239"/>
      <c r="LX239"/>
      <c r="LY239"/>
      <c r="LZ239"/>
      <c r="MA239"/>
      <c r="MB239"/>
      <c r="MC239"/>
      <c r="MD239"/>
      <c r="ME239"/>
      <c r="MF239"/>
      <c r="MG239"/>
      <c r="MH239"/>
      <c r="MI239"/>
      <c r="MJ239"/>
      <c r="MK239"/>
      <c r="ML239"/>
      <c r="MM239"/>
      <c r="MN239"/>
      <c r="MO239"/>
      <c r="MP239"/>
      <c r="MQ239"/>
      <c r="MR239"/>
      <c r="MS239"/>
      <c r="MT239"/>
      <c r="MU239"/>
      <c r="MV239"/>
      <c r="MW239"/>
      <c r="MX239"/>
      <c r="MY239"/>
      <c r="MZ239"/>
      <c r="NA239"/>
      <c r="NB239"/>
      <c r="NC239"/>
      <c r="ND239"/>
      <c r="NE239"/>
      <c r="NF239"/>
      <c r="NG239"/>
      <c r="NH239"/>
      <c r="NI239"/>
      <c r="NJ239"/>
      <c r="NK239"/>
      <c r="NL239"/>
      <c r="NM239"/>
      <c r="NN239"/>
      <c r="NO239"/>
      <c r="NP239"/>
      <c r="NQ239"/>
      <c r="NR239"/>
      <c r="NS239"/>
      <c r="NT239"/>
      <c r="NU239"/>
      <c r="NV239"/>
      <c r="NW239"/>
      <c r="NX239"/>
      <c r="NY239"/>
      <c r="NZ239"/>
      <c r="OA239"/>
      <c r="OB239"/>
      <c r="OC239"/>
      <c r="OD239"/>
      <c r="OE239"/>
      <c r="OF239"/>
      <c r="OG239"/>
      <c r="OH239"/>
      <c r="OI239"/>
      <c r="OJ239"/>
      <c r="OK239"/>
      <c r="OL239"/>
      <c r="OM239"/>
      <c r="ON239"/>
      <c r="OO239"/>
      <c r="OP239"/>
      <c r="OQ239"/>
      <c r="OR239"/>
      <c r="OS239"/>
      <c r="OT239"/>
      <c r="OU239"/>
      <c r="OV239"/>
      <c r="OW239"/>
      <c r="OX239"/>
      <c r="OY239"/>
      <c r="OZ239"/>
      <c r="PA239"/>
      <c r="PB239"/>
      <c r="PC239"/>
      <c r="PD239"/>
      <c r="PE239"/>
      <c r="PF239"/>
      <c r="PG239"/>
      <c r="PH239"/>
      <c r="PI239"/>
      <c r="PJ239"/>
      <c r="PK239"/>
      <c r="PL239"/>
      <c r="PM239"/>
      <c r="PN239"/>
      <c r="PO239"/>
      <c r="PP239"/>
      <c r="PQ239"/>
      <c r="PR239"/>
      <c r="PS239"/>
      <c r="PT239"/>
      <c r="PU239"/>
      <c r="PV239"/>
      <c r="PW239"/>
      <c r="PX239"/>
      <c r="PY239"/>
      <c r="PZ239"/>
      <c r="QA239"/>
      <c r="QB239"/>
      <c r="QC239"/>
      <c r="QD239"/>
      <c r="QE239"/>
      <c r="QF239"/>
      <c r="QG239"/>
      <c r="QH239"/>
      <c r="QI239"/>
      <c r="QJ239"/>
      <c r="QK239"/>
      <c r="QL239"/>
      <c r="QM239"/>
      <c r="QN239"/>
      <c r="QO239"/>
      <c r="QP239"/>
      <c r="QQ239"/>
      <c r="QR239"/>
      <c r="QS239"/>
      <c r="QT239"/>
      <c r="QU239"/>
      <c r="QV239"/>
      <c r="QW239"/>
      <c r="QX239"/>
      <c r="QY239"/>
      <c r="QZ239"/>
      <c r="RA239"/>
      <c r="RB239"/>
      <c r="RC239"/>
      <c r="RD239"/>
      <c r="RE239"/>
      <c r="RF239"/>
      <c r="RG239"/>
      <c r="RH239"/>
      <c r="RI239"/>
      <c r="RJ239"/>
      <c r="RK239"/>
      <c r="RL239"/>
      <c r="RM239"/>
      <c r="RN239"/>
      <c r="RO239"/>
      <c r="RP239"/>
      <c r="RQ239"/>
      <c r="RR239"/>
      <c r="RS239"/>
      <c r="RT239"/>
      <c r="RU239"/>
      <c r="RV239"/>
      <c r="RW239"/>
      <c r="RX239"/>
      <c r="RY239"/>
      <c r="RZ239"/>
      <c r="SA239"/>
      <c r="SB239"/>
      <c r="SC239"/>
      <c r="SD239"/>
      <c r="SE239"/>
      <c r="SF239"/>
      <c r="SG239"/>
      <c r="SH239"/>
      <c r="SI239"/>
      <c r="SJ239"/>
      <c r="SK239"/>
      <c r="SL239"/>
      <c r="SM239"/>
      <c r="SN239"/>
      <c r="SO239"/>
      <c r="SP239"/>
      <c r="SQ239"/>
      <c r="SR239"/>
      <c r="SS239"/>
      <c r="ST239"/>
      <c r="SU239"/>
      <c r="SV239"/>
      <c r="SW239"/>
      <c r="SX239"/>
      <c r="SY239"/>
      <c r="SZ239"/>
      <c r="TA239"/>
      <c r="TB239"/>
      <c r="TC239"/>
      <c r="TD239"/>
      <c r="TE239"/>
      <c r="TF239"/>
      <c r="TG239"/>
      <c r="TH239"/>
      <c r="TI239"/>
      <c r="TJ239"/>
      <c r="TK239"/>
      <c r="TL239"/>
      <c r="TM239"/>
      <c r="TN239"/>
      <c r="TO239"/>
      <c r="TP239"/>
      <c r="TQ239"/>
      <c r="TR239"/>
      <c r="TS239"/>
      <c r="TT239"/>
      <c r="TU239"/>
      <c r="TV239"/>
      <c r="TW239"/>
      <c r="TX239"/>
      <c r="TY239"/>
      <c r="TZ239"/>
      <c r="UA239"/>
      <c r="UB239"/>
      <c r="UC239"/>
      <c r="UD239"/>
      <c r="UE239"/>
      <c r="UF239"/>
      <c r="UG239"/>
      <c r="UH239"/>
      <c r="UI239"/>
      <c r="UJ239"/>
      <c r="UK239"/>
      <c r="UL239"/>
      <c r="UM239"/>
      <c r="UN239"/>
      <c r="UO239"/>
      <c r="UP239"/>
      <c r="UQ239"/>
      <c r="UR239"/>
      <c r="US239"/>
      <c r="UT239"/>
      <c r="UU239"/>
      <c r="UV239"/>
      <c r="UW239"/>
      <c r="UX239"/>
      <c r="UY239"/>
      <c r="UZ239"/>
      <c r="VA239"/>
      <c r="VB239"/>
      <c r="VC239"/>
      <c r="VD239"/>
      <c r="VE239"/>
      <c r="VF239"/>
      <c r="VG239"/>
      <c r="VH239"/>
      <c r="VI239"/>
      <c r="VJ239"/>
      <c r="VK239"/>
      <c r="VL239"/>
      <c r="VM239"/>
      <c r="VN239"/>
      <c r="VO239"/>
      <c r="VP239"/>
      <c r="VQ239"/>
      <c r="VR239"/>
      <c r="VS239"/>
      <c r="VT239"/>
      <c r="VU239"/>
      <c r="VV239"/>
      <c r="VW239"/>
      <c r="VX239"/>
      <c r="VY239"/>
      <c r="VZ239"/>
      <c r="WA239"/>
      <c r="WB239"/>
      <c r="WC239"/>
      <c r="WD239"/>
      <c r="WE239"/>
      <c r="WF239"/>
      <c r="WG239"/>
      <c r="WH239"/>
      <c r="WI239"/>
      <c r="WJ239"/>
      <c r="WK239"/>
      <c r="WL239"/>
      <c r="WM239"/>
      <c r="WN239"/>
      <c r="WO239"/>
      <c r="WP239"/>
      <c r="WQ239"/>
      <c r="WR239"/>
      <c r="WS239"/>
      <c r="WT239"/>
      <c r="WU239"/>
      <c r="WV239"/>
      <c r="WW239"/>
      <c r="WX239"/>
      <c r="WY239"/>
      <c r="WZ239"/>
      <c r="XA239"/>
      <c r="XB239"/>
      <c r="XC239"/>
      <c r="XD239"/>
      <c r="XE239"/>
      <c r="XF239"/>
      <c r="XG239"/>
      <c r="XH239"/>
      <c r="XI239"/>
      <c r="XJ239"/>
      <c r="XK239"/>
      <c r="XL239"/>
      <c r="XM239"/>
      <c r="XN239"/>
      <c r="XO239"/>
      <c r="XP239"/>
      <c r="XQ239"/>
      <c r="XR239"/>
      <c r="XS239"/>
      <c r="XT239"/>
      <c r="XU239"/>
      <c r="XV239"/>
      <c r="XW239"/>
      <c r="XX239"/>
      <c r="XY239"/>
      <c r="XZ239"/>
      <c r="YA239"/>
      <c r="YB239"/>
      <c r="YC239"/>
      <c r="YD239"/>
      <c r="YE239"/>
      <c r="YF239"/>
      <c r="YG239"/>
      <c r="YH239"/>
      <c r="YI239"/>
      <c r="YJ239"/>
      <c r="YK239"/>
      <c r="YL239"/>
      <c r="YM239"/>
      <c r="YN239"/>
      <c r="YO239"/>
      <c r="YP239"/>
      <c r="YQ239"/>
      <c r="YR239"/>
      <c r="YS239"/>
      <c r="YT239"/>
      <c r="YU239"/>
      <c r="YV239"/>
      <c r="YW239"/>
      <c r="YX239"/>
      <c r="YY239"/>
      <c r="YZ239"/>
      <c r="ZA239"/>
      <c r="ZB239"/>
      <c r="ZC239"/>
      <c r="ZD239"/>
      <c r="ZE239"/>
      <c r="ZF239"/>
      <c r="ZG239"/>
      <c r="ZH239"/>
      <c r="ZI239"/>
      <c r="ZJ239"/>
      <c r="ZK239"/>
      <c r="ZL239"/>
      <c r="ZM239"/>
      <c r="ZN239"/>
      <c r="ZO239"/>
      <c r="ZP239"/>
      <c r="ZQ239"/>
      <c r="ZR239"/>
      <c r="ZS239"/>
      <c r="ZT239"/>
      <c r="ZU239"/>
      <c r="ZV239"/>
      <c r="ZW239"/>
      <c r="ZX239"/>
      <c r="ZY239"/>
      <c r="ZZ239"/>
      <c r="AAA239"/>
      <c r="AAB239"/>
      <c r="AAC239"/>
      <c r="AAD239"/>
      <c r="AAE239"/>
      <c r="AAF239"/>
      <c r="AAG239"/>
      <c r="AAH239"/>
      <c r="AAI239"/>
      <c r="AAJ239"/>
      <c r="AAK239"/>
      <c r="AAL239"/>
      <c r="AAM239"/>
      <c r="AAN239"/>
      <c r="AAO239"/>
      <c r="AAP239"/>
      <c r="AAQ239"/>
      <c r="AAR239"/>
      <c r="AAS239"/>
      <c r="AAT239"/>
      <c r="AAU239"/>
      <c r="AAV239"/>
      <c r="AAW239"/>
      <c r="AAX239"/>
      <c r="AAY239"/>
      <c r="AAZ239"/>
      <c r="ABA239"/>
      <c r="ABB239"/>
      <c r="ABC239"/>
      <c r="ABD239"/>
      <c r="ABE239"/>
      <c r="ABF239"/>
      <c r="ABG239"/>
      <c r="ABH239"/>
      <c r="ABI239"/>
      <c r="ABJ239"/>
      <c r="ABK239"/>
      <c r="ABL239"/>
      <c r="ABM239"/>
      <c r="ABN239"/>
      <c r="ABO239"/>
      <c r="ABP239"/>
      <c r="ABQ239"/>
      <c r="ABR239"/>
      <c r="ABS239"/>
      <c r="ABT239"/>
      <c r="ABU239"/>
      <c r="ABV239"/>
      <c r="ABW239"/>
      <c r="ABX239"/>
      <c r="ABY239"/>
      <c r="ABZ239"/>
      <c r="ACA239"/>
      <c r="ACB239"/>
      <c r="ACC239"/>
      <c r="ACD239"/>
      <c r="ACE239"/>
      <c r="ACF239"/>
      <c r="ACG239"/>
      <c r="ACH239"/>
      <c r="ACI239"/>
      <c r="ACJ239"/>
      <c r="ACK239"/>
      <c r="ACL239"/>
      <c r="ACM239"/>
      <c r="ACN239"/>
      <c r="ACO239"/>
      <c r="ACP239"/>
      <c r="ACQ239"/>
      <c r="ACR239"/>
      <c r="ACS239"/>
      <c r="ACT239"/>
      <c r="ACU239"/>
      <c r="ACV239"/>
      <c r="ACW239"/>
      <c r="ACX239"/>
      <c r="ACY239"/>
      <c r="ACZ239"/>
      <c r="ADA239"/>
      <c r="ADB239"/>
      <c r="ADC239"/>
      <c r="ADD239"/>
      <c r="ADE239"/>
      <c r="ADF239"/>
      <c r="ADG239"/>
      <c r="ADH239"/>
      <c r="ADI239"/>
      <c r="ADJ239"/>
      <c r="ADK239"/>
      <c r="ADL239"/>
      <c r="ADM239"/>
      <c r="ADN239"/>
      <c r="ADO239"/>
      <c r="ADP239"/>
      <c r="ADQ239"/>
      <c r="ADR239"/>
      <c r="ADS239"/>
      <c r="ADT239"/>
      <c r="ADU239"/>
      <c r="ADV239"/>
      <c r="ADW239"/>
      <c r="ADX239"/>
      <c r="ADY239"/>
      <c r="ADZ239"/>
      <c r="AEA239"/>
      <c r="AEB239"/>
      <c r="AEC239"/>
      <c r="AED239"/>
      <c r="AEE239"/>
      <c r="AEF239"/>
      <c r="AEG239"/>
      <c r="AEH239"/>
      <c r="AEI239"/>
      <c r="AEJ239"/>
      <c r="AEK239"/>
      <c r="AEL239"/>
      <c r="AEM239"/>
      <c r="AEN239"/>
      <c r="AEO239"/>
      <c r="AEP239"/>
      <c r="AEQ239"/>
      <c r="AER239"/>
      <c r="AES239"/>
      <c r="AET239"/>
      <c r="AEU239"/>
      <c r="AEV239"/>
      <c r="AEW239"/>
      <c r="AEX239"/>
      <c r="AEY239"/>
      <c r="AEZ239"/>
      <c r="AFA239"/>
      <c r="AFB239"/>
      <c r="AFC239"/>
      <c r="AFD239"/>
      <c r="AFE239"/>
      <c r="AFF239"/>
      <c r="AFG239"/>
      <c r="AFH239"/>
      <c r="AFI239"/>
      <c r="AFJ239"/>
      <c r="AFK239"/>
      <c r="AFL239"/>
      <c r="AFM239"/>
      <c r="AFN239"/>
      <c r="AFO239"/>
      <c r="AFP239"/>
      <c r="AFQ239"/>
      <c r="AFR239"/>
      <c r="AFS239"/>
      <c r="AFT239"/>
      <c r="AFU239"/>
      <c r="AFV239"/>
      <c r="AFW239"/>
      <c r="AFX239"/>
      <c r="AFY239"/>
      <c r="AFZ239"/>
      <c r="AGA239"/>
      <c r="AGB239"/>
      <c r="AGC239"/>
      <c r="AGD239"/>
      <c r="AGE239"/>
      <c r="AGF239"/>
      <c r="AGG239"/>
      <c r="AGH239"/>
      <c r="AGI239"/>
      <c r="AGJ239"/>
      <c r="AGK239"/>
      <c r="AGL239"/>
      <c r="AGM239"/>
      <c r="AGN239"/>
      <c r="AGO239"/>
      <c r="AGP239"/>
      <c r="AGQ239"/>
      <c r="AGR239"/>
      <c r="AGS239"/>
      <c r="AGT239"/>
      <c r="AGU239"/>
      <c r="AGV239"/>
      <c r="AGW239"/>
      <c r="AGX239"/>
      <c r="AGY239"/>
      <c r="AGZ239"/>
      <c r="AHA239"/>
      <c r="AHB239"/>
      <c r="AHC239"/>
      <c r="AHD239"/>
      <c r="AHE239"/>
      <c r="AHF239"/>
      <c r="AHG239"/>
      <c r="AHH239"/>
      <c r="AHI239"/>
      <c r="AHJ239"/>
      <c r="AHK239"/>
      <c r="AHL239"/>
      <c r="AHM239"/>
      <c r="AHN239"/>
      <c r="AHO239"/>
      <c r="AHP239"/>
      <c r="AHQ239"/>
      <c r="AHR239"/>
      <c r="AHS239"/>
      <c r="AHT239"/>
      <c r="AHU239"/>
      <c r="AHV239"/>
      <c r="AHW239"/>
      <c r="AHX239"/>
      <c r="AHY239"/>
      <c r="AHZ239"/>
      <c r="AIA239"/>
      <c r="AIB239"/>
      <c r="AIC239"/>
      <c r="AID239"/>
      <c r="AIE239"/>
      <c r="AIF239"/>
      <c r="AIG239"/>
      <c r="AIH239"/>
      <c r="AII239"/>
      <c r="AIJ239"/>
      <c r="AIK239"/>
      <c r="AIL239"/>
      <c r="AIM239"/>
      <c r="AIN239"/>
      <c r="AIO239"/>
      <c r="AIP239"/>
      <c r="AIQ239"/>
      <c r="AIR239"/>
      <c r="AIS239"/>
      <c r="AIT239"/>
      <c r="AIU239"/>
      <c r="AIV239"/>
      <c r="AIW239"/>
      <c r="AIX239"/>
      <c r="AIY239"/>
      <c r="AIZ239"/>
      <c r="AJA239"/>
      <c r="AJB239"/>
      <c r="AJC239"/>
      <c r="AJD239"/>
      <c r="AJE239"/>
      <c r="AJF239"/>
      <c r="AJG239"/>
      <c r="AJH239"/>
      <c r="AJI239"/>
      <c r="AJJ239"/>
      <c r="AJK239"/>
      <c r="AJL239"/>
      <c r="AJM239"/>
      <c r="AJN239"/>
      <c r="AJO239"/>
      <c r="AJP239"/>
      <c r="AJQ239"/>
      <c r="AJR239"/>
      <c r="AJS239"/>
      <c r="AJT239"/>
      <c r="AJU239"/>
      <c r="AJV239"/>
      <c r="AJW239"/>
      <c r="AJX239"/>
      <c r="AJY239"/>
      <c r="AJZ239"/>
      <c r="AKA239"/>
      <c r="AKB239"/>
      <c r="AKC239"/>
      <c r="AKD239"/>
      <c r="AKE239"/>
      <c r="AKF239"/>
      <c r="AKG239"/>
      <c r="AKH239"/>
      <c r="AKI239"/>
      <c r="AKJ239"/>
      <c r="AKK239"/>
      <c r="AKL239"/>
      <c r="AKM239"/>
      <c r="AKN239"/>
      <c r="AKO239"/>
      <c r="AKP239"/>
      <c r="AKQ239"/>
      <c r="AKR239"/>
      <c r="AKS239"/>
      <c r="AKT239"/>
      <c r="AKU239"/>
      <c r="AKV239"/>
      <c r="AKW239"/>
      <c r="AKX239"/>
      <c r="AKY239"/>
      <c r="AKZ239"/>
      <c r="ALA239"/>
      <c r="ALB239"/>
      <c r="ALC239"/>
      <c r="ALD239"/>
      <c r="ALE239"/>
      <c r="ALF239"/>
      <c r="ALG239"/>
      <c r="ALH239"/>
      <c r="ALI239"/>
      <c r="ALJ239"/>
      <c r="ALK239"/>
      <c r="ALL239"/>
      <c r="ALM239"/>
      <c r="ALN239"/>
      <c r="ALO239"/>
      <c r="ALP239"/>
      <c r="ALQ239"/>
      <c r="ALR239"/>
      <c r="ALS239"/>
      <c r="ALT239"/>
      <c r="ALU239"/>
      <c r="ALV239"/>
      <c r="ALW239"/>
      <c r="ALX239"/>
      <c r="ALY239"/>
      <c r="ALZ239"/>
      <c r="AMA239"/>
      <c r="AMB239"/>
      <c r="AMC239"/>
      <c r="AMD239"/>
      <c r="AME239"/>
      <c r="AMF239"/>
      <c r="AMG239"/>
      <c r="AMH239"/>
      <c r="AMI239"/>
      <c r="AMJ239"/>
    </row>
    <row r="240" spans="1:1024" ht="50.25" customHeight="1">
      <c r="A240" s="672">
        <v>108</v>
      </c>
      <c r="B240" s="672"/>
      <c r="C240" s="684"/>
      <c r="D240" s="698" t="s">
        <v>8873</v>
      </c>
      <c r="E240" s="692"/>
      <c r="F240" s="693"/>
      <c r="G240" s="699">
        <v>0</v>
      </c>
      <c r="H240" s="695"/>
      <c r="I240" s="685"/>
      <c r="J240" s="672"/>
      <c r="K240" s="685"/>
      <c r="L240" s="685"/>
      <c r="M240" s="685"/>
      <c r="N240" s="672"/>
      <c r="O240" s="694"/>
      <c r="P240" s="685"/>
      <c r="Q240" s="696"/>
      <c r="R240" s="697"/>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c r="IZ240"/>
      <c r="JA240"/>
      <c r="JB240"/>
      <c r="JC240"/>
      <c r="JD240"/>
      <c r="JE240"/>
      <c r="JF240"/>
      <c r="JG240"/>
      <c r="JH240"/>
      <c r="JI240"/>
      <c r="JJ240"/>
      <c r="JK240"/>
      <c r="JL240"/>
      <c r="JM240"/>
      <c r="JN240"/>
      <c r="JO240"/>
      <c r="JP240"/>
      <c r="JQ240"/>
      <c r="JR240"/>
      <c r="JS240"/>
      <c r="JT240"/>
      <c r="JU240"/>
      <c r="JV240"/>
      <c r="JW240"/>
      <c r="JX240"/>
      <c r="JY240"/>
      <c r="JZ240"/>
      <c r="KA240"/>
      <c r="KB240"/>
      <c r="KC240"/>
      <c r="KD240"/>
      <c r="KE240"/>
      <c r="KF240"/>
      <c r="KG240"/>
      <c r="KH240"/>
      <c r="KI240"/>
      <c r="KJ240"/>
      <c r="KK240"/>
      <c r="KL240"/>
      <c r="KM240"/>
      <c r="KN240"/>
      <c r="KO240"/>
      <c r="KP240"/>
      <c r="KQ240"/>
      <c r="KR240"/>
      <c r="KS240"/>
      <c r="KT240"/>
      <c r="KU240"/>
      <c r="KV240"/>
      <c r="KW240"/>
      <c r="KX240"/>
      <c r="KY240"/>
      <c r="KZ240"/>
      <c r="LA240"/>
      <c r="LB240"/>
      <c r="LC240"/>
      <c r="LD240"/>
      <c r="LE240"/>
      <c r="LF240"/>
      <c r="LG240"/>
      <c r="LH240"/>
      <c r="LI240"/>
      <c r="LJ240"/>
      <c r="LK240"/>
      <c r="LL240"/>
      <c r="LM240"/>
      <c r="LN240"/>
      <c r="LO240"/>
      <c r="LP240"/>
      <c r="LQ240"/>
      <c r="LR240"/>
      <c r="LS240"/>
      <c r="LT240"/>
      <c r="LU240"/>
      <c r="LV240"/>
      <c r="LW240"/>
      <c r="LX240"/>
      <c r="LY240"/>
      <c r="LZ240"/>
      <c r="MA240"/>
      <c r="MB240"/>
      <c r="MC240"/>
      <c r="MD240"/>
      <c r="ME240"/>
      <c r="MF240"/>
      <c r="MG240"/>
      <c r="MH240"/>
      <c r="MI240"/>
      <c r="MJ240"/>
      <c r="MK240"/>
      <c r="ML240"/>
      <c r="MM240"/>
      <c r="MN240"/>
      <c r="MO240"/>
      <c r="MP240"/>
      <c r="MQ240"/>
      <c r="MR240"/>
      <c r="MS240"/>
      <c r="MT240"/>
      <c r="MU240"/>
      <c r="MV240"/>
      <c r="MW240"/>
      <c r="MX240"/>
      <c r="MY240"/>
      <c r="MZ240"/>
      <c r="NA240"/>
      <c r="NB240"/>
      <c r="NC240"/>
      <c r="ND240"/>
      <c r="NE240"/>
      <c r="NF240"/>
      <c r="NG240"/>
      <c r="NH240"/>
      <c r="NI240"/>
      <c r="NJ240"/>
      <c r="NK240"/>
      <c r="NL240"/>
      <c r="NM240"/>
      <c r="NN240"/>
      <c r="NO240"/>
      <c r="NP240"/>
      <c r="NQ240"/>
      <c r="NR240"/>
      <c r="NS240"/>
      <c r="NT240"/>
      <c r="NU240"/>
      <c r="NV240"/>
      <c r="NW240"/>
      <c r="NX240"/>
      <c r="NY240"/>
      <c r="NZ240"/>
      <c r="OA240"/>
      <c r="OB240"/>
      <c r="OC240"/>
      <c r="OD240"/>
      <c r="OE240"/>
      <c r="OF240"/>
      <c r="OG240"/>
      <c r="OH240"/>
      <c r="OI240"/>
      <c r="OJ240"/>
      <c r="OK240"/>
      <c r="OL240"/>
      <c r="OM240"/>
      <c r="ON240"/>
      <c r="OO240"/>
      <c r="OP240"/>
      <c r="OQ240"/>
      <c r="OR240"/>
      <c r="OS240"/>
      <c r="OT240"/>
      <c r="OU240"/>
      <c r="OV240"/>
      <c r="OW240"/>
      <c r="OX240"/>
      <c r="OY240"/>
      <c r="OZ240"/>
      <c r="PA240"/>
      <c r="PB240"/>
      <c r="PC240"/>
      <c r="PD240"/>
      <c r="PE240"/>
      <c r="PF240"/>
      <c r="PG240"/>
      <c r="PH240"/>
      <c r="PI240"/>
      <c r="PJ240"/>
      <c r="PK240"/>
      <c r="PL240"/>
      <c r="PM240"/>
      <c r="PN240"/>
      <c r="PO240"/>
      <c r="PP240"/>
      <c r="PQ240"/>
      <c r="PR240"/>
      <c r="PS240"/>
      <c r="PT240"/>
      <c r="PU240"/>
      <c r="PV240"/>
      <c r="PW240"/>
      <c r="PX240"/>
      <c r="PY240"/>
      <c r="PZ240"/>
      <c r="QA240"/>
      <c r="QB240"/>
      <c r="QC240"/>
      <c r="QD240"/>
      <c r="QE240"/>
      <c r="QF240"/>
      <c r="QG240"/>
      <c r="QH240"/>
      <c r="QI240"/>
      <c r="QJ240"/>
      <c r="QK240"/>
      <c r="QL240"/>
      <c r="QM240"/>
      <c r="QN240"/>
      <c r="QO240"/>
      <c r="QP240"/>
      <c r="QQ240"/>
      <c r="QR240"/>
      <c r="QS240"/>
      <c r="QT240"/>
      <c r="QU240"/>
      <c r="QV240"/>
      <c r="QW240"/>
      <c r="QX240"/>
      <c r="QY240"/>
      <c r="QZ240"/>
      <c r="RA240"/>
      <c r="RB240"/>
      <c r="RC240"/>
      <c r="RD240"/>
      <c r="RE240"/>
      <c r="RF240"/>
      <c r="RG240"/>
      <c r="RH240"/>
      <c r="RI240"/>
      <c r="RJ240"/>
      <c r="RK240"/>
      <c r="RL240"/>
      <c r="RM240"/>
      <c r="RN240"/>
      <c r="RO240"/>
      <c r="RP240"/>
      <c r="RQ240"/>
      <c r="RR240"/>
      <c r="RS240"/>
      <c r="RT240"/>
      <c r="RU240"/>
      <c r="RV240"/>
      <c r="RW240"/>
      <c r="RX240"/>
      <c r="RY240"/>
      <c r="RZ240"/>
      <c r="SA240"/>
      <c r="SB240"/>
      <c r="SC240"/>
      <c r="SD240"/>
      <c r="SE240"/>
      <c r="SF240"/>
      <c r="SG240"/>
      <c r="SH240"/>
      <c r="SI240"/>
      <c r="SJ240"/>
      <c r="SK240"/>
      <c r="SL240"/>
      <c r="SM240"/>
      <c r="SN240"/>
      <c r="SO240"/>
      <c r="SP240"/>
      <c r="SQ240"/>
      <c r="SR240"/>
      <c r="SS240"/>
      <c r="ST240"/>
      <c r="SU240"/>
      <c r="SV240"/>
      <c r="SW240"/>
      <c r="SX240"/>
      <c r="SY240"/>
      <c r="SZ240"/>
      <c r="TA240"/>
      <c r="TB240"/>
      <c r="TC240"/>
      <c r="TD240"/>
      <c r="TE240"/>
      <c r="TF240"/>
      <c r="TG240"/>
      <c r="TH240"/>
      <c r="TI240"/>
      <c r="TJ240"/>
      <c r="TK240"/>
      <c r="TL240"/>
      <c r="TM240"/>
      <c r="TN240"/>
      <c r="TO240"/>
      <c r="TP240"/>
      <c r="TQ240"/>
      <c r="TR240"/>
      <c r="TS240"/>
      <c r="TT240"/>
      <c r="TU240"/>
      <c r="TV240"/>
      <c r="TW240"/>
      <c r="TX240"/>
      <c r="TY240"/>
      <c r="TZ240"/>
      <c r="UA240"/>
      <c r="UB240"/>
      <c r="UC240"/>
      <c r="UD240"/>
      <c r="UE240"/>
      <c r="UF240"/>
      <c r="UG240"/>
      <c r="UH240"/>
      <c r="UI240"/>
      <c r="UJ240"/>
      <c r="UK240"/>
      <c r="UL240"/>
      <c r="UM240"/>
      <c r="UN240"/>
      <c r="UO240"/>
      <c r="UP240"/>
      <c r="UQ240"/>
      <c r="UR240"/>
      <c r="US240"/>
      <c r="UT240"/>
      <c r="UU240"/>
      <c r="UV240"/>
      <c r="UW240"/>
      <c r="UX240"/>
      <c r="UY240"/>
      <c r="UZ240"/>
      <c r="VA240"/>
      <c r="VB240"/>
      <c r="VC240"/>
      <c r="VD240"/>
      <c r="VE240"/>
      <c r="VF240"/>
      <c r="VG240"/>
      <c r="VH240"/>
      <c r="VI240"/>
      <c r="VJ240"/>
      <c r="VK240"/>
      <c r="VL240"/>
      <c r="VM240"/>
      <c r="VN240"/>
      <c r="VO240"/>
      <c r="VP240"/>
      <c r="VQ240"/>
      <c r="VR240"/>
      <c r="VS240"/>
      <c r="VT240"/>
      <c r="VU240"/>
      <c r="VV240"/>
      <c r="VW240"/>
      <c r="VX240"/>
      <c r="VY240"/>
      <c r="VZ240"/>
      <c r="WA240"/>
      <c r="WB240"/>
      <c r="WC240"/>
      <c r="WD240"/>
      <c r="WE240"/>
      <c r="WF240"/>
      <c r="WG240"/>
      <c r="WH240"/>
      <c r="WI240"/>
      <c r="WJ240"/>
      <c r="WK240"/>
      <c r="WL240"/>
      <c r="WM240"/>
      <c r="WN240"/>
      <c r="WO240"/>
      <c r="WP240"/>
      <c r="WQ240"/>
      <c r="WR240"/>
      <c r="WS240"/>
      <c r="WT240"/>
      <c r="WU240"/>
      <c r="WV240"/>
      <c r="WW240"/>
      <c r="WX240"/>
      <c r="WY240"/>
      <c r="WZ240"/>
      <c r="XA240"/>
      <c r="XB240"/>
      <c r="XC240"/>
      <c r="XD240"/>
      <c r="XE240"/>
      <c r="XF240"/>
      <c r="XG240"/>
      <c r="XH240"/>
      <c r="XI240"/>
      <c r="XJ240"/>
      <c r="XK240"/>
      <c r="XL240"/>
      <c r="XM240"/>
      <c r="XN240"/>
      <c r="XO240"/>
      <c r="XP240"/>
      <c r="XQ240"/>
      <c r="XR240"/>
      <c r="XS240"/>
      <c r="XT240"/>
      <c r="XU240"/>
      <c r="XV240"/>
      <c r="XW240"/>
      <c r="XX240"/>
      <c r="XY240"/>
      <c r="XZ240"/>
      <c r="YA240"/>
      <c r="YB240"/>
      <c r="YC240"/>
      <c r="YD240"/>
      <c r="YE240"/>
      <c r="YF240"/>
      <c r="YG240"/>
      <c r="YH240"/>
      <c r="YI240"/>
      <c r="YJ240"/>
      <c r="YK240"/>
      <c r="YL240"/>
      <c r="YM240"/>
      <c r="YN240"/>
      <c r="YO240"/>
      <c r="YP240"/>
      <c r="YQ240"/>
      <c r="YR240"/>
      <c r="YS240"/>
      <c r="YT240"/>
      <c r="YU240"/>
      <c r="YV240"/>
      <c r="YW240"/>
      <c r="YX240"/>
      <c r="YY240"/>
      <c r="YZ240"/>
      <c r="ZA240"/>
      <c r="ZB240"/>
      <c r="ZC240"/>
      <c r="ZD240"/>
      <c r="ZE240"/>
      <c r="ZF240"/>
      <c r="ZG240"/>
      <c r="ZH240"/>
      <c r="ZI240"/>
      <c r="ZJ240"/>
      <c r="ZK240"/>
      <c r="ZL240"/>
      <c r="ZM240"/>
      <c r="ZN240"/>
      <c r="ZO240"/>
      <c r="ZP240"/>
      <c r="ZQ240"/>
      <c r="ZR240"/>
      <c r="ZS240"/>
      <c r="ZT240"/>
      <c r="ZU240"/>
      <c r="ZV240"/>
      <c r="ZW240"/>
      <c r="ZX240"/>
      <c r="ZY240"/>
      <c r="ZZ240"/>
      <c r="AAA240"/>
      <c r="AAB240"/>
      <c r="AAC240"/>
      <c r="AAD240"/>
      <c r="AAE240"/>
      <c r="AAF240"/>
      <c r="AAG240"/>
      <c r="AAH240"/>
      <c r="AAI240"/>
      <c r="AAJ240"/>
      <c r="AAK240"/>
      <c r="AAL240"/>
      <c r="AAM240"/>
      <c r="AAN240"/>
      <c r="AAO240"/>
      <c r="AAP240"/>
      <c r="AAQ240"/>
      <c r="AAR240"/>
      <c r="AAS240"/>
      <c r="AAT240"/>
      <c r="AAU240"/>
      <c r="AAV240"/>
      <c r="AAW240"/>
      <c r="AAX240"/>
      <c r="AAY240"/>
      <c r="AAZ240"/>
      <c r="ABA240"/>
      <c r="ABB240"/>
      <c r="ABC240"/>
      <c r="ABD240"/>
      <c r="ABE240"/>
      <c r="ABF240"/>
      <c r="ABG240"/>
      <c r="ABH240"/>
      <c r="ABI240"/>
      <c r="ABJ240"/>
      <c r="ABK240"/>
      <c r="ABL240"/>
      <c r="ABM240"/>
      <c r="ABN240"/>
      <c r="ABO240"/>
      <c r="ABP240"/>
      <c r="ABQ240"/>
      <c r="ABR240"/>
      <c r="ABS240"/>
      <c r="ABT240"/>
      <c r="ABU240"/>
      <c r="ABV240"/>
      <c r="ABW240"/>
      <c r="ABX240"/>
      <c r="ABY240"/>
      <c r="ABZ240"/>
      <c r="ACA240"/>
      <c r="ACB240"/>
      <c r="ACC240"/>
      <c r="ACD240"/>
      <c r="ACE240"/>
      <c r="ACF240"/>
      <c r="ACG240"/>
      <c r="ACH240"/>
      <c r="ACI240"/>
      <c r="ACJ240"/>
      <c r="ACK240"/>
      <c r="ACL240"/>
      <c r="ACM240"/>
      <c r="ACN240"/>
      <c r="ACO240"/>
      <c r="ACP240"/>
      <c r="ACQ240"/>
      <c r="ACR240"/>
      <c r="ACS240"/>
      <c r="ACT240"/>
      <c r="ACU240"/>
      <c r="ACV240"/>
      <c r="ACW240"/>
      <c r="ACX240"/>
      <c r="ACY240"/>
      <c r="ACZ240"/>
      <c r="ADA240"/>
      <c r="ADB240"/>
      <c r="ADC240"/>
      <c r="ADD240"/>
      <c r="ADE240"/>
      <c r="ADF240"/>
      <c r="ADG240"/>
      <c r="ADH240"/>
      <c r="ADI240"/>
      <c r="ADJ240"/>
      <c r="ADK240"/>
      <c r="ADL240"/>
      <c r="ADM240"/>
      <c r="ADN240"/>
      <c r="ADO240"/>
      <c r="ADP240"/>
      <c r="ADQ240"/>
      <c r="ADR240"/>
      <c r="ADS240"/>
      <c r="ADT240"/>
      <c r="ADU240"/>
      <c r="ADV240"/>
      <c r="ADW240"/>
      <c r="ADX240"/>
      <c r="ADY240"/>
      <c r="ADZ240"/>
      <c r="AEA240"/>
      <c r="AEB240"/>
      <c r="AEC240"/>
      <c r="AED240"/>
      <c r="AEE240"/>
      <c r="AEF240"/>
      <c r="AEG240"/>
      <c r="AEH240"/>
      <c r="AEI240"/>
      <c r="AEJ240"/>
      <c r="AEK240"/>
      <c r="AEL240"/>
      <c r="AEM240"/>
      <c r="AEN240"/>
      <c r="AEO240"/>
      <c r="AEP240"/>
      <c r="AEQ240"/>
      <c r="AER240"/>
      <c r="AES240"/>
      <c r="AET240"/>
      <c r="AEU240"/>
      <c r="AEV240"/>
      <c r="AEW240"/>
      <c r="AEX240"/>
      <c r="AEY240"/>
      <c r="AEZ240"/>
      <c r="AFA240"/>
      <c r="AFB240"/>
      <c r="AFC240"/>
      <c r="AFD240"/>
      <c r="AFE240"/>
      <c r="AFF240"/>
      <c r="AFG240"/>
      <c r="AFH240"/>
      <c r="AFI240"/>
      <c r="AFJ240"/>
      <c r="AFK240"/>
      <c r="AFL240"/>
      <c r="AFM240"/>
      <c r="AFN240"/>
      <c r="AFO240"/>
      <c r="AFP240"/>
      <c r="AFQ240"/>
      <c r="AFR240"/>
      <c r="AFS240"/>
      <c r="AFT240"/>
      <c r="AFU240"/>
      <c r="AFV240"/>
      <c r="AFW240"/>
      <c r="AFX240"/>
      <c r="AFY240"/>
      <c r="AFZ240"/>
      <c r="AGA240"/>
      <c r="AGB240"/>
      <c r="AGC240"/>
      <c r="AGD240"/>
      <c r="AGE240"/>
      <c r="AGF240"/>
      <c r="AGG240"/>
      <c r="AGH240"/>
      <c r="AGI240"/>
      <c r="AGJ240"/>
      <c r="AGK240"/>
      <c r="AGL240"/>
      <c r="AGM240"/>
      <c r="AGN240"/>
      <c r="AGO240"/>
      <c r="AGP240"/>
      <c r="AGQ240"/>
      <c r="AGR240"/>
      <c r="AGS240"/>
      <c r="AGT240"/>
      <c r="AGU240"/>
      <c r="AGV240"/>
      <c r="AGW240"/>
      <c r="AGX240"/>
      <c r="AGY240"/>
      <c r="AGZ240"/>
      <c r="AHA240"/>
      <c r="AHB240"/>
      <c r="AHC240"/>
      <c r="AHD240"/>
      <c r="AHE240"/>
      <c r="AHF240"/>
      <c r="AHG240"/>
      <c r="AHH240"/>
      <c r="AHI240"/>
      <c r="AHJ240"/>
      <c r="AHK240"/>
      <c r="AHL240"/>
      <c r="AHM240"/>
      <c r="AHN240"/>
      <c r="AHO240"/>
      <c r="AHP240"/>
      <c r="AHQ240"/>
      <c r="AHR240"/>
      <c r="AHS240"/>
      <c r="AHT240"/>
      <c r="AHU240"/>
      <c r="AHV240"/>
      <c r="AHW240"/>
      <c r="AHX240"/>
      <c r="AHY240"/>
      <c r="AHZ240"/>
      <c r="AIA240"/>
      <c r="AIB240"/>
      <c r="AIC240"/>
      <c r="AID240"/>
      <c r="AIE240"/>
      <c r="AIF240"/>
      <c r="AIG240"/>
      <c r="AIH240"/>
      <c r="AII240"/>
      <c r="AIJ240"/>
      <c r="AIK240"/>
      <c r="AIL240"/>
      <c r="AIM240"/>
      <c r="AIN240"/>
      <c r="AIO240"/>
      <c r="AIP240"/>
      <c r="AIQ240"/>
      <c r="AIR240"/>
      <c r="AIS240"/>
      <c r="AIT240"/>
      <c r="AIU240"/>
      <c r="AIV240"/>
      <c r="AIW240"/>
      <c r="AIX240"/>
      <c r="AIY240"/>
      <c r="AIZ240"/>
      <c r="AJA240"/>
      <c r="AJB240"/>
      <c r="AJC240"/>
      <c r="AJD240"/>
      <c r="AJE240"/>
      <c r="AJF240"/>
      <c r="AJG240"/>
      <c r="AJH240"/>
      <c r="AJI240"/>
      <c r="AJJ240"/>
      <c r="AJK240"/>
      <c r="AJL240"/>
      <c r="AJM240"/>
      <c r="AJN240"/>
      <c r="AJO240"/>
      <c r="AJP240"/>
      <c r="AJQ240"/>
      <c r="AJR240"/>
      <c r="AJS240"/>
      <c r="AJT240"/>
      <c r="AJU240"/>
      <c r="AJV240"/>
      <c r="AJW240"/>
      <c r="AJX240"/>
      <c r="AJY240"/>
      <c r="AJZ240"/>
      <c r="AKA240"/>
      <c r="AKB240"/>
      <c r="AKC240"/>
      <c r="AKD240"/>
      <c r="AKE240"/>
      <c r="AKF240"/>
      <c r="AKG240"/>
      <c r="AKH240"/>
      <c r="AKI240"/>
      <c r="AKJ240"/>
      <c r="AKK240"/>
      <c r="AKL240"/>
      <c r="AKM240"/>
      <c r="AKN240"/>
      <c r="AKO240"/>
      <c r="AKP240"/>
      <c r="AKQ240"/>
      <c r="AKR240"/>
      <c r="AKS240"/>
      <c r="AKT240"/>
      <c r="AKU240"/>
      <c r="AKV240"/>
      <c r="AKW240"/>
      <c r="AKX240"/>
      <c r="AKY240"/>
      <c r="AKZ240"/>
      <c r="ALA240"/>
      <c r="ALB240"/>
      <c r="ALC240"/>
      <c r="ALD240"/>
      <c r="ALE240"/>
      <c r="ALF240"/>
      <c r="ALG240"/>
      <c r="ALH240"/>
      <c r="ALI240"/>
      <c r="ALJ240"/>
      <c r="ALK240"/>
      <c r="ALL240"/>
      <c r="ALM240"/>
      <c r="ALN240"/>
      <c r="ALO240"/>
      <c r="ALP240"/>
      <c r="ALQ240"/>
      <c r="ALR240"/>
      <c r="ALS240"/>
      <c r="ALT240"/>
      <c r="ALU240"/>
      <c r="ALV240"/>
      <c r="ALW240"/>
      <c r="ALX240"/>
      <c r="ALY240"/>
      <c r="ALZ240"/>
      <c r="AMA240"/>
      <c r="AMB240"/>
      <c r="AMC240"/>
      <c r="AMD240"/>
      <c r="AME240"/>
      <c r="AMF240"/>
      <c r="AMG240"/>
      <c r="AMH240"/>
      <c r="AMI240"/>
      <c r="AMJ240"/>
    </row>
    <row r="241" spans="1:1024" ht="23">
      <c r="A241" s="672">
        <v>109</v>
      </c>
      <c r="B241" s="683"/>
      <c r="C241" s="683"/>
      <c r="D241" s="699" t="s">
        <v>8874</v>
      </c>
      <c r="E241" s="684"/>
      <c r="F241" s="700"/>
      <c r="G241" s="699">
        <v>0</v>
      </c>
      <c r="H241" s="688"/>
      <c r="I241" s="685"/>
      <c r="J241" s="685"/>
      <c r="K241" s="685"/>
      <c r="L241" s="685"/>
      <c r="M241" s="685"/>
      <c r="N241" s="685"/>
      <c r="O241" s="685"/>
      <c r="P241" s="685"/>
      <c r="Q241" s="685"/>
      <c r="R241" s="683"/>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c r="IZ241"/>
      <c r="JA241"/>
      <c r="JB241"/>
      <c r="JC241"/>
      <c r="JD241"/>
      <c r="JE241"/>
      <c r="JF241"/>
      <c r="JG241"/>
      <c r="JH241"/>
      <c r="JI241"/>
      <c r="JJ241"/>
      <c r="JK241"/>
      <c r="JL241"/>
      <c r="JM241"/>
      <c r="JN241"/>
      <c r="JO241"/>
      <c r="JP241"/>
      <c r="JQ241"/>
      <c r="JR241"/>
      <c r="JS241"/>
      <c r="JT241"/>
      <c r="JU241"/>
      <c r="JV241"/>
      <c r="JW241"/>
      <c r="JX241"/>
      <c r="JY241"/>
      <c r="JZ241"/>
      <c r="KA241"/>
      <c r="KB241"/>
      <c r="KC241"/>
      <c r="KD241"/>
      <c r="KE241"/>
      <c r="KF241"/>
      <c r="KG241"/>
      <c r="KH241"/>
      <c r="KI241"/>
      <c r="KJ241"/>
      <c r="KK241"/>
      <c r="KL241"/>
      <c r="KM241"/>
      <c r="KN241"/>
      <c r="KO241"/>
      <c r="KP241"/>
      <c r="KQ241"/>
      <c r="KR241"/>
      <c r="KS241"/>
      <c r="KT241"/>
      <c r="KU241"/>
      <c r="KV241"/>
      <c r="KW241"/>
      <c r="KX241"/>
      <c r="KY241"/>
      <c r="KZ241"/>
      <c r="LA241"/>
      <c r="LB241"/>
      <c r="LC241"/>
      <c r="LD241"/>
      <c r="LE241"/>
      <c r="LF241"/>
      <c r="LG241"/>
      <c r="LH241"/>
      <c r="LI241"/>
      <c r="LJ241"/>
      <c r="LK241"/>
      <c r="LL241"/>
      <c r="LM241"/>
      <c r="LN241"/>
      <c r="LO241"/>
      <c r="LP241"/>
      <c r="LQ241"/>
      <c r="LR241"/>
      <c r="LS241"/>
      <c r="LT241"/>
      <c r="LU241"/>
      <c r="LV241"/>
      <c r="LW241"/>
      <c r="LX241"/>
      <c r="LY241"/>
      <c r="LZ241"/>
      <c r="MA241"/>
      <c r="MB241"/>
      <c r="MC241"/>
      <c r="MD241"/>
      <c r="ME241"/>
      <c r="MF241"/>
      <c r="MG241"/>
      <c r="MH241"/>
      <c r="MI241"/>
      <c r="MJ241"/>
      <c r="MK241"/>
      <c r="ML241"/>
      <c r="MM241"/>
      <c r="MN241"/>
      <c r="MO241"/>
      <c r="MP241"/>
      <c r="MQ241"/>
      <c r="MR241"/>
      <c r="MS241"/>
      <c r="MT241"/>
      <c r="MU241"/>
      <c r="MV241"/>
      <c r="MW241"/>
      <c r="MX241"/>
      <c r="MY241"/>
      <c r="MZ241"/>
      <c r="NA241"/>
      <c r="NB241"/>
      <c r="NC241"/>
      <c r="ND241"/>
      <c r="NE241"/>
      <c r="NF241"/>
      <c r="NG241"/>
      <c r="NH241"/>
      <c r="NI241"/>
      <c r="NJ241"/>
      <c r="NK241"/>
      <c r="NL241"/>
      <c r="NM241"/>
      <c r="NN241"/>
      <c r="NO241"/>
      <c r="NP241"/>
      <c r="NQ241"/>
      <c r="NR241"/>
      <c r="NS241"/>
      <c r="NT241"/>
      <c r="NU241"/>
      <c r="NV241"/>
      <c r="NW241"/>
      <c r="NX241"/>
      <c r="NY241"/>
      <c r="NZ241"/>
      <c r="OA241"/>
      <c r="OB241"/>
      <c r="OC241"/>
      <c r="OD241"/>
      <c r="OE241"/>
      <c r="OF241"/>
      <c r="OG241"/>
      <c r="OH241"/>
      <c r="OI241"/>
      <c r="OJ241"/>
      <c r="OK241"/>
      <c r="OL241"/>
      <c r="OM241"/>
      <c r="ON241"/>
      <c r="OO241"/>
      <c r="OP241"/>
      <c r="OQ241"/>
      <c r="OR241"/>
      <c r="OS241"/>
      <c r="OT241"/>
      <c r="OU241"/>
      <c r="OV241"/>
      <c r="OW241"/>
      <c r="OX241"/>
      <c r="OY241"/>
      <c r="OZ241"/>
      <c r="PA241"/>
      <c r="PB241"/>
      <c r="PC241"/>
      <c r="PD241"/>
      <c r="PE241"/>
      <c r="PF241"/>
      <c r="PG241"/>
      <c r="PH241"/>
      <c r="PI241"/>
      <c r="PJ241"/>
      <c r="PK241"/>
      <c r="PL241"/>
      <c r="PM241"/>
      <c r="PN241"/>
      <c r="PO241"/>
      <c r="PP241"/>
      <c r="PQ241"/>
      <c r="PR241"/>
      <c r="PS241"/>
      <c r="PT241"/>
      <c r="PU241"/>
      <c r="PV241"/>
      <c r="PW241"/>
      <c r="PX241"/>
      <c r="PY241"/>
      <c r="PZ241"/>
      <c r="QA241"/>
      <c r="QB241"/>
      <c r="QC241"/>
      <c r="QD241"/>
      <c r="QE241"/>
      <c r="QF241"/>
      <c r="QG241"/>
      <c r="QH241"/>
      <c r="QI241"/>
      <c r="QJ241"/>
      <c r="QK241"/>
      <c r="QL241"/>
      <c r="QM241"/>
      <c r="QN241"/>
      <c r="QO241"/>
      <c r="QP241"/>
      <c r="QQ241"/>
      <c r="QR241"/>
      <c r="QS241"/>
      <c r="QT241"/>
      <c r="QU241"/>
      <c r="QV241"/>
      <c r="QW241"/>
      <c r="QX241"/>
      <c r="QY241"/>
      <c r="QZ241"/>
      <c r="RA241"/>
      <c r="RB241"/>
      <c r="RC241"/>
      <c r="RD241"/>
      <c r="RE241"/>
      <c r="RF241"/>
      <c r="RG241"/>
      <c r="RH241"/>
      <c r="RI241"/>
      <c r="RJ241"/>
      <c r="RK241"/>
      <c r="RL241"/>
      <c r="RM241"/>
      <c r="RN241"/>
      <c r="RO241"/>
      <c r="RP241"/>
      <c r="RQ241"/>
      <c r="RR241"/>
      <c r="RS241"/>
      <c r="RT241"/>
      <c r="RU241"/>
      <c r="RV241"/>
      <c r="RW241"/>
      <c r="RX241"/>
      <c r="RY241"/>
      <c r="RZ241"/>
      <c r="SA241"/>
      <c r="SB241"/>
      <c r="SC241"/>
      <c r="SD241"/>
      <c r="SE241"/>
      <c r="SF241"/>
      <c r="SG241"/>
      <c r="SH241"/>
      <c r="SI241"/>
      <c r="SJ241"/>
      <c r="SK241"/>
      <c r="SL241"/>
      <c r="SM241"/>
      <c r="SN241"/>
      <c r="SO241"/>
      <c r="SP241"/>
      <c r="SQ241"/>
      <c r="SR241"/>
      <c r="SS241"/>
      <c r="ST241"/>
      <c r="SU241"/>
      <c r="SV241"/>
      <c r="SW241"/>
      <c r="SX241"/>
      <c r="SY241"/>
      <c r="SZ241"/>
      <c r="TA241"/>
      <c r="TB241"/>
      <c r="TC241"/>
      <c r="TD241"/>
      <c r="TE241"/>
      <c r="TF241"/>
      <c r="TG241"/>
      <c r="TH241"/>
      <c r="TI241"/>
      <c r="TJ241"/>
      <c r="TK241"/>
      <c r="TL241"/>
      <c r="TM241"/>
      <c r="TN241"/>
      <c r="TO241"/>
      <c r="TP241"/>
      <c r="TQ241"/>
      <c r="TR241"/>
      <c r="TS241"/>
      <c r="TT241"/>
      <c r="TU241"/>
      <c r="TV241"/>
      <c r="TW241"/>
      <c r="TX241"/>
      <c r="TY241"/>
      <c r="TZ241"/>
      <c r="UA241"/>
      <c r="UB241"/>
      <c r="UC241"/>
      <c r="UD241"/>
      <c r="UE241"/>
      <c r="UF241"/>
      <c r="UG241"/>
      <c r="UH241"/>
      <c r="UI241"/>
      <c r="UJ241"/>
      <c r="UK241"/>
      <c r="UL241"/>
      <c r="UM241"/>
      <c r="UN241"/>
      <c r="UO241"/>
      <c r="UP241"/>
      <c r="UQ241"/>
      <c r="UR241"/>
      <c r="US241"/>
      <c r="UT241"/>
      <c r="UU241"/>
      <c r="UV241"/>
      <c r="UW241"/>
      <c r="UX241"/>
      <c r="UY241"/>
      <c r="UZ241"/>
      <c r="VA241"/>
      <c r="VB241"/>
      <c r="VC241"/>
      <c r="VD241"/>
      <c r="VE241"/>
      <c r="VF241"/>
      <c r="VG241"/>
      <c r="VH241"/>
      <c r="VI241"/>
      <c r="VJ241"/>
      <c r="VK241"/>
      <c r="VL241"/>
      <c r="VM241"/>
      <c r="VN241"/>
      <c r="VO241"/>
      <c r="VP241"/>
      <c r="VQ241"/>
      <c r="VR241"/>
      <c r="VS241"/>
      <c r="VT241"/>
      <c r="VU241"/>
      <c r="VV241"/>
      <c r="VW241"/>
      <c r="VX241"/>
      <c r="VY241"/>
      <c r="VZ241"/>
      <c r="WA241"/>
      <c r="WB241"/>
      <c r="WC241"/>
      <c r="WD241"/>
      <c r="WE241"/>
      <c r="WF241"/>
      <c r="WG241"/>
      <c r="WH241"/>
      <c r="WI241"/>
      <c r="WJ241"/>
      <c r="WK241"/>
      <c r="WL241"/>
      <c r="WM241"/>
      <c r="WN241"/>
      <c r="WO241"/>
      <c r="WP241"/>
      <c r="WQ241"/>
      <c r="WR241"/>
      <c r="WS241"/>
      <c r="WT241"/>
      <c r="WU241"/>
      <c r="WV241"/>
      <c r="WW241"/>
      <c r="WX241"/>
      <c r="WY241"/>
      <c r="WZ241"/>
      <c r="XA241"/>
      <c r="XB241"/>
      <c r="XC241"/>
      <c r="XD241"/>
      <c r="XE241"/>
      <c r="XF241"/>
      <c r="XG241"/>
      <c r="XH241"/>
      <c r="XI241"/>
      <c r="XJ241"/>
      <c r="XK241"/>
      <c r="XL241"/>
      <c r="XM241"/>
      <c r="XN241"/>
      <c r="XO241"/>
      <c r="XP241"/>
      <c r="XQ241"/>
      <c r="XR241"/>
      <c r="XS241"/>
      <c r="XT241"/>
      <c r="XU241"/>
      <c r="XV241"/>
      <c r="XW241"/>
      <c r="XX241"/>
      <c r="XY241"/>
      <c r="XZ241"/>
      <c r="YA241"/>
      <c r="YB241"/>
      <c r="YC241"/>
      <c r="YD241"/>
      <c r="YE241"/>
      <c r="YF241"/>
      <c r="YG241"/>
      <c r="YH241"/>
      <c r="YI241"/>
      <c r="YJ241"/>
      <c r="YK241"/>
      <c r="YL241"/>
      <c r="YM241"/>
      <c r="YN241"/>
      <c r="YO241"/>
      <c r="YP241"/>
      <c r="YQ241"/>
      <c r="YR241"/>
      <c r="YS241"/>
      <c r="YT241"/>
      <c r="YU241"/>
      <c r="YV241"/>
      <c r="YW241"/>
      <c r="YX241"/>
      <c r="YY241"/>
      <c r="YZ241"/>
      <c r="ZA241"/>
      <c r="ZB241"/>
      <c r="ZC241"/>
      <c r="ZD241"/>
      <c r="ZE241"/>
      <c r="ZF241"/>
      <c r="ZG241"/>
      <c r="ZH241"/>
      <c r="ZI241"/>
      <c r="ZJ241"/>
      <c r="ZK241"/>
      <c r="ZL241"/>
      <c r="ZM241"/>
      <c r="ZN241"/>
      <c r="ZO241"/>
      <c r="ZP241"/>
      <c r="ZQ241"/>
      <c r="ZR241"/>
      <c r="ZS241"/>
      <c r="ZT241"/>
      <c r="ZU241"/>
      <c r="ZV241"/>
      <c r="ZW241"/>
      <c r="ZX241"/>
      <c r="ZY241"/>
      <c r="ZZ241"/>
      <c r="AAA241"/>
      <c r="AAB241"/>
      <c r="AAC241"/>
      <c r="AAD241"/>
      <c r="AAE241"/>
      <c r="AAF241"/>
      <c r="AAG241"/>
      <c r="AAH241"/>
      <c r="AAI241"/>
      <c r="AAJ241"/>
      <c r="AAK241"/>
      <c r="AAL241"/>
      <c r="AAM241"/>
      <c r="AAN241"/>
      <c r="AAO241"/>
      <c r="AAP241"/>
      <c r="AAQ241"/>
      <c r="AAR241"/>
      <c r="AAS241"/>
      <c r="AAT241"/>
      <c r="AAU241"/>
      <c r="AAV241"/>
      <c r="AAW241"/>
      <c r="AAX241"/>
      <c r="AAY241"/>
      <c r="AAZ241"/>
      <c r="ABA241"/>
      <c r="ABB241"/>
      <c r="ABC241"/>
      <c r="ABD241"/>
      <c r="ABE241"/>
      <c r="ABF241"/>
      <c r="ABG241"/>
      <c r="ABH241"/>
      <c r="ABI241"/>
      <c r="ABJ241"/>
      <c r="ABK241"/>
      <c r="ABL241"/>
      <c r="ABM241"/>
      <c r="ABN241"/>
      <c r="ABO241"/>
      <c r="ABP241"/>
      <c r="ABQ241"/>
      <c r="ABR241"/>
      <c r="ABS241"/>
      <c r="ABT241"/>
      <c r="ABU241"/>
      <c r="ABV241"/>
      <c r="ABW241"/>
      <c r="ABX241"/>
      <c r="ABY241"/>
      <c r="ABZ241"/>
      <c r="ACA241"/>
      <c r="ACB241"/>
      <c r="ACC241"/>
      <c r="ACD241"/>
      <c r="ACE241"/>
      <c r="ACF241"/>
      <c r="ACG241"/>
      <c r="ACH241"/>
      <c r="ACI241"/>
      <c r="ACJ241"/>
      <c r="ACK241"/>
      <c r="ACL241"/>
      <c r="ACM241"/>
      <c r="ACN241"/>
      <c r="ACO241"/>
      <c r="ACP241"/>
      <c r="ACQ241"/>
      <c r="ACR241"/>
      <c r="ACS241"/>
      <c r="ACT241"/>
      <c r="ACU241"/>
      <c r="ACV241"/>
      <c r="ACW241"/>
      <c r="ACX241"/>
      <c r="ACY241"/>
      <c r="ACZ241"/>
      <c r="ADA241"/>
      <c r="ADB241"/>
      <c r="ADC241"/>
      <c r="ADD241"/>
      <c r="ADE241"/>
      <c r="ADF241"/>
      <c r="ADG241"/>
      <c r="ADH241"/>
      <c r="ADI241"/>
      <c r="ADJ241"/>
      <c r="ADK241"/>
      <c r="ADL241"/>
      <c r="ADM241"/>
      <c r="ADN241"/>
      <c r="ADO241"/>
      <c r="ADP241"/>
      <c r="ADQ241"/>
      <c r="ADR241"/>
      <c r="ADS241"/>
      <c r="ADT241"/>
      <c r="ADU241"/>
      <c r="ADV241"/>
      <c r="ADW241"/>
      <c r="ADX241"/>
      <c r="ADY241"/>
      <c r="ADZ241"/>
      <c r="AEA241"/>
      <c r="AEB241"/>
      <c r="AEC241"/>
      <c r="AED241"/>
      <c r="AEE241"/>
      <c r="AEF241"/>
      <c r="AEG241"/>
      <c r="AEH241"/>
      <c r="AEI241"/>
      <c r="AEJ241"/>
      <c r="AEK241"/>
      <c r="AEL241"/>
      <c r="AEM241"/>
      <c r="AEN241"/>
      <c r="AEO241"/>
      <c r="AEP241"/>
      <c r="AEQ241"/>
      <c r="AER241"/>
      <c r="AES241"/>
      <c r="AET241"/>
      <c r="AEU241"/>
      <c r="AEV241"/>
      <c r="AEW241"/>
      <c r="AEX241"/>
      <c r="AEY241"/>
      <c r="AEZ241"/>
      <c r="AFA241"/>
      <c r="AFB241"/>
      <c r="AFC241"/>
      <c r="AFD241"/>
      <c r="AFE241"/>
      <c r="AFF241"/>
      <c r="AFG241"/>
      <c r="AFH241"/>
      <c r="AFI241"/>
      <c r="AFJ241"/>
      <c r="AFK241"/>
      <c r="AFL241"/>
      <c r="AFM241"/>
      <c r="AFN241"/>
      <c r="AFO241"/>
      <c r="AFP241"/>
      <c r="AFQ241"/>
      <c r="AFR241"/>
      <c r="AFS241"/>
      <c r="AFT241"/>
      <c r="AFU241"/>
      <c r="AFV241"/>
      <c r="AFW241"/>
      <c r="AFX241"/>
      <c r="AFY241"/>
      <c r="AFZ241"/>
      <c r="AGA241"/>
      <c r="AGB241"/>
      <c r="AGC241"/>
      <c r="AGD241"/>
      <c r="AGE241"/>
      <c r="AGF241"/>
      <c r="AGG241"/>
      <c r="AGH241"/>
      <c r="AGI241"/>
      <c r="AGJ241"/>
      <c r="AGK241"/>
      <c r="AGL241"/>
      <c r="AGM241"/>
      <c r="AGN241"/>
      <c r="AGO241"/>
      <c r="AGP241"/>
      <c r="AGQ241"/>
      <c r="AGR241"/>
      <c r="AGS241"/>
      <c r="AGT241"/>
      <c r="AGU241"/>
      <c r="AGV241"/>
      <c r="AGW241"/>
      <c r="AGX241"/>
      <c r="AGY241"/>
      <c r="AGZ241"/>
      <c r="AHA241"/>
      <c r="AHB241"/>
      <c r="AHC241"/>
      <c r="AHD241"/>
      <c r="AHE241"/>
      <c r="AHF241"/>
      <c r="AHG241"/>
      <c r="AHH241"/>
      <c r="AHI241"/>
      <c r="AHJ241"/>
      <c r="AHK241"/>
      <c r="AHL241"/>
      <c r="AHM241"/>
      <c r="AHN241"/>
      <c r="AHO241"/>
      <c r="AHP241"/>
      <c r="AHQ241"/>
      <c r="AHR241"/>
      <c r="AHS241"/>
      <c r="AHT241"/>
      <c r="AHU241"/>
      <c r="AHV241"/>
      <c r="AHW241"/>
      <c r="AHX241"/>
      <c r="AHY241"/>
      <c r="AHZ241"/>
      <c r="AIA241"/>
      <c r="AIB241"/>
      <c r="AIC241"/>
      <c r="AID241"/>
      <c r="AIE241"/>
      <c r="AIF241"/>
      <c r="AIG241"/>
      <c r="AIH241"/>
      <c r="AII241"/>
      <c r="AIJ241"/>
      <c r="AIK241"/>
      <c r="AIL241"/>
      <c r="AIM241"/>
      <c r="AIN241"/>
      <c r="AIO241"/>
      <c r="AIP241"/>
      <c r="AIQ241"/>
      <c r="AIR241"/>
      <c r="AIS241"/>
      <c r="AIT241"/>
      <c r="AIU241"/>
      <c r="AIV241"/>
      <c r="AIW241"/>
      <c r="AIX241"/>
      <c r="AIY241"/>
      <c r="AIZ241"/>
      <c r="AJA241"/>
      <c r="AJB241"/>
      <c r="AJC241"/>
      <c r="AJD241"/>
      <c r="AJE241"/>
      <c r="AJF241"/>
      <c r="AJG241"/>
      <c r="AJH241"/>
      <c r="AJI241"/>
      <c r="AJJ241"/>
      <c r="AJK241"/>
      <c r="AJL241"/>
      <c r="AJM241"/>
      <c r="AJN241"/>
      <c r="AJO241"/>
      <c r="AJP241"/>
      <c r="AJQ241"/>
      <c r="AJR241"/>
      <c r="AJS241"/>
      <c r="AJT241"/>
      <c r="AJU241"/>
      <c r="AJV241"/>
      <c r="AJW241"/>
      <c r="AJX241"/>
      <c r="AJY241"/>
      <c r="AJZ241"/>
      <c r="AKA241"/>
      <c r="AKB241"/>
      <c r="AKC241"/>
      <c r="AKD241"/>
      <c r="AKE241"/>
      <c r="AKF241"/>
      <c r="AKG241"/>
      <c r="AKH241"/>
      <c r="AKI241"/>
      <c r="AKJ241"/>
      <c r="AKK241"/>
      <c r="AKL241"/>
      <c r="AKM241"/>
      <c r="AKN241"/>
      <c r="AKO241"/>
      <c r="AKP241"/>
      <c r="AKQ241"/>
      <c r="AKR241"/>
      <c r="AKS241"/>
      <c r="AKT241"/>
      <c r="AKU241"/>
      <c r="AKV241"/>
      <c r="AKW241"/>
      <c r="AKX241"/>
      <c r="AKY241"/>
      <c r="AKZ241"/>
      <c r="ALA241"/>
      <c r="ALB241"/>
      <c r="ALC241"/>
      <c r="ALD241"/>
      <c r="ALE241"/>
      <c r="ALF241"/>
      <c r="ALG241"/>
      <c r="ALH241"/>
      <c r="ALI241"/>
      <c r="ALJ241"/>
      <c r="ALK241"/>
      <c r="ALL241"/>
      <c r="ALM241"/>
      <c r="ALN241"/>
      <c r="ALO241"/>
      <c r="ALP241"/>
      <c r="ALQ241"/>
      <c r="ALR241"/>
      <c r="ALS241"/>
      <c r="ALT241"/>
      <c r="ALU241"/>
      <c r="ALV241"/>
      <c r="ALW241"/>
      <c r="ALX241"/>
      <c r="ALY241"/>
      <c r="ALZ241"/>
      <c r="AMA241"/>
      <c r="AMB241"/>
      <c r="AMC241"/>
      <c r="AMD241"/>
      <c r="AME241"/>
      <c r="AMF241"/>
      <c r="AMG241"/>
      <c r="AMH241"/>
      <c r="AMI241"/>
      <c r="AMJ241"/>
    </row>
    <row r="242" spans="1:1024" ht="15.75" customHeight="1">
      <c r="A242" s="672">
        <v>110</v>
      </c>
      <c r="B242" s="683"/>
      <c r="C242" s="683"/>
      <c r="D242" s="701" t="s">
        <v>8875</v>
      </c>
      <c r="E242" s="683"/>
      <c r="F242" s="683"/>
      <c r="G242" s="699">
        <v>0</v>
      </c>
      <c r="H242" s="688"/>
      <c r="I242" s="685"/>
      <c r="J242" s="685"/>
      <c r="K242" s="685"/>
      <c r="L242" s="685"/>
      <c r="M242" s="685"/>
      <c r="N242" s="685"/>
      <c r="O242" s="685"/>
      <c r="P242" s="685"/>
      <c r="Q242" s="685"/>
      <c r="R242" s="683"/>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c r="IZ242"/>
      <c r="JA242"/>
      <c r="JB242"/>
      <c r="JC242"/>
      <c r="JD242"/>
      <c r="JE242"/>
      <c r="JF242"/>
      <c r="JG242"/>
      <c r="JH242"/>
      <c r="JI242"/>
      <c r="JJ242"/>
      <c r="JK242"/>
      <c r="JL242"/>
      <c r="JM242"/>
      <c r="JN242"/>
      <c r="JO242"/>
      <c r="JP242"/>
      <c r="JQ242"/>
      <c r="JR242"/>
      <c r="JS242"/>
      <c r="JT242"/>
      <c r="JU242"/>
      <c r="JV242"/>
      <c r="JW242"/>
      <c r="JX242"/>
      <c r="JY242"/>
      <c r="JZ242"/>
      <c r="KA242"/>
      <c r="KB242"/>
      <c r="KC242"/>
      <c r="KD242"/>
      <c r="KE242"/>
      <c r="KF242"/>
      <c r="KG242"/>
      <c r="KH242"/>
      <c r="KI242"/>
      <c r="KJ242"/>
      <c r="KK242"/>
      <c r="KL242"/>
      <c r="KM242"/>
      <c r="KN242"/>
      <c r="KO242"/>
      <c r="KP242"/>
      <c r="KQ242"/>
      <c r="KR242"/>
      <c r="KS242"/>
      <c r="KT242"/>
      <c r="KU242"/>
      <c r="KV242"/>
      <c r="KW242"/>
      <c r="KX242"/>
      <c r="KY242"/>
      <c r="KZ242"/>
      <c r="LA242"/>
      <c r="LB242"/>
      <c r="LC242"/>
      <c r="LD242"/>
      <c r="LE242"/>
      <c r="LF242"/>
      <c r="LG242"/>
      <c r="LH242"/>
      <c r="LI242"/>
      <c r="LJ242"/>
      <c r="LK242"/>
      <c r="LL242"/>
      <c r="LM242"/>
      <c r="LN242"/>
      <c r="LO242"/>
      <c r="LP242"/>
      <c r="LQ242"/>
      <c r="LR242"/>
      <c r="LS242"/>
      <c r="LT242"/>
      <c r="LU242"/>
      <c r="LV242"/>
      <c r="LW242"/>
      <c r="LX242"/>
      <c r="LY242"/>
      <c r="LZ242"/>
      <c r="MA242"/>
      <c r="MB242"/>
      <c r="MC242"/>
      <c r="MD242"/>
      <c r="ME242"/>
      <c r="MF242"/>
      <c r="MG242"/>
      <c r="MH242"/>
      <c r="MI242"/>
      <c r="MJ242"/>
      <c r="MK242"/>
      <c r="ML242"/>
      <c r="MM242"/>
      <c r="MN242"/>
      <c r="MO242"/>
      <c r="MP242"/>
      <c r="MQ242"/>
      <c r="MR242"/>
      <c r="MS242"/>
      <c r="MT242"/>
      <c r="MU242"/>
      <c r="MV242"/>
      <c r="MW242"/>
      <c r="MX242"/>
      <c r="MY242"/>
      <c r="MZ242"/>
      <c r="NA242"/>
      <c r="NB242"/>
      <c r="NC242"/>
      <c r="ND242"/>
      <c r="NE242"/>
      <c r="NF242"/>
      <c r="NG242"/>
      <c r="NH242"/>
      <c r="NI242"/>
      <c r="NJ242"/>
      <c r="NK242"/>
      <c r="NL242"/>
      <c r="NM242"/>
      <c r="NN242"/>
      <c r="NO242"/>
      <c r="NP242"/>
      <c r="NQ242"/>
      <c r="NR242"/>
      <c r="NS242"/>
      <c r="NT242"/>
      <c r="NU242"/>
      <c r="NV242"/>
      <c r="NW242"/>
      <c r="NX242"/>
      <c r="NY242"/>
      <c r="NZ242"/>
      <c r="OA242"/>
      <c r="OB242"/>
      <c r="OC242"/>
      <c r="OD242"/>
      <c r="OE242"/>
      <c r="OF242"/>
      <c r="OG242"/>
      <c r="OH242"/>
      <c r="OI242"/>
      <c r="OJ242"/>
      <c r="OK242"/>
      <c r="OL242"/>
      <c r="OM242"/>
      <c r="ON242"/>
      <c r="OO242"/>
      <c r="OP242"/>
      <c r="OQ242"/>
      <c r="OR242"/>
      <c r="OS242"/>
      <c r="OT242"/>
      <c r="OU242"/>
      <c r="OV242"/>
      <c r="OW242"/>
      <c r="OX242"/>
      <c r="OY242"/>
      <c r="OZ242"/>
      <c r="PA242"/>
      <c r="PB242"/>
      <c r="PC242"/>
      <c r="PD242"/>
      <c r="PE242"/>
      <c r="PF242"/>
      <c r="PG242"/>
      <c r="PH242"/>
      <c r="PI242"/>
      <c r="PJ242"/>
      <c r="PK242"/>
      <c r="PL242"/>
      <c r="PM242"/>
      <c r="PN242"/>
      <c r="PO242"/>
      <c r="PP242"/>
      <c r="PQ242"/>
      <c r="PR242"/>
      <c r="PS242"/>
      <c r="PT242"/>
      <c r="PU242"/>
      <c r="PV242"/>
      <c r="PW242"/>
      <c r="PX242"/>
      <c r="PY242"/>
      <c r="PZ242"/>
      <c r="QA242"/>
      <c r="QB242"/>
      <c r="QC242"/>
      <c r="QD242"/>
      <c r="QE242"/>
      <c r="QF242"/>
      <c r="QG242"/>
      <c r="QH242"/>
      <c r="QI242"/>
      <c r="QJ242"/>
      <c r="QK242"/>
      <c r="QL242"/>
      <c r="QM242"/>
      <c r="QN242"/>
      <c r="QO242"/>
      <c r="QP242"/>
      <c r="QQ242"/>
      <c r="QR242"/>
      <c r="QS242"/>
      <c r="QT242"/>
      <c r="QU242"/>
      <c r="QV242"/>
      <c r="QW242"/>
      <c r="QX242"/>
      <c r="QY242"/>
      <c r="QZ242"/>
      <c r="RA242"/>
      <c r="RB242"/>
      <c r="RC242"/>
      <c r="RD242"/>
      <c r="RE242"/>
      <c r="RF242"/>
      <c r="RG242"/>
      <c r="RH242"/>
      <c r="RI242"/>
      <c r="RJ242"/>
      <c r="RK242"/>
      <c r="RL242"/>
      <c r="RM242"/>
      <c r="RN242"/>
      <c r="RO242"/>
      <c r="RP242"/>
      <c r="RQ242"/>
      <c r="RR242"/>
      <c r="RS242"/>
      <c r="RT242"/>
      <c r="RU242"/>
      <c r="RV242"/>
      <c r="RW242"/>
      <c r="RX242"/>
      <c r="RY242"/>
      <c r="RZ242"/>
      <c r="SA242"/>
      <c r="SB242"/>
      <c r="SC242"/>
      <c r="SD242"/>
      <c r="SE242"/>
      <c r="SF242"/>
      <c r="SG242"/>
      <c r="SH242"/>
      <c r="SI242"/>
      <c r="SJ242"/>
      <c r="SK242"/>
      <c r="SL242"/>
      <c r="SM242"/>
      <c r="SN242"/>
      <c r="SO242"/>
      <c r="SP242"/>
      <c r="SQ242"/>
      <c r="SR242"/>
      <c r="SS242"/>
      <c r="ST242"/>
      <c r="SU242"/>
      <c r="SV242"/>
      <c r="SW242"/>
      <c r="SX242"/>
      <c r="SY242"/>
      <c r="SZ242"/>
      <c r="TA242"/>
      <c r="TB242"/>
      <c r="TC242"/>
      <c r="TD242"/>
      <c r="TE242"/>
      <c r="TF242"/>
      <c r="TG242"/>
      <c r="TH242"/>
      <c r="TI242"/>
      <c r="TJ242"/>
      <c r="TK242"/>
      <c r="TL242"/>
      <c r="TM242"/>
      <c r="TN242"/>
      <c r="TO242"/>
      <c r="TP242"/>
      <c r="TQ242"/>
      <c r="TR242"/>
      <c r="TS242"/>
      <c r="TT242"/>
      <c r="TU242"/>
      <c r="TV242"/>
      <c r="TW242"/>
      <c r="TX242"/>
      <c r="TY242"/>
      <c r="TZ242"/>
      <c r="UA242"/>
      <c r="UB242"/>
      <c r="UC242"/>
      <c r="UD242"/>
      <c r="UE242"/>
      <c r="UF242"/>
      <c r="UG242"/>
      <c r="UH242"/>
      <c r="UI242"/>
      <c r="UJ242"/>
      <c r="UK242"/>
      <c r="UL242"/>
      <c r="UM242"/>
      <c r="UN242"/>
      <c r="UO242"/>
      <c r="UP242"/>
      <c r="UQ242"/>
      <c r="UR242"/>
      <c r="US242"/>
      <c r="UT242"/>
      <c r="UU242"/>
      <c r="UV242"/>
      <c r="UW242"/>
      <c r="UX242"/>
      <c r="UY242"/>
      <c r="UZ242"/>
      <c r="VA242"/>
      <c r="VB242"/>
      <c r="VC242"/>
      <c r="VD242"/>
      <c r="VE242"/>
      <c r="VF242"/>
      <c r="VG242"/>
      <c r="VH242"/>
      <c r="VI242"/>
      <c r="VJ242"/>
      <c r="VK242"/>
      <c r="VL242"/>
      <c r="VM242"/>
      <c r="VN242"/>
      <c r="VO242"/>
      <c r="VP242"/>
      <c r="VQ242"/>
      <c r="VR242"/>
      <c r="VS242"/>
      <c r="VT242"/>
      <c r="VU242"/>
      <c r="VV242"/>
      <c r="VW242"/>
      <c r="VX242"/>
      <c r="VY242"/>
      <c r="VZ242"/>
      <c r="WA242"/>
      <c r="WB242"/>
      <c r="WC242"/>
      <c r="WD242"/>
      <c r="WE242"/>
      <c r="WF242"/>
      <c r="WG242"/>
      <c r="WH242"/>
      <c r="WI242"/>
      <c r="WJ242"/>
      <c r="WK242"/>
      <c r="WL242"/>
      <c r="WM242"/>
      <c r="WN242"/>
      <c r="WO242"/>
      <c r="WP242"/>
      <c r="WQ242"/>
      <c r="WR242"/>
      <c r="WS242"/>
      <c r="WT242"/>
      <c r="WU242"/>
      <c r="WV242"/>
      <c r="WW242"/>
      <c r="WX242"/>
      <c r="WY242"/>
      <c r="WZ242"/>
      <c r="XA242"/>
      <c r="XB242"/>
      <c r="XC242"/>
      <c r="XD242"/>
      <c r="XE242"/>
      <c r="XF242"/>
      <c r="XG242"/>
      <c r="XH242"/>
      <c r="XI242"/>
      <c r="XJ242"/>
      <c r="XK242"/>
      <c r="XL242"/>
      <c r="XM242"/>
      <c r="XN242"/>
      <c r="XO242"/>
      <c r="XP242"/>
      <c r="XQ242"/>
      <c r="XR242"/>
      <c r="XS242"/>
      <c r="XT242"/>
      <c r="XU242"/>
      <c r="XV242"/>
      <c r="XW242"/>
      <c r="XX242"/>
      <c r="XY242"/>
      <c r="XZ242"/>
      <c r="YA242"/>
      <c r="YB242"/>
      <c r="YC242"/>
      <c r="YD242"/>
      <c r="YE242"/>
      <c r="YF242"/>
      <c r="YG242"/>
      <c r="YH242"/>
      <c r="YI242"/>
      <c r="YJ242"/>
      <c r="YK242"/>
      <c r="YL242"/>
      <c r="YM242"/>
      <c r="YN242"/>
      <c r="YO242"/>
      <c r="YP242"/>
      <c r="YQ242"/>
      <c r="YR242"/>
      <c r="YS242"/>
      <c r="YT242"/>
      <c r="YU242"/>
      <c r="YV242"/>
      <c r="YW242"/>
      <c r="YX242"/>
      <c r="YY242"/>
      <c r="YZ242"/>
      <c r="ZA242"/>
      <c r="ZB242"/>
      <c r="ZC242"/>
      <c r="ZD242"/>
      <c r="ZE242"/>
      <c r="ZF242"/>
      <c r="ZG242"/>
      <c r="ZH242"/>
      <c r="ZI242"/>
      <c r="ZJ242"/>
      <c r="ZK242"/>
      <c r="ZL242"/>
      <c r="ZM242"/>
      <c r="ZN242"/>
      <c r="ZO242"/>
      <c r="ZP242"/>
      <c r="ZQ242"/>
      <c r="ZR242"/>
      <c r="ZS242"/>
      <c r="ZT242"/>
      <c r="ZU242"/>
      <c r="ZV242"/>
      <c r="ZW242"/>
      <c r="ZX242"/>
      <c r="ZY242"/>
      <c r="ZZ242"/>
      <c r="AAA242"/>
      <c r="AAB242"/>
      <c r="AAC242"/>
      <c r="AAD242"/>
      <c r="AAE242"/>
      <c r="AAF242"/>
      <c r="AAG242"/>
      <c r="AAH242"/>
      <c r="AAI242"/>
      <c r="AAJ242"/>
      <c r="AAK242"/>
      <c r="AAL242"/>
      <c r="AAM242"/>
      <c r="AAN242"/>
      <c r="AAO242"/>
      <c r="AAP242"/>
      <c r="AAQ242"/>
      <c r="AAR242"/>
      <c r="AAS242"/>
      <c r="AAT242"/>
      <c r="AAU242"/>
      <c r="AAV242"/>
      <c r="AAW242"/>
      <c r="AAX242"/>
      <c r="AAY242"/>
      <c r="AAZ242"/>
      <c r="ABA242"/>
      <c r="ABB242"/>
      <c r="ABC242"/>
      <c r="ABD242"/>
      <c r="ABE242"/>
      <c r="ABF242"/>
      <c r="ABG242"/>
      <c r="ABH242"/>
      <c r="ABI242"/>
      <c r="ABJ242"/>
      <c r="ABK242"/>
      <c r="ABL242"/>
      <c r="ABM242"/>
      <c r="ABN242"/>
      <c r="ABO242"/>
      <c r="ABP242"/>
      <c r="ABQ242"/>
      <c r="ABR242"/>
      <c r="ABS242"/>
      <c r="ABT242"/>
      <c r="ABU242"/>
      <c r="ABV242"/>
      <c r="ABW242"/>
      <c r="ABX242"/>
      <c r="ABY242"/>
      <c r="ABZ242"/>
      <c r="ACA242"/>
      <c r="ACB242"/>
      <c r="ACC242"/>
      <c r="ACD242"/>
      <c r="ACE242"/>
      <c r="ACF242"/>
      <c r="ACG242"/>
      <c r="ACH242"/>
      <c r="ACI242"/>
      <c r="ACJ242"/>
      <c r="ACK242"/>
      <c r="ACL242"/>
      <c r="ACM242"/>
      <c r="ACN242"/>
      <c r="ACO242"/>
      <c r="ACP242"/>
      <c r="ACQ242"/>
      <c r="ACR242"/>
      <c r="ACS242"/>
      <c r="ACT242"/>
      <c r="ACU242"/>
      <c r="ACV242"/>
      <c r="ACW242"/>
      <c r="ACX242"/>
      <c r="ACY242"/>
      <c r="ACZ242"/>
      <c r="ADA242"/>
      <c r="ADB242"/>
      <c r="ADC242"/>
      <c r="ADD242"/>
      <c r="ADE242"/>
      <c r="ADF242"/>
      <c r="ADG242"/>
      <c r="ADH242"/>
      <c r="ADI242"/>
      <c r="ADJ242"/>
      <c r="ADK242"/>
      <c r="ADL242"/>
      <c r="ADM242"/>
      <c r="ADN242"/>
      <c r="ADO242"/>
      <c r="ADP242"/>
      <c r="ADQ242"/>
      <c r="ADR242"/>
      <c r="ADS242"/>
      <c r="ADT242"/>
      <c r="ADU242"/>
      <c r="ADV242"/>
      <c r="ADW242"/>
      <c r="ADX242"/>
      <c r="ADY242"/>
      <c r="ADZ242"/>
      <c r="AEA242"/>
      <c r="AEB242"/>
      <c r="AEC242"/>
      <c r="AED242"/>
      <c r="AEE242"/>
      <c r="AEF242"/>
      <c r="AEG242"/>
      <c r="AEH242"/>
      <c r="AEI242"/>
      <c r="AEJ242"/>
      <c r="AEK242"/>
      <c r="AEL242"/>
      <c r="AEM242"/>
      <c r="AEN242"/>
      <c r="AEO242"/>
      <c r="AEP242"/>
      <c r="AEQ242"/>
      <c r="AER242"/>
      <c r="AES242"/>
      <c r="AET242"/>
      <c r="AEU242"/>
      <c r="AEV242"/>
      <c r="AEW242"/>
      <c r="AEX242"/>
      <c r="AEY242"/>
      <c r="AEZ242"/>
      <c r="AFA242"/>
      <c r="AFB242"/>
      <c r="AFC242"/>
      <c r="AFD242"/>
      <c r="AFE242"/>
      <c r="AFF242"/>
      <c r="AFG242"/>
      <c r="AFH242"/>
      <c r="AFI242"/>
      <c r="AFJ242"/>
      <c r="AFK242"/>
      <c r="AFL242"/>
      <c r="AFM242"/>
      <c r="AFN242"/>
      <c r="AFO242"/>
      <c r="AFP242"/>
      <c r="AFQ242"/>
      <c r="AFR242"/>
      <c r="AFS242"/>
      <c r="AFT242"/>
      <c r="AFU242"/>
      <c r="AFV242"/>
      <c r="AFW242"/>
      <c r="AFX242"/>
      <c r="AFY242"/>
      <c r="AFZ242"/>
      <c r="AGA242"/>
      <c r="AGB242"/>
      <c r="AGC242"/>
      <c r="AGD242"/>
      <c r="AGE242"/>
      <c r="AGF242"/>
      <c r="AGG242"/>
      <c r="AGH242"/>
      <c r="AGI242"/>
      <c r="AGJ242"/>
      <c r="AGK242"/>
      <c r="AGL242"/>
      <c r="AGM242"/>
      <c r="AGN242"/>
      <c r="AGO242"/>
      <c r="AGP242"/>
      <c r="AGQ242"/>
      <c r="AGR242"/>
      <c r="AGS242"/>
      <c r="AGT242"/>
      <c r="AGU242"/>
      <c r="AGV242"/>
      <c r="AGW242"/>
      <c r="AGX242"/>
      <c r="AGY242"/>
      <c r="AGZ242"/>
      <c r="AHA242"/>
      <c r="AHB242"/>
      <c r="AHC242"/>
      <c r="AHD242"/>
      <c r="AHE242"/>
      <c r="AHF242"/>
      <c r="AHG242"/>
      <c r="AHH242"/>
      <c r="AHI242"/>
      <c r="AHJ242"/>
      <c r="AHK242"/>
      <c r="AHL242"/>
      <c r="AHM242"/>
      <c r="AHN242"/>
      <c r="AHO242"/>
      <c r="AHP242"/>
      <c r="AHQ242"/>
      <c r="AHR242"/>
      <c r="AHS242"/>
      <c r="AHT242"/>
      <c r="AHU242"/>
      <c r="AHV242"/>
      <c r="AHW242"/>
      <c r="AHX242"/>
      <c r="AHY242"/>
      <c r="AHZ242"/>
      <c r="AIA242"/>
      <c r="AIB242"/>
      <c r="AIC242"/>
      <c r="AID242"/>
      <c r="AIE242"/>
      <c r="AIF242"/>
      <c r="AIG242"/>
      <c r="AIH242"/>
      <c r="AII242"/>
      <c r="AIJ242"/>
      <c r="AIK242"/>
      <c r="AIL242"/>
      <c r="AIM242"/>
      <c r="AIN242"/>
      <c r="AIO242"/>
      <c r="AIP242"/>
      <c r="AIQ242"/>
      <c r="AIR242"/>
      <c r="AIS242"/>
      <c r="AIT242"/>
      <c r="AIU242"/>
      <c r="AIV242"/>
      <c r="AIW242"/>
      <c r="AIX242"/>
      <c r="AIY242"/>
      <c r="AIZ242"/>
      <c r="AJA242"/>
      <c r="AJB242"/>
      <c r="AJC242"/>
      <c r="AJD242"/>
      <c r="AJE242"/>
      <c r="AJF242"/>
      <c r="AJG242"/>
      <c r="AJH242"/>
      <c r="AJI242"/>
      <c r="AJJ242"/>
      <c r="AJK242"/>
      <c r="AJL242"/>
      <c r="AJM242"/>
      <c r="AJN242"/>
      <c r="AJO242"/>
      <c r="AJP242"/>
      <c r="AJQ242"/>
      <c r="AJR242"/>
      <c r="AJS242"/>
      <c r="AJT242"/>
      <c r="AJU242"/>
      <c r="AJV242"/>
      <c r="AJW242"/>
      <c r="AJX242"/>
      <c r="AJY242"/>
      <c r="AJZ242"/>
      <c r="AKA242"/>
      <c r="AKB242"/>
      <c r="AKC242"/>
      <c r="AKD242"/>
      <c r="AKE242"/>
      <c r="AKF242"/>
      <c r="AKG242"/>
      <c r="AKH242"/>
      <c r="AKI242"/>
      <c r="AKJ242"/>
      <c r="AKK242"/>
      <c r="AKL242"/>
      <c r="AKM242"/>
      <c r="AKN242"/>
      <c r="AKO242"/>
      <c r="AKP242"/>
      <c r="AKQ242"/>
      <c r="AKR242"/>
      <c r="AKS242"/>
      <c r="AKT242"/>
      <c r="AKU242"/>
      <c r="AKV242"/>
      <c r="AKW242"/>
      <c r="AKX242"/>
      <c r="AKY242"/>
      <c r="AKZ242"/>
      <c r="ALA242"/>
      <c r="ALB242"/>
      <c r="ALC242"/>
      <c r="ALD242"/>
      <c r="ALE242"/>
      <c r="ALF242"/>
      <c r="ALG242"/>
      <c r="ALH242"/>
      <c r="ALI242"/>
      <c r="ALJ242"/>
      <c r="ALK242"/>
      <c r="ALL242"/>
      <c r="ALM242"/>
      <c r="ALN242"/>
      <c r="ALO242"/>
      <c r="ALP242"/>
      <c r="ALQ242"/>
      <c r="ALR242"/>
      <c r="ALS242"/>
      <c r="ALT242"/>
      <c r="ALU242"/>
      <c r="ALV242"/>
      <c r="ALW242"/>
      <c r="ALX242"/>
      <c r="ALY242"/>
      <c r="ALZ242"/>
      <c r="AMA242"/>
      <c r="AMB242"/>
      <c r="AMC242"/>
      <c r="AMD242"/>
      <c r="AME242"/>
      <c r="AMF242"/>
      <c r="AMG242"/>
      <c r="AMH242"/>
      <c r="AMI242"/>
      <c r="AMJ242"/>
    </row>
    <row r="243" spans="1:1024" ht="15.75" customHeight="1">
      <c r="A243" s="672">
        <v>111</v>
      </c>
      <c r="B243" s="683"/>
      <c r="C243" s="683"/>
      <c r="D243" s="701" t="s">
        <v>8876</v>
      </c>
      <c r="E243" s="683"/>
      <c r="F243" s="683"/>
      <c r="G243" s="699">
        <v>0</v>
      </c>
      <c r="H243" s="688"/>
      <c r="I243" s="685"/>
      <c r="J243" s="685"/>
      <c r="K243" s="685"/>
      <c r="L243" s="685"/>
      <c r="M243" s="685"/>
      <c r="N243" s="685"/>
      <c r="O243" s="685"/>
      <c r="P243" s="685"/>
      <c r="Q243" s="685"/>
      <c r="R243" s="68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c r="IZ243"/>
      <c r="JA243"/>
      <c r="JB243"/>
      <c r="JC243"/>
      <c r="JD243"/>
      <c r="JE243"/>
      <c r="JF243"/>
      <c r="JG243"/>
      <c r="JH243"/>
      <c r="JI243"/>
      <c r="JJ243"/>
      <c r="JK243"/>
      <c r="JL243"/>
      <c r="JM243"/>
      <c r="JN243"/>
      <c r="JO243"/>
      <c r="JP243"/>
      <c r="JQ243"/>
      <c r="JR243"/>
      <c r="JS243"/>
      <c r="JT243"/>
      <c r="JU243"/>
      <c r="JV243"/>
      <c r="JW243"/>
      <c r="JX243"/>
      <c r="JY243"/>
      <c r="JZ243"/>
      <c r="KA243"/>
      <c r="KB243"/>
      <c r="KC243"/>
      <c r="KD243"/>
      <c r="KE243"/>
      <c r="KF243"/>
      <c r="KG243"/>
      <c r="KH243"/>
      <c r="KI243"/>
      <c r="KJ243"/>
      <c r="KK243"/>
      <c r="KL243"/>
      <c r="KM243"/>
      <c r="KN243"/>
      <c r="KO243"/>
      <c r="KP243"/>
      <c r="KQ243"/>
      <c r="KR243"/>
      <c r="KS243"/>
      <c r="KT243"/>
      <c r="KU243"/>
      <c r="KV243"/>
      <c r="KW243"/>
      <c r="KX243"/>
      <c r="KY243"/>
      <c r="KZ243"/>
      <c r="LA243"/>
      <c r="LB243"/>
      <c r="LC243"/>
      <c r="LD243"/>
      <c r="LE243"/>
      <c r="LF243"/>
      <c r="LG243"/>
      <c r="LH243"/>
      <c r="LI243"/>
      <c r="LJ243"/>
      <c r="LK243"/>
      <c r="LL243"/>
      <c r="LM243"/>
      <c r="LN243"/>
      <c r="LO243"/>
      <c r="LP243"/>
      <c r="LQ243"/>
      <c r="LR243"/>
      <c r="LS243"/>
      <c r="LT243"/>
      <c r="LU243"/>
      <c r="LV243"/>
      <c r="LW243"/>
      <c r="LX243"/>
      <c r="LY243"/>
      <c r="LZ243"/>
      <c r="MA243"/>
      <c r="MB243"/>
      <c r="MC243"/>
      <c r="MD243"/>
      <c r="ME243"/>
      <c r="MF243"/>
      <c r="MG243"/>
      <c r="MH243"/>
      <c r="MI243"/>
      <c r="MJ243"/>
      <c r="MK243"/>
      <c r="ML243"/>
      <c r="MM243"/>
      <c r="MN243"/>
      <c r="MO243"/>
      <c r="MP243"/>
      <c r="MQ243"/>
      <c r="MR243"/>
      <c r="MS243"/>
      <c r="MT243"/>
      <c r="MU243"/>
      <c r="MV243"/>
      <c r="MW243"/>
      <c r="MX243"/>
      <c r="MY243"/>
      <c r="MZ243"/>
      <c r="NA243"/>
      <c r="NB243"/>
      <c r="NC243"/>
      <c r="ND243"/>
      <c r="NE243"/>
      <c r="NF243"/>
      <c r="NG243"/>
      <c r="NH243"/>
      <c r="NI243"/>
      <c r="NJ243"/>
      <c r="NK243"/>
      <c r="NL243"/>
      <c r="NM243"/>
      <c r="NN243"/>
      <c r="NO243"/>
      <c r="NP243"/>
      <c r="NQ243"/>
      <c r="NR243"/>
      <c r="NS243"/>
      <c r="NT243"/>
      <c r="NU243"/>
      <c r="NV243"/>
      <c r="NW243"/>
      <c r="NX243"/>
      <c r="NY243"/>
      <c r="NZ243"/>
      <c r="OA243"/>
      <c r="OB243"/>
      <c r="OC243"/>
      <c r="OD243"/>
      <c r="OE243"/>
      <c r="OF243"/>
      <c r="OG243"/>
      <c r="OH243"/>
      <c r="OI243"/>
      <c r="OJ243"/>
      <c r="OK243"/>
      <c r="OL243"/>
      <c r="OM243"/>
      <c r="ON243"/>
      <c r="OO243"/>
      <c r="OP243"/>
      <c r="OQ243"/>
      <c r="OR243"/>
      <c r="OS243"/>
      <c r="OT243"/>
      <c r="OU243"/>
      <c r="OV243"/>
      <c r="OW243"/>
      <c r="OX243"/>
      <c r="OY243"/>
      <c r="OZ243"/>
      <c r="PA243"/>
      <c r="PB243"/>
      <c r="PC243"/>
      <c r="PD243"/>
      <c r="PE243"/>
      <c r="PF243"/>
      <c r="PG243"/>
      <c r="PH243"/>
      <c r="PI243"/>
      <c r="PJ243"/>
      <c r="PK243"/>
      <c r="PL243"/>
      <c r="PM243"/>
      <c r="PN243"/>
      <c r="PO243"/>
      <c r="PP243"/>
      <c r="PQ243"/>
      <c r="PR243"/>
      <c r="PS243"/>
      <c r="PT243"/>
      <c r="PU243"/>
      <c r="PV243"/>
      <c r="PW243"/>
      <c r="PX243"/>
      <c r="PY243"/>
      <c r="PZ243"/>
      <c r="QA243"/>
      <c r="QB243"/>
      <c r="QC243"/>
      <c r="QD243"/>
      <c r="QE243"/>
      <c r="QF243"/>
      <c r="QG243"/>
      <c r="QH243"/>
      <c r="QI243"/>
      <c r="QJ243"/>
      <c r="QK243"/>
      <c r="QL243"/>
      <c r="QM243"/>
      <c r="QN243"/>
      <c r="QO243"/>
      <c r="QP243"/>
      <c r="QQ243"/>
      <c r="QR243"/>
      <c r="QS243"/>
      <c r="QT243"/>
      <c r="QU243"/>
      <c r="QV243"/>
      <c r="QW243"/>
      <c r="QX243"/>
      <c r="QY243"/>
      <c r="QZ243"/>
      <c r="RA243"/>
      <c r="RB243"/>
      <c r="RC243"/>
      <c r="RD243"/>
      <c r="RE243"/>
      <c r="RF243"/>
      <c r="RG243"/>
      <c r="RH243"/>
      <c r="RI243"/>
      <c r="RJ243"/>
      <c r="RK243"/>
      <c r="RL243"/>
      <c r="RM243"/>
      <c r="RN243"/>
      <c r="RO243"/>
      <c r="RP243"/>
      <c r="RQ243"/>
      <c r="RR243"/>
      <c r="RS243"/>
      <c r="RT243"/>
      <c r="RU243"/>
      <c r="RV243"/>
      <c r="RW243"/>
      <c r="RX243"/>
      <c r="RY243"/>
      <c r="RZ243"/>
      <c r="SA243"/>
      <c r="SB243"/>
      <c r="SC243"/>
      <c r="SD243"/>
      <c r="SE243"/>
      <c r="SF243"/>
      <c r="SG243"/>
      <c r="SH243"/>
      <c r="SI243"/>
      <c r="SJ243"/>
      <c r="SK243"/>
      <c r="SL243"/>
      <c r="SM243"/>
      <c r="SN243"/>
      <c r="SO243"/>
      <c r="SP243"/>
      <c r="SQ243"/>
      <c r="SR243"/>
      <c r="SS243"/>
      <c r="ST243"/>
      <c r="SU243"/>
      <c r="SV243"/>
      <c r="SW243"/>
      <c r="SX243"/>
      <c r="SY243"/>
      <c r="SZ243"/>
      <c r="TA243"/>
      <c r="TB243"/>
      <c r="TC243"/>
      <c r="TD243"/>
      <c r="TE243"/>
      <c r="TF243"/>
      <c r="TG243"/>
      <c r="TH243"/>
      <c r="TI243"/>
      <c r="TJ243"/>
      <c r="TK243"/>
      <c r="TL243"/>
      <c r="TM243"/>
      <c r="TN243"/>
      <c r="TO243"/>
      <c r="TP243"/>
      <c r="TQ243"/>
      <c r="TR243"/>
      <c r="TS243"/>
      <c r="TT243"/>
      <c r="TU243"/>
      <c r="TV243"/>
      <c r="TW243"/>
      <c r="TX243"/>
      <c r="TY243"/>
      <c r="TZ243"/>
      <c r="UA243"/>
      <c r="UB243"/>
      <c r="UC243"/>
      <c r="UD243"/>
      <c r="UE243"/>
      <c r="UF243"/>
      <c r="UG243"/>
      <c r="UH243"/>
      <c r="UI243"/>
      <c r="UJ243"/>
      <c r="UK243"/>
      <c r="UL243"/>
      <c r="UM243"/>
      <c r="UN243"/>
      <c r="UO243"/>
      <c r="UP243"/>
      <c r="UQ243"/>
      <c r="UR243"/>
      <c r="US243"/>
      <c r="UT243"/>
      <c r="UU243"/>
      <c r="UV243"/>
      <c r="UW243"/>
      <c r="UX243"/>
      <c r="UY243"/>
      <c r="UZ243"/>
      <c r="VA243"/>
      <c r="VB243"/>
      <c r="VC243"/>
      <c r="VD243"/>
      <c r="VE243"/>
      <c r="VF243"/>
      <c r="VG243"/>
      <c r="VH243"/>
      <c r="VI243"/>
      <c r="VJ243"/>
      <c r="VK243"/>
      <c r="VL243"/>
      <c r="VM243"/>
      <c r="VN243"/>
      <c r="VO243"/>
      <c r="VP243"/>
      <c r="VQ243"/>
      <c r="VR243"/>
      <c r="VS243"/>
      <c r="VT243"/>
      <c r="VU243"/>
      <c r="VV243"/>
      <c r="VW243"/>
      <c r="VX243"/>
      <c r="VY243"/>
      <c r="VZ243"/>
      <c r="WA243"/>
      <c r="WB243"/>
      <c r="WC243"/>
      <c r="WD243"/>
      <c r="WE243"/>
      <c r="WF243"/>
      <c r="WG243"/>
      <c r="WH243"/>
      <c r="WI243"/>
      <c r="WJ243"/>
      <c r="WK243"/>
      <c r="WL243"/>
      <c r="WM243"/>
      <c r="WN243"/>
      <c r="WO243"/>
      <c r="WP243"/>
      <c r="WQ243"/>
      <c r="WR243"/>
      <c r="WS243"/>
      <c r="WT243"/>
      <c r="WU243"/>
      <c r="WV243"/>
      <c r="WW243"/>
      <c r="WX243"/>
      <c r="WY243"/>
      <c r="WZ243"/>
      <c r="XA243"/>
      <c r="XB243"/>
      <c r="XC243"/>
      <c r="XD243"/>
      <c r="XE243"/>
      <c r="XF243"/>
      <c r="XG243"/>
      <c r="XH243"/>
      <c r="XI243"/>
      <c r="XJ243"/>
      <c r="XK243"/>
      <c r="XL243"/>
      <c r="XM243"/>
      <c r="XN243"/>
      <c r="XO243"/>
      <c r="XP243"/>
      <c r="XQ243"/>
      <c r="XR243"/>
      <c r="XS243"/>
      <c r="XT243"/>
      <c r="XU243"/>
      <c r="XV243"/>
      <c r="XW243"/>
      <c r="XX243"/>
      <c r="XY243"/>
      <c r="XZ243"/>
      <c r="YA243"/>
      <c r="YB243"/>
      <c r="YC243"/>
      <c r="YD243"/>
      <c r="YE243"/>
      <c r="YF243"/>
      <c r="YG243"/>
      <c r="YH243"/>
      <c r="YI243"/>
      <c r="YJ243"/>
      <c r="YK243"/>
      <c r="YL243"/>
      <c r="YM243"/>
      <c r="YN243"/>
      <c r="YO243"/>
      <c r="YP243"/>
      <c r="YQ243"/>
      <c r="YR243"/>
      <c r="YS243"/>
      <c r="YT243"/>
      <c r="YU243"/>
      <c r="YV243"/>
      <c r="YW243"/>
      <c r="YX243"/>
      <c r="YY243"/>
      <c r="YZ243"/>
      <c r="ZA243"/>
      <c r="ZB243"/>
      <c r="ZC243"/>
      <c r="ZD243"/>
      <c r="ZE243"/>
      <c r="ZF243"/>
      <c r="ZG243"/>
      <c r="ZH243"/>
      <c r="ZI243"/>
      <c r="ZJ243"/>
      <c r="ZK243"/>
      <c r="ZL243"/>
      <c r="ZM243"/>
      <c r="ZN243"/>
      <c r="ZO243"/>
      <c r="ZP243"/>
      <c r="ZQ243"/>
      <c r="ZR243"/>
      <c r="ZS243"/>
      <c r="ZT243"/>
      <c r="ZU243"/>
      <c r="ZV243"/>
      <c r="ZW243"/>
      <c r="ZX243"/>
      <c r="ZY243"/>
      <c r="ZZ243"/>
      <c r="AAA243"/>
      <c r="AAB243"/>
      <c r="AAC243"/>
      <c r="AAD243"/>
      <c r="AAE243"/>
      <c r="AAF243"/>
      <c r="AAG243"/>
      <c r="AAH243"/>
      <c r="AAI243"/>
      <c r="AAJ243"/>
      <c r="AAK243"/>
      <c r="AAL243"/>
      <c r="AAM243"/>
      <c r="AAN243"/>
      <c r="AAO243"/>
      <c r="AAP243"/>
      <c r="AAQ243"/>
      <c r="AAR243"/>
      <c r="AAS243"/>
      <c r="AAT243"/>
      <c r="AAU243"/>
      <c r="AAV243"/>
      <c r="AAW243"/>
      <c r="AAX243"/>
      <c r="AAY243"/>
      <c r="AAZ243"/>
      <c r="ABA243"/>
      <c r="ABB243"/>
      <c r="ABC243"/>
      <c r="ABD243"/>
      <c r="ABE243"/>
      <c r="ABF243"/>
      <c r="ABG243"/>
      <c r="ABH243"/>
      <c r="ABI243"/>
      <c r="ABJ243"/>
      <c r="ABK243"/>
      <c r="ABL243"/>
      <c r="ABM243"/>
      <c r="ABN243"/>
      <c r="ABO243"/>
      <c r="ABP243"/>
      <c r="ABQ243"/>
      <c r="ABR243"/>
      <c r="ABS243"/>
      <c r="ABT243"/>
      <c r="ABU243"/>
      <c r="ABV243"/>
      <c r="ABW243"/>
      <c r="ABX243"/>
      <c r="ABY243"/>
      <c r="ABZ243"/>
      <c r="ACA243"/>
      <c r="ACB243"/>
      <c r="ACC243"/>
      <c r="ACD243"/>
      <c r="ACE243"/>
      <c r="ACF243"/>
      <c r="ACG243"/>
      <c r="ACH243"/>
      <c r="ACI243"/>
      <c r="ACJ243"/>
      <c r="ACK243"/>
      <c r="ACL243"/>
      <c r="ACM243"/>
      <c r="ACN243"/>
      <c r="ACO243"/>
      <c r="ACP243"/>
      <c r="ACQ243"/>
      <c r="ACR243"/>
      <c r="ACS243"/>
      <c r="ACT243"/>
      <c r="ACU243"/>
      <c r="ACV243"/>
      <c r="ACW243"/>
      <c r="ACX243"/>
      <c r="ACY243"/>
      <c r="ACZ243"/>
      <c r="ADA243"/>
      <c r="ADB243"/>
      <c r="ADC243"/>
      <c r="ADD243"/>
      <c r="ADE243"/>
      <c r="ADF243"/>
      <c r="ADG243"/>
      <c r="ADH243"/>
      <c r="ADI243"/>
      <c r="ADJ243"/>
      <c r="ADK243"/>
      <c r="ADL243"/>
      <c r="ADM243"/>
      <c r="ADN243"/>
      <c r="ADO243"/>
      <c r="ADP243"/>
      <c r="ADQ243"/>
      <c r="ADR243"/>
      <c r="ADS243"/>
      <c r="ADT243"/>
      <c r="ADU243"/>
      <c r="ADV243"/>
      <c r="ADW243"/>
      <c r="ADX243"/>
      <c r="ADY243"/>
      <c r="ADZ243"/>
      <c r="AEA243"/>
      <c r="AEB243"/>
      <c r="AEC243"/>
      <c r="AED243"/>
      <c r="AEE243"/>
      <c r="AEF243"/>
      <c r="AEG243"/>
      <c r="AEH243"/>
      <c r="AEI243"/>
      <c r="AEJ243"/>
      <c r="AEK243"/>
      <c r="AEL243"/>
      <c r="AEM243"/>
      <c r="AEN243"/>
      <c r="AEO243"/>
      <c r="AEP243"/>
      <c r="AEQ243"/>
      <c r="AER243"/>
      <c r="AES243"/>
      <c r="AET243"/>
      <c r="AEU243"/>
      <c r="AEV243"/>
      <c r="AEW243"/>
      <c r="AEX243"/>
      <c r="AEY243"/>
      <c r="AEZ243"/>
      <c r="AFA243"/>
      <c r="AFB243"/>
      <c r="AFC243"/>
      <c r="AFD243"/>
      <c r="AFE243"/>
      <c r="AFF243"/>
      <c r="AFG243"/>
      <c r="AFH243"/>
      <c r="AFI243"/>
      <c r="AFJ243"/>
      <c r="AFK243"/>
      <c r="AFL243"/>
      <c r="AFM243"/>
      <c r="AFN243"/>
      <c r="AFO243"/>
      <c r="AFP243"/>
      <c r="AFQ243"/>
      <c r="AFR243"/>
      <c r="AFS243"/>
      <c r="AFT243"/>
      <c r="AFU243"/>
      <c r="AFV243"/>
      <c r="AFW243"/>
      <c r="AFX243"/>
      <c r="AFY243"/>
      <c r="AFZ243"/>
      <c r="AGA243"/>
      <c r="AGB243"/>
      <c r="AGC243"/>
      <c r="AGD243"/>
      <c r="AGE243"/>
      <c r="AGF243"/>
      <c r="AGG243"/>
      <c r="AGH243"/>
      <c r="AGI243"/>
      <c r="AGJ243"/>
      <c r="AGK243"/>
      <c r="AGL243"/>
      <c r="AGM243"/>
      <c r="AGN243"/>
      <c r="AGO243"/>
      <c r="AGP243"/>
      <c r="AGQ243"/>
      <c r="AGR243"/>
      <c r="AGS243"/>
      <c r="AGT243"/>
      <c r="AGU243"/>
      <c r="AGV243"/>
      <c r="AGW243"/>
      <c r="AGX243"/>
      <c r="AGY243"/>
      <c r="AGZ243"/>
      <c r="AHA243"/>
      <c r="AHB243"/>
      <c r="AHC243"/>
      <c r="AHD243"/>
      <c r="AHE243"/>
      <c r="AHF243"/>
      <c r="AHG243"/>
      <c r="AHH243"/>
      <c r="AHI243"/>
      <c r="AHJ243"/>
      <c r="AHK243"/>
      <c r="AHL243"/>
      <c r="AHM243"/>
      <c r="AHN243"/>
      <c r="AHO243"/>
      <c r="AHP243"/>
      <c r="AHQ243"/>
      <c r="AHR243"/>
      <c r="AHS243"/>
      <c r="AHT243"/>
      <c r="AHU243"/>
      <c r="AHV243"/>
      <c r="AHW243"/>
      <c r="AHX243"/>
      <c r="AHY243"/>
      <c r="AHZ243"/>
      <c r="AIA243"/>
      <c r="AIB243"/>
      <c r="AIC243"/>
      <c r="AID243"/>
      <c r="AIE243"/>
      <c r="AIF243"/>
      <c r="AIG243"/>
      <c r="AIH243"/>
      <c r="AII243"/>
      <c r="AIJ243"/>
      <c r="AIK243"/>
      <c r="AIL243"/>
      <c r="AIM243"/>
      <c r="AIN243"/>
      <c r="AIO243"/>
      <c r="AIP243"/>
      <c r="AIQ243"/>
      <c r="AIR243"/>
      <c r="AIS243"/>
      <c r="AIT243"/>
      <c r="AIU243"/>
      <c r="AIV243"/>
      <c r="AIW243"/>
      <c r="AIX243"/>
      <c r="AIY243"/>
      <c r="AIZ243"/>
      <c r="AJA243"/>
      <c r="AJB243"/>
      <c r="AJC243"/>
      <c r="AJD243"/>
      <c r="AJE243"/>
      <c r="AJF243"/>
      <c r="AJG243"/>
      <c r="AJH243"/>
      <c r="AJI243"/>
      <c r="AJJ243"/>
      <c r="AJK243"/>
      <c r="AJL243"/>
      <c r="AJM243"/>
      <c r="AJN243"/>
      <c r="AJO243"/>
      <c r="AJP243"/>
      <c r="AJQ243"/>
      <c r="AJR243"/>
      <c r="AJS243"/>
      <c r="AJT243"/>
      <c r="AJU243"/>
      <c r="AJV243"/>
      <c r="AJW243"/>
      <c r="AJX243"/>
      <c r="AJY243"/>
      <c r="AJZ243"/>
      <c r="AKA243"/>
      <c r="AKB243"/>
      <c r="AKC243"/>
      <c r="AKD243"/>
      <c r="AKE243"/>
      <c r="AKF243"/>
      <c r="AKG243"/>
      <c r="AKH243"/>
      <c r="AKI243"/>
      <c r="AKJ243"/>
      <c r="AKK243"/>
      <c r="AKL243"/>
      <c r="AKM243"/>
      <c r="AKN243"/>
      <c r="AKO243"/>
      <c r="AKP243"/>
      <c r="AKQ243"/>
      <c r="AKR243"/>
      <c r="AKS243"/>
      <c r="AKT243"/>
      <c r="AKU243"/>
      <c r="AKV243"/>
      <c r="AKW243"/>
      <c r="AKX243"/>
      <c r="AKY243"/>
      <c r="AKZ243"/>
      <c r="ALA243"/>
      <c r="ALB243"/>
      <c r="ALC243"/>
      <c r="ALD243"/>
      <c r="ALE243"/>
      <c r="ALF243"/>
      <c r="ALG243"/>
      <c r="ALH243"/>
      <c r="ALI243"/>
      <c r="ALJ243"/>
      <c r="ALK243"/>
      <c r="ALL243"/>
      <c r="ALM243"/>
      <c r="ALN243"/>
      <c r="ALO243"/>
      <c r="ALP243"/>
      <c r="ALQ243"/>
      <c r="ALR243"/>
      <c r="ALS243"/>
      <c r="ALT243"/>
      <c r="ALU243"/>
      <c r="ALV243"/>
      <c r="ALW243"/>
      <c r="ALX243"/>
      <c r="ALY243"/>
      <c r="ALZ243"/>
      <c r="AMA243"/>
      <c r="AMB243"/>
      <c r="AMC243"/>
      <c r="AMD243"/>
      <c r="AME243"/>
      <c r="AMF243"/>
      <c r="AMG243"/>
      <c r="AMH243"/>
      <c r="AMI243"/>
      <c r="AMJ243"/>
    </row>
    <row r="244" spans="1:1024" ht="30" customHeight="1">
      <c r="A244" s="672">
        <v>112</v>
      </c>
      <c r="B244" s="683"/>
      <c r="C244" s="683"/>
      <c r="D244" s="699" t="s">
        <v>8877</v>
      </c>
      <c r="E244" s="683"/>
      <c r="F244" s="683"/>
      <c r="G244" s="699">
        <v>0</v>
      </c>
      <c r="H244" s="683"/>
      <c r="I244" s="683"/>
      <c r="J244" s="683"/>
      <c r="K244" s="683"/>
      <c r="L244" s="683"/>
      <c r="M244" s="683"/>
      <c r="N244" s="683"/>
      <c r="O244" s="683"/>
      <c r="P244" s="683"/>
      <c r="Q244" s="683"/>
      <c r="R244" s="683"/>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c r="IZ244"/>
      <c r="JA244"/>
      <c r="JB244"/>
      <c r="JC244"/>
      <c r="JD244"/>
      <c r="JE244"/>
      <c r="JF244"/>
      <c r="JG244"/>
      <c r="JH244"/>
      <c r="JI244"/>
      <c r="JJ244"/>
      <c r="JK244"/>
      <c r="JL244"/>
      <c r="JM244"/>
      <c r="JN244"/>
      <c r="JO244"/>
      <c r="JP244"/>
      <c r="JQ244"/>
      <c r="JR244"/>
      <c r="JS244"/>
      <c r="JT244"/>
      <c r="JU244"/>
      <c r="JV244"/>
      <c r="JW244"/>
      <c r="JX244"/>
      <c r="JY244"/>
      <c r="JZ244"/>
      <c r="KA244"/>
      <c r="KB244"/>
      <c r="KC244"/>
      <c r="KD244"/>
      <c r="KE244"/>
      <c r="KF244"/>
      <c r="KG244"/>
      <c r="KH244"/>
      <c r="KI244"/>
      <c r="KJ244"/>
      <c r="KK244"/>
      <c r="KL244"/>
      <c r="KM244"/>
      <c r="KN244"/>
      <c r="KO244"/>
      <c r="KP244"/>
      <c r="KQ244"/>
      <c r="KR244"/>
      <c r="KS244"/>
      <c r="KT244"/>
      <c r="KU244"/>
      <c r="KV244"/>
      <c r="KW244"/>
      <c r="KX244"/>
      <c r="KY244"/>
      <c r="KZ244"/>
      <c r="LA244"/>
      <c r="LB244"/>
      <c r="LC244"/>
      <c r="LD244"/>
      <c r="LE244"/>
      <c r="LF244"/>
      <c r="LG244"/>
      <c r="LH244"/>
      <c r="LI244"/>
      <c r="LJ244"/>
      <c r="LK244"/>
      <c r="LL244"/>
      <c r="LM244"/>
      <c r="LN244"/>
      <c r="LO244"/>
      <c r="LP244"/>
      <c r="LQ244"/>
      <c r="LR244"/>
      <c r="LS244"/>
      <c r="LT244"/>
      <c r="LU244"/>
      <c r="LV244"/>
      <c r="LW244"/>
      <c r="LX244"/>
      <c r="LY244"/>
      <c r="LZ244"/>
      <c r="MA244"/>
      <c r="MB244"/>
      <c r="MC244"/>
      <c r="MD244"/>
      <c r="ME244"/>
      <c r="MF244"/>
      <c r="MG244"/>
      <c r="MH244"/>
      <c r="MI244"/>
      <c r="MJ244"/>
      <c r="MK244"/>
      <c r="ML244"/>
      <c r="MM244"/>
      <c r="MN244"/>
      <c r="MO244"/>
      <c r="MP244"/>
      <c r="MQ244"/>
      <c r="MR244"/>
      <c r="MS244"/>
      <c r="MT244"/>
      <c r="MU244"/>
      <c r="MV244"/>
      <c r="MW244"/>
      <c r="MX244"/>
      <c r="MY244"/>
      <c r="MZ244"/>
      <c r="NA244"/>
      <c r="NB244"/>
      <c r="NC244"/>
      <c r="ND244"/>
      <c r="NE244"/>
      <c r="NF244"/>
      <c r="NG244"/>
      <c r="NH244"/>
      <c r="NI244"/>
      <c r="NJ244"/>
      <c r="NK244"/>
      <c r="NL244"/>
      <c r="NM244"/>
      <c r="NN244"/>
      <c r="NO244"/>
      <c r="NP244"/>
      <c r="NQ244"/>
      <c r="NR244"/>
      <c r="NS244"/>
      <c r="NT244"/>
      <c r="NU244"/>
      <c r="NV244"/>
      <c r="NW244"/>
      <c r="NX244"/>
      <c r="NY244"/>
      <c r="NZ244"/>
      <c r="OA244"/>
      <c r="OB244"/>
      <c r="OC244"/>
      <c r="OD244"/>
      <c r="OE244"/>
      <c r="OF244"/>
      <c r="OG244"/>
      <c r="OH244"/>
      <c r="OI244"/>
      <c r="OJ244"/>
      <c r="OK244"/>
      <c r="OL244"/>
      <c r="OM244"/>
      <c r="ON244"/>
      <c r="OO244"/>
      <c r="OP244"/>
      <c r="OQ244"/>
      <c r="OR244"/>
      <c r="OS244"/>
      <c r="OT244"/>
      <c r="OU244"/>
      <c r="OV244"/>
      <c r="OW244"/>
      <c r="OX244"/>
      <c r="OY244"/>
      <c r="OZ244"/>
      <c r="PA244"/>
      <c r="PB244"/>
      <c r="PC244"/>
      <c r="PD244"/>
      <c r="PE244"/>
      <c r="PF244"/>
      <c r="PG244"/>
      <c r="PH244"/>
      <c r="PI244"/>
      <c r="PJ244"/>
      <c r="PK244"/>
      <c r="PL244"/>
      <c r="PM244"/>
      <c r="PN244"/>
      <c r="PO244"/>
      <c r="PP244"/>
      <c r="PQ244"/>
      <c r="PR244"/>
      <c r="PS244"/>
      <c r="PT244"/>
      <c r="PU244"/>
      <c r="PV244"/>
      <c r="PW244"/>
      <c r="PX244"/>
      <c r="PY244"/>
      <c r="PZ244"/>
      <c r="QA244"/>
      <c r="QB244"/>
      <c r="QC244"/>
      <c r="QD244"/>
      <c r="QE244"/>
      <c r="QF244"/>
      <c r="QG244"/>
      <c r="QH244"/>
      <c r="QI244"/>
      <c r="QJ244"/>
      <c r="QK244"/>
      <c r="QL244"/>
      <c r="QM244"/>
      <c r="QN244"/>
      <c r="QO244"/>
      <c r="QP244"/>
      <c r="QQ244"/>
      <c r="QR244"/>
      <c r="QS244"/>
      <c r="QT244"/>
      <c r="QU244"/>
      <c r="QV244"/>
      <c r="QW244"/>
      <c r="QX244"/>
      <c r="QY244"/>
      <c r="QZ244"/>
      <c r="RA244"/>
      <c r="RB244"/>
      <c r="RC244"/>
      <c r="RD244"/>
      <c r="RE244"/>
      <c r="RF244"/>
      <c r="RG244"/>
      <c r="RH244"/>
      <c r="RI244"/>
      <c r="RJ244"/>
      <c r="RK244"/>
      <c r="RL244"/>
      <c r="RM244"/>
      <c r="RN244"/>
      <c r="RO244"/>
      <c r="RP244"/>
      <c r="RQ244"/>
      <c r="RR244"/>
      <c r="RS244"/>
      <c r="RT244"/>
      <c r="RU244"/>
      <c r="RV244"/>
      <c r="RW244"/>
      <c r="RX244"/>
      <c r="RY244"/>
      <c r="RZ244"/>
      <c r="SA244"/>
      <c r="SB244"/>
      <c r="SC244"/>
      <c r="SD244"/>
      <c r="SE244"/>
      <c r="SF244"/>
      <c r="SG244"/>
      <c r="SH244"/>
      <c r="SI244"/>
      <c r="SJ244"/>
      <c r="SK244"/>
      <c r="SL244"/>
      <c r="SM244"/>
      <c r="SN244"/>
      <c r="SO244"/>
      <c r="SP244"/>
      <c r="SQ244"/>
      <c r="SR244"/>
      <c r="SS244"/>
      <c r="ST244"/>
      <c r="SU244"/>
      <c r="SV244"/>
      <c r="SW244"/>
      <c r="SX244"/>
      <c r="SY244"/>
      <c r="SZ244"/>
      <c r="TA244"/>
      <c r="TB244"/>
      <c r="TC244"/>
      <c r="TD244"/>
      <c r="TE244"/>
      <c r="TF244"/>
      <c r="TG244"/>
      <c r="TH244"/>
      <c r="TI244"/>
      <c r="TJ244"/>
      <c r="TK244"/>
      <c r="TL244"/>
      <c r="TM244"/>
      <c r="TN244"/>
      <c r="TO244"/>
      <c r="TP244"/>
      <c r="TQ244"/>
      <c r="TR244"/>
      <c r="TS244"/>
      <c r="TT244"/>
      <c r="TU244"/>
      <c r="TV244"/>
      <c r="TW244"/>
      <c r="TX244"/>
      <c r="TY244"/>
      <c r="TZ244"/>
      <c r="UA244"/>
      <c r="UB244"/>
      <c r="UC244"/>
      <c r="UD244"/>
      <c r="UE244"/>
      <c r="UF244"/>
      <c r="UG244"/>
      <c r="UH244"/>
      <c r="UI244"/>
      <c r="UJ244"/>
      <c r="UK244"/>
      <c r="UL244"/>
      <c r="UM244"/>
      <c r="UN244"/>
      <c r="UO244"/>
      <c r="UP244"/>
      <c r="UQ244"/>
      <c r="UR244"/>
      <c r="US244"/>
      <c r="UT244"/>
      <c r="UU244"/>
      <c r="UV244"/>
      <c r="UW244"/>
      <c r="UX244"/>
      <c r="UY244"/>
      <c r="UZ244"/>
      <c r="VA244"/>
      <c r="VB244"/>
      <c r="VC244"/>
      <c r="VD244"/>
      <c r="VE244"/>
      <c r="VF244"/>
      <c r="VG244"/>
      <c r="VH244"/>
      <c r="VI244"/>
      <c r="VJ244"/>
      <c r="VK244"/>
      <c r="VL244"/>
      <c r="VM244"/>
      <c r="VN244"/>
      <c r="VO244"/>
      <c r="VP244"/>
      <c r="VQ244"/>
      <c r="VR244"/>
      <c r="VS244"/>
      <c r="VT244"/>
      <c r="VU244"/>
      <c r="VV244"/>
      <c r="VW244"/>
      <c r="VX244"/>
      <c r="VY244"/>
      <c r="VZ244"/>
      <c r="WA244"/>
      <c r="WB244"/>
      <c r="WC244"/>
      <c r="WD244"/>
      <c r="WE244"/>
      <c r="WF244"/>
      <c r="WG244"/>
      <c r="WH244"/>
      <c r="WI244"/>
      <c r="WJ244"/>
      <c r="WK244"/>
      <c r="WL244"/>
      <c r="WM244"/>
      <c r="WN244"/>
      <c r="WO244"/>
      <c r="WP244"/>
      <c r="WQ244"/>
      <c r="WR244"/>
      <c r="WS244"/>
      <c r="WT244"/>
      <c r="WU244"/>
      <c r="WV244"/>
      <c r="WW244"/>
      <c r="WX244"/>
      <c r="WY244"/>
      <c r="WZ244"/>
      <c r="XA244"/>
      <c r="XB244"/>
      <c r="XC244"/>
      <c r="XD244"/>
      <c r="XE244"/>
      <c r="XF244"/>
      <c r="XG244"/>
      <c r="XH244"/>
      <c r="XI244"/>
      <c r="XJ244"/>
      <c r="XK244"/>
      <c r="XL244"/>
      <c r="XM244"/>
      <c r="XN244"/>
      <c r="XO244"/>
      <c r="XP244"/>
      <c r="XQ244"/>
      <c r="XR244"/>
      <c r="XS244"/>
      <c r="XT244"/>
      <c r="XU244"/>
      <c r="XV244"/>
      <c r="XW244"/>
      <c r="XX244"/>
      <c r="XY244"/>
      <c r="XZ244"/>
      <c r="YA244"/>
      <c r="YB244"/>
      <c r="YC244"/>
      <c r="YD244"/>
      <c r="YE244"/>
      <c r="YF244"/>
      <c r="YG244"/>
      <c r="YH244"/>
      <c r="YI244"/>
      <c r="YJ244"/>
      <c r="YK244"/>
      <c r="YL244"/>
      <c r="YM244"/>
      <c r="YN244"/>
      <c r="YO244"/>
      <c r="YP244"/>
      <c r="YQ244"/>
      <c r="YR244"/>
      <c r="YS244"/>
      <c r="YT244"/>
      <c r="YU244"/>
      <c r="YV244"/>
      <c r="YW244"/>
      <c r="YX244"/>
      <c r="YY244"/>
      <c r="YZ244"/>
      <c r="ZA244"/>
      <c r="ZB244"/>
      <c r="ZC244"/>
      <c r="ZD244"/>
      <c r="ZE244"/>
      <c r="ZF244"/>
      <c r="ZG244"/>
      <c r="ZH244"/>
      <c r="ZI244"/>
      <c r="ZJ244"/>
      <c r="ZK244"/>
      <c r="ZL244"/>
      <c r="ZM244"/>
      <c r="ZN244"/>
      <c r="ZO244"/>
      <c r="ZP244"/>
      <c r="ZQ244"/>
      <c r="ZR244"/>
      <c r="ZS244"/>
      <c r="ZT244"/>
      <c r="ZU244"/>
      <c r="ZV244"/>
      <c r="ZW244"/>
      <c r="ZX244"/>
      <c r="ZY244"/>
      <c r="ZZ244"/>
      <c r="AAA244"/>
      <c r="AAB244"/>
      <c r="AAC244"/>
      <c r="AAD244"/>
      <c r="AAE244"/>
      <c r="AAF244"/>
      <c r="AAG244"/>
      <c r="AAH244"/>
      <c r="AAI244"/>
      <c r="AAJ244"/>
      <c r="AAK244"/>
      <c r="AAL244"/>
      <c r="AAM244"/>
      <c r="AAN244"/>
      <c r="AAO244"/>
      <c r="AAP244"/>
      <c r="AAQ244"/>
      <c r="AAR244"/>
      <c r="AAS244"/>
      <c r="AAT244"/>
      <c r="AAU244"/>
      <c r="AAV244"/>
      <c r="AAW244"/>
      <c r="AAX244"/>
      <c r="AAY244"/>
      <c r="AAZ244"/>
      <c r="ABA244"/>
      <c r="ABB244"/>
      <c r="ABC244"/>
      <c r="ABD244"/>
      <c r="ABE244"/>
      <c r="ABF244"/>
      <c r="ABG244"/>
      <c r="ABH244"/>
      <c r="ABI244"/>
      <c r="ABJ244"/>
      <c r="ABK244"/>
      <c r="ABL244"/>
      <c r="ABM244"/>
      <c r="ABN244"/>
      <c r="ABO244"/>
      <c r="ABP244"/>
      <c r="ABQ244"/>
      <c r="ABR244"/>
      <c r="ABS244"/>
      <c r="ABT244"/>
      <c r="ABU244"/>
      <c r="ABV244"/>
      <c r="ABW244"/>
      <c r="ABX244"/>
      <c r="ABY244"/>
      <c r="ABZ244"/>
      <c r="ACA244"/>
      <c r="ACB244"/>
      <c r="ACC244"/>
      <c r="ACD244"/>
      <c r="ACE244"/>
      <c r="ACF244"/>
      <c r="ACG244"/>
      <c r="ACH244"/>
      <c r="ACI244"/>
      <c r="ACJ244"/>
      <c r="ACK244"/>
      <c r="ACL244"/>
      <c r="ACM244"/>
      <c r="ACN244"/>
      <c r="ACO244"/>
      <c r="ACP244"/>
      <c r="ACQ244"/>
      <c r="ACR244"/>
      <c r="ACS244"/>
      <c r="ACT244"/>
      <c r="ACU244"/>
      <c r="ACV244"/>
      <c r="ACW244"/>
      <c r="ACX244"/>
      <c r="ACY244"/>
      <c r="ACZ244"/>
      <c r="ADA244"/>
      <c r="ADB244"/>
      <c r="ADC244"/>
      <c r="ADD244"/>
      <c r="ADE244"/>
      <c r="ADF244"/>
      <c r="ADG244"/>
      <c r="ADH244"/>
      <c r="ADI244"/>
      <c r="ADJ244"/>
      <c r="ADK244"/>
      <c r="ADL244"/>
      <c r="ADM244"/>
      <c r="ADN244"/>
      <c r="ADO244"/>
      <c r="ADP244"/>
      <c r="ADQ244"/>
      <c r="ADR244"/>
      <c r="ADS244"/>
      <c r="ADT244"/>
      <c r="ADU244"/>
      <c r="ADV244"/>
      <c r="ADW244"/>
      <c r="ADX244"/>
      <c r="ADY244"/>
      <c r="ADZ244"/>
      <c r="AEA244"/>
      <c r="AEB244"/>
      <c r="AEC244"/>
      <c r="AED244"/>
      <c r="AEE244"/>
      <c r="AEF244"/>
      <c r="AEG244"/>
      <c r="AEH244"/>
      <c r="AEI244"/>
      <c r="AEJ244"/>
      <c r="AEK244"/>
      <c r="AEL244"/>
      <c r="AEM244"/>
      <c r="AEN244"/>
      <c r="AEO244"/>
      <c r="AEP244"/>
      <c r="AEQ244"/>
      <c r="AER244"/>
      <c r="AES244"/>
      <c r="AET244"/>
      <c r="AEU244"/>
      <c r="AEV244"/>
      <c r="AEW244"/>
      <c r="AEX244"/>
      <c r="AEY244"/>
      <c r="AEZ244"/>
      <c r="AFA244"/>
      <c r="AFB244"/>
      <c r="AFC244"/>
      <c r="AFD244"/>
      <c r="AFE244"/>
      <c r="AFF244"/>
      <c r="AFG244"/>
      <c r="AFH244"/>
      <c r="AFI244"/>
      <c r="AFJ244"/>
      <c r="AFK244"/>
      <c r="AFL244"/>
      <c r="AFM244"/>
      <c r="AFN244"/>
      <c r="AFO244"/>
      <c r="AFP244"/>
      <c r="AFQ244"/>
      <c r="AFR244"/>
      <c r="AFS244"/>
      <c r="AFT244"/>
      <c r="AFU244"/>
      <c r="AFV244"/>
      <c r="AFW244"/>
      <c r="AFX244"/>
      <c r="AFY244"/>
      <c r="AFZ244"/>
      <c r="AGA244"/>
      <c r="AGB244"/>
      <c r="AGC244"/>
      <c r="AGD244"/>
      <c r="AGE244"/>
      <c r="AGF244"/>
      <c r="AGG244"/>
      <c r="AGH244"/>
      <c r="AGI244"/>
      <c r="AGJ244"/>
      <c r="AGK244"/>
      <c r="AGL244"/>
      <c r="AGM244"/>
      <c r="AGN244"/>
      <c r="AGO244"/>
      <c r="AGP244"/>
      <c r="AGQ244"/>
      <c r="AGR244"/>
      <c r="AGS244"/>
      <c r="AGT244"/>
      <c r="AGU244"/>
      <c r="AGV244"/>
      <c r="AGW244"/>
      <c r="AGX244"/>
      <c r="AGY244"/>
      <c r="AGZ244"/>
      <c r="AHA244"/>
      <c r="AHB244"/>
      <c r="AHC244"/>
      <c r="AHD244"/>
      <c r="AHE244"/>
      <c r="AHF244"/>
      <c r="AHG244"/>
      <c r="AHH244"/>
      <c r="AHI244"/>
      <c r="AHJ244"/>
      <c r="AHK244"/>
      <c r="AHL244"/>
      <c r="AHM244"/>
      <c r="AHN244"/>
      <c r="AHO244"/>
      <c r="AHP244"/>
      <c r="AHQ244"/>
      <c r="AHR244"/>
      <c r="AHS244"/>
      <c r="AHT244"/>
      <c r="AHU244"/>
      <c r="AHV244"/>
      <c r="AHW244"/>
      <c r="AHX244"/>
      <c r="AHY244"/>
      <c r="AHZ244"/>
      <c r="AIA244"/>
      <c r="AIB244"/>
      <c r="AIC244"/>
      <c r="AID244"/>
      <c r="AIE244"/>
      <c r="AIF244"/>
      <c r="AIG244"/>
      <c r="AIH244"/>
      <c r="AII244"/>
      <c r="AIJ244"/>
      <c r="AIK244"/>
      <c r="AIL244"/>
      <c r="AIM244"/>
      <c r="AIN244"/>
      <c r="AIO244"/>
      <c r="AIP244"/>
      <c r="AIQ244"/>
      <c r="AIR244"/>
      <c r="AIS244"/>
      <c r="AIT244"/>
      <c r="AIU244"/>
      <c r="AIV244"/>
      <c r="AIW244"/>
      <c r="AIX244"/>
      <c r="AIY244"/>
      <c r="AIZ244"/>
      <c r="AJA244"/>
      <c r="AJB244"/>
      <c r="AJC244"/>
      <c r="AJD244"/>
      <c r="AJE244"/>
      <c r="AJF244"/>
      <c r="AJG244"/>
      <c r="AJH244"/>
      <c r="AJI244"/>
      <c r="AJJ244"/>
      <c r="AJK244"/>
      <c r="AJL244"/>
      <c r="AJM244"/>
      <c r="AJN244"/>
      <c r="AJO244"/>
      <c r="AJP244"/>
      <c r="AJQ244"/>
      <c r="AJR244"/>
      <c r="AJS244"/>
      <c r="AJT244"/>
      <c r="AJU244"/>
      <c r="AJV244"/>
      <c r="AJW244"/>
      <c r="AJX244"/>
      <c r="AJY244"/>
      <c r="AJZ244"/>
      <c r="AKA244"/>
      <c r="AKB244"/>
      <c r="AKC244"/>
      <c r="AKD244"/>
      <c r="AKE244"/>
      <c r="AKF244"/>
      <c r="AKG244"/>
      <c r="AKH244"/>
      <c r="AKI244"/>
      <c r="AKJ244"/>
      <c r="AKK244"/>
      <c r="AKL244"/>
      <c r="AKM244"/>
      <c r="AKN244"/>
      <c r="AKO244"/>
      <c r="AKP244"/>
      <c r="AKQ244"/>
      <c r="AKR244"/>
      <c r="AKS244"/>
      <c r="AKT244"/>
      <c r="AKU244"/>
      <c r="AKV244"/>
      <c r="AKW244"/>
      <c r="AKX244"/>
      <c r="AKY244"/>
      <c r="AKZ244"/>
      <c r="ALA244"/>
      <c r="ALB244"/>
      <c r="ALC244"/>
      <c r="ALD244"/>
      <c r="ALE244"/>
      <c r="ALF244"/>
      <c r="ALG244"/>
      <c r="ALH244"/>
      <c r="ALI244"/>
      <c r="ALJ244"/>
      <c r="ALK244"/>
      <c r="ALL244"/>
      <c r="ALM244"/>
      <c r="ALN244"/>
      <c r="ALO244"/>
      <c r="ALP244"/>
      <c r="ALQ244"/>
      <c r="ALR244"/>
      <c r="ALS244"/>
      <c r="ALT244"/>
      <c r="ALU244"/>
      <c r="ALV244"/>
      <c r="ALW244"/>
      <c r="ALX244"/>
      <c r="ALY244"/>
      <c r="ALZ244"/>
      <c r="AMA244"/>
      <c r="AMB244"/>
      <c r="AMC244"/>
      <c r="AMD244"/>
      <c r="AME244"/>
      <c r="AMF244"/>
      <c r="AMG244"/>
      <c r="AMH244"/>
      <c r="AMI244"/>
      <c r="AMJ244"/>
    </row>
    <row r="245" spans="1:1024" ht="66" customHeight="1">
      <c r="A245" s="672">
        <v>113</v>
      </c>
      <c r="B245" s="683"/>
      <c r="C245" s="683"/>
      <c r="D245" s="699" t="s">
        <v>8878</v>
      </c>
      <c r="E245" s="683"/>
      <c r="F245" s="683"/>
      <c r="G245" s="699">
        <v>15</v>
      </c>
      <c r="H245" s="683"/>
      <c r="I245" s="683"/>
      <c r="J245" s="683"/>
      <c r="K245" s="683"/>
      <c r="L245" s="683"/>
      <c r="M245" s="683"/>
      <c r="N245" s="683"/>
      <c r="O245" s="683"/>
      <c r="P245" s="683"/>
      <c r="Q245" s="683"/>
      <c r="R245" s="683"/>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c r="IZ245"/>
      <c r="JA245"/>
      <c r="JB245"/>
      <c r="JC245"/>
      <c r="JD245"/>
      <c r="JE245"/>
      <c r="JF245"/>
      <c r="JG245"/>
      <c r="JH245"/>
      <c r="JI245"/>
      <c r="JJ245"/>
      <c r="JK245"/>
      <c r="JL245"/>
      <c r="JM245"/>
      <c r="JN245"/>
      <c r="JO245"/>
      <c r="JP245"/>
      <c r="JQ245"/>
      <c r="JR245"/>
      <c r="JS245"/>
      <c r="JT245"/>
      <c r="JU245"/>
      <c r="JV245"/>
      <c r="JW245"/>
      <c r="JX245"/>
      <c r="JY245"/>
      <c r="JZ245"/>
      <c r="KA245"/>
      <c r="KB245"/>
      <c r="KC245"/>
      <c r="KD245"/>
      <c r="KE245"/>
      <c r="KF245"/>
      <c r="KG245"/>
      <c r="KH245"/>
      <c r="KI245"/>
      <c r="KJ245"/>
      <c r="KK245"/>
      <c r="KL245"/>
      <c r="KM245"/>
      <c r="KN245"/>
      <c r="KO245"/>
      <c r="KP245"/>
      <c r="KQ245"/>
      <c r="KR245"/>
      <c r="KS245"/>
      <c r="KT245"/>
      <c r="KU245"/>
      <c r="KV245"/>
      <c r="KW245"/>
      <c r="KX245"/>
      <c r="KY245"/>
      <c r="KZ245"/>
      <c r="LA245"/>
      <c r="LB245"/>
      <c r="LC245"/>
      <c r="LD245"/>
      <c r="LE245"/>
      <c r="LF245"/>
      <c r="LG245"/>
      <c r="LH245"/>
      <c r="LI245"/>
      <c r="LJ245"/>
      <c r="LK245"/>
      <c r="LL245"/>
      <c r="LM245"/>
      <c r="LN245"/>
      <c r="LO245"/>
      <c r="LP245"/>
      <c r="LQ245"/>
      <c r="LR245"/>
      <c r="LS245"/>
      <c r="LT245"/>
      <c r="LU245"/>
      <c r="LV245"/>
      <c r="LW245"/>
      <c r="LX245"/>
      <c r="LY245"/>
      <c r="LZ245"/>
      <c r="MA245"/>
      <c r="MB245"/>
      <c r="MC245"/>
      <c r="MD245"/>
      <c r="ME245"/>
      <c r="MF245"/>
      <c r="MG245"/>
      <c r="MH245"/>
      <c r="MI245"/>
      <c r="MJ245"/>
      <c r="MK245"/>
      <c r="ML245"/>
      <c r="MM245"/>
      <c r="MN245"/>
      <c r="MO245"/>
      <c r="MP245"/>
      <c r="MQ245"/>
      <c r="MR245"/>
      <c r="MS245"/>
      <c r="MT245"/>
      <c r="MU245"/>
      <c r="MV245"/>
      <c r="MW245"/>
      <c r="MX245"/>
      <c r="MY245"/>
      <c r="MZ245"/>
      <c r="NA245"/>
      <c r="NB245"/>
      <c r="NC245"/>
      <c r="ND245"/>
      <c r="NE245"/>
      <c r="NF245"/>
      <c r="NG245"/>
      <c r="NH245"/>
      <c r="NI245"/>
      <c r="NJ245"/>
      <c r="NK245"/>
      <c r="NL245"/>
      <c r="NM245"/>
      <c r="NN245"/>
      <c r="NO245"/>
      <c r="NP245"/>
      <c r="NQ245"/>
      <c r="NR245"/>
      <c r="NS245"/>
      <c r="NT245"/>
      <c r="NU245"/>
      <c r="NV245"/>
      <c r="NW245"/>
      <c r="NX245"/>
      <c r="NY245"/>
      <c r="NZ245"/>
      <c r="OA245"/>
      <c r="OB245"/>
      <c r="OC245"/>
      <c r="OD245"/>
      <c r="OE245"/>
      <c r="OF245"/>
      <c r="OG245"/>
      <c r="OH245"/>
      <c r="OI245"/>
      <c r="OJ245"/>
      <c r="OK245"/>
      <c r="OL245"/>
      <c r="OM245"/>
      <c r="ON245"/>
      <c r="OO245"/>
      <c r="OP245"/>
      <c r="OQ245"/>
      <c r="OR245"/>
      <c r="OS245"/>
      <c r="OT245"/>
      <c r="OU245"/>
      <c r="OV245"/>
      <c r="OW245"/>
      <c r="OX245"/>
      <c r="OY245"/>
      <c r="OZ245"/>
      <c r="PA245"/>
      <c r="PB245"/>
      <c r="PC245"/>
      <c r="PD245"/>
      <c r="PE245"/>
      <c r="PF245"/>
      <c r="PG245"/>
      <c r="PH245"/>
      <c r="PI245"/>
      <c r="PJ245"/>
      <c r="PK245"/>
      <c r="PL245"/>
      <c r="PM245"/>
      <c r="PN245"/>
      <c r="PO245"/>
      <c r="PP245"/>
      <c r="PQ245"/>
      <c r="PR245"/>
      <c r="PS245"/>
      <c r="PT245"/>
      <c r="PU245"/>
      <c r="PV245"/>
      <c r="PW245"/>
      <c r="PX245"/>
      <c r="PY245"/>
      <c r="PZ245"/>
      <c r="QA245"/>
      <c r="QB245"/>
      <c r="QC245"/>
      <c r="QD245"/>
      <c r="QE245"/>
      <c r="QF245"/>
      <c r="QG245"/>
      <c r="QH245"/>
      <c r="QI245"/>
      <c r="QJ245"/>
      <c r="QK245"/>
      <c r="QL245"/>
      <c r="QM245"/>
      <c r="QN245"/>
      <c r="QO245"/>
      <c r="QP245"/>
      <c r="QQ245"/>
      <c r="QR245"/>
      <c r="QS245"/>
      <c r="QT245"/>
      <c r="QU245"/>
      <c r="QV245"/>
      <c r="QW245"/>
      <c r="QX245"/>
      <c r="QY245"/>
      <c r="QZ245"/>
      <c r="RA245"/>
      <c r="RB245"/>
      <c r="RC245"/>
      <c r="RD245"/>
      <c r="RE245"/>
      <c r="RF245"/>
      <c r="RG245"/>
      <c r="RH245"/>
      <c r="RI245"/>
      <c r="RJ245"/>
      <c r="RK245"/>
      <c r="RL245"/>
      <c r="RM245"/>
      <c r="RN245"/>
      <c r="RO245"/>
      <c r="RP245"/>
      <c r="RQ245"/>
      <c r="RR245"/>
      <c r="RS245"/>
      <c r="RT245"/>
      <c r="RU245"/>
      <c r="RV245"/>
      <c r="RW245"/>
      <c r="RX245"/>
      <c r="RY245"/>
      <c r="RZ245"/>
      <c r="SA245"/>
      <c r="SB245"/>
      <c r="SC245"/>
      <c r="SD245"/>
      <c r="SE245"/>
      <c r="SF245"/>
      <c r="SG245"/>
      <c r="SH245"/>
      <c r="SI245"/>
      <c r="SJ245"/>
      <c r="SK245"/>
      <c r="SL245"/>
      <c r="SM245"/>
      <c r="SN245"/>
      <c r="SO245"/>
      <c r="SP245"/>
      <c r="SQ245"/>
      <c r="SR245"/>
      <c r="SS245"/>
      <c r="ST245"/>
      <c r="SU245"/>
      <c r="SV245"/>
      <c r="SW245"/>
      <c r="SX245"/>
      <c r="SY245"/>
      <c r="SZ245"/>
      <c r="TA245"/>
      <c r="TB245"/>
      <c r="TC245"/>
      <c r="TD245"/>
      <c r="TE245"/>
      <c r="TF245"/>
      <c r="TG245"/>
      <c r="TH245"/>
      <c r="TI245"/>
      <c r="TJ245"/>
      <c r="TK245"/>
      <c r="TL245"/>
      <c r="TM245"/>
      <c r="TN245"/>
      <c r="TO245"/>
      <c r="TP245"/>
      <c r="TQ245"/>
      <c r="TR245"/>
      <c r="TS245"/>
      <c r="TT245"/>
      <c r="TU245"/>
      <c r="TV245"/>
      <c r="TW245"/>
      <c r="TX245"/>
      <c r="TY245"/>
      <c r="TZ245"/>
      <c r="UA245"/>
      <c r="UB245"/>
      <c r="UC245"/>
      <c r="UD245"/>
      <c r="UE245"/>
      <c r="UF245"/>
      <c r="UG245"/>
      <c r="UH245"/>
      <c r="UI245"/>
      <c r="UJ245"/>
      <c r="UK245"/>
      <c r="UL245"/>
      <c r="UM245"/>
      <c r="UN245"/>
      <c r="UO245"/>
      <c r="UP245"/>
      <c r="UQ245"/>
      <c r="UR245"/>
      <c r="US245"/>
      <c r="UT245"/>
      <c r="UU245"/>
      <c r="UV245"/>
      <c r="UW245"/>
      <c r="UX245"/>
      <c r="UY245"/>
      <c r="UZ245"/>
      <c r="VA245"/>
      <c r="VB245"/>
      <c r="VC245"/>
      <c r="VD245"/>
      <c r="VE245"/>
      <c r="VF245"/>
      <c r="VG245"/>
      <c r="VH245"/>
      <c r="VI245"/>
      <c r="VJ245"/>
      <c r="VK245"/>
      <c r="VL245"/>
      <c r="VM245"/>
      <c r="VN245"/>
      <c r="VO245"/>
      <c r="VP245"/>
      <c r="VQ245"/>
      <c r="VR245"/>
      <c r="VS245"/>
      <c r="VT245"/>
      <c r="VU245"/>
      <c r="VV245"/>
      <c r="VW245"/>
      <c r="VX245"/>
      <c r="VY245"/>
      <c r="VZ245"/>
      <c r="WA245"/>
      <c r="WB245"/>
      <c r="WC245"/>
      <c r="WD245"/>
      <c r="WE245"/>
      <c r="WF245"/>
      <c r="WG245"/>
      <c r="WH245"/>
      <c r="WI245"/>
      <c r="WJ245"/>
      <c r="WK245"/>
      <c r="WL245"/>
      <c r="WM245"/>
      <c r="WN245"/>
      <c r="WO245"/>
      <c r="WP245"/>
      <c r="WQ245"/>
      <c r="WR245"/>
      <c r="WS245"/>
      <c r="WT245"/>
      <c r="WU245"/>
      <c r="WV245"/>
      <c r="WW245"/>
      <c r="WX245"/>
      <c r="WY245"/>
      <c r="WZ245"/>
      <c r="XA245"/>
      <c r="XB245"/>
      <c r="XC245"/>
      <c r="XD245"/>
      <c r="XE245"/>
      <c r="XF245"/>
      <c r="XG245"/>
      <c r="XH245"/>
      <c r="XI245"/>
      <c r="XJ245"/>
      <c r="XK245"/>
      <c r="XL245"/>
      <c r="XM245"/>
      <c r="XN245"/>
      <c r="XO245"/>
      <c r="XP245"/>
      <c r="XQ245"/>
      <c r="XR245"/>
      <c r="XS245"/>
      <c r="XT245"/>
      <c r="XU245"/>
      <c r="XV245"/>
      <c r="XW245"/>
      <c r="XX245"/>
      <c r="XY245"/>
      <c r="XZ245"/>
      <c r="YA245"/>
      <c r="YB245"/>
      <c r="YC245"/>
      <c r="YD245"/>
      <c r="YE245"/>
      <c r="YF245"/>
      <c r="YG245"/>
      <c r="YH245"/>
      <c r="YI245"/>
      <c r="YJ245"/>
      <c r="YK245"/>
      <c r="YL245"/>
      <c r="YM245"/>
      <c r="YN245"/>
      <c r="YO245"/>
      <c r="YP245"/>
      <c r="YQ245"/>
      <c r="YR245"/>
      <c r="YS245"/>
      <c r="YT245"/>
      <c r="YU245"/>
      <c r="YV245"/>
      <c r="YW245"/>
      <c r="YX245"/>
      <c r="YY245"/>
      <c r="YZ245"/>
      <c r="ZA245"/>
      <c r="ZB245"/>
      <c r="ZC245"/>
      <c r="ZD245"/>
      <c r="ZE245"/>
      <c r="ZF245"/>
      <c r="ZG245"/>
      <c r="ZH245"/>
      <c r="ZI245"/>
      <c r="ZJ245"/>
      <c r="ZK245"/>
      <c r="ZL245"/>
      <c r="ZM245"/>
      <c r="ZN245"/>
      <c r="ZO245"/>
      <c r="ZP245"/>
      <c r="ZQ245"/>
      <c r="ZR245"/>
      <c r="ZS245"/>
      <c r="ZT245"/>
      <c r="ZU245"/>
      <c r="ZV245"/>
      <c r="ZW245"/>
      <c r="ZX245"/>
      <c r="ZY245"/>
      <c r="ZZ245"/>
      <c r="AAA245"/>
      <c r="AAB245"/>
      <c r="AAC245"/>
      <c r="AAD245"/>
      <c r="AAE245"/>
      <c r="AAF245"/>
      <c r="AAG245"/>
      <c r="AAH245"/>
      <c r="AAI245"/>
      <c r="AAJ245"/>
      <c r="AAK245"/>
      <c r="AAL245"/>
      <c r="AAM245"/>
      <c r="AAN245"/>
      <c r="AAO245"/>
      <c r="AAP245"/>
      <c r="AAQ245"/>
      <c r="AAR245"/>
      <c r="AAS245"/>
      <c r="AAT245"/>
      <c r="AAU245"/>
      <c r="AAV245"/>
      <c r="AAW245"/>
      <c r="AAX245"/>
      <c r="AAY245"/>
      <c r="AAZ245"/>
      <c r="ABA245"/>
      <c r="ABB245"/>
      <c r="ABC245"/>
      <c r="ABD245"/>
      <c r="ABE245"/>
      <c r="ABF245"/>
      <c r="ABG245"/>
      <c r="ABH245"/>
      <c r="ABI245"/>
      <c r="ABJ245"/>
      <c r="ABK245"/>
      <c r="ABL245"/>
      <c r="ABM245"/>
      <c r="ABN245"/>
      <c r="ABO245"/>
      <c r="ABP245"/>
      <c r="ABQ245"/>
      <c r="ABR245"/>
      <c r="ABS245"/>
      <c r="ABT245"/>
      <c r="ABU245"/>
      <c r="ABV245"/>
      <c r="ABW245"/>
      <c r="ABX245"/>
      <c r="ABY245"/>
      <c r="ABZ245"/>
      <c r="ACA245"/>
      <c r="ACB245"/>
      <c r="ACC245"/>
      <c r="ACD245"/>
      <c r="ACE245"/>
      <c r="ACF245"/>
      <c r="ACG245"/>
      <c r="ACH245"/>
      <c r="ACI245"/>
      <c r="ACJ245"/>
      <c r="ACK245"/>
      <c r="ACL245"/>
      <c r="ACM245"/>
      <c r="ACN245"/>
      <c r="ACO245"/>
      <c r="ACP245"/>
      <c r="ACQ245"/>
      <c r="ACR245"/>
      <c r="ACS245"/>
      <c r="ACT245"/>
      <c r="ACU245"/>
      <c r="ACV245"/>
      <c r="ACW245"/>
      <c r="ACX245"/>
      <c r="ACY245"/>
      <c r="ACZ245"/>
      <c r="ADA245"/>
      <c r="ADB245"/>
      <c r="ADC245"/>
      <c r="ADD245"/>
      <c r="ADE245"/>
      <c r="ADF245"/>
      <c r="ADG245"/>
      <c r="ADH245"/>
      <c r="ADI245"/>
      <c r="ADJ245"/>
      <c r="ADK245"/>
      <c r="ADL245"/>
      <c r="ADM245"/>
      <c r="ADN245"/>
      <c r="ADO245"/>
      <c r="ADP245"/>
      <c r="ADQ245"/>
      <c r="ADR245"/>
      <c r="ADS245"/>
      <c r="ADT245"/>
      <c r="ADU245"/>
      <c r="ADV245"/>
      <c r="ADW245"/>
      <c r="ADX245"/>
      <c r="ADY245"/>
      <c r="ADZ245"/>
      <c r="AEA245"/>
      <c r="AEB245"/>
      <c r="AEC245"/>
      <c r="AED245"/>
      <c r="AEE245"/>
      <c r="AEF245"/>
      <c r="AEG245"/>
      <c r="AEH245"/>
      <c r="AEI245"/>
      <c r="AEJ245"/>
      <c r="AEK245"/>
      <c r="AEL245"/>
      <c r="AEM245"/>
      <c r="AEN245"/>
      <c r="AEO245"/>
      <c r="AEP245"/>
      <c r="AEQ245"/>
      <c r="AER245"/>
      <c r="AES245"/>
      <c r="AET245"/>
      <c r="AEU245"/>
      <c r="AEV245"/>
      <c r="AEW245"/>
      <c r="AEX245"/>
      <c r="AEY245"/>
      <c r="AEZ245"/>
      <c r="AFA245"/>
      <c r="AFB245"/>
      <c r="AFC245"/>
      <c r="AFD245"/>
      <c r="AFE245"/>
      <c r="AFF245"/>
      <c r="AFG245"/>
      <c r="AFH245"/>
      <c r="AFI245"/>
      <c r="AFJ245"/>
      <c r="AFK245"/>
      <c r="AFL245"/>
      <c r="AFM245"/>
      <c r="AFN245"/>
      <c r="AFO245"/>
      <c r="AFP245"/>
      <c r="AFQ245"/>
      <c r="AFR245"/>
      <c r="AFS245"/>
      <c r="AFT245"/>
      <c r="AFU245"/>
      <c r="AFV245"/>
      <c r="AFW245"/>
      <c r="AFX245"/>
      <c r="AFY245"/>
      <c r="AFZ245"/>
      <c r="AGA245"/>
      <c r="AGB245"/>
      <c r="AGC245"/>
      <c r="AGD245"/>
      <c r="AGE245"/>
      <c r="AGF245"/>
      <c r="AGG245"/>
      <c r="AGH245"/>
      <c r="AGI245"/>
      <c r="AGJ245"/>
      <c r="AGK245"/>
      <c r="AGL245"/>
      <c r="AGM245"/>
      <c r="AGN245"/>
      <c r="AGO245"/>
      <c r="AGP245"/>
      <c r="AGQ245"/>
      <c r="AGR245"/>
      <c r="AGS245"/>
      <c r="AGT245"/>
      <c r="AGU245"/>
      <c r="AGV245"/>
      <c r="AGW245"/>
      <c r="AGX245"/>
      <c r="AGY245"/>
      <c r="AGZ245"/>
      <c r="AHA245"/>
      <c r="AHB245"/>
      <c r="AHC245"/>
      <c r="AHD245"/>
      <c r="AHE245"/>
      <c r="AHF245"/>
      <c r="AHG245"/>
      <c r="AHH245"/>
      <c r="AHI245"/>
      <c r="AHJ245"/>
      <c r="AHK245"/>
      <c r="AHL245"/>
      <c r="AHM245"/>
      <c r="AHN245"/>
      <c r="AHO245"/>
      <c r="AHP245"/>
      <c r="AHQ245"/>
      <c r="AHR245"/>
      <c r="AHS245"/>
      <c r="AHT245"/>
      <c r="AHU245"/>
      <c r="AHV245"/>
      <c r="AHW245"/>
      <c r="AHX245"/>
      <c r="AHY245"/>
      <c r="AHZ245"/>
      <c r="AIA245"/>
      <c r="AIB245"/>
      <c r="AIC245"/>
      <c r="AID245"/>
      <c r="AIE245"/>
      <c r="AIF245"/>
      <c r="AIG245"/>
      <c r="AIH245"/>
      <c r="AII245"/>
      <c r="AIJ245"/>
      <c r="AIK245"/>
      <c r="AIL245"/>
      <c r="AIM245"/>
      <c r="AIN245"/>
      <c r="AIO245"/>
      <c r="AIP245"/>
      <c r="AIQ245"/>
      <c r="AIR245"/>
      <c r="AIS245"/>
      <c r="AIT245"/>
      <c r="AIU245"/>
      <c r="AIV245"/>
      <c r="AIW245"/>
      <c r="AIX245"/>
      <c r="AIY245"/>
      <c r="AIZ245"/>
      <c r="AJA245"/>
      <c r="AJB245"/>
      <c r="AJC245"/>
      <c r="AJD245"/>
      <c r="AJE245"/>
      <c r="AJF245"/>
      <c r="AJG245"/>
      <c r="AJH245"/>
      <c r="AJI245"/>
      <c r="AJJ245"/>
      <c r="AJK245"/>
      <c r="AJL245"/>
      <c r="AJM245"/>
      <c r="AJN245"/>
      <c r="AJO245"/>
      <c r="AJP245"/>
      <c r="AJQ245"/>
      <c r="AJR245"/>
      <c r="AJS245"/>
      <c r="AJT245"/>
      <c r="AJU245"/>
      <c r="AJV245"/>
      <c r="AJW245"/>
      <c r="AJX245"/>
      <c r="AJY245"/>
      <c r="AJZ245"/>
      <c r="AKA245"/>
      <c r="AKB245"/>
      <c r="AKC245"/>
      <c r="AKD245"/>
      <c r="AKE245"/>
      <c r="AKF245"/>
      <c r="AKG245"/>
      <c r="AKH245"/>
      <c r="AKI245"/>
      <c r="AKJ245"/>
      <c r="AKK245"/>
      <c r="AKL245"/>
      <c r="AKM245"/>
      <c r="AKN245"/>
      <c r="AKO245"/>
      <c r="AKP245"/>
      <c r="AKQ245"/>
      <c r="AKR245"/>
      <c r="AKS245"/>
      <c r="AKT245"/>
      <c r="AKU245"/>
      <c r="AKV245"/>
      <c r="AKW245"/>
      <c r="AKX245"/>
      <c r="AKY245"/>
      <c r="AKZ245"/>
      <c r="ALA245"/>
      <c r="ALB245"/>
      <c r="ALC245"/>
      <c r="ALD245"/>
      <c r="ALE245"/>
      <c r="ALF245"/>
      <c r="ALG245"/>
      <c r="ALH245"/>
      <c r="ALI245"/>
      <c r="ALJ245"/>
      <c r="ALK245"/>
      <c r="ALL245"/>
      <c r="ALM245"/>
      <c r="ALN245"/>
      <c r="ALO245"/>
      <c r="ALP245"/>
      <c r="ALQ245"/>
      <c r="ALR245"/>
      <c r="ALS245"/>
      <c r="ALT245"/>
      <c r="ALU245"/>
      <c r="ALV245"/>
      <c r="ALW245"/>
      <c r="ALX245"/>
      <c r="ALY245"/>
      <c r="ALZ245"/>
      <c r="AMA245"/>
      <c r="AMB245"/>
      <c r="AMC245"/>
      <c r="AMD245"/>
      <c r="AME245"/>
      <c r="AMF245"/>
      <c r="AMG245"/>
      <c r="AMH245"/>
      <c r="AMI245"/>
      <c r="AMJ245"/>
    </row>
    <row r="246" spans="1:1024" ht="79.5" customHeight="1">
      <c r="A246" s="672">
        <v>114</v>
      </c>
      <c r="B246" s="683"/>
      <c r="C246" s="683"/>
      <c r="D246" s="699" t="s">
        <v>8879</v>
      </c>
      <c r="E246" s="683"/>
      <c r="F246" s="683"/>
      <c r="G246" s="699">
        <v>0</v>
      </c>
      <c r="H246" s="683"/>
      <c r="I246" s="683"/>
      <c r="J246" s="683"/>
      <c r="K246" s="683"/>
      <c r="L246" s="683"/>
      <c r="M246" s="683"/>
      <c r="N246" s="683"/>
      <c r="O246" s="683"/>
      <c r="P246" s="683"/>
      <c r="Q246" s="683"/>
      <c r="R246" s="683"/>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c r="IZ246"/>
      <c r="JA246"/>
      <c r="JB246"/>
      <c r="JC246"/>
      <c r="JD246"/>
      <c r="JE246"/>
      <c r="JF246"/>
      <c r="JG246"/>
      <c r="JH246"/>
      <c r="JI246"/>
      <c r="JJ246"/>
      <c r="JK246"/>
      <c r="JL246"/>
      <c r="JM246"/>
      <c r="JN246"/>
      <c r="JO246"/>
      <c r="JP246"/>
      <c r="JQ246"/>
      <c r="JR246"/>
      <c r="JS246"/>
      <c r="JT246"/>
      <c r="JU246"/>
      <c r="JV246"/>
      <c r="JW246"/>
      <c r="JX246"/>
      <c r="JY246"/>
      <c r="JZ246"/>
      <c r="KA246"/>
      <c r="KB246"/>
      <c r="KC246"/>
      <c r="KD246"/>
      <c r="KE246"/>
      <c r="KF246"/>
      <c r="KG246"/>
      <c r="KH246"/>
      <c r="KI246"/>
      <c r="KJ246"/>
      <c r="KK246"/>
      <c r="KL246"/>
      <c r="KM246"/>
      <c r="KN246"/>
      <c r="KO246"/>
      <c r="KP246"/>
      <c r="KQ246"/>
      <c r="KR246"/>
      <c r="KS246"/>
      <c r="KT246"/>
      <c r="KU246"/>
      <c r="KV246"/>
      <c r="KW246"/>
      <c r="KX246"/>
      <c r="KY246"/>
      <c r="KZ246"/>
      <c r="LA246"/>
      <c r="LB246"/>
      <c r="LC246"/>
      <c r="LD246"/>
      <c r="LE246"/>
      <c r="LF246"/>
      <c r="LG246"/>
      <c r="LH246"/>
      <c r="LI246"/>
      <c r="LJ246"/>
      <c r="LK246"/>
      <c r="LL246"/>
      <c r="LM246"/>
      <c r="LN246"/>
      <c r="LO246"/>
      <c r="LP246"/>
      <c r="LQ246"/>
      <c r="LR246"/>
      <c r="LS246"/>
      <c r="LT246"/>
      <c r="LU246"/>
      <c r="LV246"/>
      <c r="LW246"/>
      <c r="LX246"/>
      <c r="LY246"/>
      <c r="LZ246"/>
      <c r="MA246"/>
      <c r="MB246"/>
      <c r="MC246"/>
      <c r="MD246"/>
      <c r="ME246"/>
      <c r="MF246"/>
      <c r="MG246"/>
      <c r="MH246"/>
      <c r="MI246"/>
      <c r="MJ246"/>
      <c r="MK246"/>
      <c r="ML246"/>
      <c r="MM246"/>
      <c r="MN246"/>
      <c r="MO246"/>
      <c r="MP246"/>
      <c r="MQ246"/>
      <c r="MR246"/>
      <c r="MS246"/>
      <c r="MT246"/>
      <c r="MU246"/>
      <c r="MV246"/>
      <c r="MW246"/>
      <c r="MX246"/>
      <c r="MY246"/>
      <c r="MZ246"/>
      <c r="NA246"/>
      <c r="NB246"/>
      <c r="NC246"/>
      <c r="ND246"/>
      <c r="NE246"/>
      <c r="NF246"/>
      <c r="NG246"/>
      <c r="NH246"/>
      <c r="NI246"/>
      <c r="NJ246"/>
      <c r="NK246"/>
      <c r="NL246"/>
      <c r="NM246"/>
      <c r="NN246"/>
      <c r="NO246"/>
      <c r="NP246"/>
      <c r="NQ246"/>
      <c r="NR246"/>
      <c r="NS246"/>
      <c r="NT246"/>
      <c r="NU246"/>
      <c r="NV246"/>
      <c r="NW246"/>
      <c r="NX246"/>
      <c r="NY246"/>
      <c r="NZ246"/>
      <c r="OA246"/>
      <c r="OB246"/>
      <c r="OC246"/>
      <c r="OD246"/>
      <c r="OE246"/>
      <c r="OF246"/>
      <c r="OG246"/>
      <c r="OH246"/>
      <c r="OI246"/>
      <c r="OJ246"/>
      <c r="OK246"/>
      <c r="OL246"/>
      <c r="OM246"/>
      <c r="ON246"/>
      <c r="OO246"/>
      <c r="OP246"/>
      <c r="OQ246"/>
      <c r="OR246"/>
      <c r="OS246"/>
      <c r="OT246"/>
      <c r="OU246"/>
      <c r="OV246"/>
      <c r="OW246"/>
      <c r="OX246"/>
      <c r="OY246"/>
      <c r="OZ246"/>
      <c r="PA246"/>
      <c r="PB246"/>
      <c r="PC246"/>
      <c r="PD246"/>
      <c r="PE246"/>
      <c r="PF246"/>
      <c r="PG246"/>
      <c r="PH246"/>
      <c r="PI246"/>
      <c r="PJ246"/>
      <c r="PK246"/>
      <c r="PL246"/>
      <c r="PM246"/>
      <c r="PN246"/>
      <c r="PO246"/>
      <c r="PP246"/>
      <c r="PQ246"/>
      <c r="PR246"/>
      <c r="PS246"/>
      <c r="PT246"/>
      <c r="PU246"/>
      <c r="PV246"/>
      <c r="PW246"/>
      <c r="PX246"/>
      <c r="PY246"/>
      <c r="PZ246"/>
      <c r="QA246"/>
      <c r="QB246"/>
      <c r="QC246"/>
      <c r="QD246"/>
      <c r="QE246"/>
      <c r="QF246"/>
      <c r="QG246"/>
      <c r="QH246"/>
      <c r="QI246"/>
      <c r="QJ246"/>
      <c r="QK246"/>
      <c r="QL246"/>
      <c r="QM246"/>
      <c r="QN246"/>
      <c r="QO246"/>
      <c r="QP246"/>
      <c r="QQ246"/>
      <c r="QR246"/>
      <c r="QS246"/>
      <c r="QT246"/>
      <c r="QU246"/>
      <c r="QV246"/>
      <c r="QW246"/>
      <c r="QX246"/>
      <c r="QY246"/>
      <c r="QZ246"/>
      <c r="RA246"/>
      <c r="RB246"/>
      <c r="RC246"/>
      <c r="RD246"/>
      <c r="RE246"/>
      <c r="RF246"/>
      <c r="RG246"/>
      <c r="RH246"/>
      <c r="RI246"/>
      <c r="RJ246"/>
      <c r="RK246"/>
      <c r="RL246"/>
      <c r="RM246"/>
      <c r="RN246"/>
      <c r="RO246"/>
      <c r="RP246"/>
      <c r="RQ246"/>
      <c r="RR246"/>
      <c r="RS246"/>
      <c r="RT246"/>
      <c r="RU246"/>
      <c r="RV246"/>
      <c r="RW246"/>
      <c r="RX246"/>
      <c r="RY246"/>
      <c r="RZ246"/>
      <c r="SA246"/>
      <c r="SB246"/>
      <c r="SC246"/>
      <c r="SD246"/>
      <c r="SE246"/>
      <c r="SF246"/>
      <c r="SG246"/>
      <c r="SH246"/>
      <c r="SI246"/>
      <c r="SJ246"/>
      <c r="SK246"/>
      <c r="SL246"/>
      <c r="SM246"/>
      <c r="SN246"/>
      <c r="SO246"/>
      <c r="SP246"/>
      <c r="SQ246"/>
      <c r="SR246"/>
      <c r="SS246"/>
      <c r="ST246"/>
      <c r="SU246"/>
      <c r="SV246"/>
      <c r="SW246"/>
      <c r="SX246"/>
      <c r="SY246"/>
      <c r="SZ246"/>
      <c r="TA246"/>
      <c r="TB246"/>
      <c r="TC246"/>
      <c r="TD246"/>
      <c r="TE246"/>
      <c r="TF246"/>
      <c r="TG246"/>
      <c r="TH246"/>
      <c r="TI246"/>
      <c r="TJ246"/>
      <c r="TK246"/>
      <c r="TL246"/>
      <c r="TM246"/>
      <c r="TN246"/>
      <c r="TO246"/>
      <c r="TP246"/>
      <c r="TQ246"/>
      <c r="TR246"/>
      <c r="TS246"/>
      <c r="TT246"/>
      <c r="TU246"/>
      <c r="TV246"/>
      <c r="TW246"/>
      <c r="TX246"/>
      <c r="TY246"/>
      <c r="TZ246"/>
      <c r="UA246"/>
      <c r="UB246"/>
      <c r="UC246"/>
      <c r="UD246"/>
      <c r="UE246"/>
      <c r="UF246"/>
      <c r="UG246"/>
      <c r="UH246"/>
      <c r="UI246"/>
      <c r="UJ246"/>
      <c r="UK246"/>
      <c r="UL246"/>
      <c r="UM246"/>
      <c r="UN246"/>
      <c r="UO246"/>
      <c r="UP246"/>
      <c r="UQ246"/>
      <c r="UR246"/>
      <c r="US246"/>
      <c r="UT246"/>
      <c r="UU246"/>
      <c r="UV246"/>
      <c r="UW246"/>
      <c r="UX246"/>
      <c r="UY246"/>
      <c r="UZ246"/>
      <c r="VA246"/>
      <c r="VB246"/>
      <c r="VC246"/>
      <c r="VD246"/>
      <c r="VE246"/>
      <c r="VF246"/>
      <c r="VG246"/>
      <c r="VH246"/>
      <c r="VI246"/>
      <c r="VJ246"/>
      <c r="VK246"/>
      <c r="VL246"/>
      <c r="VM246"/>
      <c r="VN246"/>
      <c r="VO246"/>
      <c r="VP246"/>
      <c r="VQ246"/>
      <c r="VR246"/>
      <c r="VS246"/>
      <c r="VT246"/>
      <c r="VU246"/>
      <c r="VV246"/>
      <c r="VW246"/>
      <c r="VX246"/>
      <c r="VY246"/>
      <c r="VZ246"/>
      <c r="WA246"/>
      <c r="WB246"/>
      <c r="WC246"/>
      <c r="WD246"/>
      <c r="WE246"/>
      <c r="WF246"/>
      <c r="WG246"/>
      <c r="WH246"/>
      <c r="WI246"/>
      <c r="WJ246"/>
      <c r="WK246"/>
      <c r="WL246"/>
      <c r="WM246"/>
      <c r="WN246"/>
      <c r="WO246"/>
      <c r="WP246"/>
      <c r="WQ246"/>
      <c r="WR246"/>
      <c r="WS246"/>
      <c r="WT246"/>
      <c r="WU246"/>
      <c r="WV246"/>
      <c r="WW246"/>
      <c r="WX246"/>
      <c r="WY246"/>
      <c r="WZ246"/>
      <c r="XA246"/>
      <c r="XB246"/>
      <c r="XC246"/>
      <c r="XD246"/>
      <c r="XE246"/>
      <c r="XF246"/>
      <c r="XG246"/>
      <c r="XH246"/>
      <c r="XI246"/>
      <c r="XJ246"/>
      <c r="XK246"/>
      <c r="XL246"/>
      <c r="XM246"/>
      <c r="XN246"/>
      <c r="XO246"/>
      <c r="XP246"/>
      <c r="XQ246"/>
      <c r="XR246"/>
      <c r="XS246"/>
      <c r="XT246"/>
      <c r="XU246"/>
      <c r="XV246"/>
      <c r="XW246"/>
      <c r="XX246"/>
      <c r="XY246"/>
      <c r="XZ246"/>
      <c r="YA246"/>
      <c r="YB246"/>
      <c r="YC246"/>
      <c r="YD246"/>
      <c r="YE246"/>
      <c r="YF246"/>
      <c r="YG246"/>
      <c r="YH246"/>
      <c r="YI246"/>
      <c r="YJ246"/>
      <c r="YK246"/>
      <c r="YL246"/>
      <c r="YM246"/>
      <c r="YN246"/>
      <c r="YO246"/>
      <c r="YP246"/>
      <c r="YQ246"/>
      <c r="YR246"/>
      <c r="YS246"/>
      <c r="YT246"/>
      <c r="YU246"/>
      <c r="YV246"/>
      <c r="YW246"/>
      <c r="YX246"/>
      <c r="YY246"/>
      <c r="YZ246"/>
      <c r="ZA246"/>
      <c r="ZB246"/>
      <c r="ZC246"/>
      <c r="ZD246"/>
      <c r="ZE246"/>
      <c r="ZF246"/>
      <c r="ZG246"/>
      <c r="ZH246"/>
      <c r="ZI246"/>
      <c r="ZJ246"/>
      <c r="ZK246"/>
      <c r="ZL246"/>
      <c r="ZM246"/>
      <c r="ZN246"/>
      <c r="ZO246"/>
      <c r="ZP246"/>
      <c r="ZQ246"/>
      <c r="ZR246"/>
      <c r="ZS246"/>
      <c r="ZT246"/>
      <c r="ZU246"/>
      <c r="ZV246"/>
      <c r="ZW246"/>
      <c r="ZX246"/>
      <c r="ZY246"/>
      <c r="ZZ246"/>
      <c r="AAA246"/>
      <c r="AAB246"/>
      <c r="AAC246"/>
      <c r="AAD246"/>
      <c r="AAE246"/>
      <c r="AAF246"/>
      <c r="AAG246"/>
      <c r="AAH246"/>
      <c r="AAI246"/>
      <c r="AAJ246"/>
      <c r="AAK246"/>
      <c r="AAL246"/>
      <c r="AAM246"/>
      <c r="AAN246"/>
      <c r="AAO246"/>
      <c r="AAP246"/>
      <c r="AAQ246"/>
      <c r="AAR246"/>
      <c r="AAS246"/>
      <c r="AAT246"/>
      <c r="AAU246"/>
      <c r="AAV246"/>
      <c r="AAW246"/>
      <c r="AAX246"/>
      <c r="AAY246"/>
      <c r="AAZ246"/>
      <c r="ABA246"/>
      <c r="ABB246"/>
      <c r="ABC246"/>
      <c r="ABD246"/>
      <c r="ABE246"/>
      <c r="ABF246"/>
      <c r="ABG246"/>
      <c r="ABH246"/>
      <c r="ABI246"/>
      <c r="ABJ246"/>
      <c r="ABK246"/>
      <c r="ABL246"/>
      <c r="ABM246"/>
      <c r="ABN246"/>
      <c r="ABO246"/>
      <c r="ABP246"/>
      <c r="ABQ246"/>
      <c r="ABR246"/>
      <c r="ABS246"/>
      <c r="ABT246"/>
      <c r="ABU246"/>
      <c r="ABV246"/>
      <c r="ABW246"/>
      <c r="ABX246"/>
      <c r="ABY246"/>
      <c r="ABZ246"/>
      <c r="ACA246"/>
      <c r="ACB246"/>
      <c r="ACC246"/>
      <c r="ACD246"/>
      <c r="ACE246"/>
      <c r="ACF246"/>
      <c r="ACG246"/>
      <c r="ACH246"/>
      <c r="ACI246"/>
      <c r="ACJ246"/>
      <c r="ACK246"/>
      <c r="ACL246"/>
      <c r="ACM246"/>
      <c r="ACN246"/>
      <c r="ACO246"/>
      <c r="ACP246"/>
      <c r="ACQ246"/>
      <c r="ACR246"/>
      <c r="ACS246"/>
      <c r="ACT246"/>
      <c r="ACU246"/>
      <c r="ACV246"/>
      <c r="ACW246"/>
      <c r="ACX246"/>
      <c r="ACY246"/>
      <c r="ACZ246"/>
      <c r="ADA246"/>
      <c r="ADB246"/>
      <c r="ADC246"/>
      <c r="ADD246"/>
      <c r="ADE246"/>
      <c r="ADF246"/>
      <c r="ADG246"/>
      <c r="ADH246"/>
      <c r="ADI246"/>
      <c r="ADJ246"/>
      <c r="ADK246"/>
      <c r="ADL246"/>
      <c r="ADM246"/>
      <c r="ADN246"/>
      <c r="ADO246"/>
      <c r="ADP246"/>
      <c r="ADQ246"/>
      <c r="ADR246"/>
      <c r="ADS246"/>
      <c r="ADT246"/>
      <c r="ADU246"/>
      <c r="ADV246"/>
      <c r="ADW246"/>
      <c r="ADX246"/>
      <c r="ADY246"/>
      <c r="ADZ246"/>
      <c r="AEA246"/>
      <c r="AEB246"/>
      <c r="AEC246"/>
      <c r="AED246"/>
      <c r="AEE246"/>
      <c r="AEF246"/>
      <c r="AEG246"/>
      <c r="AEH246"/>
      <c r="AEI246"/>
      <c r="AEJ246"/>
      <c r="AEK246"/>
      <c r="AEL246"/>
      <c r="AEM246"/>
      <c r="AEN246"/>
      <c r="AEO246"/>
      <c r="AEP246"/>
      <c r="AEQ246"/>
      <c r="AER246"/>
      <c r="AES246"/>
      <c r="AET246"/>
      <c r="AEU246"/>
      <c r="AEV246"/>
      <c r="AEW246"/>
      <c r="AEX246"/>
      <c r="AEY246"/>
      <c r="AEZ246"/>
      <c r="AFA246"/>
      <c r="AFB246"/>
      <c r="AFC246"/>
      <c r="AFD246"/>
      <c r="AFE246"/>
      <c r="AFF246"/>
      <c r="AFG246"/>
      <c r="AFH246"/>
      <c r="AFI246"/>
      <c r="AFJ246"/>
      <c r="AFK246"/>
      <c r="AFL246"/>
      <c r="AFM246"/>
      <c r="AFN246"/>
      <c r="AFO246"/>
      <c r="AFP246"/>
      <c r="AFQ246"/>
      <c r="AFR246"/>
      <c r="AFS246"/>
      <c r="AFT246"/>
      <c r="AFU246"/>
      <c r="AFV246"/>
      <c r="AFW246"/>
      <c r="AFX246"/>
      <c r="AFY246"/>
      <c r="AFZ246"/>
      <c r="AGA246"/>
      <c r="AGB246"/>
      <c r="AGC246"/>
      <c r="AGD246"/>
      <c r="AGE246"/>
      <c r="AGF246"/>
      <c r="AGG246"/>
      <c r="AGH246"/>
      <c r="AGI246"/>
      <c r="AGJ246"/>
      <c r="AGK246"/>
      <c r="AGL246"/>
      <c r="AGM246"/>
      <c r="AGN246"/>
      <c r="AGO246"/>
      <c r="AGP246"/>
      <c r="AGQ246"/>
      <c r="AGR246"/>
      <c r="AGS246"/>
      <c r="AGT246"/>
      <c r="AGU246"/>
      <c r="AGV246"/>
      <c r="AGW246"/>
      <c r="AGX246"/>
      <c r="AGY246"/>
      <c r="AGZ246"/>
      <c r="AHA246"/>
      <c r="AHB246"/>
      <c r="AHC246"/>
      <c r="AHD246"/>
      <c r="AHE246"/>
      <c r="AHF246"/>
      <c r="AHG246"/>
      <c r="AHH246"/>
      <c r="AHI246"/>
      <c r="AHJ246"/>
      <c r="AHK246"/>
      <c r="AHL246"/>
      <c r="AHM246"/>
      <c r="AHN246"/>
      <c r="AHO246"/>
      <c r="AHP246"/>
      <c r="AHQ246"/>
      <c r="AHR246"/>
      <c r="AHS246"/>
      <c r="AHT246"/>
      <c r="AHU246"/>
      <c r="AHV246"/>
      <c r="AHW246"/>
      <c r="AHX246"/>
      <c r="AHY246"/>
      <c r="AHZ246"/>
      <c r="AIA246"/>
      <c r="AIB246"/>
      <c r="AIC246"/>
      <c r="AID246"/>
      <c r="AIE246"/>
      <c r="AIF246"/>
      <c r="AIG246"/>
      <c r="AIH246"/>
      <c r="AII246"/>
      <c r="AIJ246"/>
      <c r="AIK246"/>
      <c r="AIL246"/>
      <c r="AIM246"/>
      <c r="AIN246"/>
      <c r="AIO246"/>
      <c r="AIP246"/>
      <c r="AIQ246"/>
      <c r="AIR246"/>
      <c r="AIS246"/>
      <c r="AIT246"/>
      <c r="AIU246"/>
      <c r="AIV246"/>
      <c r="AIW246"/>
      <c r="AIX246"/>
      <c r="AIY246"/>
      <c r="AIZ246"/>
      <c r="AJA246"/>
      <c r="AJB246"/>
      <c r="AJC246"/>
      <c r="AJD246"/>
      <c r="AJE246"/>
      <c r="AJF246"/>
      <c r="AJG246"/>
      <c r="AJH246"/>
      <c r="AJI246"/>
      <c r="AJJ246"/>
      <c r="AJK246"/>
      <c r="AJL246"/>
      <c r="AJM246"/>
      <c r="AJN246"/>
      <c r="AJO246"/>
      <c r="AJP246"/>
      <c r="AJQ246"/>
      <c r="AJR246"/>
      <c r="AJS246"/>
      <c r="AJT246"/>
      <c r="AJU246"/>
      <c r="AJV246"/>
      <c r="AJW246"/>
      <c r="AJX246"/>
      <c r="AJY246"/>
      <c r="AJZ246"/>
      <c r="AKA246"/>
      <c r="AKB246"/>
      <c r="AKC246"/>
      <c r="AKD246"/>
      <c r="AKE246"/>
      <c r="AKF246"/>
      <c r="AKG246"/>
      <c r="AKH246"/>
      <c r="AKI246"/>
      <c r="AKJ246"/>
      <c r="AKK246"/>
      <c r="AKL246"/>
      <c r="AKM246"/>
      <c r="AKN246"/>
      <c r="AKO246"/>
      <c r="AKP246"/>
      <c r="AKQ246"/>
      <c r="AKR246"/>
      <c r="AKS246"/>
      <c r="AKT246"/>
      <c r="AKU246"/>
      <c r="AKV246"/>
      <c r="AKW246"/>
      <c r="AKX246"/>
      <c r="AKY246"/>
      <c r="AKZ246"/>
      <c r="ALA246"/>
      <c r="ALB246"/>
      <c r="ALC246"/>
      <c r="ALD246"/>
      <c r="ALE246"/>
      <c r="ALF246"/>
      <c r="ALG246"/>
      <c r="ALH246"/>
      <c r="ALI246"/>
      <c r="ALJ246"/>
      <c r="ALK246"/>
      <c r="ALL246"/>
      <c r="ALM246"/>
      <c r="ALN246"/>
      <c r="ALO246"/>
      <c r="ALP246"/>
      <c r="ALQ246"/>
      <c r="ALR246"/>
      <c r="ALS246"/>
      <c r="ALT246"/>
      <c r="ALU246"/>
      <c r="ALV246"/>
      <c r="ALW246"/>
      <c r="ALX246"/>
      <c r="ALY246"/>
      <c r="ALZ246"/>
      <c r="AMA246"/>
      <c r="AMB246"/>
      <c r="AMC246"/>
      <c r="AMD246"/>
      <c r="AME246"/>
      <c r="AMF246"/>
      <c r="AMG246"/>
      <c r="AMH246"/>
      <c r="AMI246"/>
      <c r="AMJ246"/>
    </row>
    <row r="247" spans="1:1024" ht="52.5" customHeight="1">
      <c r="A247" s="672">
        <v>115</v>
      </c>
      <c r="B247" s="683"/>
      <c r="C247" s="683"/>
      <c r="D247" s="699" t="s">
        <v>8880</v>
      </c>
      <c r="E247" s="683"/>
      <c r="F247" s="683"/>
      <c r="G247" s="699">
        <v>0</v>
      </c>
      <c r="H247" s="683"/>
      <c r="I247" s="683"/>
      <c r="J247" s="683"/>
      <c r="K247" s="683"/>
      <c r="L247" s="683"/>
      <c r="M247" s="683"/>
      <c r="N247" s="683"/>
      <c r="O247" s="683"/>
      <c r="P247" s="683"/>
      <c r="Q247" s="683"/>
      <c r="R247" s="683"/>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c r="IZ247"/>
      <c r="JA247"/>
      <c r="JB247"/>
      <c r="JC247"/>
      <c r="JD247"/>
      <c r="JE247"/>
      <c r="JF247"/>
      <c r="JG247"/>
      <c r="JH247"/>
      <c r="JI247"/>
      <c r="JJ247"/>
      <c r="JK247"/>
      <c r="JL247"/>
      <c r="JM247"/>
      <c r="JN247"/>
      <c r="JO247"/>
      <c r="JP247"/>
      <c r="JQ247"/>
      <c r="JR247"/>
      <c r="JS247"/>
      <c r="JT247"/>
      <c r="JU247"/>
      <c r="JV247"/>
      <c r="JW247"/>
      <c r="JX247"/>
      <c r="JY247"/>
      <c r="JZ247"/>
      <c r="KA247"/>
      <c r="KB247"/>
      <c r="KC247"/>
      <c r="KD247"/>
      <c r="KE247"/>
      <c r="KF247"/>
      <c r="KG247"/>
      <c r="KH247"/>
      <c r="KI247"/>
      <c r="KJ247"/>
      <c r="KK247"/>
      <c r="KL247"/>
      <c r="KM247"/>
      <c r="KN247"/>
      <c r="KO247"/>
      <c r="KP247"/>
      <c r="KQ247"/>
      <c r="KR247"/>
      <c r="KS247"/>
      <c r="KT247"/>
      <c r="KU247"/>
      <c r="KV247"/>
      <c r="KW247"/>
      <c r="KX247"/>
      <c r="KY247"/>
      <c r="KZ247"/>
      <c r="LA247"/>
      <c r="LB247"/>
      <c r="LC247"/>
      <c r="LD247"/>
      <c r="LE247"/>
      <c r="LF247"/>
      <c r="LG247"/>
      <c r="LH247"/>
      <c r="LI247"/>
      <c r="LJ247"/>
      <c r="LK247"/>
      <c r="LL247"/>
      <c r="LM247"/>
      <c r="LN247"/>
      <c r="LO247"/>
      <c r="LP247"/>
      <c r="LQ247"/>
      <c r="LR247"/>
      <c r="LS247"/>
      <c r="LT247"/>
      <c r="LU247"/>
      <c r="LV247"/>
      <c r="LW247"/>
      <c r="LX247"/>
      <c r="LY247"/>
      <c r="LZ247"/>
      <c r="MA247"/>
      <c r="MB247"/>
      <c r="MC247"/>
      <c r="MD247"/>
      <c r="ME247"/>
      <c r="MF247"/>
      <c r="MG247"/>
      <c r="MH247"/>
      <c r="MI247"/>
      <c r="MJ247"/>
      <c r="MK247"/>
      <c r="ML247"/>
      <c r="MM247"/>
      <c r="MN247"/>
      <c r="MO247"/>
      <c r="MP247"/>
      <c r="MQ247"/>
      <c r="MR247"/>
      <c r="MS247"/>
      <c r="MT247"/>
      <c r="MU247"/>
      <c r="MV247"/>
      <c r="MW247"/>
      <c r="MX247"/>
      <c r="MY247"/>
      <c r="MZ247"/>
      <c r="NA247"/>
      <c r="NB247"/>
      <c r="NC247"/>
      <c r="ND247"/>
      <c r="NE247"/>
      <c r="NF247"/>
      <c r="NG247"/>
      <c r="NH247"/>
      <c r="NI247"/>
      <c r="NJ247"/>
      <c r="NK247"/>
      <c r="NL247"/>
      <c r="NM247"/>
      <c r="NN247"/>
      <c r="NO247"/>
      <c r="NP247"/>
      <c r="NQ247"/>
      <c r="NR247"/>
      <c r="NS247"/>
      <c r="NT247"/>
      <c r="NU247"/>
      <c r="NV247"/>
      <c r="NW247"/>
      <c r="NX247"/>
      <c r="NY247"/>
      <c r="NZ247"/>
      <c r="OA247"/>
      <c r="OB247"/>
      <c r="OC247"/>
      <c r="OD247"/>
      <c r="OE247"/>
      <c r="OF247"/>
      <c r="OG247"/>
      <c r="OH247"/>
      <c r="OI247"/>
      <c r="OJ247"/>
      <c r="OK247"/>
      <c r="OL247"/>
      <c r="OM247"/>
      <c r="ON247"/>
      <c r="OO247"/>
      <c r="OP247"/>
      <c r="OQ247"/>
      <c r="OR247"/>
      <c r="OS247"/>
      <c r="OT247"/>
      <c r="OU247"/>
      <c r="OV247"/>
      <c r="OW247"/>
      <c r="OX247"/>
      <c r="OY247"/>
      <c r="OZ247"/>
      <c r="PA247"/>
      <c r="PB247"/>
      <c r="PC247"/>
      <c r="PD247"/>
      <c r="PE247"/>
      <c r="PF247"/>
      <c r="PG247"/>
      <c r="PH247"/>
      <c r="PI247"/>
      <c r="PJ247"/>
      <c r="PK247"/>
      <c r="PL247"/>
      <c r="PM247"/>
      <c r="PN247"/>
      <c r="PO247"/>
      <c r="PP247"/>
      <c r="PQ247"/>
      <c r="PR247"/>
      <c r="PS247"/>
      <c r="PT247"/>
      <c r="PU247"/>
      <c r="PV247"/>
      <c r="PW247"/>
      <c r="PX247"/>
      <c r="PY247"/>
      <c r="PZ247"/>
      <c r="QA247"/>
      <c r="QB247"/>
      <c r="QC247"/>
      <c r="QD247"/>
      <c r="QE247"/>
      <c r="QF247"/>
      <c r="QG247"/>
      <c r="QH247"/>
      <c r="QI247"/>
      <c r="QJ247"/>
      <c r="QK247"/>
      <c r="QL247"/>
      <c r="QM247"/>
      <c r="QN247"/>
      <c r="QO247"/>
      <c r="QP247"/>
      <c r="QQ247"/>
      <c r="QR247"/>
      <c r="QS247"/>
      <c r="QT247"/>
      <c r="QU247"/>
      <c r="QV247"/>
      <c r="QW247"/>
      <c r="QX247"/>
      <c r="QY247"/>
      <c r="QZ247"/>
      <c r="RA247"/>
      <c r="RB247"/>
      <c r="RC247"/>
      <c r="RD247"/>
      <c r="RE247"/>
      <c r="RF247"/>
      <c r="RG247"/>
      <c r="RH247"/>
      <c r="RI247"/>
      <c r="RJ247"/>
      <c r="RK247"/>
      <c r="RL247"/>
      <c r="RM247"/>
      <c r="RN247"/>
      <c r="RO247"/>
      <c r="RP247"/>
      <c r="RQ247"/>
      <c r="RR247"/>
      <c r="RS247"/>
      <c r="RT247"/>
      <c r="RU247"/>
      <c r="RV247"/>
      <c r="RW247"/>
      <c r="RX247"/>
      <c r="RY247"/>
      <c r="RZ247"/>
      <c r="SA247"/>
      <c r="SB247"/>
      <c r="SC247"/>
      <c r="SD247"/>
      <c r="SE247"/>
      <c r="SF247"/>
      <c r="SG247"/>
      <c r="SH247"/>
      <c r="SI247"/>
      <c r="SJ247"/>
      <c r="SK247"/>
      <c r="SL247"/>
      <c r="SM247"/>
      <c r="SN247"/>
      <c r="SO247"/>
      <c r="SP247"/>
      <c r="SQ247"/>
      <c r="SR247"/>
      <c r="SS247"/>
      <c r="ST247"/>
      <c r="SU247"/>
      <c r="SV247"/>
      <c r="SW247"/>
      <c r="SX247"/>
      <c r="SY247"/>
      <c r="SZ247"/>
      <c r="TA247"/>
      <c r="TB247"/>
      <c r="TC247"/>
      <c r="TD247"/>
      <c r="TE247"/>
      <c r="TF247"/>
      <c r="TG247"/>
      <c r="TH247"/>
      <c r="TI247"/>
      <c r="TJ247"/>
      <c r="TK247"/>
      <c r="TL247"/>
      <c r="TM247"/>
      <c r="TN247"/>
      <c r="TO247"/>
      <c r="TP247"/>
      <c r="TQ247"/>
      <c r="TR247"/>
      <c r="TS247"/>
      <c r="TT247"/>
      <c r="TU247"/>
      <c r="TV247"/>
      <c r="TW247"/>
      <c r="TX247"/>
      <c r="TY247"/>
      <c r="TZ247"/>
      <c r="UA247"/>
      <c r="UB247"/>
      <c r="UC247"/>
      <c r="UD247"/>
      <c r="UE247"/>
      <c r="UF247"/>
      <c r="UG247"/>
      <c r="UH247"/>
      <c r="UI247"/>
      <c r="UJ247"/>
      <c r="UK247"/>
      <c r="UL247"/>
      <c r="UM247"/>
      <c r="UN247"/>
      <c r="UO247"/>
      <c r="UP247"/>
      <c r="UQ247"/>
      <c r="UR247"/>
      <c r="US247"/>
      <c r="UT247"/>
      <c r="UU247"/>
      <c r="UV247"/>
      <c r="UW247"/>
      <c r="UX247"/>
      <c r="UY247"/>
      <c r="UZ247"/>
      <c r="VA247"/>
      <c r="VB247"/>
      <c r="VC247"/>
      <c r="VD247"/>
      <c r="VE247"/>
      <c r="VF247"/>
      <c r="VG247"/>
      <c r="VH247"/>
      <c r="VI247"/>
      <c r="VJ247"/>
      <c r="VK247"/>
      <c r="VL247"/>
      <c r="VM247"/>
      <c r="VN247"/>
      <c r="VO247"/>
      <c r="VP247"/>
      <c r="VQ247"/>
      <c r="VR247"/>
      <c r="VS247"/>
      <c r="VT247"/>
      <c r="VU247"/>
      <c r="VV247"/>
      <c r="VW247"/>
      <c r="VX247"/>
      <c r="VY247"/>
      <c r="VZ247"/>
      <c r="WA247"/>
      <c r="WB247"/>
      <c r="WC247"/>
      <c r="WD247"/>
      <c r="WE247"/>
      <c r="WF247"/>
      <c r="WG247"/>
      <c r="WH247"/>
      <c r="WI247"/>
      <c r="WJ247"/>
      <c r="WK247"/>
      <c r="WL247"/>
      <c r="WM247"/>
      <c r="WN247"/>
      <c r="WO247"/>
      <c r="WP247"/>
      <c r="WQ247"/>
      <c r="WR247"/>
      <c r="WS247"/>
      <c r="WT247"/>
      <c r="WU247"/>
      <c r="WV247"/>
      <c r="WW247"/>
      <c r="WX247"/>
      <c r="WY247"/>
      <c r="WZ247"/>
      <c r="XA247"/>
      <c r="XB247"/>
      <c r="XC247"/>
      <c r="XD247"/>
      <c r="XE247"/>
      <c r="XF247"/>
      <c r="XG247"/>
      <c r="XH247"/>
      <c r="XI247"/>
      <c r="XJ247"/>
      <c r="XK247"/>
      <c r="XL247"/>
      <c r="XM247"/>
      <c r="XN247"/>
      <c r="XO247"/>
      <c r="XP247"/>
      <c r="XQ247"/>
      <c r="XR247"/>
      <c r="XS247"/>
      <c r="XT247"/>
      <c r="XU247"/>
      <c r="XV247"/>
      <c r="XW247"/>
      <c r="XX247"/>
      <c r="XY247"/>
      <c r="XZ247"/>
      <c r="YA247"/>
      <c r="YB247"/>
      <c r="YC247"/>
      <c r="YD247"/>
      <c r="YE247"/>
      <c r="YF247"/>
      <c r="YG247"/>
      <c r="YH247"/>
      <c r="YI247"/>
      <c r="YJ247"/>
      <c r="YK247"/>
      <c r="YL247"/>
      <c r="YM247"/>
      <c r="YN247"/>
      <c r="YO247"/>
      <c r="YP247"/>
      <c r="YQ247"/>
      <c r="YR247"/>
      <c r="YS247"/>
      <c r="YT247"/>
      <c r="YU247"/>
      <c r="YV247"/>
      <c r="YW247"/>
      <c r="YX247"/>
      <c r="YY247"/>
      <c r="YZ247"/>
      <c r="ZA247"/>
      <c r="ZB247"/>
      <c r="ZC247"/>
      <c r="ZD247"/>
      <c r="ZE247"/>
      <c r="ZF247"/>
      <c r="ZG247"/>
      <c r="ZH247"/>
      <c r="ZI247"/>
      <c r="ZJ247"/>
      <c r="ZK247"/>
      <c r="ZL247"/>
      <c r="ZM247"/>
      <c r="ZN247"/>
      <c r="ZO247"/>
      <c r="ZP247"/>
      <c r="ZQ247"/>
      <c r="ZR247"/>
      <c r="ZS247"/>
      <c r="ZT247"/>
      <c r="ZU247"/>
      <c r="ZV247"/>
      <c r="ZW247"/>
      <c r="ZX247"/>
      <c r="ZY247"/>
      <c r="ZZ247"/>
      <c r="AAA247"/>
      <c r="AAB247"/>
      <c r="AAC247"/>
      <c r="AAD247"/>
      <c r="AAE247"/>
      <c r="AAF247"/>
      <c r="AAG247"/>
      <c r="AAH247"/>
      <c r="AAI247"/>
      <c r="AAJ247"/>
      <c r="AAK247"/>
      <c r="AAL247"/>
      <c r="AAM247"/>
      <c r="AAN247"/>
      <c r="AAO247"/>
      <c r="AAP247"/>
      <c r="AAQ247"/>
      <c r="AAR247"/>
      <c r="AAS247"/>
      <c r="AAT247"/>
      <c r="AAU247"/>
      <c r="AAV247"/>
      <c r="AAW247"/>
      <c r="AAX247"/>
      <c r="AAY247"/>
      <c r="AAZ247"/>
      <c r="ABA247"/>
      <c r="ABB247"/>
      <c r="ABC247"/>
      <c r="ABD247"/>
      <c r="ABE247"/>
      <c r="ABF247"/>
      <c r="ABG247"/>
      <c r="ABH247"/>
      <c r="ABI247"/>
      <c r="ABJ247"/>
      <c r="ABK247"/>
      <c r="ABL247"/>
      <c r="ABM247"/>
      <c r="ABN247"/>
      <c r="ABO247"/>
      <c r="ABP247"/>
      <c r="ABQ247"/>
      <c r="ABR247"/>
      <c r="ABS247"/>
      <c r="ABT247"/>
      <c r="ABU247"/>
      <c r="ABV247"/>
      <c r="ABW247"/>
      <c r="ABX247"/>
      <c r="ABY247"/>
      <c r="ABZ247"/>
      <c r="ACA247"/>
      <c r="ACB247"/>
      <c r="ACC247"/>
      <c r="ACD247"/>
      <c r="ACE247"/>
      <c r="ACF247"/>
      <c r="ACG247"/>
      <c r="ACH247"/>
      <c r="ACI247"/>
      <c r="ACJ247"/>
      <c r="ACK247"/>
      <c r="ACL247"/>
      <c r="ACM247"/>
      <c r="ACN247"/>
      <c r="ACO247"/>
      <c r="ACP247"/>
      <c r="ACQ247"/>
      <c r="ACR247"/>
      <c r="ACS247"/>
      <c r="ACT247"/>
      <c r="ACU247"/>
      <c r="ACV247"/>
      <c r="ACW247"/>
      <c r="ACX247"/>
      <c r="ACY247"/>
      <c r="ACZ247"/>
      <c r="ADA247"/>
      <c r="ADB247"/>
      <c r="ADC247"/>
      <c r="ADD247"/>
      <c r="ADE247"/>
      <c r="ADF247"/>
      <c r="ADG247"/>
      <c r="ADH247"/>
      <c r="ADI247"/>
      <c r="ADJ247"/>
      <c r="ADK247"/>
      <c r="ADL247"/>
      <c r="ADM247"/>
      <c r="ADN247"/>
      <c r="ADO247"/>
      <c r="ADP247"/>
      <c r="ADQ247"/>
      <c r="ADR247"/>
      <c r="ADS247"/>
      <c r="ADT247"/>
      <c r="ADU247"/>
      <c r="ADV247"/>
      <c r="ADW247"/>
      <c r="ADX247"/>
      <c r="ADY247"/>
      <c r="ADZ247"/>
      <c r="AEA247"/>
      <c r="AEB247"/>
      <c r="AEC247"/>
      <c r="AED247"/>
      <c r="AEE247"/>
      <c r="AEF247"/>
      <c r="AEG247"/>
      <c r="AEH247"/>
      <c r="AEI247"/>
      <c r="AEJ247"/>
      <c r="AEK247"/>
      <c r="AEL247"/>
      <c r="AEM247"/>
      <c r="AEN247"/>
      <c r="AEO247"/>
      <c r="AEP247"/>
      <c r="AEQ247"/>
      <c r="AER247"/>
      <c r="AES247"/>
      <c r="AET247"/>
      <c r="AEU247"/>
      <c r="AEV247"/>
      <c r="AEW247"/>
      <c r="AEX247"/>
      <c r="AEY247"/>
      <c r="AEZ247"/>
      <c r="AFA247"/>
      <c r="AFB247"/>
      <c r="AFC247"/>
      <c r="AFD247"/>
      <c r="AFE247"/>
      <c r="AFF247"/>
      <c r="AFG247"/>
      <c r="AFH247"/>
      <c r="AFI247"/>
      <c r="AFJ247"/>
      <c r="AFK247"/>
      <c r="AFL247"/>
      <c r="AFM247"/>
      <c r="AFN247"/>
      <c r="AFO247"/>
      <c r="AFP247"/>
      <c r="AFQ247"/>
      <c r="AFR247"/>
      <c r="AFS247"/>
      <c r="AFT247"/>
      <c r="AFU247"/>
      <c r="AFV247"/>
      <c r="AFW247"/>
      <c r="AFX247"/>
      <c r="AFY247"/>
      <c r="AFZ247"/>
      <c r="AGA247"/>
      <c r="AGB247"/>
      <c r="AGC247"/>
      <c r="AGD247"/>
      <c r="AGE247"/>
      <c r="AGF247"/>
      <c r="AGG247"/>
      <c r="AGH247"/>
      <c r="AGI247"/>
      <c r="AGJ247"/>
      <c r="AGK247"/>
      <c r="AGL247"/>
      <c r="AGM247"/>
      <c r="AGN247"/>
      <c r="AGO247"/>
      <c r="AGP247"/>
      <c r="AGQ247"/>
      <c r="AGR247"/>
      <c r="AGS247"/>
      <c r="AGT247"/>
      <c r="AGU247"/>
      <c r="AGV247"/>
      <c r="AGW247"/>
      <c r="AGX247"/>
      <c r="AGY247"/>
      <c r="AGZ247"/>
      <c r="AHA247"/>
      <c r="AHB247"/>
      <c r="AHC247"/>
      <c r="AHD247"/>
      <c r="AHE247"/>
      <c r="AHF247"/>
      <c r="AHG247"/>
      <c r="AHH247"/>
      <c r="AHI247"/>
      <c r="AHJ247"/>
      <c r="AHK247"/>
      <c r="AHL247"/>
      <c r="AHM247"/>
      <c r="AHN247"/>
      <c r="AHO247"/>
      <c r="AHP247"/>
      <c r="AHQ247"/>
      <c r="AHR247"/>
      <c r="AHS247"/>
      <c r="AHT247"/>
      <c r="AHU247"/>
      <c r="AHV247"/>
      <c r="AHW247"/>
      <c r="AHX247"/>
      <c r="AHY247"/>
      <c r="AHZ247"/>
      <c r="AIA247"/>
      <c r="AIB247"/>
      <c r="AIC247"/>
      <c r="AID247"/>
      <c r="AIE247"/>
      <c r="AIF247"/>
      <c r="AIG247"/>
      <c r="AIH247"/>
      <c r="AII247"/>
      <c r="AIJ247"/>
      <c r="AIK247"/>
      <c r="AIL247"/>
      <c r="AIM247"/>
      <c r="AIN247"/>
      <c r="AIO247"/>
      <c r="AIP247"/>
      <c r="AIQ247"/>
      <c r="AIR247"/>
      <c r="AIS247"/>
      <c r="AIT247"/>
      <c r="AIU247"/>
      <c r="AIV247"/>
      <c r="AIW247"/>
      <c r="AIX247"/>
      <c r="AIY247"/>
      <c r="AIZ247"/>
      <c r="AJA247"/>
      <c r="AJB247"/>
      <c r="AJC247"/>
      <c r="AJD247"/>
      <c r="AJE247"/>
      <c r="AJF247"/>
      <c r="AJG247"/>
      <c r="AJH247"/>
      <c r="AJI247"/>
      <c r="AJJ247"/>
      <c r="AJK247"/>
      <c r="AJL247"/>
      <c r="AJM247"/>
      <c r="AJN247"/>
      <c r="AJO247"/>
      <c r="AJP247"/>
      <c r="AJQ247"/>
      <c r="AJR247"/>
      <c r="AJS247"/>
      <c r="AJT247"/>
      <c r="AJU247"/>
      <c r="AJV247"/>
      <c r="AJW247"/>
      <c r="AJX247"/>
      <c r="AJY247"/>
      <c r="AJZ247"/>
      <c r="AKA247"/>
      <c r="AKB247"/>
      <c r="AKC247"/>
      <c r="AKD247"/>
      <c r="AKE247"/>
      <c r="AKF247"/>
      <c r="AKG247"/>
      <c r="AKH247"/>
      <c r="AKI247"/>
      <c r="AKJ247"/>
      <c r="AKK247"/>
      <c r="AKL247"/>
      <c r="AKM247"/>
      <c r="AKN247"/>
      <c r="AKO247"/>
      <c r="AKP247"/>
      <c r="AKQ247"/>
      <c r="AKR247"/>
      <c r="AKS247"/>
      <c r="AKT247"/>
      <c r="AKU247"/>
      <c r="AKV247"/>
      <c r="AKW247"/>
      <c r="AKX247"/>
      <c r="AKY247"/>
      <c r="AKZ247"/>
      <c r="ALA247"/>
      <c r="ALB247"/>
      <c r="ALC247"/>
      <c r="ALD247"/>
      <c r="ALE247"/>
      <c r="ALF247"/>
      <c r="ALG247"/>
      <c r="ALH247"/>
      <c r="ALI247"/>
      <c r="ALJ247"/>
      <c r="ALK247"/>
      <c r="ALL247"/>
      <c r="ALM247"/>
      <c r="ALN247"/>
      <c r="ALO247"/>
      <c r="ALP247"/>
      <c r="ALQ247"/>
      <c r="ALR247"/>
      <c r="ALS247"/>
      <c r="ALT247"/>
      <c r="ALU247"/>
      <c r="ALV247"/>
      <c r="ALW247"/>
      <c r="ALX247"/>
      <c r="ALY247"/>
      <c r="ALZ247"/>
      <c r="AMA247"/>
      <c r="AMB247"/>
      <c r="AMC247"/>
      <c r="AMD247"/>
      <c r="AME247"/>
      <c r="AMF247"/>
      <c r="AMG247"/>
      <c r="AMH247"/>
      <c r="AMI247"/>
      <c r="AMJ247"/>
    </row>
    <row r="248" spans="1:1024" ht="61.25" customHeight="1">
      <c r="A248" s="672">
        <v>116</v>
      </c>
      <c r="B248" s="683"/>
      <c r="C248" s="683"/>
      <c r="D248" s="701" t="s">
        <v>8881</v>
      </c>
      <c r="E248" s="683"/>
      <c r="F248" s="683"/>
      <c r="G248" s="699">
        <v>0</v>
      </c>
      <c r="H248" s="683"/>
      <c r="I248" s="683"/>
      <c r="J248" s="683"/>
      <c r="K248" s="683"/>
      <c r="L248" s="683"/>
      <c r="M248" s="683"/>
      <c r="N248" s="683"/>
      <c r="O248" s="683"/>
      <c r="P248" s="683"/>
      <c r="Q248" s="683"/>
      <c r="R248" s="683"/>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c r="IZ248"/>
      <c r="JA248"/>
      <c r="JB248"/>
      <c r="JC248"/>
      <c r="JD248"/>
      <c r="JE248"/>
      <c r="JF248"/>
      <c r="JG248"/>
      <c r="JH248"/>
      <c r="JI248"/>
      <c r="JJ248"/>
      <c r="JK248"/>
      <c r="JL248"/>
      <c r="JM248"/>
      <c r="JN248"/>
      <c r="JO248"/>
      <c r="JP248"/>
      <c r="JQ248"/>
      <c r="JR248"/>
      <c r="JS248"/>
      <c r="JT248"/>
      <c r="JU248"/>
      <c r="JV248"/>
      <c r="JW248"/>
      <c r="JX248"/>
      <c r="JY248"/>
      <c r="JZ248"/>
      <c r="KA248"/>
      <c r="KB248"/>
      <c r="KC248"/>
      <c r="KD248"/>
      <c r="KE248"/>
      <c r="KF248"/>
      <c r="KG248"/>
      <c r="KH248"/>
      <c r="KI248"/>
      <c r="KJ248"/>
      <c r="KK248"/>
      <c r="KL248"/>
      <c r="KM248"/>
      <c r="KN248"/>
      <c r="KO248"/>
      <c r="KP248"/>
      <c r="KQ248"/>
      <c r="KR248"/>
      <c r="KS248"/>
      <c r="KT248"/>
      <c r="KU248"/>
      <c r="KV248"/>
      <c r="KW248"/>
      <c r="KX248"/>
      <c r="KY248"/>
      <c r="KZ248"/>
      <c r="LA248"/>
      <c r="LB248"/>
      <c r="LC248"/>
      <c r="LD248"/>
      <c r="LE248"/>
      <c r="LF248"/>
      <c r="LG248"/>
      <c r="LH248"/>
      <c r="LI248"/>
      <c r="LJ248"/>
      <c r="LK248"/>
      <c r="LL248"/>
      <c r="LM248"/>
      <c r="LN248"/>
      <c r="LO248"/>
      <c r="LP248"/>
      <c r="LQ248"/>
      <c r="LR248"/>
      <c r="LS248"/>
      <c r="LT248"/>
      <c r="LU248"/>
      <c r="LV248"/>
      <c r="LW248"/>
      <c r="LX248"/>
      <c r="LY248"/>
      <c r="LZ248"/>
      <c r="MA248"/>
      <c r="MB248"/>
      <c r="MC248"/>
      <c r="MD248"/>
      <c r="ME248"/>
      <c r="MF248"/>
      <c r="MG248"/>
      <c r="MH248"/>
      <c r="MI248"/>
      <c r="MJ248"/>
      <c r="MK248"/>
      <c r="ML248"/>
      <c r="MM248"/>
      <c r="MN248"/>
      <c r="MO248"/>
      <c r="MP248"/>
      <c r="MQ248"/>
      <c r="MR248"/>
      <c r="MS248"/>
      <c r="MT248"/>
      <c r="MU248"/>
      <c r="MV248"/>
      <c r="MW248"/>
      <c r="MX248"/>
      <c r="MY248"/>
      <c r="MZ248"/>
      <c r="NA248"/>
      <c r="NB248"/>
      <c r="NC248"/>
      <c r="ND248"/>
      <c r="NE248"/>
      <c r="NF248"/>
      <c r="NG248"/>
      <c r="NH248"/>
      <c r="NI248"/>
      <c r="NJ248"/>
      <c r="NK248"/>
      <c r="NL248"/>
      <c r="NM248"/>
      <c r="NN248"/>
      <c r="NO248"/>
      <c r="NP248"/>
      <c r="NQ248"/>
      <c r="NR248"/>
      <c r="NS248"/>
      <c r="NT248"/>
      <c r="NU248"/>
      <c r="NV248"/>
      <c r="NW248"/>
      <c r="NX248"/>
      <c r="NY248"/>
      <c r="NZ248"/>
      <c r="OA248"/>
      <c r="OB248"/>
      <c r="OC248"/>
      <c r="OD248"/>
      <c r="OE248"/>
      <c r="OF248"/>
      <c r="OG248"/>
      <c r="OH248"/>
      <c r="OI248"/>
      <c r="OJ248"/>
      <c r="OK248"/>
      <c r="OL248"/>
      <c r="OM248"/>
      <c r="ON248"/>
      <c r="OO248"/>
      <c r="OP248"/>
      <c r="OQ248"/>
      <c r="OR248"/>
      <c r="OS248"/>
      <c r="OT248"/>
      <c r="OU248"/>
      <c r="OV248"/>
      <c r="OW248"/>
      <c r="OX248"/>
      <c r="OY248"/>
      <c r="OZ248"/>
      <c r="PA248"/>
      <c r="PB248"/>
      <c r="PC248"/>
      <c r="PD248"/>
      <c r="PE248"/>
      <c r="PF248"/>
      <c r="PG248"/>
      <c r="PH248"/>
      <c r="PI248"/>
      <c r="PJ248"/>
      <c r="PK248"/>
      <c r="PL248"/>
      <c r="PM248"/>
      <c r="PN248"/>
      <c r="PO248"/>
      <c r="PP248"/>
      <c r="PQ248"/>
      <c r="PR248"/>
      <c r="PS248"/>
      <c r="PT248"/>
      <c r="PU248"/>
      <c r="PV248"/>
      <c r="PW248"/>
      <c r="PX248"/>
      <c r="PY248"/>
      <c r="PZ248"/>
      <c r="QA248"/>
      <c r="QB248"/>
      <c r="QC248"/>
      <c r="QD248"/>
      <c r="QE248"/>
      <c r="QF248"/>
      <c r="QG248"/>
      <c r="QH248"/>
      <c r="QI248"/>
      <c r="QJ248"/>
      <c r="QK248"/>
      <c r="QL248"/>
      <c r="QM248"/>
      <c r="QN248"/>
      <c r="QO248"/>
      <c r="QP248"/>
      <c r="QQ248"/>
      <c r="QR248"/>
      <c r="QS248"/>
      <c r="QT248"/>
      <c r="QU248"/>
      <c r="QV248"/>
      <c r="QW248"/>
      <c r="QX248"/>
      <c r="QY248"/>
      <c r="QZ248"/>
      <c r="RA248"/>
      <c r="RB248"/>
      <c r="RC248"/>
      <c r="RD248"/>
      <c r="RE248"/>
      <c r="RF248"/>
      <c r="RG248"/>
      <c r="RH248"/>
      <c r="RI248"/>
      <c r="RJ248"/>
      <c r="RK248"/>
      <c r="RL248"/>
      <c r="RM248"/>
      <c r="RN248"/>
      <c r="RO248"/>
      <c r="RP248"/>
      <c r="RQ248"/>
      <c r="RR248"/>
      <c r="RS248"/>
      <c r="RT248"/>
      <c r="RU248"/>
      <c r="RV248"/>
      <c r="RW248"/>
      <c r="RX248"/>
      <c r="RY248"/>
      <c r="RZ248"/>
      <c r="SA248"/>
      <c r="SB248"/>
      <c r="SC248"/>
      <c r="SD248"/>
      <c r="SE248"/>
      <c r="SF248"/>
      <c r="SG248"/>
      <c r="SH248"/>
      <c r="SI248"/>
      <c r="SJ248"/>
      <c r="SK248"/>
      <c r="SL248"/>
      <c r="SM248"/>
      <c r="SN248"/>
      <c r="SO248"/>
      <c r="SP248"/>
      <c r="SQ248"/>
      <c r="SR248"/>
      <c r="SS248"/>
      <c r="ST248"/>
      <c r="SU248"/>
      <c r="SV248"/>
      <c r="SW248"/>
      <c r="SX248"/>
      <c r="SY248"/>
      <c r="SZ248"/>
      <c r="TA248"/>
      <c r="TB248"/>
      <c r="TC248"/>
      <c r="TD248"/>
      <c r="TE248"/>
      <c r="TF248"/>
      <c r="TG248"/>
      <c r="TH248"/>
      <c r="TI248"/>
      <c r="TJ248"/>
      <c r="TK248"/>
      <c r="TL248"/>
      <c r="TM248"/>
      <c r="TN248"/>
      <c r="TO248"/>
      <c r="TP248"/>
      <c r="TQ248"/>
      <c r="TR248"/>
      <c r="TS248"/>
      <c r="TT248"/>
      <c r="TU248"/>
      <c r="TV248"/>
      <c r="TW248"/>
      <c r="TX248"/>
      <c r="TY248"/>
      <c r="TZ248"/>
      <c r="UA248"/>
      <c r="UB248"/>
      <c r="UC248"/>
      <c r="UD248"/>
      <c r="UE248"/>
      <c r="UF248"/>
      <c r="UG248"/>
      <c r="UH248"/>
      <c r="UI248"/>
      <c r="UJ248"/>
      <c r="UK248"/>
      <c r="UL248"/>
      <c r="UM248"/>
      <c r="UN248"/>
      <c r="UO248"/>
      <c r="UP248"/>
      <c r="UQ248"/>
      <c r="UR248"/>
      <c r="US248"/>
      <c r="UT248"/>
      <c r="UU248"/>
      <c r="UV248"/>
      <c r="UW248"/>
      <c r="UX248"/>
      <c r="UY248"/>
      <c r="UZ248"/>
      <c r="VA248"/>
      <c r="VB248"/>
      <c r="VC248"/>
      <c r="VD248"/>
      <c r="VE248"/>
      <c r="VF248"/>
      <c r="VG248"/>
      <c r="VH248"/>
      <c r="VI248"/>
      <c r="VJ248"/>
      <c r="VK248"/>
      <c r="VL248"/>
      <c r="VM248"/>
      <c r="VN248"/>
      <c r="VO248"/>
      <c r="VP248"/>
      <c r="VQ248"/>
      <c r="VR248"/>
      <c r="VS248"/>
      <c r="VT248"/>
      <c r="VU248"/>
      <c r="VV248"/>
      <c r="VW248"/>
      <c r="VX248"/>
      <c r="VY248"/>
      <c r="VZ248"/>
      <c r="WA248"/>
      <c r="WB248"/>
      <c r="WC248"/>
      <c r="WD248"/>
      <c r="WE248"/>
      <c r="WF248"/>
      <c r="WG248"/>
      <c r="WH248"/>
      <c r="WI248"/>
      <c r="WJ248"/>
      <c r="WK248"/>
      <c r="WL248"/>
      <c r="WM248"/>
      <c r="WN248"/>
      <c r="WO248"/>
      <c r="WP248"/>
      <c r="WQ248"/>
      <c r="WR248"/>
      <c r="WS248"/>
      <c r="WT248"/>
      <c r="WU248"/>
      <c r="WV248"/>
      <c r="WW248"/>
      <c r="WX248"/>
      <c r="WY248"/>
      <c r="WZ248"/>
      <c r="XA248"/>
      <c r="XB248"/>
      <c r="XC248"/>
      <c r="XD248"/>
      <c r="XE248"/>
      <c r="XF248"/>
      <c r="XG248"/>
      <c r="XH248"/>
      <c r="XI248"/>
      <c r="XJ248"/>
      <c r="XK248"/>
      <c r="XL248"/>
      <c r="XM248"/>
      <c r="XN248"/>
      <c r="XO248"/>
      <c r="XP248"/>
      <c r="XQ248"/>
      <c r="XR248"/>
      <c r="XS248"/>
      <c r="XT248"/>
      <c r="XU248"/>
      <c r="XV248"/>
      <c r="XW248"/>
      <c r="XX248"/>
      <c r="XY248"/>
      <c r="XZ248"/>
      <c r="YA248"/>
      <c r="YB248"/>
      <c r="YC248"/>
      <c r="YD248"/>
      <c r="YE248"/>
      <c r="YF248"/>
      <c r="YG248"/>
      <c r="YH248"/>
      <c r="YI248"/>
      <c r="YJ248"/>
      <c r="YK248"/>
      <c r="YL248"/>
      <c r="YM248"/>
      <c r="YN248"/>
      <c r="YO248"/>
      <c r="YP248"/>
      <c r="YQ248"/>
      <c r="YR248"/>
      <c r="YS248"/>
      <c r="YT248"/>
      <c r="YU248"/>
      <c r="YV248"/>
      <c r="YW248"/>
      <c r="YX248"/>
      <c r="YY248"/>
      <c r="YZ248"/>
      <c r="ZA248"/>
      <c r="ZB248"/>
      <c r="ZC248"/>
      <c r="ZD248"/>
      <c r="ZE248"/>
      <c r="ZF248"/>
      <c r="ZG248"/>
      <c r="ZH248"/>
      <c r="ZI248"/>
      <c r="ZJ248"/>
      <c r="ZK248"/>
      <c r="ZL248"/>
      <c r="ZM248"/>
      <c r="ZN248"/>
      <c r="ZO248"/>
      <c r="ZP248"/>
      <c r="ZQ248"/>
      <c r="ZR248"/>
      <c r="ZS248"/>
      <c r="ZT248"/>
      <c r="ZU248"/>
      <c r="ZV248"/>
      <c r="ZW248"/>
      <c r="ZX248"/>
      <c r="ZY248"/>
      <c r="ZZ248"/>
      <c r="AAA248"/>
      <c r="AAB248"/>
      <c r="AAC248"/>
      <c r="AAD248"/>
      <c r="AAE248"/>
      <c r="AAF248"/>
      <c r="AAG248"/>
      <c r="AAH248"/>
      <c r="AAI248"/>
      <c r="AAJ248"/>
      <c r="AAK248"/>
      <c r="AAL248"/>
      <c r="AAM248"/>
      <c r="AAN248"/>
      <c r="AAO248"/>
      <c r="AAP248"/>
      <c r="AAQ248"/>
      <c r="AAR248"/>
      <c r="AAS248"/>
      <c r="AAT248"/>
      <c r="AAU248"/>
      <c r="AAV248"/>
      <c r="AAW248"/>
      <c r="AAX248"/>
      <c r="AAY248"/>
      <c r="AAZ248"/>
      <c r="ABA248"/>
      <c r="ABB248"/>
      <c r="ABC248"/>
      <c r="ABD248"/>
      <c r="ABE248"/>
      <c r="ABF248"/>
      <c r="ABG248"/>
      <c r="ABH248"/>
      <c r="ABI248"/>
      <c r="ABJ248"/>
      <c r="ABK248"/>
      <c r="ABL248"/>
      <c r="ABM248"/>
      <c r="ABN248"/>
      <c r="ABO248"/>
      <c r="ABP248"/>
      <c r="ABQ248"/>
      <c r="ABR248"/>
      <c r="ABS248"/>
      <c r="ABT248"/>
      <c r="ABU248"/>
      <c r="ABV248"/>
      <c r="ABW248"/>
      <c r="ABX248"/>
      <c r="ABY248"/>
      <c r="ABZ248"/>
      <c r="ACA248"/>
      <c r="ACB248"/>
      <c r="ACC248"/>
      <c r="ACD248"/>
      <c r="ACE248"/>
      <c r="ACF248"/>
      <c r="ACG248"/>
      <c r="ACH248"/>
      <c r="ACI248"/>
      <c r="ACJ248"/>
      <c r="ACK248"/>
      <c r="ACL248"/>
      <c r="ACM248"/>
      <c r="ACN248"/>
      <c r="ACO248"/>
      <c r="ACP248"/>
      <c r="ACQ248"/>
      <c r="ACR248"/>
      <c r="ACS248"/>
      <c r="ACT248"/>
      <c r="ACU248"/>
      <c r="ACV248"/>
      <c r="ACW248"/>
      <c r="ACX248"/>
      <c r="ACY248"/>
      <c r="ACZ248"/>
      <c r="ADA248"/>
      <c r="ADB248"/>
      <c r="ADC248"/>
      <c r="ADD248"/>
      <c r="ADE248"/>
      <c r="ADF248"/>
      <c r="ADG248"/>
      <c r="ADH248"/>
      <c r="ADI248"/>
      <c r="ADJ248"/>
      <c r="ADK248"/>
      <c r="ADL248"/>
      <c r="ADM248"/>
      <c r="ADN248"/>
      <c r="ADO248"/>
      <c r="ADP248"/>
      <c r="ADQ248"/>
      <c r="ADR248"/>
      <c r="ADS248"/>
      <c r="ADT248"/>
      <c r="ADU248"/>
      <c r="ADV248"/>
      <c r="ADW248"/>
      <c r="ADX248"/>
      <c r="ADY248"/>
      <c r="ADZ248"/>
      <c r="AEA248"/>
      <c r="AEB248"/>
      <c r="AEC248"/>
      <c r="AED248"/>
      <c r="AEE248"/>
      <c r="AEF248"/>
      <c r="AEG248"/>
      <c r="AEH248"/>
      <c r="AEI248"/>
      <c r="AEJ248"/>
      <c r="AEK248"/>
      <c r="AEL248"/>
      <c r="AEM248"/>
      <c r="AEN248"/>
      <c r="AEO248"/>
      <c r="AEP248"/>
      <c r="AEQ248"/>
      <c r="AER248"/>
      <c r="AES248"/>
      <c r="AET248"/>
      <c r="AEU248"/>
      <c r="AEV248"/>
      <c r="AEW248"/>
      <c r="AEX248"/>
      <c r="AEY248"/>
      <c r="AEZ248"/>
      <c r="AFA248"/>
      <c r="AFB248"/>
      <c r="AFC248"/>
      <c r="AFD248"/>
      <c r="AFE248"/>
      <c r="AFF248"/>
      <c r="AFG248"/>
      <c r="AFH248"/>
      <c r="AFI248"/>
      <c r="AFJ248"/>
      <c r="AFK248"/>
      <c r="AFL248"/>
      <c r="AFM248"/>
      <c r="AFN248"/>
      <c r="AFO248"/>
      <c r="AFP248"/>
      <c r="AFQ248"/>
      <c r="AFR248"/>
      <c r="AFS248"/>
      <c r="AFT248"/>
      <c r="AFU248"/>
      <c r="AFV248"/>
      <c r="AFW248"/>
      <c r="AFX248"/>
      <c r="AFY248"/>
      <c r="AFZ248"/>
      <c r="AGA248"/>
      <c r="AGB248"/>
      <c r="AGC248"/>
      <c r="AGD248"/>
      <c r="AGE248"/>
      <c r="AGF248"/>
      <c r="AGG248"/>
      <c r="AGH248"/>
      <c r="AGI248"/>
      <c r="AGJ248"/>
      <c r="AGK248"/>
      <c r="AGL248"/>
      <c r="AGM248"/>
      <c r="AGN248"/>
      <c r="AGO248"/>
      <c r="AGP248"/>
      <c r="AGQ248"/>
      <c r="AGR248"/>
      <c r="AGS248"/>
      <c r="AGT248"/>
      <c r="AGU248"/>
      <c r="AGV248"/>
      <c r="AGW248"/>
      <c r="AGX248"/>
      <c r="AGY248"/>
      <c r="AGZ248"/>
      <c r="AHA248"/>
      <c r="AHB248"/>
      <c r="AHC248"/>
      <c r="AHD248"/>
      <c r="AHE248"/>
      <c r="AHF248"/>
      <c r="AHG248"/>
      <c r="AHH248"/>
      <c r="AHI248"/>
      <c r="AHJ248"/>
      <c r="AHK248"/>
      <c r="AHL248"/>
      <c r="AHM248"/>
      <c r="AHN248"/>
      <c r="AHO248"/>
      <c r="AHP248"/>
      <c r="AHQ248"/>
      <c r="AHR248"/>
      <c r="AHS248"/>
      <c r="AHT248"/>
      <c r="AHU248"/>
      <c r="AHV248"/>
      <c r="AHW248"/>
      <c r="AHX248"/>
      <c r="AHY248"/>
      <c r="AHZ248"/>
      <c r="AIA248"/>
      <c r="AIB248"/>
      <c r="AIC248"/>
      <c r="AID248"/>
      <c r="AIE248"/>
      <c r="AIF248"/>
      <c r="AIG248"/>
      <c r="AIH248"/>
      <c r="AII248"/>
      <c r="AIJ248"/>
      <c r="AIK248"/>
      <c r="AIL248"/>
      <c r="AIM248"/>
      <c r="AIN248"/>
      <c r="AIO248"/>
      <c r="AIP248"/>
      <c r="AIQ248"/>
      <c r="AIR248"/>
      <c r="AIS248"/>
      <c r="AIT248"/>
      <c r="AIU248"/>
      <c r="AIV248"/>
      <c r="AIW248"/>
      <c r="AIX248"/>
      <c r="AIY248"/>
      <c r="AIZ248"/>
      <c r="AJA248"/>
      <c r="AJB248"/>
      <c r="AJC248"/>
      <c r="AJD248"/>
      <c r="AJE248"/>
      <c r="AJF248"/>
      <c r="AJG248"/>
      <c r="AJH248"/>
      <c r="AJI248"/>
      <c r="AJJ248"/>
      <c r="AJK248"/>
      <c r="AJL248"/>
      <c r="AJM248"/>
      <c r="AJN248"/>
      <c r="AJO248"/>
      <c r="AJP248"/>
      <c r="AJQ248"/>
      <c r="AJR248"/>
      <c r="AJS248"/>
      <c r="AJT248"/>
      <c r="AJU248"/>
      <c r="AJV248"/>
      <c r="AJW248"/>
      <c r="AJX248"/>
      <c r="AJY248"/>
      <c r="AJZ248"/>
      <c r="AKA248"/>
      <c r="AKB248"/>
      <c r="AKC248"/>
      <c r="AKD248"/>
      <c r="AKE248"/>
      <c r="AKF248"/>
      <c r="AKG248"/>
      <c r="AKH248"/>
      <c r="AKI248"/>
      <c r="AKJ248"/>
      <c r="AKK248"/>
      <c r="AKL248"/>
      <c r="AKM248"/>
      <c r="AKN248"/>
      <c r="AKO248"/>
      <c r="AKP248"/>
      <c r="AKQ248"/>
      <c r="AKR248"/>
      <c r="AKS248"/>
      <c r="AKT248"/>
      <c r="AKU248"/>
      <c r="AKV248"/>
      <c r="AKW248"/>
      <c r="AKX248"/>
      <c r="AKY248"/>
      <c r="AKZ248"/>
      <c r="ALA248"/>
      <c r="ALB248"/>
      <c r="ALC248"/>
      <c r="ALD248"/>
      <c r="ALE248"/>
      <c r="ALF248"/>
      <c r="ALG248"/>
      <c r="ALH248"/>
      <c r="ALI248"/>
      <c r="ALJ248"/>
      <c r="ALK248"/>
      <c r="ALL248"/>
      <c r="ALM248"/>
      <c r="ALN248"/>
      <c r="ALO248"/>
      <c r="ALP248"/>
      <c r="ALQ248"/>
      <c r="ALR248"/>
      <c r="ALS248"/>
      <c r="ALT248"/>
      <c r="ALU248"/>
      <c r="ALV248"/>
      <c r="ALW248"/>
      <c r="ALX248"/>
      <c r="ALY248"/>
      <c r="ALZ248"/>
      <c r="AMA248"/>
      <c r="AMB248"/>
      <c r="AMC248"/>
      <c r="AMD248"/>
      <c r="AME248"/>
      <c r="AMF248"/>
      <c r="AMG248"/>
      <c r="AMH248"/>
      <c r="AMI248"/>
      <c r="AMJ248"/>
    </row>
    <row r="249" spans="1:1024" ht="61.25" customHeight="1">
      <c r="A249" s="672">
        <v>117</v>
      </c>
      <c r="B249" s="683"/>
      <c r="C249" s="683"/>
      <c r="D249" s="701" t="s">
        <v>8882</v>
      </c>
      <c r="E249" s="683"/>
      <c r="F249" s="683"/>
      <c r="G249" s="699">
        <v>0</v>
      </c>
      <c r="H249" s="683"/>
      <c r="I249" s="683"/>
      <c r="J249" s="683"/>
      <c r="K249" s="683"/>
      <c r="L249" s="683"/>
      <c r="M249" s="683"/>
      <c r="N249" s="683"/>
      <c r="O249" s="683"/>
      <c r="P249" s="683"/>
      <c r="Q249" s="683"/>
      <c r="R249" s="683"/>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c r="IZ249"/>
      <c r="JA249"/>
      <c r="JB249"/>
      <c r="JC249"/>
      <c r="JD249"/>
      <c r="JE249"/>
      <c r="JF249"/>
      <c r="JG249"/>
      <c r="JH249"/>
      <c r="JI249"/>
      <c r="JJ249"/>
      <c r="JK249"/>
      <c r="JL249"/>
      <c r="JM249"/>
      <c r="JN249"/>
      <c r="JO249"/>
      <c r="JP249"/>
      <c r="JQ249"/>
      <c r="JR249"/>
      <c r="JS249"/>
      <c r="JT249"/>
      <c r="JU249"/>
      <c r="JV249"/>
      <c r="JW249"/>
      <c r="JX249"/>
      <c r="JY249"/>
      <c r="JZ249"/>
      <c r="KA249"/>
      <c r="KB249"/>
      <c r="KC249"/>
      <c r="KD249"/>
      <c r="KE249"/>
      <c r="KF249"/>
      <c r="KG249"/>
      <c r="KH249"/>
      <c r="KI249"/>
      <c r="KJ249"/>
      <c r="KK249"/>
      <c r="KL249"/>
      <c r="KM249"/>
      <c r="KN249"/>
      <c r="KO249"/>
      <c r="KP249"/>
      <c r="KQ249"/>
      <c r="KR249"/>
      <c r="KS249"/>
      <c r="KT249"/>
      <c r="KU249"/>
      <c r="KV249"/>
      <c r="KW249"/>
      <c r="KX249"/>
      <c r="KY249"/>
      <c r="KZ249"/>
      <c r="LA249"/>
      <c r="LB249"/>
      <c r="LC249"/>
      <c r="LD249"/>
      <c r="LE249"/>
      <c r="LF249"/>
      <c r="LG249"/>
      <c r="LH249"/>
      <c r="LI249"/>
      <c r="LJ249"/>
      <c r="LK249"/>
      <c r="LL249"/>
      <c r="LM249"/>
      <c r="LN249"/>
      <c r="LO249"/>
      <c r="LP249"/>
      <c r="LQ249"/>
      <c r="LR249"/>
      <c r="LS249"/>
      <c r="LT249"/>
      <c r="LU249"/>
      <c r="LV249"/>
      <c r="LW249"/>
      <c r="LX249"/>
      <c r="LY249"/>
      <c r="LZ249"/>
      <c r="MA249"/>
      <c r="MB249"/>
      <c r="MC249"/>
      <c r="MD249"/>
      <c r="ME249"/>
      <c r="MF249"/>
      <c r="MG249"/>
      <c r="MH249"/>
      <c r="MI249"/>
      <c r="MJ249"/>
      <c r="MK249"/>
      <c r="ML249"/>
      <c r="MM249"/>
      <c r="MN249"/>
      <c r="MO249"/>
      <c r="MP249"/>
      <c r="MQ249"/>
      <c r="MR249"/>
      <c r="MS249"/>
      <c r="MT249"/>
      <c r="MU249"/>
      <c r="MV249"/>
      <c r="MW249"/>
      <c r="MX249"/>
      <c r="MY249"/>
      <c r="MZ249"/>
      <c r="NA249"/>
      <c r="NB249"/>
      <c r="NC249"/>
      <c r="ND249"/>
      <c r="NE249"/>
      <c r="NF249"/>
      <c r="NG249"/>
      <c r="NH249"/>
      <c r="NI249"/>
      <c r="NJ249"/>
      <c r="NK249"/>
      <c r="NL249"/>
      <c r="NM249"/>
      <c r="NN249"/>
      <c r="NO249"/>
      <c r="NP249"/>
      <c r="NQ249"/>
      <c r="NR249"/>
      <c r="NS249"/>
      <c r="NT249"/>
      <c r="NU249"/>
      <c r="NV249"/>
      <c r="NW249"/>
      <c r="NX249"/>
      <c r="NY249"/>
      <c r="NZ249"/>
      <c r="OA249"/>
      <c r="OB249"/>
      <c r="OC249"/>
      <c r="OD249"/>
      <c r="OE249"/>
      <c r="OF249"/>
      <c r="OG249"/>
      <c r="OH249"/>
      <c r="OI249"/>
      <c r="OJ249"/>
      <c r="OK249"/>
      <c r="OL249"/>
      <c r="OM249"/>
      <c r="ON249"/>
      <c r="OO249"/>
      <c r="OP249"/>
      <c r="OQ249"/>
      <c r="OR249"/>
      <c r="OS249"/>
      <c r="OT249"/>
      <c r="OU249"/>
      <c r="OV249"/>
      <c r="OW249"/>
      <c r="OX249"/>
      <c r="OY249"/>
      <c r="OZ249"/>
      <c r="PA249"/>
      <c r="PB249"/>
      <c r="PC249"/>
      <c r="PD249"/>
      <c r="PE249"/>
      <c r="PF249"/>
      <c r="PG249"/>
      <c r="PH249"/>
      <c r="PI249"/>
      <c r="PJ249"/>
      <c r="PK249"/>
      <c r="PL249"/>
      <c r="PM249"/>
      <c r="PN249"/>
      <c r="PO249"/>
      <c r="PP249"/>
      <c r="PQ249"/>
      <c r="PR249"/>
      <c r="PS249"/>
      <c r="PT249"/>
      <c r="PU249"/>
      <c r="PV249"/>
      <c r="PW249"/>
      <c r="PX249"/>
      <c r="PY249"/>
      <c r="PZ249"/>
      <c r="QA249"/>
      <c r="QB249"/>
      <c r="QC249"/>
      <c r="QD249"/>
      <c r="QE249"/>
      <c r="QF249"/>
      <c r="QG249"/>
      <c r="QH249"/>
      <c r="QI249"/>
      <c r="QJ249"/>
      <c r="QK249"/>
      <c r="QL249"/>
      <c r="QM249"/>
      <c r="QN249"/>
      <c r="QO249"/>
      <c r="QP249"/>
      <c r="QQ249"/>
      <c r="QR249"/>
      <c r="QS249"/>
      <c r="QT249"/>
      <c r="QU249"/>
      <c r="QV249"/>
      <c r="QW249"/>
      <c r="QX249"/>
      <c r="QY249"/>
      <c r="QZ249"/>
      <c r="RA249"/>
      <c r="RB249"/>
      <c r="RC249"/>
      <c r="RD249"/>
      <c r="RE249"/>
      <c r="RF249"/>
      <c r="RG249"/>
      <c r="RH249"/>
      <c r="RI249"/>
      <c r="RJ249"/>
      <c r="RK249"/>
      <c r="RL249"/>
      <c r="RM249"/>
      <c r="RN249"/>
      <c r="RO249"/>
      <c r="RP249"/>
      <c r="RQ249"/>
      <c r="RR249"/>
      <c r="RS249"/>
      <c r="RT249"/>
      <c r="RU249"/>
      <c r="RV249"/>
      <c r="RW249"/>
      <c r="RX249"/>
      <c r="RY249"/>
      <c r="RZ249"/>
      <c r="SA249"/>
      <c r="SB249"/>
      <c r="SC249"/>
      <c r="SD249"/>
      <c r="SE249"/>
      <c r="SF249"/>
      <c r="SG249"/>
      <c r="SH249"/>
      <c r="SI249"/>
      <c r="SJ249"/>
      <c r="SK249"/>
      <c r="SL249"/>
      <c r="SM249"/>
      <c r="SN249"/>
      <c r="SO249"/>
      <c r="SP249"/>
      <c r="SQ249"/>
      <c r="SR249"/>
      <c r="SS249"/>
      <c r="ST249"/>
      <c r="SU249"/>
      <c r="SV249"/>
      <c r="SW249"/>
      <c r="SX249"/>
      <c r="SY249"/>
      <c r="SZ249"/>
      <c r="TA249"/>
      <c r="TB249"/>
      <c r="TC249"/>
      <c r="TD249"/>
      <c r="TE249"/>
      <c r="TF249"/>
      <c r="TG249"/>
      <c r="TH249"/>
      <c r="TI249"/>
      <c r="TJ249"/>
      <c r="TK249"/>
      <c r="TL249"/>
      <c r="TM249"/>
      <c r="TN249"/>
      <c r="TO249"/>
      <c r="TP249"/>
      <c r="TQ249"/>
      <c r="TR249"/>
      <c r="TS249"/>
      <c r="TT249"/>
      <c r="TU249"/>
      <c r="TV249"/>
      <c r="TW249"/>
      <c r="TX249"/>
      <c r="TY249"/>
      <c r="TZ249"/>
      <c r="UA249"/>
      <c r="UB249"/>
      <c r="UC249"/>
      <c r="UD249"/>
      <c r="UE249"/>
      <c r="UF249"/>
      <c r="UG249"/>
      <c r="UH249"/>
      <c r="UI249"/>
      <c r="UJ249"/>
      <c r="UK249"/>
      <c r="UL249"/>
      <c r="UM249"/>
      <c r="UN249"/>
      <c r="UO249"/>
      <c r="UP249"/>
      <c r="UQ249"/>
      <c r="UR249"/>
      <c r="US249"/>
      <c r="UT249"/>
      <c r="UU249"/>
      <c r="UV249"/>
      <c r="UW249"/>
      <c r="UX249"/>
      <c r="UY249"/>
      <c r="UZ249"/>
      <c r="VA249"/>
      <c r="VB249"/>
      <c r="VC249"/>
      <c r="VD249"/>
      <c r="VE249"/>
      <c r="VF249"/>
      <c r="VG249"/>
      <c r="VH249"/>
      <c r="VI249"/>
      <c r="VJ249"/>
      <c r="VK249"/>
      <c r="VL249"/>
      <c r="VM249"/>
      <c r="VN249"/>
      <c r="VO249"/>
      <c r="VP249"/>
      <c r="VQ249"/>
      <c r="VR249"/>
      <c r="VS249"/>
      <c r="VT249"/>
      <c r="VU249"/>
      <c r="VV249"/>
      <c r="VW249"/>
      <c r="VX249"/>
      <c r="VY249"/>
      <c r="VZ249"/>
      <c r="WA249"/>
      <c r="WB249"/>
      <c r="WC249"/>
      <c r="WD249"/>
      <c r="WE249"/>
      <c r="WF249"/>
      <c r="WG249"/>
      <c r="WH249"/>
      <c r="WI249"/>
      <c r="WJ249"/>
      <c r="WK249"/>
      <c r="WL249"/>
      <c r="WM249"/>
      <c r="WN249"/>
      <c r="WO249"/>
      <c r="WP249"/>
      <c r="WQ249"/>
      <c r="WR249"/>
      <c r="WS249"/>
      <c r="WT249"/>
      <c r="WU249"/>
      <c r="WV249"/>
      <c r="WW249"/>
      <c r="WX249"/>
      <c r="WY249"/>
      <c r="WZ249"/>
      <c r="XA249"/>
      <c r="XB249"/>
      <c r="XC249"/>
      <c r="XD249"/>
      <c r="XE249"/>
      <c r="XF249"/>
      <c r="XG249"/>
      <c r="XH249"/>
      <c r="XI249"/>
      <c r="XJ249"/>
      <c r="XK249"/>
      <c r="XL249"/>
      <c r="XM249"/>
      <c r="XN249"/>
      <c r="XO249"/>
      <c r="XP249"/>
      <c r="XQ249"/>
      <c r="XR249"/>
      <c r="XS249"/>
      <c r="XT249"/>
      <c r="XU249"/>
      <c r="XV249"/>
      <c r="XW249"/>
      <c r="XX249"/>
      <c r="XY249"/>
      <c r="XZ249"/>
      <c r="YA249"/>
      <c r="YB249"/>
      <c r="YC249"/>
      <c r="YD249"/>
      <c r="YE249"/>
      <c r="YF249"/>
      <c r="YG249"/>
      <c r="YH249"/>
      <c r="YI249"/>
      <c r="YJ249"/>
      <c r="YK249"/>
      <c r="YL249"/>
      <c r="YM249"/>
      <c r="YN249"/>
      <c r="YO249"/>
      <c r="YP249"/>
      <c r="YQ249"/>
      <c r="YR249"/>
      <c r="YS249"/>
      <c r="YT249"/>
      <c r="YU249"/>
      <c r="YV249"/>
      <c r="YW249"/>
      <c r="YX249"/>
      <c r="YY249"/>
      <c r="YZ249"/>
      <c r="ZA249"/>
      <c r="ZB249"/>
      <c r="ZC249"/>
      <c r="ZD249"/>
      <c r="ZE249"/>
      <c r="ZF249"/>
      <c r="ZG249"/>
      <c r="ZH249"/>
      <c r="ZI249"/>
      <c r="ZJ249"/>
      <c r="ZK249"/>
      <c r="ZL249"/>
      <c r="ZM249"/>
      <c r="ZN249"/>
      <c r="ZO249"/>
      <c r="ZP249"/>
      <c r="ZQ249"/>
      <c r="ZR249"/>
      <c r="ZS249"/>
      <c r="ZT249"/>
      <c r="ZU249"/>
      <c r="ZV249"/>
      <c r="ZW249"/>
      <c r="ZX249"/>
      <c r="ZY249"/>
      <c r="ZZ249"/>
      <c r="AAA249"/>
      <c r="AAB249"/>
      <c r="AAC249"/>
      <c r="AAD249"/>
      <c r="AAE249"/>
      <c r="AAF249"/>
      <c r="AAG249"/>
      <c r="AAH249"/>
      <c r="AAI249"/>
      <c r="AAJ249"/>
      <c r="AAK249"/>
      <c r="AAL249"/>
      <c r="AAM249"/>
      <c r="AAN249"/>
      <c r="AAO249"/>
      <c r="AAP249"/>
      <c r="AAQ249"/>
      <c r="AAR249"/>
      <c r="AAS249"/>
      <c r="AAT249"/>
      <c r="AAU249"/>
      <c r="AAV249"/>
      <c r="AAW249"/>
      <c r="AAX249"/>
      <c r="AAY249"/>
      <c r="AAZ249"/>
      <c r="ABA249"/>
      <c r="ABB249"/>
      <c r="ABC249"/>
      <c r="ABD249"/>
      <c r="ABE249"/>
      <c r="ABF249"/>
      <c r="ABG249"/>
      <c r="ABH249"/>
      <c r="ABI249"/>
      <c r="ABJ249"/>
      <c r="ABK249"/>
      <c r="ABL249"/>
      <c r="ABM249"/>
      <c r="ABN249"/>
      <c r="ABO249"/>
      <c r="ABP249"/>
      <c r="ABQ249"/>
      <c r="ABR249"/>
      <c r="ABS249"/>
      <c r="ABT249"/>
      <c r="ABU249"/>
      <c r="ABV249"/>
      <c r="ABW249"/>
      <c r="ABX249"/>
      <c r="ABY249"/>
      <c r="ABZ249"/>
      <c r="ACA249"/>
      <c r="ACB249"/>
      <c r="ACC249"/>
      <c r="ACD249"/>
      <c r="ACE249"/>
      <c r="ACF249"/>
      <c r="ACG249"/>
      <c r="ACH249"/>
      <c r="ACI249"/>
      <c r="ACJ249"/>
      <c r="ACK249"/>
      <c r="ACL249"/>
      <c r="ACM249"/>
      <c r="ACN249"/>
      <c r="ACO249"/>
      <c r="ACP249"/>
      <c r="ACQ249"/>
      <c r="ACR249"/>
      <c r="ACS249"/>
      <c r="ACT249"/>
      <c r="ACU249"/>
      <c r="ACV249"/>
      <c r="ACW249"/>
      <c r="ACX249"/>
      <c r="ACY249"/>
      <c r="ACZ249"/>
      <c r="ADA249"/>
      <c r="ADB249"/>
      <c r="ADC249"/>
      <c r="ADD249"/>
      <c r="ADE249"/>
      <c r="ADF249"/>
      <c r="ADG249"/>
      <c r="ADH249"/>
      <c r="ADI249"/>
      <c r="ADJ249"/>
      <c r="ADK249"/>
      <c r="ADL249"/>
      <c r="ADM249"/>
      <c r="ADN249"/>
      <c r="ADO249"/>
      <c r="ADP249"/>
      <c r="ADQ249"/>
      <c r="ADR249"/>
      <c r="ADS249"/>
      <c r="ADT249"/>
      <c r="ADU249"/>
      <c r="ADV249"/>
      <c r="ADW249"/>
      <c r="ADX249"/>
      <c r="ADY249"/>
      <c r="ADZ249"/>
      <c r="AEA249"/>
      <c r="AEB249"/>
      <c r="AEC249"/>
      <c r="AED249"/>
      <c r="AEE249"/>
      <c r="AEF249"/>
      <c r="AEG249"/>
      <c r="AEH249"/>
      <c r="AEI249"/>
      <c r="AEJ249"/>
      <c r="AEK249"/>
      <c r="AEL249"/>
      <c r="AEM249"/>
      <c r="AEN249"/>
      <c r="AEO249"/>
      <c r="AEP249"/>
      <c r="AEQ249"/>
      <c r="AER249"/>
      <c r="AES249"/>
      <c r="AET249"/>
      <c r="AEU249"/>
      <c r="AEV249"/>
      <c r="AEW249"/>
      <c r="AEX249"/>
      <c r="AEY249"/>
      <c r="AEZ249"/>
      <c r="AFA249"/>
      <c r="AFB249"/>
      <c r="AFC249"/>
      <c r="AFD249"/>
      <c r="AFE249"/>
      <c r="AFF249"/>
      <c r="AFG249"/>
      <c r="AFH249"/>
      <c r="AFI249"/>
      <c r="AFJ249"/>
      <c r="AFK249"/>
      <c r="AFL249"/>
      <c r="AFM249"/>
      <c r="AFN249"/>
      <c r="AFO249"/>
      <c r="AFP249"/>
      <c r="AFQ249"/>
      <c r="AFR249"/>
      <c r="AFS249"/>
      <c r="AFT249"/>
      <c r="AFU249"/>
      <c r="AFV249"/>
      <c r="AFW249"/>
      <c r="AFX249"/>
      <c r="AFY249"/>
      <c r="AFZ249"/>
      <c r="AGA249"/>
      <c r="AGB249"/>
      <c r="AGC249"/>
      <c r="AGD249"/>
      <c r="AGE249"/>
      <c r="AGF249"/>
      <c r="AGG249"/>
      <c r="AGH249"/>
      <c r="AGI249"/>
      <c r="AGJ249"/>
      <c r="AGK249"/>
      <c r="AGL249"/>
      <c r="AGM249"/>
      <c r="AGN249"/>
      <c r="AGO249"/>
      <c r="AGP249"/>
      <c r="AGQ249"/>
      <c r="AGR249"/>
      <c r="AGS249"/>
      <c r="AGT249"/>
      <c r="AGU249"/>
      <c r="AGV249"/>
      <c r="AGW249"/>
      <c r="AGX249"/>
      <c r="AGY249"/>
      <c r="AGZ249"/>
      <c r="AHA249"/>
      <c r="AHB249"/>
      <c r="AHC249"/>
      <c r="AHD249"/>
      <c r="AHE249"/>
      <c r="AHF249"/>
      <c r="AHG249"/>
      <c r="AHH249"/>
      <c r="AHI249"/>
      <c r="AHJ249"/>
      <c r="AHK249"/>
      <c r="AHL249"/>
      <c r="AHM249"/>
      <c r="AHN249"/>
      <c r="AHO249"/>
      <c r="AHP249"/>
      <c r="AHQ249"/>
      <c r="AHR249"/>
      <c r="AHS249"/>
      <c r="AHT249"/>
      <c r="AHU249"/>
      <c r="AHV249"/>
      <c r="AHW249"/>
      <c r="AHX249"/>
      <c r="AHY249"/>
      <c r="AHZ249"/>
      <c r="AIA249"/>
      <c r="AIB249"/>
      <c r="AIC249"/>
      <c r="AID249"/>
      <c r="AIE249"/>
      <c r="AIF249"/>
      <c r="AIG249"/>
      <c r="AIH249"/>
      <c r="AII249"/>
      <c r="AIJ249"/>
      <c r="AIK249"/>
      <c r="AIL249"/>
      <c r="AIM249"/>
      <c r="AIN249"/>
      <c r="AIO249"/>
      <c r="AIP249"/>
      <c r="AIQ249"/>
      <c r="AIR249"/>
      <c r="AIS249"/>
      <c r="AIT249"/>
      <c r="AIU249"/>
      <c r="AIV249"/>
      <c r="AIW249"/>
      <c r="AIX249"/>
      <c r="AIY249"/>
      <c r="AIZ249"/>
      <c r="AJA249"/>
      <c r="AJB249"/>
      <c r="AJC249"/>
      <c r="AJD249"/>
      <c r="AJE249"/>
      <c r="AJF249"/>
      <c r="AJG249"/>
      <c r="AJH249"/>
      <c r="AJI249"/>
      <c r="AJJ249"/>
      <c r="AJK249"/>
      <c r="AJL249"/>
      <c r="AJM249"/>
      <c r="AJN249"/>
      <c r="AJO249"/>
      <c r="AJP249"/>
      <c r="AJQ249"/>
      <c r="AJR249"/>
      <c r="AJS249"/>
      <c r="AJT249"/>
      <c r="AJU249"/>
      <c r="AJV249"/>
      <c r="AJW249"/>
      <c r="AJX249"/>
      <c r="AJY249"/>
      <c r="AJZ249"/>
      <c r="AKA249"/>
      <c r="AKB249"/>
      <c r="AKC249"/>
      <c r="AKD249"/>
      <c r="AKE249"/>
      <c r="AKF249"/>
      <c r="AKG249"/>
      <c r="AKH249"/>
      <c r="AKI249"/>
      <c r="AKJ249"/>
      <c r="AKK249"/>
      <c r="AKL249"/>
      <c r="AKM249"/>
      <c r="AKN249"/>
      <c r="AKO249"/>
      <c r="AKP249"/>
      <c r="AKQ249"/>
      <c r="AKR249"/>
      <c r="AKS249"/>
      <c r="AKT249"/>
      <c r="AKU249"/>
      <c r="AKV249"/>
      <c r="AKW249"/>
      <c r="AKX249"/>
      <c r="AKY249"/>
      <c r="AKZ249"/>
      <c r="ALA249"/>
      <c r="ALB249"/>
      <c r="ALC249"/>
      <c r="ALD249"/>
      <c r="ALE249"/>
      <c r="ALF249"/>
      <c r="ALG249"/>
      <c r="ALH249"/>
      <c r="ALI249"/>
      <c r="ALJ249"/>
      <c r="ALK249"/>
      <c r="ALL249"/>
      <c r="ALM249"/>
      <c r="ALN249"/>
      <c r="ALO249"/>
      <c r="ALP249"/>
      <c r="ALQ249"/>
      <c r="ALR249"/>
      <c r="ALS249"/>
      <c r="ALT249"/>
      <c r="ALU249"/>
      <c r="ALV249"/>
      <c r="ALW249"/>
      <c r="ALX249"/>
      <c r="ALY249"/>
      <c r="ALZ249"/>
      <c r="AMA249"/>
      <c r="AMB249"/>
      <c r="AMC249"/>
      <c r="AMD249"/>
      <c r="AME249"/>
      <c r="AMF249"/>
      <c r="AMG249"/>
      <c r="AMH249"/>
      <c r="AMI249"/>
      <c r="AMJ249"/>
    </row>
    <row r="250" spans="1:1024" ht="61.25" customHeight="1">
      <c r="A250" s="672">
        <v>118</v>
      </c>
      <c r="B250" s="683"/>
      <c r="C250" s="683"/>
      <c r="D250" s="701" t="s">
        <v>8883</v>
      </c>
      <c r="E250" s="683"/>
      <c r="F250" s="683"/>
      <c r="G250" s="699">
        <v>0</v>
      </c>
      <c r="H250" s="683"/>
      <c r="I250" s="683"/>
      <c r="J250" s="683"/>
      <c r="K250" s="683"/>
      <c r="L250" s="683"/>
      <c r="M250" s="683"/>
      <c r="N250" s="683"/>
      <c r="O250" s="683"/>
      <c r="P250" s="683"/>
      <c r="Q250" s="683"/>
      <c r="R250" s="683"/>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c r="IZ250"/>
      <c r="JA250"/>
      <c r="JB250"/>
      <c r="JC250"/>
      <c r="JD250"/>
      <c r="JE250"/>
      <c r="JF250"/>
      <c r="JG250"/>
      <c r="JH250"/>
      <c r="JI250"/>
      <c r="JJ250"/>
      <c r="JK250"/>
      <c r="JL250"/>
      <c r="JM250"/>
      <c r="JN250"/>
      <c r="JO250"/>
      <c r="JP250"/>
      <c r="JQ250"/>
      <c r="JR250"/>
      <c r="JS250"/>
      <c r="JT250"/>
      <c r="JU250"/>
      <c r="JV250"/>
      <c r="JW250"/>
      <c r="JX250"/>
      <c r="JY250"/>
      <c r="JZ250"/>
      <c r="KA250"/>
      <c r="KB250"/>
      <c r="KC250"/>
      <c r="KD250"/>
      <c r="KE250"/>
      <c r="KF250"/>
      <c r="KG250"/>
      <c r="KH250"/>
      <c r="KI250"/>
      <c r="KJ250"/>
      <c r="KK250"/>
      <c r="KL250"/>
      <c r="KM250"/>
      <c r="KN250"/>
      <c r="KO250"/>
      <c r="KP250"/>
      <c r="KQ250"/>
      <c r="KR250"/>
      <c r="KS250"/>
      <c r="KT250"/>
      <c r="KU250"/>
      <c r="KV250"/>
      <c r="KW250"/>
      <c r="KX250"/>
      <c r="KY250"/>
      <c r="KZ250"/>
      <c r="LA250"/>
      <c r="LB250"/>
      <c r="LC250"/>
      <c r="LD250"/>
      <c r="LE250"/>
      <c r="LF250"/>
      <c r="LG250"/>
      <c r="LH250"/>
      <c r="LI250"/>
      <c r="LJ250"/>
      <c r="LK250"/>
      <c r="LL250"/>
      <c r="LM250"/>
      <c r="LN250"/>
      <c r="LO250"/>
      <c r="LP250"/>
      <c r="LQ250"/>
      <c r="LR250"/>
      <c r="LS250"/>
      <c r="LT250"/>
      <c r="LU250"/>
      <c r="LV250"/>
      <c r="LW250"/>
      <c r="LX250"/>
      <c r="LY250"/>
      <c r="LZ250"/>
      <c r="MA250"/>
      <c r="MB250"/>
      <c r="MC250"/>
      <c r="MD250"/>
      <c r="ME250"/>
      <c r="MF250"/>
      <c r="MG250"/>
      <c r="MH250"/>
      <c r="MI250"/>
      <c r="MJ250"/>
      <c r="MK250"/>
      <c r="ML250"/>
      <c r="MM250"/>
      <c r="MN250"/>
      <c r="MO250"/>
      <c r="MP250"/>
      <c r="MQ250"/>
      <c r="MR250"/>
      <c r="MS250"/>
      <c r="MT250"/>
      <c r="MU250"/>
      <c r="MV250"/>
      <c r="MW250"/>
      <c r="MX250"/>
      <c r="MY250"/>
      <c r="MZ250"/>
      <c r="NA250"/>
      <c r="NB250"/>
      <c r="NC250"/>
      <c r="ND250"/>
      <c r="NE250"/>
      <c r="NF250"/>
      <c r="NG250"/>
      <c r="NH250"/>
      <c r="NI250"/>
      <c r="NJ250"/>
      <c r="NK250"/>
      <c r="NL250"/>
      <c r="NM250"/>
      <c r="NN250"/>
      <c r="NO250"/>
      <c r="NP250"/>
      <c r="NQ250"/>
      <c r="NR250"/>
      <c r="NS250"/>
      <c r="NT250"/>
      <c r="NU250"/>
      <c r="NV250"/>
      <c r="NW250"/>
      <c r="NX250"/>
      <c r="NY250"/>
      <c r="NZ250"/>
      <c r="OA250"/>
      <c r="OB250"/>
      <c r="OC250"/>
      <c r="OD250"/>
      <c r="OE250"/>
      <c r="OF250"/>
      <c r="OG250"/>
      <c r="OH250"/>
      <c r="OI250"/>
      <c r="OJ250"/>
      <c r="OK250"/>
      <c r="OL250"/>
      <c r="OM250"/>
      <c r="ON250"/>
      <c r="OO250"/>
      <c r="OP250"/>
      <c r="OQ250"/>
      <c r="OR250"/>
      <c r="OS250"/>
      <c r="OT250"/>
      <c r="OU250"/>
      <c r="OV250"/>
      <c r="OW250"/>
      <c r="OX250"/>
      <c r="OY250"/>
      <c r="OZ250"/>
      <c r="PA250"/>
      <c r="PB250"/>
      <c r="PC250"/>
      <c r="PD250"/>
      <c r="PE250"/>
      <c r="PF250"/>
      <c r="PG250"/>
      <c r="PH250"/>
      <c r="PI250"/>
      <c r="PJ250"/>
      <c r="PK250"/>
      <c r="PL250"/>
      <c r="PM250"/>
      <c r="PN250"/>
      <c r="PO250"/>
      <c r="PP250"/>
      <c r="PQ250"/>
      <c r="PR250"/>
      <c r="PS250"/>
      <c r="PT250"/>
      <c r="PU250"/>
      <c r="PV250"/>
      <c r="PW250"/>
      <c r="PX250"/>
      <c r="PY250"/>
      <c r="PZ250"/>
      <c r="QA250"/>
      <c r="QB250"/>
      <c r="QC250"/>
      <c r="QD250"/>
      <c r="QE250"/>
      <c r="QF250"/>
      <c r="QG250"/>
      <c r="QH250"/>
      <c r="QI250"/>
      <c r="QJ250"/>
      <c r="QK250"/>
      <c r="QL250"/>
      <c r="QM250"/>
      <c r="QN250"/>
      <c r="QO250"/>
      <c r="QP250"/>
      <c r="QQ250"/>
      <c r="QR250"/>
      <c r="QS250"/>
      <c r="QT250"/>
      <c r="QU250"/>
      <c r="QV250"/>
      <c r="QW250"/>
      <c r="QX250"/>
      <c r="QY250"/>
      <c r="QZ250"/>
      <c r="RA250"/>
      <c r="RB250"/>
      <c r="RC250"/>
      <c r="RD250"/>
      <c r="RE250"/>
      <c r="RF250"/>
      <c r="RG250"/>
      <c r="RH250"/>
      <c r="RI250"/>
      <c r="RJ250"/>
      <c r="RK250"/>
      <c r="RL250"/>
      <c r="RM250"/>
      <c r="RN250"/>
      <c r="RO250"/>
      <c r="RP250"/>
      <c r="RQ250"/>
      <c r="RR250"/>
      <c r="RS250"/>
      <c r="RT250"/>
      <c r="RU250"/>
      <c r="RV250"/>
      <c r="RW250"/>
      <c r="RX250"/>
      <c r="RY250"/>
      <c r="RZ250"/>
      <c r="SA250"/>
      <c r="SB250"/>
      <c r="SC250"/>
      <c r="SD250"/>
      <c r="SE250"/>
      <c r="SF250"/>
      <c r="SG250"/>
      <c r="SH250"/>
      <c r="SI250"/>
      <c r="SJ250"/>
      <c r="SK250"/>
      <c r="SL250"/>
      <c r="SM250"/>
      <c r="SN250"/>
      <c r="SO250"/>
      <c r="SP250"/>
      <c r="SQ250"/>
      <c r="SR250"/>
      <c r="SS250"/>
      <c r="ST250"/>
      <c r="SU250"/>
      <c r="SV250"/>
      <c r="SW250"/>
      <c r="SX250"/>
      <c r="SY250"/>
      <c r="SZ250"/>
      <c r="TA250"/>
      <c r="TB250"/>
      <c r="TC250"/>
      <c r="TD250"/>
      <c r="TE250"/>
      <c r="TF250"/>
      <c r="TG250"/>
      <c r="TH250"/>
      <c r="TI250"/>
      <c r="TJ250"/>
      <c r="TK250"/>
      <c r="TL250"/>
      <c r="TM250"/>
      <c r="TN250"/>
      <c r="TO250"/>
      <c r="TP250"/>
      <c r="TQ250"/>
      <c r="TR250"/>
      <c r="TS250"/>
      <c r="TT250"/>
      <c r="TU250"/>
      <c r="TV250"/>
      <c r="TW250"/>
      <c r="TX250"/>
      <c r="TY250"/>
      <c r="TZ250"/>
      <c r="UA250"/>
      <c r="UB250"/>
      <c r="UC250"/>
      <c r="UD250"/>
      <c r="UE250"/>
      <c r="UF250"/>
      <c r="UG250"/>
      <c r="UH250"/>
      <c r="UI250"/>
      <c r="UJ250"/>
      <c r="UK250"/>
      <c r="UL250"/>
      <c r="UM250"/>
      <c r="UN250"/>
      <c r="UO250"/>
      <c r="UP250"/>
      <c r="UQ250"/>
      <c r="UR250"/>
      <c r="US250"/>
      <c r="UT250"/>
      <c r="UU250"/>
      <c r="UV250"/>
      <c r="UW250"/>
      <c r="UX250"/>
      <c r="UY250"/>
      <c r="UZ250"/>
      <c r="VA250"/>
      <c r="VB250"/>
      <c r="VC250"/>
      <c r="VD250"/>
      <c r="VE250"/>
      <c r="VF250"/>
      <c r="VG250"/>
      <c r="VH250"/>
      <c r="VI250"/>
      <c r="VJ250"/>
      <c r="VK250"/>
      <c r="VL250"/>
      <c r="VM250"/>
      <c r="VN250"/>
      <c r="VO250"/>
      <c r="VP250"/>
      <c r="VQ250"/>
      <c r="VR250"/>
      <c r="VS250"/>
      <c r="VT250"/>
      <c r="VU250"/>
      <c r="VV250"/>
      <c r="VW250"/>
      <c r="VX250"/>
      <c r="VY250"/>
      <c r="VZ250"/>
      <c r="WA250"/>
      <c r="WB250"/>
      <c r="WC250"/>
      <c r="WD250"/>
      <c r="WE250"/>
      <c r="WF250"/>
      <c r="WG250"/>
      <c r="WH250"/>
      <c r="WI250"/>
      <c r="WJ250"/>
      <c r="WK250"/>
      <c r="WL250"/>
      <c r="WM250"/>
      <c r="WN250"/>
      <c r="WO250"/>
      <c r="WP250"/>
      <c r="WQ250"/>
      <c r="WR250"/>
      <c r="WS250"/>
      <c r="WT250"/>
      <c r="WU250"/>
      <c r="WV250"/>
      <c r="WW250"/>
      <c r="WX250"/>
      <c r="WY250"/>
      <c r="WZ250"/>
      <c r="XA250"/>
      <c r="XB250"/>
      <c r="XC250"/>
      <c r="XD250"/>
      <c r="XE250"/>
      <c r="XF250"/>
      <c r="XG250"/>
      <c r="XH250"/>
      <c r="XI250"/>
      <c r="XJ250"/>
      <c r="XK250"/>
      <c r="XL250"/>
      <c r="XM250"/>
      <c r="XN250"/>
      <c r="XO250"/>
      <c r="XP250"/>
      <c r="XQ250"/>
      <c r="XR250"/>
      <c r="XS250"/>
      <c r="XT250"/>
      <c r="XU250"/>
      <c r="XV250"/>
      <c r="XW250"/>
      <c r="XX250"/>
      <c r="XY250"/>
      <c r="XZ250"/>
      <c r="YA250"/>
      <c r="YB250"/>
      <c r="YC250"/>
      <c r="YD250"/>
      <c r="YE250"/>
      <c r="YF250"/>
      <c r="YG250"/>
      <c r="YH250"/>
      <c r="YI250"/>
      <c r="YJ250"/>
      <c r="YK250"/>
      <c r="YL250"/>
      <c r="YM250"/>
      <c r="YN250"/>
      <c r="YO250"/>
      <c r="YP250"/>
      <c r="YQ250"/>
      <c r="YR250"/>
      <c r="YS250"/>
      <c r="YT250"/>
      <c r="YU250"/>
      <c r="YV250"/>
      <c r="YW250"/>
      <c r="YX250"/>
      <c r="YY250"/>
      <c r="YZ250"/>
      <c r="ZA250"/>
      <c r="ZB250"/>
      <c r="ZC250"/>
      <c r="ZD250"/>
      <c r="ZE250"/>
      <c r="ZF250"/>
      <c r="ZG250"/>
      <c r="ZH250"/>
      <c r="ZI250"/>
      <c r="ZJ250"/>
      <c r="ZK250"/>
      <c r="ZL250"/>
      <c r="ZM250"/>
      <c r="ZN250"/>
      <c r="ZO250"/>
      <c r="ZP250"/>
      <c r="ZQ250"/>
      <c r="ZR250"/>
      <c r="ZS250"/>
      <c r="ZT250"/>
      <c r="ZU250"/>
      <c r="ZV250"/>
      <c r="ZW250"/>
      <c r="ZX250"/>
      <c r="ZY250"/>
      <c r="ZZ250"/>
      <c r="AAA250"/>
      <c r="AAB250"/>
      <c r="AAC250"/>
      <c r="AAD250"/>
      <c r="AAE250"/>
      <c r="AAF250"/>
      <c r="AAG250"/>
      <c r="AAH250"/>
      <c r="AAI250"/>
      <c r="AAJ250"/>
      <c r="AAK250"/>
      <c r="AAL250"/>
      <c r="AAM250"/>
      <c r="AAN250"/>
      <c r="AAO250"/>
      <c r="AAP250"/>
      <c r="AAQ250"/>
      <c r="AAR250"/>
      <c r="AAS250"/>
      <c r="AAT250"/>
      <c r="AAU250"/>
      <c r="AAV250"/>
      <c r="AAW250"/>
      <c r="AAX250"/>
      <c r="AAY250"/>
      <c r="AAZ250"/>
      <c r="ABA250"/>
      <c r="ABB250"/>
      <c r="ABC250"/>
      <c r="ABD250"/>
      <c r="ABE250"/>
      <c r="ABF250"/>
      <c r="ABG250"/>
      <c r="ABH250"/>
      <c r="ABI250"/>
      <c r="ABJ250"/>
      <c r="ABK250"/>
      <c r="ABL250"/>
      <c r="ABM250"/>
      <c r="ABN250"/>
      <c r="ABO250"/>
      <c r="ABP250"/>
      <c r="ABQ250"/>
      <c r="ABR250"/>
      <c r="ABS250"/>
      <c r="ABT250"/>
      <c r="ABU250"/>
      <c r="ABV250"/>
      <c r="ABW250"/>
      <c r="ABX250"/>
      <c r="ABY250"/>
      <c r="ABZ250"/>
      <c r="ACA250"/>
      <c r="ACB250"/>
      <c r="ACC250"/>
      <c r="ACD250"/>
      <c r="ACE250"/>
      <c r="ACF250"/>
      <c r="ACG250"/>
      <c r="ACH250"/>
      <c r="ACI250"/>
      <c r="ACJ250"/>
      <c r="ACK250"/>
      <c r="ACL250"/>
      <c r="ACM250"/>
      <c r="ACN250"/>
      <c r="ACO250"/>
      <c r="ACP250"/>
      <c r="ACQ250"/>
      <c r="ACR250"/>
      <c r="ACS250"/>
      <c r="ACT250"/>
      <c r="ACU250"/>
      <c r="ACV250"/>
      <c r="ACW250"/>
      <c r="ACX250"/>
      <c r="ACY250"/>
      <c r="ACZ250"/>
      <c r="ADA250"/>
      <c r="ADB250"/>
      <c r="ADC250"/>
      <c r="ADD250"/>
      <c r="ADE250"/>
      <c r="ADF250"/>
      <c r="ADG250"/>
      <c r="ADH250"/>
      <c r="ADI250"/>
      <c r="ADJ250"/>
      <c r="ADK250"/>
      <c r="ADL250"/>
      <c r="ADM250"/>
      <c r="ADN250"/>
      <c r="ADO250"/>
      <c r="ADP250"/>
      <c r="ADQ250"/>
      <c r="ADR250"/>
      <c r="ADS250"/>
      <c r="ADT250"/>
      <c r="ADU250"/>
      <c r="ADV250"/>
      <c r="ADW250"/>
      <c r="ADX250"/>
      <c r="ADY250"/>
      <c r="ADZ250"/>
      <c r="AEA250"/>
      <c r="AEB250"/>
      <c r="AEC250"/>
      <c r="AED250"/>
      <c r="AEE250"/>
      <c r="AEF250"/>
      <c r="AEG250"/>
      <c r="AEH250"/>
      <c r="AEI250"/>
      <c r="AEJ250"/>
      <c r="AEK250"/>
      <c r="AEL250"/>
      <c r="AEM250"/>
      <c r="AEN250"/>
      <c r="AEO250"/>
      <c r="AEP250"/>
      <c r="AEQ250"/>
      <c r="AER250"/>
      <c r="AES250"/>
      <c r="AET250"/>
      <c r="AEU250"/>
      <c r="AEV250"/>
      <c r="AEW250"/>
      <c r="AEX250"/>
      <c r="AEY250"/>
      <c r="AEZ250"/>
      <c r="AFA250"/>
      <c r="AFB250"/>
      <c r="AFC250"/>
      <c r="AFD250"/>
      <c r="AFE250"/>
      <c r="AFF250"/>
      <c r="AFG250"/>
      <c r="AFH250"/>
      <c r="AFI250"/>
      <c r="AFJ250"/>
      <c r="AFK250"/>
      <c r="AFL250"/>
      <c r="AFM250"/>
      <c r="AFN250"/>
      <c r="AFO250"/>
      <c r="AFP250"/>
      <c r="AFQ250"/>
      <c r="AFR250"/>
      <c r="AFS250"/>
      <c r="AFT250"/>
      <c r="AFU250"/>
      <c r="AFV250"/>
      <c r="AFW250"/>
      <c r="AFX250"/>
      <c r="AFY250"/>
      <c r="AFZ250"/>
      <c r="AGA250"/>
      <c r="AGB250"/>
      <c r="AGC250"/>
      <c r="AGD250"/>
      <c r="AGE250"/>
      <c r="AGF250"/>
      <c r="AGG250"/>
      <c r="AGH250"/>
      <c r="AGI250"/>
      <c r="AGJ250"/>
      <c r="AGK250"/>
      <c r="AGL250"/>
      <c r="AGM250"/>
      <c r="AGN250"/>
      <c r="AGO250"/>
      <c r="AGP250"/>
      <c r="AGQ250"/>
      <c r="AGR250"/>
      <c r="AGS250"/>
      <c r="AGT250"/>
      <c r="AGU250"/>
      <c r="AGV250"/>
      <c r="AGW250"/>
      <c r="AGX250"/>
      <c r="AGY250"/>
      <c r="AGZ250"/>
      <c r="AHA250"/>
      <c r="AHB250"/>
      <c r="AHC250"/>
      <c r="AHD250"/>
      <c r="AHE250"/>
      <c r="AHF250"/>
      <c r="AHG250"/>
      <c r="AHH250"/>
      <c r="AHI250"/>
      <c r="AHJ250"/>
      <c r="AHK250"/>
      <c r="AHL250"/>
      <c r="AHM250"/>
      <c r="AHN250"/>
      <c r="AHO250"/>
      <c r="AHP250"/>
      <c r="AHQ250"/>
      <c r="AHR250"/>
      <c r="AHS250"/>
      <c r="AHT250"/>
      <c r="AHU250"/>
      <c r="AHV250"/>
      <c r="AHW250"/>
      <c r="AHX250"/>
      <c r="AHY250"/>
      <c r="AHZ250"/>
      <c r="AIA250"/>
      <c r="AIB250"/>
      <c r="AIC250"/>
      <c r="AID250"/>
      <c r="AIE250"/>
      <c r="AIF250"/>
      <c r="AIG250"/>
      <c r="AIH250"/>
      <c r="AII250"/>
      <c r="AIJ250"/>
      <c r="AIK250"/>
      <c r="AIL250"/>
      <c r="AIM250"/>
      <c r="AIN250"/>
      <c r="AIO250"/>
      <c r="AIP250"/>
      <c r="AIQ250"/>
      <c r="AIR250"/>
      <c r="AIS250"/>
      <c r="AIT250"/>
      <c r="AIU250"/>
      <c r="AIV250"/>
      <c r="AIW250"/>
      <c r="AIX250"/>
      <c r="AIY250"/>
      <c r="AIZ250"/>
      <c r="AJA250"/>
      <c r="AJB250"/>
      <c r="AJC250"/>
      <c r="AJD250"/>
      <c r="AJE250"/>
      <c r="AJF250"/>
      <c r="AJG250"/>
      <c r="AJH250"/>
      <c r="AJI250"/>
      <c r="AJJ250"/>
      <c r="AJK250"/>
      <c r="AJL250"/>
      <c r="AJM250"/>
      <c r="AJN250"/>
      <c r="AJO250"/>
      <c r="AJP250"/>
      <c r="AJQ250"/>
      <c r="AJR250"/>
      <c r="AJS250"/>
      <c r="AJT250"/>
      <c r="AJU250"/>
      <c r="AJV250"/>
      <c r="AJW250"/>
      <c r="AJX250"/>
      <c r="AJY250"/>
      <c r="AJZ250"/>
      <c r="AKA250"/>
      <c r="AKB250"/>
      <c r="AKC250"/>
      <c r="AKD250"/>
      <c r="AKE250"/>
      <c r="AKF250"/>
      <c r="AKG250"/>
      <c r="AKH250"/>
      <c r="AKI250"/>
      <c r="AKJ250"/>
      <c r="AKK250"/>
      <c r="AKL250"/>
      <c r="AKM250"/>
      <c r="AKN250"/>
      <c r="AKO250"/>
      <c r="AKP250"/>
      <c r="AKQ250"/>
      <c r="AKR250"/>
      <c r="AKS250"/>
      <c r="AKT250"/>
      <c r="AKU250"/>
      <c r="AKV250"/>
      <c r="AKW250"/>
      <c r="AKX250"/>
      <c r="AKY250"/>
      <c r="AKZ250"/>
      <c r="ALA250"/>
      <c r="ALB250"/>
      <c r="ALC250"/>
      <c r="ALD250"/>
      <c r="ALE250"/>
      <c r="ALF250"/>
      <c r="ALG250"/>
      <c r="ALH250"/>
      <c r="ALI250"/>
      <c r="ALJ250"/>
      <c r="ALK250"/>
      <c r="ALL250"/>
      <c r="ALM250"/>
      <c r="ALN250"/>
      <c r="ALO250"/>
      <c r="ALP250"/>
      <c r="ALQ250"/>
      <c r="ALR250"/>
      <c r="ALS250"/>
      <c r="ALT250"/>
      <c r="ALU250"/>
      <c r="ALV250"/>
      <c r="ALW250"/>
      <c r="ALX250"/>
      <c r="ALY250"/>
      <c r="ALZ250"/>
      <c r="AMA250"/>
      <c r="AMB250"/>
      <c r="AMC250"/>
      <c r="AMD250"/>
      <c r="AME250"/>
      <c r="AMF250"/>
      <c r="AMG250"/>
      <c r="AMH250"/>
      <c r="AMI250"/>
      <c r="AMJ250"/>
    </row>
    <row r="251" spans="1:1024" ht="61.25" customHeight="1">
      <c r="A251" s="672">
        <v>119</v>
      </c>
      <c r="B251" s="683"/>
      <c r="C251" s="683"/>
      <c r="D251" s="701" t="s">
        <v>8884</v>
      </c>
      <c r="E251" s="683"/>
      <c r="F251" s="683"/>
      <c r="G251" s="699">
        <v>18</v>
      </c>
      <c r="H251" s="683"/>
      <c r="I251" s="683"/>
      <c r="J251" s="683"/>
      <c r="K251" s="683"/>
      <c r="L251" s="683"/>
      <c r="M251" s="683"/>
      <c r="N251" s="683"/>
      <c r="O251" s="683"/>
      <c r="P251" s="683"/>
      <c r="Q251" s="683"/>
      <c r="R251" s="683"/>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c r="IZ251"/>
      <c r="JA251"/>
      <c r="JB251"/>
      <c r="JC251"/>
      <c r="JD251"/>
      <c r="JE251"/>
      <c r="JF251"/>
      <c r="JG251"/>
      <c r="JH251"/>
      <c r="JI251"/>
      <c r="JJ251"/>
      <c r="JK251"/>
      <c r="JL251"/>
      <c r="JM251"/>
      <c r="JN251"/>
      <c r="JO251"/>
      <c r="JP251"/>
      <c r="JQ251"/>
      <c r="JR251"/>
      <c r="JS251"/>
      <c r="JT251"/>
      <c r="JU251"/>
      <c r="JV251"/>
      <c r="JW251"/>
      <c r="JX251"/>
      <c r="JY251"/>
      <c r="JZ251"/>
      <c r="KA251"/>
      <c r="KB251"/>
      <c r="KC251"/>
      <c r="KD251"/>
      <c r="KE251"/>
      <c r="KF251"/>
      <c r="KG251"/>
      <c r="KH251"/>
      <c r="KI251"/>
      <c r="KJ251"/>
      <c r="KK251"/>
      <c r="KL251"/>
      <c r="KM251"/>
      <c r="KN251"/>
      <c r="KO251"/>
      <c r="KP251"/>
      <c r="KQ251"/>
      <c r="KR251"/>
      <c r="KS251"/>
      <c r="KT251"/>
      <c r="KU251"/>
      <c r="KV251"/>
      <c r="KW251"/>
      <c r="KX251"/>
      <c r="KY251"/>
      <c r="KZ251"/>
      <c r="LA251"/>
      <c r="LB251"/>
      <c r="LC251"/>
      <c r="LD251"/>
      <c r="LE251"/>
      <c r="LF251"/>
      <c r="LG251"/>
      <c r="LH251"/>
      <c r="LI251"/>
      <c r="LJ251"/>
      <c r="LK251"/>
      <c r="LL251"/>
      <c r="LM251"/>
      <c r="LN251"/>
      <c r="LO251"/>
      <c r="LP251"/>
      <c r="LQ251"/>
      <c r="LR251"/>
      <c r="LS251"/>
      <c r="LT251"/>
      <c r="LU251"/>
      <c r="LV251"/>
      <c r="LW251"/>
      <c r="LX251"/>
      <c r="LY251"/>
      <c r="LZ251"/>
      <c r="MA251"/>
      <c r="MB251"/>
      <c r="MC251"/>
      <c r="MD251"/>
      <c r="ME251"/>
      <c r="MF251"/>
      <c r="MG251"/>
      <c r="MH251"/>
      <c r="MI251"/>
      <c r="MJ251"/>
      <c r="MK251"/>
      <c r="ML251"/>
      <c r="MM251"/>
      <c r="MN251"/>
      <c r="MO251"/>
      <c r="MP251"/>
      <c r="MQ251"/>
      <c r="MR251"/>
      <c r="MS251"/>
      <c r="MT251"/>
      <c r="MU251"/>
      <c r="MV251"/>
      <c r="MW251"/>
      <c r="MX251"/>
      <c r="MY251"/>
      <c r="MZ251"/>
      <c r="NA251"/>
      <c r="NB251"/>
      <c r="NC251"/>
      <c r="ND251"/>
      <c r="NE251"/>
      <c r="NF251"/>
      <c r="NG251"/>
      <c r="NH251"/>
      <c r="NI251"/>
      <c r="NJ251"/>
      <c r="NK251"/>
      <c r="NL251"/>
      <c r="NM251"/>
      <c r="NN251"/>
      <c r="NO251"/>
      <c r="NP251"/>
      <c r="NQ251"/>
      <c r="NR251"/>
      <c r="NS251"/>
      <c r="NT251"/>
      <c r="NU251"/>
      <c r="NV251"/>
      <c r="NW251"/>
      <c r="NX251"/>
      <c r="NY251"/>
      <c r="NZ251"/>
      <c r="OA251"/>
      <c r="OB251"/>
      <c r="OC251"/>
      <c r="OD251"/>
      <c r="OE251"/>
      <c r="OF251"/>
      <c r="OG251"/>
      <c r="OH251"/>
      <c r="OI251"/>
      <c r="OJ251"/>
      <c r="OK251"/>
      <c r="OL251"/>
      <c r="OM251"/>
      <c r="ON251"/>
      <c r="OO251"/>
      <c r="OP251"/>
      <c r="OQ251"/>
      <c r="OR251"/>
      <c r="OS251"/>
      <c r="OT251"/>
      <c r="OU251"/>
      <c r="OV251"/>
      <c r="OW251"/>
      <c r="OX251"/>
      <c r="OY251"/>
      <c r="OZ251"/>
      <c r="PA251"/>
      <c r="PB251"/>
      <c r="PC251"/>
      <c r="PD251"/>
      <c r="PE251"/>
      <c r="PF251"/>
      <c r="PG251"/>
      <c r="PH251"/>
      <c r="PI251"/>
      <c r="PJ251"/>
      <c r="PK251"/>
      <c r="PL251"/>
      <c r="PM251"/>
      <c r="PN251"/>
      <c r="PO251"/>
      <c r="PP251"/>
      <c r="PQ251"/>
      <c r="PR251"/>
      <c r="PS251"/>
      <c r="PT251"/>
      <c r="PU251"/>
      <c r="PV251"/>
      <c r="PW251"/>
      <c r="PX251"/>
      <c r="PY251"/>
      <c r="PZ251"/>
      <c r="QA251"/>
      <c r="QB251"/>
      <c r="QC251"/>
      <c r="QD251"/>
      <c r="QE251"/>
      <c r="QF251"/>
      <c r="QG251"/>
      <c r="QH251"/>
      <c r="QI251"/>
      <c r="QJ251"/>
      <c r="QK251"/>
      <c r="QL251"/>
      <c r="QM251"/>
      <c r="QN251"/>
      <c r="QO251"/>
      <c r="QP251"/>
      <c r="QQ251"/>
      <c r="QR251"/>
      <c r="QS251"/>
      <c r="QT251"/>
      <c r="QU251"/>
      <c r="QV251"/>
      <c r="QW251"/>
      <c r="QX251"/>
      <c r="QY251"/>
      <c r="QZ251"/>
      <c r="RA251"/>
      <c r="RB251"/>
      <c r="RC251"/>
      <c r="RD251"/>
      <c r="RE251"/>
      <c r="RF251"/>
      <c r="RG251"/>
      <c r="RH251"/>
      <c r="RI251"/>
      <c r="RJ251"/>
      <c r="RK251"/>
      <c r="RL251"/>
      <c r="RM251"/>
      <c r="RN251"/>
      <c r="RO251"/>
      <c r="RP251"/>
      <c r="RQ251"/>
      <c r="RR251"/>
      <c r="RS251"/>
      <c r="RT251"/>
      <c r="RU251"/>
      <c r="RV251"/>
      <c r="RW251"/>
      <c r="RX251"/>
      <c r="RY251"/>
      <c r="RZ251"/>
      <c r="SA251"/>
      <c r="SB251"/>
      <c r="SC251"/>
      <c r="SD251"/>
      <c r="SE251"/>
      <c r="SF251"/>
      <c r="SG251"/>
      <c r="SH251"/>
      <c r="SI251"/>
      <c r="SJ251"/>
      <c r="SK251"/>
      <c r="SL251"/>
      <c r="SM251"/>
      <c r="SN251"/>
      <c r="SO251"/>
      <c r="SP251"/>
      <c r="SQ251"/>
      <c r="SR251"/>
      <c r="SS251"/>
      <c r="ST251"/>
      <c r="SU251"/>
      <c r="SV251"/>
      <c r="SW251"/>
      <c r="SX251"/>
      <c r="SY251"/>
      <c r="SZ251"/>
      <c r="TA251"/>
      <c r="TB251"/>
      <c r="TC251"/>
      <c r="TD251"/>
      <c r="TE251"/>
      <c r="TF251"/>
      <c r="TG251"/>
      <c r="TH251"/>
      <c r="TI251"/>
      <c r="TJ251"/>
      <c r="TK251"/>
      <c r="TL251"/>
      <c r="TM251"/>
      <c r="TN251"/>
      <c r="TO251"/>
      <c r="TP251"/>
      <c r="TQ251"/>
      <c r="TR251"/>
      <c r="TS251"/>
      <c r="TT251"/>
      <c r="TU251"/>
      <c r="TV251"/>
      <c r="TW251"/>
      <c r="TX251"/>
      <c r="TY251"/>
      <c r="TZ251"/>
      <c r="UA251"/>
      <c r="UB251"/>
      <c r="UC251"/>
      <c r="UD251"/>
      <c r="UE251"/>
      <c r="UF251"/>
      <c r="UG251"/>
      <c r="UH251"/>
      <c r="UI251"/>
      <c r="UJ251"/>
      <c r="UK251"/>
      <c r="UL251"/>
      <c r="UM251"/>
      <c r="UN251"/>
      <c r="UO251"/>
      <c r="UP251"/>
      <c r="UQ251"/>
      <c r="UR251"/>
      <c r="US251"/>
      <c r="UT251"/>
      <c r="UU251"/>
      <c r="UV251"/>
      <c r="UW251"/>
      <c r="UX251"/>
      <c r="UY251"/>
      <c r="UZ251"/>
      <c r="VA251"/>
      <c r="VB251"/>
      <c r="VC251"/>
      <c r="VD251"/>
      <c r="VE251"/>
      <c r="VF251"/>
      <c r="VG251"/>
      <c r="VH251"/>
      <c r="VI251"/>
      <c r="VJ251"/>
      <c r="VK251"/>
      <c r="VL251"/>
      <c r="VM251"/>
      <c r="VN251"/>
      <c r="VO251"/>
      <c r="VP251"/>
      <c r="VQ251"/>
      <c r="VR251"/>
      <c r="VS251"/>
      <c r="VT251"/>
      <c r="VU251"/>
      <c r="VV251"/>
      <c r="VW251"/>
      <c r="VX251"/>
      <c r="VY251"/>
      <c r="VZ251"/>
      <c r="WA251"/>
      <c r="WB251"/>
      <c r="WC251"/>
      <c r="WD251"/>
      <c r="WE251"/>
      <c r="WF251"/>
      <c r="WG251"/>
      <c r="WH251"/>
      <c r="WI251"/>
      <c r="WJ251"/>
      <c r="WK251"/>
      <c r="WL251"/>
      <c r="WM251"/>
      <c r="WN251"/>
      <c r="WO251"/>
      <c r="WP251"/>
      <c r="WQ251"/>
      <c r="WR251"/>
      <c r="WS251"/>
      <c r="WT251"/>
      <c r="WU251"/>
      <c r="WV251"/>
      <c r="WW251"/>
      <c r="WX251"/>
      <c r="WY251"/>
      <c r="WZ251"/>
      <c r="XA251"/>
      <c r="XB251"/>
      <c r="XC251"/>
      <c r="XD251"/>
      <c r="XE251"/>
      <c r="XF251"/>
      <c r="XG251"/>
      <c r="XH251"/>
      <c r="XI251"/>
      <c r="XJ251"/>
      <c r="XK251"/>
      <c r="XL251"/>
      <c r="XM251"/>
      <c r="XN251"/>
      <c r="XO251"/>
      <c r="XP251"/>
      <c r="XQ251"/>
      <c r="XR251"/>
      <c r="XS251"/>
      <c r="XT251"/>
      <c r="XU251"/>
      <c r="XV251"/>
      <c r="XW251"/>
      <c r="XX251"/>
      <c r="XY251"/>
      <c r="XZ251"/>
      <c r="YA251"/>
      <c r="YB251"/>
      <c r="YC251"/>
      <c r="YD251"/>
      <c r="YE251"/>
      <c r="YF251"/>
      <c r="YG251"/>
      <c r="YH251"/>
      <c r="YI251"/>
      <c r="YJ251"/>
      <c r="YK251"/>
      <c r="YL251"/>
      <c r="YM251"/>
      <c r="YN251"/>
      <c r="YO251"/>
      <c r="YP251"/>
      <c r="YQ251"/>
      <c r="YR251"/>
      <c r="YS251"/>
      <c r="YT251"/>
      <c r="YU251"/>
      <c r="YV251"/>
      <c r="YW251"/>
      <c r="YX251"/>
      <c r="YY251"/>
      <c r="YZ251"/>
      <c r="ZA251"/>
      <c r="ZB251"/>
      <c r="ZC251"/>
      <c r="ZD251"/>
      <c r="ZE251"/>
      <c r="ZF251"/>
      <c r="ZG251"/>
      <c r="ZH251"/>
      <c r="ZI251"/>
      <c r="ZJ251"/>
      <c r="ZK251"/>
      <c r="ZL251"/>
      <c r="ZM251"/>
      <c r="ZN251"/>
      <c r="ZO251"/>
      <c r="ZP251"/>
      <c r="ZQ251"/>
      <c r="ZR251"/>
      <c r="ZS251"/>
      <c r="ZT251"/>
      <c r="ZU251"/>
      <c r="ZV251"/>
      <c r="ZW251"/>
      <c r="ZX251"/>
      <c r="ZY251"/>
      <c r="ZZ251"/>
      <c r="AAA251"/>
      <c r="AAB251"/>
      <c r="AAC251"/>
      <c r="AAD251"/>
      <c r="AAE251"/>
      <c r="AAF251"/>
      <c r="AAG251"/>
      <c r="AAH251"/>
      <c r="AAI251"/>
      <c r="AAJ251"/>
      <c r="AAK251"/>
      <c r="AAL251"/>
      <c r="AAM251"/>
      <c r="AAN251"/>
      <c r="AAO251"/>
      <c r="AAP251"/>
      <c r="AAQ251"/>
      <c r="AAR251"/>
      <c r="AAS251"/>
      <c r="AAT251"/>
      <c r="AAU251"/>
      <c r="AAV251"/>
      <c r="AAW251"/>
      <c r="AAX251"/>
      <c r="AAY251"/>
      <c r="AAZ251"/>
      <c r="ABA251"/>
      <c r="ABB251"/>
      <c r="ABC251"/>
      <c r="ABD251"/>
      <c r="ABE251"/>
      <c r="ABF251"/>
      <c r="ABG251"/>
      <c r="ABH251"/>
      <c r="ABI251"/>
      <c r="ABJ251"/>
      <c r="ABK251"/>
      <c r="ABL251"/>
      <c r="ABM251"/>
      <c r="ABN251"/>
      <c r="ABO251"/>
      <c r="ABP251"/>
      <c r="ABQ251"/>
      <c r="ABR251"/>
      <c r="ABS251"/>
      <c r="ABT251"/>
      <c r="ABU251"/>
      <c r="ABV251"/>
      <c r="ABW251"/>
      <c r="ABX251"/>
      <c r="ABY251"/>
      <c r="ABZ251"/>
      <c r="ACA251"/>
      <c r="ACB251"/>
      <c r="ACC251"/>
      <c r="ACD251"/>
      <c r="ACE251"/>
      <c r="ACF251"/>
      <c r="ACG251"/>
      <c r="ACH251"/>
      <c r="ACI251"/>
      <c r="ACJ251"/>
      <c r="ACK251"/>
      <c r="ACL251"/>
      <c r="ACM251"/>
      <c r="ACN251"/>
      <c r="ACO251"/>
      <c r="ACP251"/>
      <c r="ACQ251"/>
      <c r="ACR251"/>
      <c r="ACS251"/>
      <c r="ACT251"/>
      <c r="ACU251"/>
      <c r="ACV251"/>
      <c r="ACW251"/>
      <c r="ACX251"/>
      <c r="ACY251"/>
      <c r="ACZ251"/>
      <c r="ADA251"/>
      <c r="ADB251"/>
      <c r="ADC251"/>
      <c r="ADD251"/>
      <c r="ADE251"/>
      <c r="ADF251"/>
      <c r="ADG251"/>
      <c r="ADH251"/>
      <c r="ADI251"/>
      <c r="ADJ251"/>
      <c r="ADK251"/>
      <c r="ADL251"/>
      <c r="ADM251"/>
      <c r="ADN251"/>
      <c r="ADO251"/>
      <c r="ADP251"/>
      <c r="ADQ251"/>
      <c r="ADR251"/>
      <c r="ADS251"/>
      <c r="ADT251"/>
      <c r="ADU251"/>
      <c r="ADV251"/>
      <c r="ADW251"/>
      <c r="ADX251"/>
      <c r="ADY251"/>
      <c r="ADZ251"/>
      <c r="AEA251"/>
      <c r="AEB251"/>
      <c r="AEC251"/>
      <c r="AED251"/>
      <c r="AEE251"/>
      <c r="AEF251"/>
      <c r="AEG251"/>
      <c r="AEH251"/>
      <c r="AEI251"/>
      <c r="AEJ251"/>
      <c r="AEK251"/>
      <c r="AEL251"/>
      <c r="AEM251"/>
      <c r="AEN251"/>
      <c r="AEO251"/>
      <c r="AEP251"/>
      <c r="AEQ251"/>
      <c r="AER251"/>
      <c r="AES251"/>
      <c r="AET251"/>
      <c r="AEU251"/>
      <c r="AEV251"/>
      <c r="AEW251"/>
      <c r="AEX251"/>
      <c r="AEY251"/>
      <c r="AEZ251"/>
      <c r="AFA251"/>
      <c r="AFB251"/>
      <c r="AFC251"/>
      <c r="AFD251"/>
      <c r="AFE251"/>
      <c r="AFF251"/>
      <c r="AFG251"/>
      <c r="AFH251"/>
      <c r="AFI251"/>
      <c r="AFJ251"/>
      <c r="AFK251"/>
      <c r="AFL251"/>
      <c r="AFM251"/>
      <c r="AFN251"/>
      <c r="AFO251"/>
      <c r="AFP251"/>
      <c r="AFQ251"/>
      <c r="AFR251"/>
      <c r="AFS251"/>
      <c r="AFT251"/>
      <c r="AFU251"/>
      <c r="AFV251"/>
      <c r="AFW251"/>
      <c r="AFX251"/>
      <c r="AFY251"/>
      <c r="AFZ251"/>
      <c r="AGA251"/>
      <c r="AGB251"/>
      <c r="AGC251"/>
      <c r="AGD251"/>
      <c r="AGE251"/>
      <c r="AGF251"/>
      <c r="AGG251"/>
      <c r="AGH251"/>
      <c r="AGI251"/>
      <c r="AGJ251"/>
      <c r="AGK251"/>
      <c r="AGL251"/>
      <c r="AGM251"/>
      <c r="AGN251"/>
      <c r="AGO251"/>
      <c r="AGP251"/>
      <c r="AGQ251"/>
      <c r="AGR251"/>
      <c r="AGS251"/>
      <c r="AGT251"/>
      <c r="AGU251"/>
      <c r="AGV251"/>
      <c r="AGW251"/>
      <c r="AGX251"/>
      <c r="AGY251"/>
      <c r="AGZ251"/>
      <c r="AHA251"/>
      <c r="AHB251"/>
      <c r="AHC251"/>
      <c r="AHD251"/>
      <c r="AHE251"/>
      <c r="AHF251"/>
      <c r="AHG251"/>
      <c r="AHH251"/>
      <c r="AHI251"/>
      <c r="AHJ251"/>
      <c r="AHK251"/>
      <c r="AHL251"/>
      <c r="AHM251"/>
      <c r="AHN251"/>
      <c r="AHO251"/>
      <c r="AHP251"/>
      <c r="AHQ251"/>
      <c r="AHR251"/>
      <c r="AHS251"/>
      <c r="AHT251"/>
      <c r="AHU251"/>
      <c r="AHV251"/>
      <c r="AHW251"/>
      <c r="AHX251"/>
      <c r="AHY251"/>
      <c r="AHZ251"/>
      <c r="AIA251"/>
      <c r="AIB251"/>
      <c r="AIC251"/>
      <c r="AID251"/>
      <c r="AIE251"/>
      <c r="AIF251"/>
      <c r="AIG251"/>
      <c r="AIH251"/>
      <c r="AII251"/>
      <c r="AIJ251"/>
      <c r="AIK251"/>
      <c r="AIL251"/>
      <c r="AIM251"/>
      <c r="AIN251"/>
      <c r="AIO251"/>
      <c r="AIP251"/>
      <c r="AIQ251"/>
      <c r="AIR251"/>
      <c r="AIS251"/>
      <c r="AIT251"/>
      <c r="AIU251"/>
      <c r="AIV251"/>
      <c r="AIW251"/>
      <c r="AIX251"/>
      <c r="AIY251"/>
      <c r="AIZ251"/>
      <c r="AJA251"/>
      <c r="AJB251"/>
      <c r="AJC251"/>
      <c r="AJD251"/>
      <c r="AJE251"/>
      <c r="AJF251"/>
      <c r="AJG251"/>
      <c r="AJH251"/>
      <c r="AJI251"/>
      <c r="AJJ251"/>
      <c r="AJK251"/>
      <c r="AJL251"/>
      <c r="AJM251"/>
      <c r="AJN251"/>
      <c r="AJO251"/>
      <c r="AJP251"/>
      <c r="AJQ251"/>
      <c r="AJR251"/>
      <c r="AJS251"/>
      <c r="AJT251"/>
      <c r="AJU251"/>
      <c r="AJV251"/>
      <c r="AJW251"/>
      <c r="AJX251"/>
      <c r="AJY251"/>
      <c r="AJZ251"/>
      <c r="AKA251"/>
      <c r="AKB251"/>
      <c r="AKC251"/>
      <c r="AKD251"/>
      <c r="AKE251"/>
      <c r="AKF251"/>
      <c r="AKG251"/>
      <c r="AKH251"/>
      <c r="AKI251"/>
      <c r="AKJ251"/>
      <c r="AKK251"/>
      <c r="AKL251"/>
      <c r="AKM251"/>
      <c r="AKN251"/>
      <c r="AKO251"/>
      <c r="AKP251"/>
      <c r="AKQ251"/>
      <c r="AKR251"/>
      <c r="AKS251"/>
      <c r="AKT251"/>
      <c r="AKU251"/>
      <c r="AKV251"/>
      <c r="AKW251"/>
      <c r="AKX251"/>
      <c r="AKY251"/>
      <c r="AKZ251"/>
      <c r="ALA251"/>
      <c r="ALB251"/>
      <c r="ALC251"/>
      <c r="ALD251"/>
      <c r="ALE251"/>
      <c r="ALF251"/>
      <c r="ALG251"/>
      <c r="ALH251"/>
      <c r="ALI251"/>
      <c r="ALJ251"/>
      <c r="ALK251"/>
      <c r="ALL251"/>
      <c r="ALM251"/>
      <c r="ALN251"/>
      <c r="ALO251"/>
      <c r="ALP251"/>
      <c r="ALQ251"/>
      <c r="ALR251"/>
      <c r="ALS251"/>
      <c r="ALT251"/>
      <c r="ALU251"/>
      <c r="ALV251"/>
      <c r="ALW251"/>
      <c r="ALX251"/>
      <c r="ALY251"/>
      <c r="ALZ251"/>
      <c r="AMA251"/>
      <c r="AMB251"/>
      <c r="AMC251"/>
      <c r="AMD251"/>
      <c r="AME251"/>
      <c r="AMF251"/>
      <c r="AMG251"/>
      <c r="AMH251"/>
      <c r="AMI251"/>
      <c r="AMJ251"/>
    </row>
    <row r="252" spans="1:1024" ht="61.25" customHeight="1">
      <c r="A252" s="672">
        <v>120</v>
      </c>
      <c r="B252" s="683"/>
      <c r="C252" s="683"/>
      <c r="D252" s="701" t="s">
        <v>8885</v>
      </c>
      <c r="E252" s="683"/>
      <c r="F252" s="683"/>
      <c r="G252" s="699">
        <v>2</v>
      </c>
      <c r="H252" s="683"/>
      <c r="I252" s="683"/>
      <c r="J252" s="683"/>
      <c r="K252" s="683"/>
      <c r="L252" s="683"/>
      <c r="M252" s="683"/>
      <c r="N252" s="683"/>
      <c r="O252" s="683"/>
      <c r="P252" s="683"/>
      <c r="Q252" s="683"/>
      <c r="R252" s="683"/>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c r="IZ252"/>
      <c r="JA252"/>
      <c r="JB252"/>
      <c r="JC252"/>
      <c r="JD252"/>
      <c r="JE252"/>
      <c r="JF252"/>
      <c r="JG252"/>
      <c r="JH252"/>
      <c r="JI252"/>
      <c r="JJ252"/>
      <c r="JK252"/>
      <c r="JL252"/>
      <c r="JM252"/>
      <c r="JN252"/>
      <c r="JO252"/>
      <c r="JP252"/>
      <c r="JQ252"/>
      <c r="JR252"/>
      <c r="JS252"/>
      <c r="JT252"/>
      <c r="JU252"/>
      <c r="JV252"/>
      <c r="JW252"/>
      <c r="JX252"/>
      <c r="JY252"/>
      <c r="JZ252"/>
      <c r="KA252"/>
      <c r="KB252"/>
      <c r="KC252"/>
      <c r="KD252"/>
      <c r="KE252"/>
      <c r="KF252"/>
      <c r="KG252"/>
      <c r="KH252"/>
      <c r="KI252"/>
      <c r="KJ252"/>
      <c r="KK252"/>
      <c r="KL252"/>
      <c r="KM252"/>
      <c r="KN252"/>
      <c r="KO252"/>
      <c r="KP252"/>
      <c r="KQ252"/>
      <c r="KR252"/>
      <c r="KS252"/>
      <c r="KT252"/>
      <c r="KU252"/>
      <c r="KV252"/>
      <c r="KW252"/>
      <c r="KX252"/>
      <c r="KY252"/>
      <c r="KZ252"/>
      <c r="LA252"/>
      <c r="LB252"/>
      <c r="LC252"/>
      <c r="LD252"/>
      <c r="LE252"/>
      <c r="LF252"/>
      <c r="LG252"/>
      <c r="LH252"/>
      <c r="LI252"/>
      <c r="LJ252"/>
      <c r="LK252"/>
      <c r="LL252"/>
      <c r="LM252"/>
      <c r="LN252"/>
      <c r="LO252"/>
      <c r="LP252"/>
      <c r="LQ252"/>
      <c r="LR252"/>
      <c r="LS252"/>
      <c r="LT252"/>
      <c r="LU252"/>
      <c r="LV252"/>
      <c r="LW252"/>
      <c r="LX252"/>
      <c r="LY252"/>
      <c r="LZ252"/>
      <c r="MA252"/>
      <c r="MB252"/>
      <c r="MC252"/>
      <c r="MD252"/>
      <c r="ME252"/>
      <c r="MF252"/>
      <c r="MG252"/>
      <c r="MH252"/>
      <c r="MI252"/>
      <c r="MJ252"/>
      <c r="MK252"/>
      <c r="ML252"/>
      <c r="MM252"/>
      <c r="MN252"/>
      <c r="MO252"/>
      <c r="MP252"/>
      <c r="MQ252"/>
      <c r="MR252"/>
      <c r="MS252"/>
      <c r="MT252"/>
      <c r="MU252"/>
      <c r="MV252"/>
      <c r="MW252"/>
      <c r="MX252"/>
      <c r="MY252"/>
      <c r="MZ252"/>
      <c r="NA252"/>
      <c r="NB252"/>
      <c r="NC252"/>
      <c r="ND252"/>
      <c r="NE252"/>
      <c r="NF252"/>
      <c r="NG252"/>
      <c r="NH252"/>
      <c r="NI252"/>
      <c r="NJ252"/>
      <c r="NK252"/>
      <c r="NL252"/>
      <c r="NM252"/>
      <c r="NN252"/>
      <c r="NO252"/>
      <c r="NP252"/>
      <c r="NQ252"/>
      <c r="NR252"/>
      <c r="NS252"/>
      <c r="NT252"/>
      <c r="NU252"/>
      <c r="NV252"/>
      <c r="NW252"/>
      <c r="NX252"/>
      <c r="NY252"/>
      <c r="NZ252"/>
      <c r="OA252"/>
      <c r="OB252"/>
      <c r="OC252"/>
      <c r="OD252"/>
      <c r="OE252"/>
      <c r="OF252"/>
      <c r="OG252"/>
      <c r="OH252"/>
      <c r="OI252"/>
      <c r="OJ252"/>
      <c r="OK252"/>
      <c r="OL252"/>
      <c r="OM252"/>
      <c r="ON252"/>
      <c r="OO252"/>
      <c r="OP252"/>
      <c r="OQ252"/>
      <c r="OR252"/>
      <c r="OS252"/>
      <c r="OT252"/>
      <c r="OU252"/>
      <c r="OV252"/>
      <c r="OW252"/>
      <c r="OX252"/>
      <c r="OY252"/>
      <c r="OZ252"/>
      <c r="PA252"/>
      <c r="PB252"/>
      <c r="PC252"/>
      <c r="PD252"/>
      <c r="PE252"/>
      <c r="PF252"/>
      <c r="PG252"/>
      <c r="PH252"/>
      <c r="PI252"/>
      <c r="PJ252"/>
      <c r="PK252"/>
      <c r="PL252"/>
      <c r="PM252"/>
      <c r="PN252"/>
      <c r="PO252"/>
      <c r="PP252"/>
      <c r="PQ252"/>
      <c r="PR252"/>
      <c r="PS252"/>
      <c r="PT252"/>
      <c r="PU252"/>
      <c r="PV252"/>
      <c r="PW252"/>
      <c r="PX252"/>
      <c r="PY252"/>
      <c r="PZ252"/>
      <c r="QA252"/>
      <c r="QB252"/>
      <c r="QC252"/>
      <c r="QD252"/>
      <c r="QE252"/>
      <c r="QF252"/>
      <c r="QG252"/>
      <c r="QH252"/>
      <c r="QI252"/>
      <c r="QJ252"/>
      <c r="QK252"/>
      <c r="QL252"/>
      <c r="QM252"/>
      <c r="QN252"/>
      <c r="QO252"/>
      <c r="QP252"/>
      <c r="QQ252"/>
      <c r="QR252"/>
      <c r="QS252"/>
      <c r="QT252"/>
      <c r="QU252"/>
      <c r="QV252"/>
      <c r="QW252"/>
      <c r="QX252"/>
      <c r="QY252"/>
      <c r="QZ252"/>
      <c r="RA252"/>
      <c r="RB252"/>
      <c r="RC252"/>
      <c r="RD252"/>
      <c r="RE252"/>
      <c r="RF252"/>
      <c r="RG252"/>
      <c r="RH252"/>
      <c r="RI252"/>
      <c r="RJ252"/>
      <c r="RK252"/>
      <c r="RL252"/>
      <c r="RM252"/>
      <c r="RN252"/>
      <c r="RO252"/>
      <c r="RP252"/>
      <c r="RQ252"/>
      <c r="RR252"/>
      <c r="RS252"/>
      <c r="RT252"/>
      <c r="RU252"/>
      <c r="RV252"/>
      <c r="RW252"/>
      <c r="RX252"/>
      <c r="RY252"/>
      <c r="RZ252"/>
      <c r="SA252"/>
      <c r="SB252"/>
      <c r="SC252"/>
      <c r="SD252"/>
      <c r="SE252"/>
      <c r="SF252"/>
      <c r="SG252"/>
      <c r="SH252"/>
      <c r="SI252"/>
      <c r="SJ252"/>
      <c r="SK252"/>
      <c r="SL252"/>
      <c r="SM252"/>
      <c r="SN252"/>
      <c r="SO252"/>
      <c r="SP252"/>
      <c r="SQ252"/>
      <c r="SR252"/>
      <c r="SS252"/>
      <c r="ST252"/>
      <c r="SU252"/>
      <c r="SV252"/>
      <c r="SW252"/>
      <c r="SX252"/>
      <c r="SY252"/>
      <c r="SZ252"/>
      <c r="TA252"/>
      <c r="TB252"/>
      <c r="TC252"/>
      <c r="TD252"/>
      <c r="TE252"/>
      <c r="TF252"/>
      <c r="TG252"/>
      <c r="TH252"/>
      <c r="TI252"/>
      <c r="TJ252"/>
      <c r="TK252"/>
      <c r="TL252"/>
      <c r="TM252"/>
      <c r="TN252"/>
      <c r="TO252"/>
      <c r="TP252"/>
      <c r="TQ252"/>
      <c r="TR252"/>
      <c r="TS252"/>
      <c r="TT252"/>
      <c r="TU252"/>
      <c r="TV252"/>
      <c r="TW252"/>
      <c r="TX252"/>
      <c r="TY252"/>
      <c r="TZ252"/>
      <c r="UA252"/>
      <c r="UB252"/>
      <c r="UC252"/>
      <c r="UD252"/>
      <c r="UE252"/>
      <c r="UF252"/>
      <c r="UG252"/>
      <c r="UH252"/>
      <c r="UI252"/>
      <c r="UJ252"/>
      <c r="UK252"/>
      <c r="UL252"/>
      <c r="UM252"/>
      <c r="UN252"/>
      <c r="UO252"/>
      <c r="UP252"/>
      <c r="UQ252"/>
      <c r="UR252"/>
      <c r="US252"/>
      <c r="UT252"/>
      <c r="UU252"/>
      <c r="UV252"/>
      <c r="UW252"/>
      <c r="UX252"/>
      <c r="UY252"/>
      <c r="UZ252"/>
      <c r="VA252"/>
      <c r="VB252"/>
      <c r="VC252"/>
      <c r="VD252"/>
      <c r="VE252"/>
      <c r="VF252"/>
      <c r="VG252"/>
      <c r="VH252"/>
      <c r="VI252"/>
      <c r="VJ252"/>
      <c r="VK252"/>
      <c r="VL252"/>
      <c r="VM252"/>
      <c r="VN252"/>
      <c r="VO252"/>
      <c r="VP252"/>
      <c r="VQ252"/>
      <c r="VR252"/>
      <c r="VS252"/>
      <c r="VT252"/>
      <c r="VU252"/>
      <c r="VV252"/>
      <c r="VW252"/>
      <c r="VX252"/>
      <c r="VY252"/>
      <c r="VZ252"/>
      <c r="WA252"/>
      <c r="WB252"/>
      <c r="WC252"/>
      <c r="WD252"/>
      <c r="WE252"/>
      <c r="WF252"/>
      <c r="WG252"/>
      <c r="WH252"/>
      <c r="WI252"/>
      <c r="WJ252"/>
      <c r="WK252"/>
      <c r="WL252"/>
      <c r="WM252"/>
      <c r="WN252"/>
      <c r="WO252"/>
      <c r="WP252"/>
      <c r="WQ252"/>
      <c r="WR252"/>
      <c r="WS252"/>
      <c r="WT252"/>
      <c r="WU252"/>
      <c r="WV252"/>
      <c r="WW252"/>
      <c r="WX252"/>
      <c r="WY252"/>
      <c r="WZ252"/>
      <c r="XA252"/>
      <c r="XB252"/>
      <c r="XC252"/>
      <c r="XD252"/>
      <c r="XE252"/>
      <c r="XF252"/>
      <c r="XG252"/>
      <c r="XH252"/>
      <c r="XI252"/>
      <c r="XJ252"/>
      <c r="XK252"/>
      <c r="XL252"/>
      <c r="XM252"/>
      <c r="XN252"/>
      <c r="XO252"/>
      <c r="XP252"/>
      <c r="XQ252"/>
      <c r="XR252"/>
      <c r="XS252"/>
      <c r="XT252"/>
      <c r="XU252"/>
      <c r="XV252"/>
      <c r="XW252"/>
      <c r="XX252"/>
      <c r="XY252"/>
      <c r="XZ252"/>
      <c r="YA252"/>
      <c r="YB252"/>
      <c r="YC252"/>
      <c r="YD252"/>
      <c r="YE252"/>
      <c r="YF252"/>
      <c r="YG252"/>
      <c r="YH252"/>
      <c r="YI252"/>
      <c r="YJ252"/>
      <c r="YK252"/>
      <c r="YL252"/>
      <c r="YM252"/>
      <c r="YN252"/>
      <c r="YO252"/>
      <c r="YP252"/>
      <c r="YQ252"/>
      <c r="YR252"/>
      <c r="YS252"/>
      <c r="YT252"/>
      <c r="YU252"/>
      <c r="YV252"/>
      <c r="YW252"/>
      <c r="YX252"/>
      <c r="YY252"/>
      <c r="YZ252"/>
      <c r="ZA252"/>
      <c r="ZB252"/>
      <c r="ZC252"/>
      <c r="ZD252"/>
      <c r="ZE252"/>
      <c r="ZF252"/>
      <c r="ZG252"/>
      <c r="ZH252"/>
      <c r="ZI252"/>
      <c r="ZJ252"/>
      <c r="ZK252"/>
      <c r="ZL252"/>
      <c r="ZM252"/>
      <c r="ZN252"/>
      <c r="ZO252"/>
      <c r="ZP252"/>
      <c r="ZQ252"/>
      <c r="ZR252"/>
      <c r="ZS252"/>
      <c r="ZT252"/>
      <c r="ZU252"/>
      <c r="ZV252"/>
      <c r="ZW252"/>
      <c r="ZX252"/>
      <c r="ZY252"/>
      <c r="ZZ252"/>
      <c r="AAA252"/>
      <c r="AAB252"/>
      <c r="AAC252"/>
      <c r="AAD252"/>
      <c r="AAE252"/>
      <c r="AAF252"/>
      <c r="AAG252"/>
      <c r="AAH252"/>
      <c r="AAI252"/>
      <c r="AAJ252"/>
      <c r="AAK252"/>
      <c r="AAL252"/>
      <c r="AAM252"/>
      <c r="AAN252"/>
      <c r="AAO252"/>
      <c r="AAP252"/>
      <c r="AAQ252"/>
      <c r="AAR252"/>
      <c r="AAS252"/>
      <c r="AAT252"/>
      <c r="AAU252"/>
      <c r="AAV252"/>
      <c r="AAW252"/>
      <c r="AAX252"/>
      <c r="AAY252"/>
      <c r="AAZ252"/>
      <c r="ABA252"/>
      <c r="ABB252"/>
      <c r="ABC252"/>
      <c r="ABD252"/>
      <c r="ABE252"/>
      <c r="ABF252"/>
      <c r="ABG252"/>
      <c r="ABH252"/>
      <c r="ABI252"/>
      <c r="ABJ252"/>
      <c r="ABK252"/>
      <c r="ABL252"/>
      <c r="ABM252"/>
      <c r="ABN252"/>
      <c r="ABO252"/>
      <c r="ABP252"/>
      <c r="ABQ252"/>
      <c r="ABR252"/>
      <c r="ABS252"/>
      <c r="ABT252"/>
      <c r="ABU252"/>
      <c r="ABV252"/>
      <c r="ABW252"/>
      <c r="ABX252"/>
      <c r="ABY252"/>
      <c r="ABZ252"/>
      <c r="ACA252"/>
      <c r="ACB252"/>
      <c r="ACC252"/>
      <c r="ACD252"/>
      <c r="ACE252"/>
      <c r="ACF252"/>
      <c r="ACG252"/>
      <c r="ACH252"/>
      <c r="ACI252"/>
      <c r="ACJ252"/>
      <c r="ACK252"/>
      <c r="ACL252"/>
      <c r="ACM252"/>
      <c r="ACN252"/>
      <c r="ACO252"/>
      <c r="ACP252"/>
      <c r="ACQ252"/>
      <c r="ACR252"/>
      <c r="ACS252"/>
      <c r="ACT252"/>
      <c r="ACU252"/>
      <c r="ACV252"/>
      <c r="ACW252"/>
      <c r="ACX252"/>
      <c r="ACY252"/>
      <c r="ACZ252"/>
      <c r="ADA252"/>
      <c r="ADB252"/>
      <c r="ADC252"/>
      <c r="ADD252"/>
      <c r="ADE252"/>
      <c r="ADF252"/>
      <c r="ADG252"/>
      <c r="ADH252"/>
      <c r="ADI252"/>
      <c r="ADJ252"/>
      <c r="ADK252"/>
      <c r="ADL252"/>
      <c r="ADM252"/>
      <c r="ADN252"/>
      <c r="ADO252"/>
      <c r="ADP252"/>
      <c r="ADQ252"/>
      <c r="ADR252"/>
      <c r="ADS252"/>
      <c r="ADT252"/>
      <c r="ADU252"/>
      <c r="ADV252"/>
      <c r="ADW252"/>
      <c r="ADX252"/>
      <c r="ADY252"/>
      <c r="ADZ252"/>
      <c r="AEA252"/>
      <c r="AEB252"/>
      <c r="AEC252"/>
      <c r="AED252"/>
      <c r="AEE252"/>
      <c r="AEF252"/>
      <c r="AEG252"/>
      <c r="AEH252"/>
      <c r="AEI252"/>
      <c r="AEJ252"/>
      <c r="AEK252"/>
      <c r="AEL252"/>
      <c r="AEM252"/>
      <c r="AEN252"/>
      <c r="AEO252"/>
      <c r="AEP252"/>
      <c r="AEQ252"/>
      <c r="AER252"/>
      <c r="AES252"/>
      <c r="AET252"/>
      <c r="AEU252"/>
      <c r="AEV252"/>
      <c r="AEW252"/>
      <c r="AEX252"/>
      <c r="AEY252"/>
      <c r="AEZ252"/>
      <c r="AFA252"/>
      <c r="AFB252"/>
      <c r="AFC252"/>
      <c r="AFD252"/>
      <c r="AFE252"/>
      <c r="AFF252"/>
      <c r="AFG252"/>
      <c r="AFH252"/>
      <c r="AFI252"/>
      <c r="AFJ252"/>
      <c r="AFK252"/>
      <c r="AFL252"/>
      <c r="AFM252"/>
      <c r="AFN252"/>
      <c r="AFO252"/>
      <c r="AFP252"/>
      <c r="AFQ252"/>
      <c r="AFR252"/>
      <c r="AFS252"/>
      <c r="AFT252"/>
      <c r="AFU252"/>
      <c r="AFV252"/>
      <c r="AFW252"/>
      <c r="AFX252"/>
      <c r="AFY252"/>
      <c r="AFZ252"/>
      <c r="AGA252"/>
      <c r="AGB252"/>
      <c r="AGC252"/>
      <c r="AGD252"/>
      <c r="AGE252"/>
      <c r="AGF252"/>
      <c r="AGG252"/>
      <c r="AGH252"/>
      <c r="AGI252"/>
      <c r="AGJ252"/>
      <c r="AGK252"/>
      <c r="AGL252"/>
      <c r="AGM252"/>
      <c r="AGN252"/>
      <c r="AGO252"/>
      <c r="AGP252"/>
      <c r="AGQ252"/>
      <c r="AGR252"/>
      <c r="AGS252"/>
      <c r="AGT252"/>
      <c r="AGU252"/>
      <c r="AGV252"/>
      <c r="AGW252"/>
      <c r="AGX252"/>
      <c r="AGY252"/>
      <c r="AGZ252"/>
      <c r="AHA252"/>
      <c r="AHB252"/>
      <c r="AHC252"/>
      <c r="AHD252"/>
      <c r="AHE252"/>
      <c r="AHF252"/>
      <c r="AHG252"/>
      <c r="AHH252"/>
      <c r="AHI252"/>
      <c r="AHJ252"/>
      <c r="AHK252"/>
      <c r="AHL252"/>
      <c r="AHM252"/>
      <c r="AHN252"/>
      <c r="AHO252"/>
      <c r="AHP252"/>
      <c r="AHQ252"/>
      <c r="AHR252"/>
      <c r="AHS252"/>
      <c r="AHT252"/>
      <c r="AHU252"/>
      <c r="AHV252"/>
      <c r="AHW252"/>
      <c r="AHX252"/>
      <c r="AHY252"/>
      <c r="AHZ252"/>
      <c r="AIA252"/>
      <c r="AIB252"/>
      <c r="AIC252"/>
      <c r="AID252"/>
      <c r="AIE252"/>
      <c r="AIF252"/>
      <c r="AIG252"/>
      <c r="AIH252"/>
      <c r="AII252"/>
      <c r="AIJ252"/>
      <c r="AIK252"/>
      <c r="AIL252"/>
      <c r="AIM252"/>
      <c r="AIN252"/>
      <c r="AIO252"/>
      <c r="AIP252"/>
      <c r="AIQ252"/>
      <c r="AIR252"/>
      <c r="AIS252"/>
      <c r="AIT252"/>
      <c r="AIU252"/>
      <c r="AIV252"/>
      <c r="AIW252"/>
      <c r="AIX252"/>
      <c r="AIY252"/>
      <c r="AIZ252"/>
      <c r="AJA252"/>
      <c r="AJB252"/>
      <c r="AJC252"/>
      <c r="AJD252"/>
      <c r="AJE252"/>
      <c r="AJF252"/>
      <c r="AJG252"/>
      <c r="AJH252"/>
      <c r="AJI252"/>
      <c r="AJJ252"/>
      <c r="AJK252"/>
      <c r="AJL252"/>
      <c r="AJM252"/>
      <c r="AJN252"/>
      <c r="AJO252"/>
      <c r="AJP252"/>
      <c r="AJQ252"/>
      <c r="AJR252"/>
      <c r="AJS252"/>
      <c r="AJT252"/>
      <c r="AJU252"/>
      <c r="AJV252"/>
      <c r="AJW252"/>
      <c r="AJX252"/>
      <c r="AJY252"/>
      <c r="AJZ252"/>
      <c r="AKA252"/>
      <c r="AKB252"/>
      <c r="AKC252"/>
      <c r="AKD252"/>
      <c r="AKE252"/>
      <c r="AKF252"/>
      <c r="AKG252"/>
      <c r="AKH252"/>
      <c r="AKI252"/>
      <c r="AKJ252"/>
      <c r="AKK252"/>
      <c r="AKL252"/>
      <c r="AKM252"/>
      <c r="AKN252"/>
      <c r="AKO252"/>
      <c r="AKP252"/>
      <c r="AKQ252"/>
      <c r="AKR252"/>
      <c r="AKS252"/>
      <c r="AKT252"/>
      <c r="AKU252"/>
      <c r="AKV252"/>
      <c r="AKW252"/>
      <c r="AKX252"/>
      <c r="AKY252"/>
      <c r="AKZ252"/>
      <c r="ALA252"/>
      <c r="ALB252"/>
      <c r="ALC252"/>
      <c r="ALD252"/>
      <c r="ALE252"/>
      <c r="ALF252"/>
      <c r="ALG252"/>
      <c r="ALH252"/>
      <c r="ALI252"/>
      <c r="ALJ252"/>
      <c r="ALK252"/>
      <c r="ALL252"/>
      <c r="ALM252"/>
      <c r="ALN252"/>
      <c r="ALO252"/>
      <c r="ALP252"/>
      <c r="ALQ252"/>
      <c r="ALR252"/>
      <c r="ALS252"/>
      <c r="ALT252"/>
      <c r="ALU252"/>
      <c r="ALV252"/>
      <c r="ALW252"/>
      <c r="ALX252"/>
      <c r="ALY252"/>
      <c r="ALZ252"/>
      <c r="AMA252"/>
      <c r="AMB252"/>
      <c r="AMC252"/>
      <c r="AMD252"/>
      <c r="AME252"/>
      <c r="AMF252"/>
      <c r="AMG252"/>
      <c r="AMH252"/>
      <c r="AMI252"/>
      <c r="AMJ252"/>
    </row>
    <row r="253" spans="1:1024" ht="61.25" customHeight="1">
      <c r="A253" s="672">
        <v>121</v>
      </c>
      <c r="B253" s="683"/>
      <c r="C253" s="683"/>
      <c r="D253" s="701" t="s">
        <v>8886</v>
      </c>
      <c r="E253" s="683"/>
      <c r="F253" s="683"/>
      <c r="G253" s="699">
        <v>2</v>
      </c>
      <c r="H253" s="683"/>
      <c r="I253" s="683"/>
      <c r="J253" s="683"/>
      <c r="K253" s="683"/>
      <c r="L253" s="683"/>
      <c r="M253" s="683"/>
      <c r="N253" s="683"/>
      <c r="O253" s="683"/>
      <c r="P253" s="683"/>
      <c r="Q253" s="683"/>
      <c r="R253" s="68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c r="IZ253"/>
      <c r="JA253"/>
      <c r="JB253"/>
      <c r="JC253"/>
      <c r="JD253"/>
      <c r="JE253"/>
      <c r="JF253"/>
      <c r="JG253"/>
      <c r="JH253"/>
      <c r="JI253"/>
      <c r="JJ253"/>
      <c r="JK253"/>
      <c r="JL253"/>
      <c r="JM253"/>
      <c r="JN253"/>
      <c r="JO253"/>
      <c r="JP253"/>
      <c r="JQ253"/>
      <c r="JR253"/>
      <c r="JS253"/>
      <c r="JT253"/>
      <c r="JU253"/>
      <c r="JV253"/>
      <c r="JW253"/>
      <c r="JX253"/>
      <c r="JY253"/>
      <c r="JZ253"/>
      <c r="KA253"/>
      <c r="KB253"/>
      <c r="KC253"/>
      <c r="KD253"/>
      <c r="KE253"/>
      <c r="KF253"/>
      <c r="KG253"/>
      <c r="KH253"/>
      <c r="KI253"/>
      <c r="KJ253"/>
      <c r="KK253"/>
      <c r="KL253"/>
      <c r="KM253"/>
      <c r="KN253"/>
      <c r="KO253"/>
      <c r="KP253"/>
      <c r="KQ253"/>
      <c r="KR253"/>
      <c r="KS253"/>
      <c r="KT253"/>
      <c r="KU253"/>
      <c r="KV253"/>
      <c r="KW253"/>
      <c r="KX253"/>
      <c r="KY253"/>
      <c r="KZ253"/>
      <c r="LA253"/>
      <c r="LB253"/>
      <c r="LC253"/>
      <c r="LD253"/>
      <c r="LE253"/>
      <c r="LF253"/>
      <c r="LG253"/>
      <c r="LH253"/>
      <c r="LI253"/>
      <c r="LJ253"/>
      <c r="LK253"/>
      <c r="LL253"/>
      <c r="LM253"/>
      <c r="LN253"/>
      <c r="LO253"/>
      <c r="LP253"/>
      <c r="LQ253"/>
      <c r="LR253"/>
      <c r="LS253"/>
      <c r="LT253"/>
      <c r="LU253"/>
      <c r="LV253"/>
      <c r="LW253"/>
      <c r="LX253"/>
      <c r="LY253"/>
      <c r="LZ253"/>
      <c r="MA253"/>
      <c r="MB253"/>
      <c r="MC253"/>
      <c r="MD253"/>
      <c r="ME253"/>
      <c r="MF253"/>
      <c r="MG253"/>
      <c r="MH253"/>
      <c r="MI253"/>
      <c r="MJ253"/>
      <c r="MK253"/>
      <c r="ML253"/>
      <c r="MM253"/>
      <c r="MN253"/>
      <c r="MO253"/>
      <c r="MP253"/>
      <c r="MQ253"/>
      <c r="MR253"/>
      <c r="MS253"/>
      <c r="MT253"/>
      <c r="MU253"/>
      <c r="MV253"/>
      <c r="MW253"/>
      <c r="MX253"/>
      <c r="MY253"/>
      <c r="MZ253"/>
      <c r="NA253"/>
      <c r="NB253"/>
      <c r="NC253"/>
      <c r="ND253"/>
      <c r="NE253"/>
      <c r="NF253"/>
      <c r="NG253"/>
      <c r="NH253"/>
      <c r="NI253"/>
      <c r="NJ253"/>
      <c r="NK253"/>
      <c r="NL253"/>
      <c r="NM253"/>
      <c r="NN253"/>
      <c r="NO253"/>
      <c r="NP253"/>
      <c r="NQ253"/>
      <c r="NR253"/>
      <c r="NS253"/>
      <c r="NT253"/>
      <c r="NU253"/>
      <c r="NV253"/>
      <c r="NW253"/>
      <c r="NX253"/>
      <c r="NY253"/>
      <c r="NZ253"/>
      <c r="OA253"/>
      <c r="OB253"/>
      <c r="OC253"/>
      <c r="OD253"/>
      <c r="OE253"/>
      <c r="OF253"/>
      <c r="OG253"/>
      <c r="OH253"/>
      <c r="OI253"/>
      <c r="OJ253"/>
      <c r="OK253"/>
      <c r="OL253"/>
      <c r="OM253"/>
      <c r="ON253"/>
      <c r="OO253"/>
      <c r="OP253"/>
      <c r="OQ253"/>
      <c r="OR253"/>
      <c r="OS253"/>
      <c r="OT253"/>
      <c r="OU253"/>
      <c r="OV253"/>
      <c r="OW253"/>
      <c r="OX253"/>
      <c r="OY253"/>
      <c r="OZ253"/>
      <c r="PA253"/>
      <c r="PB253"/>
      <c r="PC253"/>
      <c r="PD253"/>
      <c r="PE253"/>
      <c r="PF253"/>
      <c r="PG253"/>
      <c r="PH253"/>
      <c r="PI253"/>
      <c r="PJ253"/>
      <c r="PK253"/>
      <c r="PL253"/>
      <c r="PM253"/>
      <c r="PN253"/>
      <c r="PO253"/>
      <c r="PP253"/>
      <c r="PQ253"/>
      <c r="PR253"/>
      <c r="PS253"/>
      <c r="PT253"/>
      <c r="PU253"/>
      <c r="PV253"/>
      <c r="PW253"/>
      <c r="PX253"/>
      <c r="PY253"/>
      <c r="PZ253"/>
      <c r="QA253"/>
      <c r="QB253"/>
      <c r="QC253"/>
      <c r="QD253"/>
      <c r="QE253"/>
      <c r="QF253"/>
      <c r="QG253"/>
      <c r="QH253"/>
      <c r="QI253"/>
      <c r="QJ253"/>
      <c r="QK253"/>
      <c r="QL253"/>
      <c r="QM253"/>
      <c r="QN253"/>
      <c r="QO253"/>
      <c r="QP253"/>
      <c r="QQ253"/>
      <c r="QR253"/>
      <c r="QS253"/>
      <c r="QT253"/>
      <c r="QU253"/>
      <c r="QV253"/>
      <c r="QW253"/>
      <c r="QX253"/>
      <c r="QY253"/>
      <c r="QZ253"/>
      <c r="RA253"/>
      <c r="RB253"/>
      <c r="RC253"/>
      <c r="RD253"/>
      <c r="RE253"/>
      <c r="RF253"/>
      <c r="RG253"/>
      <c r="RH253"/>
      <c r="RI253"/>
      <c r="RJ253"/>
      <c r="RK253"/>
      <c r="RL253"/>
      <c r="RM253"/>
      <c r="RN253"/>
      <c r="RO253"/>
      <c r="RP253"/>
      <c r="RQ253"/>
      <c r="RR253"/>
      <c r="RS253"/>
      <c r="RT253"/>
      <c r="RU253"/>
      <c r="RV253"/>
      <c r="RW253"/>
      <c r="RX253"/>
      <c r="RY253"/>
      <c r="RZ253"/>
      <c r="SA253"/>
      <c r="SB253"/>
      <c r="SC253"/>
      <c r="SD253"/>
      <c r="SE253"/>
      <c r="SF253"/>
      <c r="SG253"/>
      <c r="SH253"/>
      <c r="SI253"/>
      <c r="SJ253"/>
      <c r="SK253"/>
      <c r="SL253"/>
      <c r="SM253"/>
      <c r="SN253"/>
      <c r="SO253"/>
      <c r="SP253"/>
      <c r="SQ253"/>
      <c r="SR253"/>
      <c r="SS253"/>
      <c r="ST253"/>
      <c r="SU253"/>
      <c r="SV253"/>
      <c r="SW253"/>
      <c r="SX253"/>
      <c r="SY253"/>
      <c r="SZ253"/>
      <c r="TA253"/>
      <c r="TB253"/>
      <c r="TC253"/>
      <c r="TD253"/>
      <c r="TE253"/>
      <c r="TF253"/>
      <c r="TG253"/>
      <c r="TH253"/>
      <c r="TI253"/>
      <c r="TJ253"/>
      <c r="TK253"/>
      <c r="TL253"/>
      <c r="TM253"/>
      <c r="TN253"/>
      <c r="TO253"/>
      <c r="TP253"/>
      <c r="TQ253"/>
      <c r="TR253"/>
      <c r="TS253"/>
      <c r="TT253"/>
      <c r="TU253"/>
      <c r="TV253"/>
      <c r="TW253"/>
      <c r="TX253"/>
      <c r="TY253"/>
      <c r="TZ253"/>
      <c r="UA253"/>
      <c r="UB253"/>
      <c r="UC253"/>
      <c r="UD253"/>
      <c r="UE253"/>
      <c r="UF253"/>
      <c r="UG253"/>
      <c r="UH253"/>
      <c r="UI253"/>
      <c r="UJ253"/>
      <c r="UK253"/>
      <c r="UL253"/>
      <c r="UM253"/>
      <c r="UN253"/>
      <c r="UO253"/>
      <c r="UP253"/>
      <c r="UQ253"/>
      <c r="UR253"/>
      <c r="US253"/>
      <c r="UT253"/>
      <c r="UU253"/>
      <c r="UV253"/>
      <c r="UW253"/>
      <c r="UX253"/>
      <c r="UY253"/>
      <c r="UZ253"/>
      <c r="VA253"/>
      <c r="VB253"/>
      <c r="VC253"/>
      <c r="VD253"/>
      <c r="VE253"/>
      <c r="VF253"/>
      <c r="VG253"/>
      <c r="VH253"/>
      <c r="VI253"/>
      <c r="VJ253"/>
      <c r="VK253"/>
      <c r="VL253"/>
      <c r="VM253"/>
      <c r="VN253"/>
      <c r="VO253"/>
      <c r="VP253"/>
      <c r="VQ253"/>
      <c r="VR253"/>
      <c r="VS253"/>
      <c r="VT253"/>
      <c r="VU253"/>
      <c r="VV253"/>
      <c r="VW253"/>
      <c r="VX253"/>
      <c r="VY253"/>
      <c r="VZ253"/>
      <c r="WA253"/>
      <c r="WB253"/>
      <c r="WC253"/>
      <c r="WD253"/>
      <c r="WE253"/>
      <c r="WF253"/>
      <c r="WG253"/>
      <c r="WH253"/>
      <c r="WI253"/>
      <c r="WJ253"/>
      <c r="WK253"/>
      <c r="WL253"/>
      <c r="WM253"/>
      <c r="WN253"/>
      <c r="WO253"/>
      <c r="WP253"/>
      <c r="WQ253"/>
      <c r="WR253"/>
      <c r="WS253"/>
      <c r="WT253"/>
      <c r="WU253"/>
      <c r="WV253"/>
      <c r="WW253"/>
      <c r="WX253"/>
      <c r="WY253"/>
      <c r="WZ253"/>
      <c r="XA253"/>
      <c r="XB253"/>
      <c r="XC253"/>
      <c r="XD253"/>
      <c r="XE253"/>
      <c r="XF253"/>
      <c r="XG253"/>
      <c r="XH253"/>
      <c r="XI253"/>
      <c r="XJ253"/>
      <c r="XK253"/>
      <c r="XL253"/>
      <c r="XM253"/>
      <c r="XN253"/>
      <c r="XO253"/>
      <c r="XP253"/>
      <c r="XQ253"/>
      <c r="XR253"/>
      <c r="XS253"/>
      <c r="XT253"/>
      <c r="XU253"/>
      <c r="XV253"/>
      <c r="XW253"/>
      <c r="XX253"/>
      <c r="XY253"/>
      <c r="XZ253"/>
      <c r="YA253"/>
      <c r="YB253"/>
      <c r="YC253"/>
      <c r="YD253"/>
      <c r="YE253"/>
      <c r="YF253"/>
      <c r="YG253"/>
      <c r="YH253"/>
      <c r="YI253"/>
      <c r="YJ253"/>
      <c r="YK253"/>
      <c r="YL253"/>
      <c r="YM253"/>
      <c r="YN253"/>
      <c r="YO253"/>
      <c r="YP253"/>
      <c r="YQ253"/>
      <c r="YR253"/>
      <c r="YS253"/>
      <c r="YT253"/>
      <c r="YU253"/>
      <c r="YV253"/>
      <c r="YW253"/>
      <c r="YX253"/>
      <c r="YY253"/>
      <c r="YZ253"/>
      <c r="ZA253"/>
      <c r="ZB253"/>
      <c r="ZC253"/>
      <c r="ZD253"/>
      <c r="ZE253"/>
      <c r="ZF253"/>
      <c r="ZG253"/>
      <c r="ZH253"/>
      <c r="ZI253"/>
      <c r="ZJ253"/>
      <c r="ZK253"/>
      <c r="ZL253"/>
      <c r="ZM253"/>
      <c r="ZN253"/>
      <c r="ZO253"/>
      <c r="ZP253"/>
      <c r="ZQ253"/>
      <c r="ZR253"/>
      <c r="ZS253"/>
      <c r="ZT253"/>
      <c r="ZU253"/>
      <c r="ZV253"/>
      <c r="ZW253"/>
      <c r="ZX253"/>
      <c r="ZY253"/>
      <c r="ZZ253"/>
      <c r="AAA253"/>
      <c r="AAB253"/>
      <c r="AAC253"/>
      <c r="AAD253"/>
      <c r="AAE253"/>
      <c r="AAF253"/>
      <c r="AAG253"/>
      <c r="AAH253"/>
      <c r="AAI253"/>
      <c r="AAJ253"/>
      <c r="AAK253"/>
      <c r="AAL253"/>
      <c r="AAM253"/>
      <c r="AAN253"/>
      <c r="AAO253"/>
      <c r="AAP253"/>
      <c r="AAQ253"/>
      <c r="AAR253"/>
      <c r="AAS253"/>
      <c r="AAT253"/>
      <c r="AAU253"/>
      <c r="AAV253"/>
      <c r="AAW253"/>
      <c r="AAX253"/>
      <c r="AAY253"/>
      <c r="AAZ253"/>
      <c r="ABA253"/>
      <c r="ABB253"/>
      <c r="ABC253"/>
      <c r="ABD253"/>
      <c r="ABE253"/>
      <c r="ABF253"/>
      <c r="ABG253"/>
      <c r="ABH253"/>
      <c r="ABI253"/>
      <c r="ABJ253"/>
      <c r="ABK253"/>
      <c r="ABL253"/>
      <c r="ABM253"/>
      <c r="ABN253"/>
      <c r="ABO253"/>
      <c r="ABP253"/>
      <c r="ABQ253"/>
      <c r="ABR253"/>
      <c r="ABS253"/>
      <c r="ABT253"/>
      <c r="ABU253"/>
      <c r="ABV253"/>
      <c r="ABW253"/>
      <c r="ABX253"/>
      <c r="ABY253"/>
      <c r="ABZ253"/>
      <c r="ACA253"/>
      <c r="ACB253"/>
      <c r="ACC253"/>
      <c r="ACD253"/>
      <c r="ACE253"/>
      <c r="ACF253"/>
      <c r="ACG253"/>
      <c r="ACH253"/>
      <c r="ACI253"/>
      <c r="ACJ253"/>
      <c r="ACK253"/>
      <c r="ACL253"/>
      <c r="ACM253"/>
      <c r="ACN253"/>
      <c r="ACO253"/>
      <c r="ACP253"/>
      <c r="ACQ253"/>
      <c r="ACR253"/>
      <c r="ACS253"/>
      <c r="ACT253"/>
      <c r="ACU253"/>
      <c r="ACV253"/>
      <c r="ACW253"/>
      <c r="ACX253"/>
      <c r="ACY253"/>
      <c r="ACZ253"/>
      <c r="ADA253"/>
      <c r="ADB253"/>
      <c r="ADC253"/>
      <c r="ADD253"/>
      <c r="ADE253"/>
      <c r="ADF253"/>
      <c r="ADG253"/>
      <c r="ADH253"/>
      <c r="ADI253"/>
      <c r="ADJ253"/>
      <c r="ADK253"/>
      <c r="ADL253"/>
      <c r="ADM253"/>
      <c r="ADN253"/>
      <c r="ADO253"/>
      <c r="ADP253"/>
      <c r="ADQ253"/>
      <c r="ADR253"/>
      <c r="ADS253"/>
      <c r="ADT253"/>
      <c r="ADU253"/>
      <c r="ADV253"/>
      <c r="ADW253"/>
      <c r="ADX253"/>
      <c r="ADY253"/>
      <c r="ADZ253"/>
      <c r="AEA253"/>
      <c r="AEB253"/>
      <c r="AEC253"/>
      <c r="AED253"/>
      <c r="AEE253"/>
      <c r="AEF253"/>
      <c r="AEG253"/>
      <c r="AEH253"/>
      <c r="AEI253"/>
      <c r="AEJ253"/>
      <c r="AEK253"/>
      <c r="AEL253"/>
      <c r="AEM253"/>
      <c r="AEN253"/>
      <c r="AEO253"/>
      <c r="AEP253"/>
      <c r="AEQ253"/>
      <c r="AER253"/>
      <c r="AES253"/>
      <c r="AET253"/>
      <c r="AEU253"/>
      <c r="AEV253"/>
      <c r="AEW253"/>
      <c r="AEX253"/>
      <c r="AEY253"/>
      <c r="AEZ253"/>
      <c r="AFA253"/>
      <c r="AFB253"/>
      <c r="AFC253"/>
      <c r="AFD253"/>
      <c r="AFE253"/>
      <c r="AFF253"/>
      <c r="AFG253"/>
      <c r="AFH253"/>
      <c r="AFI253"/>
      <c r="AFJ253"/>
      <c r="AFK253"/>
      <c r="AFL253"/>
      <c r="AFM253"/>
      <c r="AFN253"/>
      <c r="AFO253"/>
      <c r="AFP253"/>
      <c r="AFQ253"/>
      <c r="AFR253"/>
      <c r="AFS253"/>
      <c r="AFT253"/>
      <c r="AFU253"/>
      <c r="AFV253"/>
      <c r="AFW253"/>
      <c r="AFX253"/>
      <c r="AFY253"/>
      <c r="AFZ253"/>
      <c r="AGA253"/>
      <c r="AGB253"/>
      <c r="AGC253"/>
      <c r="AGD253"/>
      <c r="AGE253"/>
      <c r="AGF253"/>
      <c r="AGG253"/>
      <c r="AGH253"/>
      <c r="AGI253"/>
      <c r="AGJ253"/>
      <c r="AGK253"/>
      <c r="AGL253"/>
      <c r="AGM253"/>
      <c r="AGN253"/>
      <c r="AGO253"/>
      <c r="AGP253"/>
      <c r="AGQ253"/>
      <c r="AGR253"/>
      <c r="AGS253"/>
      <c r="AGT253"/>
      <c r="AGU253"/>
      <c r="AGV253"/>
      <c r="AGW253"/>
      <c r="AGX253"/>
      <c r="AGY253"/>
      <c r="AGZ253"/>
      <c r="AHA253"/>
      <c r="AHB253"/>
      <c r="AHC253"/>
      <c r="AHD253"/>
      <c r="AHE253"/>
      <c r="AHF253"/>
      <c r="AHG253"/>
      <c r="AHH253"/>
      <c r="AHI253"/>
      <c r="AHJ253"/>
      <c r="AHK253"/>
      <c r="AHL253"/>
      <c r="AHM253"/>
      <c r="AHN253"/>
      <c r="AHO253"/>
      <c r="AHP253"/>
      <c r="AHQ253"/>
      <c r="AHR253"/>
      <c r="AHS253"/>
      <c r="AHT253"/>
      <c r="AHU253"/>
      <c r="AHV253"/>
      <c r="AHW253"/>
      <c r="AHX253"/>
      <c r="AHY253"/>
      <c r="AHZ253"/>
      <c r="AIA253"/>
      <c r="AIB253"/>
      <c r="AIC253"/>
      <c r="AID253"/>
      <c r="AIE253"/>
      <c r="AIF253"/>
      <c r="AIG253"/>
      <c r="AIH253"/>
      <c r="AII253"/>
      <c r="AIJ253"/>
      <c r="AIK253"/>
      <c r="AIL253"/>
      <c r="AIM253"/>
      <c r="AIN253"/>
      <c r="AIO253"/>
      <c r="AIP253"/>
      <c r="AIQ253"/>
      <c r="AIR253"/>
      <c r="AIS253"/>
      <c r="AIT253"/>
      <c r="AIU253"/>
      <c r="AIV253"/>
      <c r="AIW253"/>
      <c r="AIX253"/>
      <c r="AIY253"/>
      <c r="AIZ253"/>
      <c r="AJA253"/>
      <c r="AJB253"/>
      <c r="AJC253"/>
      <c r="AJD253"/>
      <c r="AJE253"/>
      <c r="AJF253"/>
      <c r="AJG253"/>
      <c r="AJH253"/>
      <c r="AJI253"/>
      <c r="AJJ253"/>
      <c r="AJK253"/>
      <c r="AJL253"/>
      <c r="AJM253"/>
      <c r="AJN253"/>
      <c r="AJO253"/>
      <c r="AJP253"/>
      <c r="AJQ253"/>
      <c r="AJR253"/>
      <c r="AJS253"/>
      <c r="AJT253"/>
      <c r="AJU253"/>
      <c r="AJV253"/>
      <c r="AJW253"/>
      <c r="AJX253"/>
      <c r="AJY253"/>
      <c r="AJZ253"/>
      <c r="AKA253"/>
      <c r="AKB253"/>
      <c r="AKC253"/>
      <c r="AKD253"/>
      <c r="AKE253"/>
      <c r="AKF253"/>
      <c r="AKG253"/>
      <c r="AKH253"/>
      <c r="AKI253"/>
      <c r="AKJ253"/>
      <c r="AKK253"/>
      <c r="AKL253"/>
      <c r="AKM253"/>
      <c r="AKN253"/>
      <c r="AKO253"/>
      <c r="AKP253"/>
      <c r="AKQ253"/>
      <c r="AKR253"/>
      <c r="AKS253"/>
      <c r="AKT253"/>
      <c r="AKU253"/>
      <c r="AKV253"/>
      <c r="AKW253"/>
      <c r="AKX253"/>
      <c r="AKY253"/>
      <c r="AKZ253"/>
      <c r="ALA253"/>
      <c r="ALB253"/>
      <c r="ALC253"/>
      <c r="ALD253"/>
      <c r="ALE253"/>
      <c r="ALF253"/>
      <c r="ALG253"/>
      <c r="ALH253"/>
      <c r="ALI253"/>
      <c r="ALJ253"/>
      <c r="ALK253"/>
      <c r="ALL253"/>
      <c r="ALM253"/>
      <c r="ALN253"/>
      <c r="ALO253"/>
      <c r="ALP253"/>
      <c r="ALQ253"/>
      <c r="ALR253"/>
      <c r="ALS253"/>
      <c r="ALT253"/>
      <c r="ALU253"/>
      <c r="ALV253"/>
      <c r="ALW253"/>
      <c r="ALX253"/>
      <c r="ALY253"/>
      <c r="ALZ253"/>
      <c r="AMA253"/>
      <c r="AMB253"/>
      <c r="AMC253"/>
      <c r="AMD253"/>
      <c r="AME253"/>
      <c r="AMF253"/>
      <c r="AMG253"/>
      <c r="AMH253"/>
      <c r="AMI253"/>
      <c r="AMJ253"/>
    </row>
    <row r="254" spans="1:1024" ht="61.25" customHeight="1">
      <c r="A254" s="672">
        <v>122</v>
      </c>
      <c r="B254" s="683"/>
      <c r="C254" s="683"/>
      <c r="D254" s="702" t="s">
        <v>8887</v>
      </c>
      <c r="E254" s="683"/>
      <c r="F254" s="683"/>
      <c r="G254" s="699">
        <v>0</v>
      </c>
      <c r="H254" s="683"/>
      <c r="I254" s="683"/>
      <c r="J254" s="683"/>
      <c r="K254" s="683"/>
      <c r="L254" s="683"/>
      <c r="M254" s="683"/>
      <c r="N254" s="683"/>
      <c r="O254" s="683"/>
      <c r="P254" s="683"/>
      <c r="Q254" s="683"/>
      <c r="R254" s="683"/>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c r="IZ254"/>
      <c r="JA254"/>
      <c r="JB254"/>
      <c r="JC254"/>
      <c r="JD254"/>
      <c r="JE254"/>
      <c r="JF254"/>
      <c r="JG254"/>
      <c r="JH254"/>
      <c r="JI254"/>
      <c r="JJ254"/>
      <c r="JK254"/>
      <c r="JL254"/>
      <c r="JM254"/>
      <c r="JN254"/>
      <c r="JO254"/>
      <c r="JP254"/>
      <c r="JQ254"/>
      <c r="JR254"/>
      <c r="JS254"/>
      <c r="JT254"/>
      <c r="JU254"/>
      <c r="JV254"/>
      <c r="JW254"/>
      <c r="JX254"/>
      <c r="JY254"/>
      <c r="JZ254"/>
      <c r="KA254"/>
      <c r="KB254"/>
      <c r="KC254"/>
      <c r="KD254"/>
      <c r="KE254"/>
      <c r="KF254"/>
      <c r="KG254"/>
      <c r="KH254"/>
      <c r="KI254"/>
      <c r="KJ254"/>
      <c r="KK254"/>
      <c r="KL254"/>
      <c r="KM254"/>
      <c r="KN254"/>
      <c r="KO254"/>
      <c r="KP254"/>
      <c r="KQ254"/>
      <c r="KR254"/>
      <c r="KS254"/>
      <c r="KT254"/>
      <c r="KU254"/>
      <c r="KV254"/>
      <c r="KW254"/>
      <c r="KX254"/>
      <c r="KY254"/>
      <c r="KZ254"/>
      <c r="LA254"/>
      <c r="LB254"/>
      <c r="LC254"/>
      <c r="LD254"/>
      <c r="LE254"/>
      <c r="LF254"/>
      <c r="LG254"/>
      <c r="LH254"/>
      <c r="LI254"/>
      <c r="LJ254"/>
      <c r="LK254"/>
      <c r="LL254"/>
      <c r="LM254"/>
      <c r="LN254"/>
      <c r="LO254"/>
      <c r="LP254"/>
      <c r="LQ254"/>
      <c r="LR254"/>
      <c r="LS254"/>
      <c r="LT254"/>
      <c r="LU254"/>
      <c r="LV254"/>
      <c r="LW254"/>
      <c r="LX254"/>
      <c r="LY254"/>
      <c r="LZ254"/>
      <c r="MA254"/>
      <c r="MB254"/>
      <c r="MC254"/>
      <c r="MD254"/>
      <c r="ME254"/>
      <c r="MF254"/>
      <c r="MG254"/>
      <c r="MH254"/>
      <c r="MI254"/>
      <c r="MJ254"/>
      <c r="MK254"/>
      <c r="ML254"/>
      <c r="MM254"/>
      <c r="MN254"/>
      <c r="MO254"/>
      <c r="MP254"/>
      <c r="MQ254"/>
      <c r="MR254"/>
      <c r="MS254"/>
      <c r="MT254"/>
      <c r="MU254"/>
      <c r="MV254"/>
      <c r="MW254"/>
      <c r="MX254"/>
      <c r="MY254"/>
      <c r="MZ254"/>
      <c r="NA254"/>
      <c r="NB254"/>
      <c r="NC254"/>
      <c r="ND254"/>
      <c r="NE254"/>
      <c r="NF254"/>
      <c r="NG254"/>
      <c r="NH254"/>
      <c r="NI254"/>
      <c r="NJ254"/>
      <c r="NK254"/>
      <c r="NL254"/>
      <c r="NM254"/>
      <c r="NN254"/>
      <c r="NO254"/>
      <c r="NP254"/>
      <c r="NQ254"/>
      <c r="NR254"/>
      <c r="NS254"/>
      <c r="NT254"/>
      <c r="NU254"/>
      <c r="NV254"/>
      <c r="NW254"/>
      <c r="NX254"/>
      <c r="NY254"/>
      <c r="NZ254"/>
      <c r="OA254"/>
      <c r="OB254"/>
      <c r="OC254"/>
      <c r="OD254"/>
      <c r="OE254"/>
      <c r="OF254"/>
      <c r="OG254"/>
      <c r="OH254"/>
      <c r="OI254"/>
      <c r="OJ254"/>
      <c r="OK254"/>
      <c r="OL254"/>
      <c r="OM254"/>
      <c r="ON254"/>
      <c r="OO254"/>
      <c r="OP254"/>
      <c r="OQ254"/>
      <c r="OR254"/>
      <c r="OS254"/>
      <c r="OT254"/>
      <c r="OU254"/>
      <c r="OV254"/>
      <c r="OW254"/>
      <c r="OX254"/>
      <c r="OY254"/>
      <c r="OZ254"/>
      <c r="PA254"/>
      <c r="PB254"/>
      <c r="PC254"/>
      <c r="PD254"/>
      <c r="PE254"/>
      <c r="PF254"/>
      <c r="PG254"/>
      <c r="PH254"/>
      <c r="PI254"/>
      <c r="PJ254"/>
      <c r="PK254"/>
      <c r="PL254"/>
      <c r="PM254"/>
      <c r="PN254"/>
      <c r="PO254"/>
      <c r="PP254"/>
      <c r="PQ254"/>
      <c r="PR254"/>
      <c r="PS254"/>
      <c r="PT254"/>
      <c r="PU254"/>
      <c r="PV254"/>
      <c r="PW254"/>
      <c r="PX254"/>
      <c r="PY254"/>
      <c r="PZ254"/>
      <c r="QA254"/>
      <c r="QB254"/>
      <c r="QC254"/>
      <c r="QD254"/>
      <c r="QE254"/>
      <c r="QF254"/>
      <c r="QG254"/>
      <c r="QH254"/>
      <c r="QI254"/>
      <c r="QJ254"/>
      <c r="QK254"/>
      <c r="QL254"/>
      <c r="QM254"/>
      <c r="QN254"/>
      <c r="QO254"/>
      <c r="QP254"/>
      <c r="QQ254"/>
      <c r="QR254"/>
      <c r="QS254"/>
      <c r="QT254"/>
      <c r="QU254"/>
      <c r="QV254"/>
      <c r="QW254"/>
      <c r="QX254"/>
      <c r="QY254"/>
      <c r="QZ254"/>
      <c r="RA254"/>
      <c r="RB254"/>
      <c r="RC254"/>
      <c r="RD254"/>
      <c r="RE254"/>
      <c r="RF254"/>
      <c r="RG254"/>
      <c r="RH254"/>
      <c r="RI254"/>
      <c r="RJ254"/>
      <c r="RK254"/>
      <c r="RL254"/>
      <c r="RM254"/>
      <c r="RN254"/>
      <c r="RO254"/>
      <c r="RP254"/>
      <c r="RQ254"/>
      <c r="RR254"/>
      <c r="RS254"/>
      <c r="RT254"/>
      <c r="RU254"/>
      <c r="RV254"/>
      <c r="RW254"/>
      <c r="RX254"/>
      <c r="RY254"/>
      <c r="RZ254"/>
      <c r="SA254"/>
      <c r="SB254"/>
      <c r="SC254"/>
      <c r="SD254"/>
      <c r="SE254"/>
      <c r="SF254"/>
      <c r="SG254"/>
      <c r="SH254"/>
      <c r="SI254"/>
      <c r="SJ254"/>
      <c r="SK254"/>
      <c r="SL254"/>
      <c r="SM254"/>
      <c r="SN254"/>
      <c r="SO254"/>
      <c r="SP254"/>
      <c r="SQ254"/>
      <c r="SR254"/>
      <c r="SS254"/>
      <c r="ST254"/>
      <c r="SU254"/>
      <c r="SV254"/>
      <c r="SW254"/>
      <c r="SX254"/>
      <c r="SY254"/>
      <c r="SZ254"/>
      <c r="TA254"/>
      <c r="TB254"/>
      <c r="TC254"/>
      <c r="TD254"/>
      <c r="TE254"/>
      <c r="TF254"/>
      <c r="TG254"/>
      <c r="TH254"/>
      <c r="TI254"/>
      <c r="TJ254"/>
      <c r="TK254"/>
      <c r="TL254"/>
      <c r="TM254"/>
      <c r="TN254"/>
      <c r="TO254"/>
      <c r="TP254"/>
      <c r="TQ254"/>
      <c r="TR254"/>
      <c r="TS254"/>
      <c r="TT254"/>
      <c r="TU254"/>
      <c r="TV254"/>
      <c r="TW254"/>
      <c r="TX254"/>
      <c r="TY254"/>
      <c r="TZ254"/>
      <c r="UA254"/>
      <c r="UB254"/>
      <c r="UC254"/>
      <c r="UD254"/>
      <c r="UE254"/>
      <c r="UF254"/>
      <c r="UG254"/>
      <c r="UH254"/>
      <c r="UI254"/>
      <c r="UJ254"/>
      <c r="UK254"/>
      <c r="UL254"/>
      <c r="UM254"/>
      <c r="UN254"/>
      <c r="UO254"/>
      <c r="UP254"/>
      <c r="UQ254"/>
      <c r="UR254"/>
      <c r="US254"/>
      <c r="UT254"/>
      <c r="UU254"/>
      <c r="UV254"/>
      <c r="UW254"/>
      <c r="UX254"/>
      <c r="UY254"/>
      <c r="UZ254"/>
      <c r="VA254"/>
      <c r="VB254"/>
      <c r="VC254"/>
      <c r="VD254"/>
      <c r="VE254"/>
      <c r="VF254"/>
      <c r="VG254"/>
      <c r="VH254"/>
      <c r="VI254"/>
      <c r="VJ254"/>
      <c r="VK254"/>
      <c r="VL254"/>
      <c r="VM254"/>
      <c r="VN254"/>
      <c r="VO254"/>
      <c r="VP254"/>
      <c r="VQ254"/>
      <c r="VR254"/>
      <c r="VS254"/>
      <c r="VT254"/>
      <c r="VU254"/>
      <c r="VV254"/>
      <c r="VW254"/>
      <c r="VX254"/>
      <c r="VY254"/>
      <c r="VZ254"/>
      <c r="WA254"/>
      <c r="WB254"/>
      <c r="WC254"/>
      <c r="WD254"/>
      <c r="WE254"/>
      <c r="WF254"/>
      <c r="WG254"/>
      <c r="WH254"/>
      <c r="WI254"/>
      <c r="WJ254"/>
      <c r="WK254"/>
      <c r="WL254"/>
      <c r="WM254"/>
      <c r="WN254"/>
      <c r="WO254"/>
      <c r="WP254"/>
      <c r="WQ254"/>
      <c r="WR254"/>
      <c r="WS254"/>
      <c r="WT254"/>
      <c r="WU254"/>
      <c r="WV254"/>
      <c r="WW254"/>
      <c r="WX254"/>
      <c r="WY254"/>
      <c r="WZ254"/>
      <c r="XA254"/>
      <c r="XB254"/>
      <c r="XC254"/>
      <c r="XD254"/>
      <c r="XE254"/>
      <c r="XF254"/>
      <c r="XG254"/>
      <c r="XH254"/>
      <c r="XI254"/>
      <c r="XJ254"/>
      <c r="XK254"/>
      <c r="XL254"/>
      <c r="XM254"/>
      <c r="XN254"/>
      <c r="XO254"/>
      <c r="XP254"/>
      <c r="XQ254"/>
      <c r="XR254"/>
      <c r="XS254"/>
      <c r="XT254"/>
      <c r="XU254"/>
      <c r="XV254"/>
      <c r="XW254"/>
      <c r="XX254"/>
      <c r="XY254"/>
      <c r="XZ254"/>
      <c r="YA254"/>
      <c r="YB254"/>
      <c r="YC254"/>
      <c r="YD254"/>
      <c r="YE254"/>
      <c r="YF254"/>
      <c r="YG254"/>
      <c r="YH254"/>
      <c r="YI254"/>
      <c r="YJ254"/>
      <c r="YK254"/>
      <c r="YL254"/>
      <c r="YM254"/>
      <c r="YN254"/>
      <c r="YO254"/>
      <c r="YP254"/>
      <c r="YQ254"/>
      <c r="YR254"/>
      <c r="YS254"/>
      <c r="YT254"/>
      <c r="YU254"/>
      <c r="YV254"/>
      <c r="YW254"/>
      <c r="YX254"/>
      <c r="YY254"/>
      <c r="YZ254"/>
      <c r="ZA254"/>
      <c r="ZB254"/>
      <c r="ZC254"/>
      <c r="ZD254"/>
      <c r="ZE254"/>
      <c r="ZF254"/>
      <c r="ZG254"/>
      <c r="ZH254"/>
      <c r="ZI254"/>
      <c r="ZJ254"/>
      <c r="ZK254"/>
      <c r="ZL254"/>
      <c r="ZM254"/>
      <c r="ZN254"/>
      <c r="ZO254"/>
      <c r="ZP254"/>
      <c r="ZQ254"/>
      <c r="ZR254"/>
      <c r="ZS254"/>
      <c r="ZT254"/>
      <c r="ZU254"/>
      <c r="ZV254"/>
      <c r="ZW254"/>
      <c r="ZX254"/>
      <c r="ZY254"/>
      <c r="ZZ254"/>
      <c r="AAA254"/>
      <c r="AAB254"/>
      <c r="AAC254"/>
      <c r="AAD254"/>
      <c r="AAE254"/>
      <c r="AAF254"/>
      <c r="AAG254"/>
      <c r="AAH254"/>
      <c r="AAI254"/>
      <c r="AAJ254"/>
      <c r="AAK254"/>
      <c r="AAL254"/>
      <c r="AAM254"/>
      <c r="AAN254"/>
      <c r="AAO254"/>
      <c r="AAP254"/>
      <c r="AAQ254"/>
      <c r="AAR254"/>
      <c r="AAS254"/>
      <c r="AAT254"/>
      <c r="AAU254"/>
      <c r="AAV254"/>
      <c r="AAW254"/>
      <c r="AAX254"/>
      <c r="AAY254"/>
      <c r="AAZ254"/>
      <c r="ABA254"/>
      <c r="ABB254"/>
      <c r="ABC254"/>
      <c r="ABD254"/>
      <c r="ABE254"/>
      <c r="ABF254"/>
      <c r="ABG254"/>
      <c r="ABH254"/>
      <c r="ABI254"/>
      <c r="ABJ254"/>
      <c r="ABK254"/>
      <c r="ABL254"/>
      <c r="ABM254"/>
      <c r="ABN254"/>
      <c r="ABO254"/>
      <c r="ABP254"/>
      <c r="ABQ254"/>
      <c r="ABR254"/>
      <c r="ABS254"/>
      <c r="ABT254"/>
      <c r="ABU254"/>
      <c r="ABV254"/>
      <c r="ABW254"/>
      <c r="ABX254"/>
      <c r="ABY254"/>
      <c r="ABZ254"/>
      <c r="ACA254"/>
      <c r="ACB254"/>
      <c r="ACC254"/>
      <c r="ACD254"/>
      <c r="ACE254"/>
      <c r="ACF254"/>
      <c r="ACG254"/>
      <c r="ACH254"/>
      <c r="ACI254"/>
      <c r="ACJ254"/>
      <c r="ACK254"/>
      <c r="ACL254"/>
      <c r="ACM254"/>
      <c r="ACN254"/>
      <c r="ACO254"/>
      <c r="ACP254"/>
      <c r="ACQ254"/>
      <c r="ACR254"/>
      <c r="ACS254"/>
      <c r="ACT254"/>
      <c r="ACU254"/>
      <c r="ACV254"/>
      <c r="ACW254"/>
      <c r="ACX254"/>
      <c r="ACY254"/>
      <c r="ACZ254"/>
      <c r="ADA254"/>
      <c r="ADB254"/>
      <c r="ADC254"/>
      <c r="ADD254"/>
      <c r="ADE254"/>
      <c r="ADF254"/>
      <c r="ADG254"/>
      <c r="ADH254"/>
      <c r="ADI254"/>
      <c r="ADJ254"/>
      <c r="ADK254"/>
      <c r="ADL254"/>
      <c r="ADM254"/>
      <c r="ADN254"/>
      <c r="ADO254"/>
      <c r="ADP254"/>
      <c r="ADQ254"/>
      <c r="ADR254"/>
      <c r="ADS254"/>
      <c r="ADT254"/>
      <c r="ADU254"/>
      <c r="ADV254"/>
      <c r="ADW254"/>
      <c r="ADX254"/>
      <c r="ADY254"/>
      <c r="ADZ254"/>
      <c r="AEA254"/>
      <c r="AEB254"/>
      <c r="AEC254"/>
      <c r="AED254"/>
      <c r="AEE254"/>
      <c r="AEF254"/>
      <c r="AEG254"/>
      <c r="AEH254"/>
      <c r="AEI254"/>
      <c r="AEJ254"/>
      <c r="AEK254"/>
      <c r="AEL254"/>
      <c r="AEM254"/>
      <c r="AEN254"/>
      <c r="AEO254"/>
      <c r="AEP254"/>
      <c r="AEQ254"/>
      <c r="AER254"/>
      <c r="AES254"/>
      <c r="AET254"/>
      <c r="AEU254"/>
      <c r="AEV254"/>
      <c r="AEW254"/>
      <c r="AEX254"/>
      <c r="AEY254"/>
      <c r="AEZ254"/>
      <c r="AFA254"/>
      <c r="AFB254"/>
      <c r="AFC254"/>
      <c r="AFD254"/>
      <c r="AFE254"/>
      <c r="AFF254"/>
      <c r="AFG254"/>
      <c r="AFH254"/>
      <c r="AFI254"/>
      <c r="AFJ254"/>
      <c r="AFK254"/>
      <c r="AFL254"/>
      <c r="AFM254"/>
      <c r="AFN254"/>
      <c r="AFO254"/>
      <c r="AFP254"/>
      <c r="AFQ254"/>
      <c r="AFR254"/>
      <c r="AFS254"/>
      <c r="AFT254"/>
      <c r="AFU254"/>
      <c r="AFV254"/>
      <c r="AFW254"/>
      <c r="AFX254"/>
      <c r="AFY254"/>
      <c r="AFZ254"/>
      <c r="AGA254"/>
      <c r="AGB254"/>
      <c r="AGC254"/>
      <c r="AGD254"/>
      <c r="AGE254"/>
      <c r="AGF254"/>
      <c r="AGG254"/>
      <c r="AGH254"/>
      <c r="AGI254"/>
      <c r="AGJ254"/>
      <c r="AGK254"/>
      <c r="AGL254"/>
      <c r="AGM254"/>
      <c r="AGN254"/>
      <c r="AGO254"/>
      <c r="AGP254"/>
      <c r="AGQ254"/>
      <c r="AGR254"/>
      <c r="AGS254"/>
      <c r="AGT254"/>
      <c r="AGU254"/>
      <c r="AGV254"/>
      <c r="AGW254"/>
      <c r="AGX254"/>
      <c r="AGY254"/>
      <c r="AGZ254"/>
      <c r="AHA254"/>
      <c r="AHB254"/>
      <c r="AHC254"/>
      <c r="AHD254"/>
      <c r="AHE254"/>
      <c r="AHF254"/>
      <c r="AHG254"/>
      <c r="AHH254"/>
      <c r="AHI254"/>
      <c r="AHJ254"/>
      <c r="AHK254"/>
      <c r="AHL254"/>
      <c r="AHM254"/>
      <c r="AHN254"/>
      <c r="AHO254"/>
      <c r="AHP254"/>
      <c r="AHQ254"/>
      <c r="AHR254"/>
      <c r="AHS254"/>
      <c r="AHT254"/>
      <c r="AHU254"/>
      <c r="AHV254"/>
      <c r="AHW254"/>
      <c r="AHX254"/>
      <c r="AHY254"/>
      <c r="AHZ254"/>
      <c r="AIA254"/>
      <c r="AIB254"/>
      <c r="AIC254"/>
      <c r="AID254"/>
      <c r="AIE254"/>
      <c r="AIF254"/>
      <c r="AIG254"/>
      <c r="AIH254"/>
      <c r="AII254"/>
      <c r="AIJ254"/>
      <c r="AIK254"/>
      <c r="AIL254"/>
      <c r="AIM254"/>
      <c r="AIN254"/>
      <c r="AIO254"/>
      <c r="AIP254"/>
      <c r="AIQ254"/>
      <c r="AIR254"/>
      <c r="AIS254"/>
      <c r="AIT254"/>
      <c r="AIU254"/>
      <c r="AIV254"/>
      <c r="AIW254"/>
      <c r="AIX254"/>
      <c r="AIY254"/>
      <c r="AIZ254"/>
      <c r="AJA254"/>
      <c r="AJB254"/>
      <c r="AJC254"/>
      <c r="AJD254"/>
      <c r="AJE254"/>
      <c r="AJF254"/>
      <c r="AJG254"/>
      <c r="AJH254"/>
      <c r="AJI254"/>
      <c r="AJJ254"/>
      <c r="AJK254"/>
      <c r="AJL254"/>
      <c r="AJM254"/>
      <c r="AJN254"/>
      <c r="AJO254"/>
      <c r="AJP254"/>
      <c r="AJQ254"/>
      <c r="AJR254"/>
      <c r="AJS254"/>
      <c r="AJT254"/>
      <c r="AJU254"/>
      <c r="AJV254"/>
      <c r="AJW254"/>
      <c r="AJX254"/>
      <c r="AJY254"/>
      <c r="AJZ254"/>
      <c r="AKA254"/>
      <c r="AKB254"/>
      <c r="AKC254"/>
      <c r="AKD254"/>
      <c r="AKE254"/>
      <c r="AKF254"/>
      <c r="AKG254"/>
      <c r="AKH254"/>
      <c r="AKI254"/>
      <c r="AKJ254"/>
      <c r="AKK254"/>
      <c r="AKL254"/>
      <c r="AKM254"/>
      <c r="AKN254"/>
      <c r="AKO254"/>
      <c r="AKP254"/>
      <c r="AKQ254"/>
      <c r="AKR254"/>
      <c r="AKS254"/>
      <c r="AKT254"/>
      <c r="AKU254"/>
      <c r="AKV254"/>
      <c r="AKW254"/>
      <c r="AKX254"/>
      <c r="AKY254"/>
      <c r="AKZ254"/>
      <c r="ALA254"/>
      <c r="ALB254"/>
      <c r="ALC254"/>
      <c r="ALD254"/>
      <c r="ALE254"/>
      <c r="ALF254"/>
      <c r="ALG254"/>
      <c r="ALH254"/>
      <c r="ALI254"/>
      <c r="ALJ254"/>
      <c r="ALK254"/>
      <c r="ALL254"/>
      <c r="ALM254"/>
      <c r="ALN254"/>
      <c r="ALO254"/>
      <c r="ALP254"/>
      <c r="ALQ254"/>
      <c r="ALR254"/>
      <c r="ALS254"/>
      <c r="ALT254"/>
      <c r="ALU254"/>
      <c r="ALV254"/>
      <c r="ALW254"/>
      <c r="ALX254"/>
      <c r="ALY254"/>
      <c r="ALZ254"/>
      <c r="AMA254"/>
      <c r="AMB254"/>
      <c r="AMC254"/>
      <c r="AMD254"/>
      <c r="AME254"/>
      <c r="AMF254"/>
      <c r="AMG254"/>
      <c r="AMH254"/>
      <c r="AMI254"/>
      <c r="AMJ254"/>
    </row>
    <row r="255" spans="1:1024" ht="61.25" customHeight="1">
      <c r="A255" s="672">
        <v>123</v>
      </c>
      <c r="B255" s="683"/>
      <c r="C255" s="683"/>
      <c r="D255" s="702" t="s">
        <v>8888</v>
      </c>
      <c r="E255" s="683"/>
      <c r="F255" s="683"/>
      <c r="G255" s="699">
        <v>0</v>
      </c>
      <c r="H255" s="683"/>
      <c r="I255" s="683"/>
      <c r="J255" s="683"/>
      <c r="K255" s="683"/>
      <c r="L255" s="683"/>
      <c r="M255" s="683"/>
      <c r="N255" s="683"/>
      <c r="O255" s="683"/>
      <c r="P255" s="683"/>
      <c r="Q255" s="683"/>
      <c r="R255" s="683"/>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c r="IZ255"/>
      <c r="JA255"/>
      <c r="JB255"/>
      <c r="JC255"/>
      <c r="JD255"/>
      <c r="JE255"/>
      <c r="JF255"/>
      <c r="JG255"/>
      <c r="JH255"/>
      <c r="JI255"/>
      <c r="JJ255"/>
      <c r="JK255"/>
      <c r="JL255"/>
      <c r="JM255"/>
      <c r="JN255"/>
      <c r="JO255"/>
      <c r="JP255"/>
      <c r="JQ255"/>
      <c r="JR255"/>
      <c r="JS255"/>
      <c r="JT255"/>
      <c r="JU255"/>
      <c r="JV255"/>
      <c r="JW255"/>
      <c r="JX255"/>
      <c r="JY255"/>
      <c r="JZ255"/>
      <c r="KA255"/>
      <c r="KB255"/>
      <c r="KC255"/>
      <c r="KD255"/>
      <c r="KE255"/>
      <c r="KF255"/>
      <c r="KG255"/>
      <c r="KH255"/>
      <c r="KI255"/>
      <c r="KJ255"/>
      <c r="KK255"/>
      <c r="KL255"/>
      <c r="KM255"/>
      <c r="KN255"/>
      <c r="KO255"/>
      <c r="KP255"/>
      <c r="KQ255"/>
      <c r="KR255"/>
      <c r="KS255"/>
      <c r="KT255"/>
      <c r="KU255"/>
      <c r="KV255"/>
      <c r="KW255"/>
      <c r="KX255"/>
      <c r="KY255"/>
      <c r="KZ255"/>
      <c r="LA255"/>
      <c r="LB255"/>
      <c r="LC255"/>
      <c r="LD255"/>
      <c r="LE255"/>
      <c r="LF255"/>
      <c r="LG255"/>
      <c r="LH255"/>
      <c r="LI255"/>
      <c r="LJ255"/>
      <c r="LK255"/>
      <c r="LL255"/>
      <c r="LM255"/>
      <c r="LN255"/>
      <c r="LO255"/>
      <c r="LP255"/>
      <c r="LQ255"/>
      <c r="LR255"/>
      <c r="LS255"/>
      <c r="LT255"/>
      <c r="LU255"/>
      <c r="LV255"/>
      <c r="LW255"/>
      <c r="LX255"/>
      <c r="LY255"/>
      <c r="LZ255"/>
      <c r="MA255"/>
      <c r="MB255"/>
      <c r="MC255"/>
      <c r="MD255"/>
      <c r="ME255"/>
      <c r="MF255"/>
      <c r="MG255"/>
      <c r="MH255"/>
      <c r="MI255"/>
      <c r="MJ255"/>
      <c r="MK255"/>
      <c r="ML255"/>
      <c r="MM255"/>
      <c r="MN255"/>
      <c r="MO255"/>
      <c r="MP255"/>
      <c r="MQ255"/>
      <c r="MR255"/>
      <c r="MS255"/>
      <c r="MT255"/>
      <c r="MU255"/>
      <c r="MV255"/>
      <c r="MW255"/>
      <c r="MX255"/>
      <c r="MY255"/>
      <c r="MZ255"/>
      <c r="NA255"/>
      <c r="NB255"/>
      <c r="NC255"/>
      <c r="ND255"/>
      <c r="NE255"/>
      <c r="NF255"/>
      <c r="NG255"/>
      <c r="NH255"/>
      <c r="NI255"/>
      <c r="NJ255"/>
      <c r="NK255"/>
      <c r="NL255"/>
      <c r="NM255"/>
      <c r="NN255"/>
      <c r="NO255"/>
      <c r="NP255"/>
      <c r="NQ255"/>
      <c r="NR255"/>
      <c r="NS255"/>
      <c r="NT255"/>
      <c r="NU255"/>
      <c r="NV255"/>
      <c r="NW255"/>
      <c r="NX255"/>
      <c r="NY255"/>
      <c r="NZ255"/>
      <c r="OA255"/>
      <c r="OB255"/>
      <c r="OC255"/>
      <c r="OD255"/>
      <c r="OE255"/>
      <c r="OF255"/>
      <c r="OG255"/>
      <c r="OH255"/>
      <c r="OI255"/>
      <c r="OJ255"/>
      <c r="OK255"/>
      <c r="OL255"/>
      <c r="OM255"/>
      <c r="ON255"/>
      <c r="OO255"/>
      <c r="OP255"/>
      <c r="OQ255"/>
      <c r="OR255"/>
      <c r="OS255"/>
      <c r="OT255"/>
      <c r="OU255"/>
      <c r="OV255"/>
      <c r="OW255"/>
      <c r="OX255"/>
      <c r="OY255"/>
      <c r="OZ255"/>
      <c r="PA255"/>
      <c r="PB255"/>
      <c r="PC255"/>
      <c r="PD255"/>
      <c r="PE255"/>
      <c r="PF255"/>
      <c r="PG255"/>
      <c r="PH255"/>
      <c r="PI255"/>
      <c r="PJ255"/>
      <c r="PK255"/>
      <c r="PL255"/>
      <c r="PM255"/>
      <c r="PN255"/>
      <c r="PO255"/>
      <c r="PP255"/>
      <c r="PQ255"/>
      <c r="PR255"/>
      <c r="PS255"/>
      <c r="PT255"/>
      <c r="PU255"/>
      <c r="PV255"/>
      <c r="PW255"/>
      <c r="PX255"/>
      <c r="PY255"/>
      <c r="PZ255"/>
      <c r="QA255"/>
      <c r="QB255"/>
      <c r="QC255"/>
      <c r="QD255"/>
      <c r="QE255"/>
      <c r="QF255"/>
      <c r="QG255"/>
      <c r="QH255"/>
      <c r="QI255"/>
      <c r="QJ255"/>
      <c r="QK255"/>
      <c r="QL255"/>
      <c r="QM255"/>
      <c r="QN255"/>
      <c r="QO255"/>
      <c r="QP255"/>
      <c r="QQ255"/>
      <c r="QR255"/>
      <c r="QS255"/>
      <c r="QT255"/>
      <c r="QU255"/>
      <c r="QV255"/>
      <c r="QW255"/>
      <c r="QX255"/>
      <c r="QY255"/>
      <c r="QZ255"/>
      <c r="RA255"/>
      <c r="RB255"/>
      <c r="RC255"/>
      <c r="RD255"/>
      <c r="RE255"/>
      <c r="RF255"/>
      <c r="RG255"/>
      <c r="RH255"/>
      <c r="RI255"/>
      <c r="RJ255"/>
      <c r="RK255"/>
      <c r="RL255"/>
      <c r="RM255"/>
      <c r="RN255"/>
      <c r="RO255"/>
      <c r="RP255"/>
      <c r="RQ255"/>
      <c r="RR255"/>
      <c r="RS255"/>
      <c r="RT255"/>
      <c r="RU255"/>
      <c r="RV255"/>
      <c r="RW255"/>
      <c r="RX255"/>
      <c r="RY255"/>
      <c r="RZ255"/>
      <c r="SA255"/>
      <c r="SB255"/>
      <c r="SC255"/>
      <c r="SD255"/>
      <c r="SE255"/>
      <c r="SF255"/>
      <c r="SG255"/>
      <c r="SH255"/>
      <c r="SI255"/>
      <c r="SJ255"/>
      <c r="SK255"/>
      <c r="SL255"/>
      <c r="SM255"/>
      <c r="SN255"/>
      <c r="SO255"/>
      <c r="SP255"/>
      <c r="SQ255"/>
      <c r="SR255"/>
      <c r="SS255"/>
      <c r="ST255"/>
      <c r="SU255"/>
      <c r="SV255"/>
      <c r="SW255"/>
      <c r="SX255"/>
      <c r="SY255"/>
      <c r="SZ255"/>
      <c r="TA255"/>
      <c r="TB255"/>
      <c r="TC255"/>
      <c r="TD255"/>
      <c r="TE255"/>
      <c r="TF255"/>
      <c r="TG255"/>
      <c r="TH255"/>
      <c r="TI255"/>
      <c r="TJ255"/>
      <c r="TK255"/>
      <c r="TL255"/>
      <c r="TM255"/>
      <c r="TN255"/>
      <c r="TO255"/>
      <c r="TP255"/>
      <c r="TQ255"/>
      <c r="TR255"/>
      <c r="TS255"/>
      <c r="TT255"/>
      <c r="TU255"/>
      <c r="TV255"/>
      <c r="TW255"/>
      <c r="TX255"/>
      <c r="TY255"/>
      <c r="TZ255"/>
      <c r="UA255"/>
      <c r="UB255"/>
      <c r="UC255"/>
      <c r="UD255"/>
      <c r="UE255"/>
      <c r="UF255"/>
      <c r="UG255"/>
      <c r="UH255"/>
      <c r="UI255"/>
      <c r="UJ255"/>
      <c r="UK255"/>
      <c r="UL255"/>
      <c r="UM255"/>
      <c r="UN255"/>
      <c r="UO255"/>
      <c r="UP255"/>
      <c r="UQ255"/>
      <c r="UR255"/>
      <c r="US255"/>
      <c r="UT255"/>
      <c r="UU255"/>
      <c r="UV255"/>
      <c r="UW255"/>
      <c r="UX255"/>
      <c r="UY255"/>
      <c r="UZ255"/>
      <c r="VA255"/>
      <c r="VB255"/>
      <c r="VC255"/>
      <c r="VD255"/>
      <c r="VE255"/>
      <c r="VF255"/>
      <c r="VG255"/>
      <c r="VH255"/>
      <c r="VI255"/>
      <c r="VJ255"/>
      <c r="VK255"/>
      <c r="VL255"/>
      <c r="VM255"/>
      <c r="VN255"/>
      <c r="VO255"/>
      <c r="VP255"/>
      <c r="VQ255"/>
      <c r="VR255"/>
      <c r="VS255"/>
      <c r="VT255"/>
      <c r="VU255"/>
      <c r="VV255"/>
      <c r="VW255"/>
      <c r="VX255"/>
      <c r="VY255"/>
      <c r="VZ255"/>
      <c r="WA255"/>
      <c r="WB255"/>
      <c r="WC255"/>
      <c r="WD255"/>
      <c r="WE255"/>
      <c r="WF255"/>
      <c r="WG255"/>
      <c r="WH255"/>
      <c r="WI255"/>
      <c r="WJ255"/>
      <c r="WK255"/>
      <c r="WL255"/>
      <c r="WM255"/>
      <c r="WN255"/>
      <c r="WO255"/>
      <c r="WP255"/>
      <c r="WQ255"/>
      <c r="WR255"/>
      <c r="WS255"/>
      <c r="WT255"/>
      <c r="WU255"/>
      <c r="WV255"/>
      <c r="WW255"/>
      <c r="WX255"/>
      <c r="WY255"/>
      <c r="WZ255"/>
      <c r="XA255"/>
      <c r="XB255"/>
      <c r="XC255"/>
      <c r="XD255"/>
      <c r="XE255"/>
      <c r="XF255"/>
      <c r="XG255"/>
      <c r="XH255"/>
      <c r="XI255"/>
      <c r="XJ255"/>
      <c r="XK255"/>
      <c r="XL255"/>
      <c r="XM255"/>
      <c r="XN255"/>
      <c r="XO255"/>
      <c r="XP255"/>
      <c r="XQ255"/>
      <c r="XR255"/>
      <c r="XS255"/>
      <c r="XT255"/>
      <c r="XU255"/>
      <c r="XV255"/>
      <c r="XW255"/>
      <c r="XX255"/>
      <c r="XY255"/>
      <c r="XZ255"/>
      <c r="YA255"/>
      <c r="YB255"/>
      <c r="YC255"/>
      <c r="YD255"/>
      <c r="YE255"/>
      <c r="YF255"/>
      <c r="YG255"/>
      <c r="YH255"/>
      <c r="YI255"/>
      <c r="YJ255"/>
      <c r="YK255"/>
      <c r="YL255"/>
      <c r="YM255"/>
      <c r="YN255"/>
      <c r="YO255"/>
      <c r="YP255"/>
      <c r="YQ255"/>
      <c r="YR255"/>
      <c r="YS255"/>
      <c r="YT255"/>
      <c r="YU255"/>
      <c r="YV255"/>
      <c r="YW255"/>
      <c r="YX255"/>
      <c r="YY255"/>
      <c r="YZ255"/>
      <c r="ZA255"/>
      <c r="ZB255"/>
      <c r="ZC255"/>
      <c r="ZD255"/>
      <c r="ZE255"/>
      <c r="ZF255"/>
      <c r="ZG255"/>
      <c r="ZH255"/>
      <c r="ZI255"/>
      <c r="ZJ255"/>
      <c r="ZK255"/>
      <c r="ZL255"/>
      <c r="ZM255"/>
      <c r="ZN255"/>
      <c r="ZO255"/>
      <c r="ZP255"/>
      <c r="ZQ255"/>
      <c r="ZR255"/>
      <c r="ZS255"/>
      <c r="ZT255"/>
      <c r="ZU255"/>
      <c r="ZV255"/>
      <c r="ZW255"/>
      <c r="ZX255"/>
      <c r="ZY255"/>
      <c r="ZZ255"/>
      <c r="AAA255"/>
      <c r="AAB255"/>
      <c r="AAC255"/>
      <c r="AAD255"/>
      <c r="AAE255"/>
      <c r="AAF255"/>
      <c r="AAG255"/>
      <c r="AAH255"/>
      <c r="AAI255"/>
      <c r="AAJ255"/>
      <c r="AAK255"/>
      <c r="AAL255"/>
      <c r="AAM255"/>
      <c r="AAN255"/>
      <c r="AAO255"/>
      <c r="AAP255"/>
      <c r="AAQ255"/>
      <c r="AAR255"/>
      <c r="AAS255"/>
      <c r="AAT255"/>
      <c r="AAU255"/>
      <c r="AAV255"/>
      <c r="AAW255"/>
      <c r="AAX255"/>
      <c r="AAY255"/>
      <c r="AAZ255"/>
      <c r="ABA255"/>
      <c r="ABB255"/>
      <c r="ABC255"/>
      <c r="ABD255"/>
      <c r="ABE255"/>
      <c r="ABF255"/>
      <c r="ABG255"/>
      <c r="ABH255"/>
      <c r="ABI255"/>
      <c r="ABJ255"/>
      <c r="ABK255"/>
      <c r="ABL255"/>
      <c r="ABM255"/>
      <c r="ABN255"/>
      <c r="ABO255"/>
      <c r="ABP255"/>
      <c r="ABQ255"/>
      <c r="ABR255"/>
      <c r="ABS255"/>
      <c r="ABT255"/>
      <c r="ABU255"/>
      <c r="ABV255"/>
      <c r="ABW255"/>
      <c r="ABX255"/>
      <c r="ABY255"/>
      <c r="ABZ255"/>
      <c r="ACA255"/>
      <c r="ACB255"/>
      <c r="ACC255"/>
      <c r="ACD255"/>
      <c r="ACE255"/>
      <c r="ACF255"/>
      <c r="ACG255"/>
      <c r="ACH255"/>
      <c r="ACI255"/>
      <c r="ACJ255"/>
      <c r="ACK255"/>
      <c r="ACL255"/>
      <c r="ACM255"/>
      <c r="ACN255"/>
      <c r="ACO255"/>
      <c r="ACP255"/>
      <c r="ACQ255"/>
      <c r="ACR255"/>
      <c r="ACS255"/>
      <c r="ACT255"/>
      <c r="ACU255"/>
      <c r="ACV255"/>
      <c r="ACW255"/>
      <c r="ACX255"/>
      <c r="ACY255"/>
      <c r="ACZ255"/>
      <c r="ADA255"/>
      <c r="ADB255"/>
      <c r="ADC255"/>
      <c r="ADD255"/>
      <c r="ADE255"/>
      <c r="ADF255"/>
      <c r="ADG255"/>
      <c r="ADH255"/>
      <c r="ADI255"/>
      <c r="ADJ255"/>
      <c r="ADK255"/>
      <c r="ADL255"/>
      <c r="ADM255"/>
      <c r="ADN255"/>
      <c r="ADO255"/>
      <c r="ADP255"/>
      <c r="ADQ255"/>
      <c r="ADR255"/>
      <c r="ADS255"/>
      <c r="ADT255"/>
      <c r="ADU255"/>
      <c r="ADV255"/>
      <c r="ADW255"/>
      <c r="ADX255"/>
      <c r="ADY255"/>
      <c r="ADZ255"/>
      <c r="AEA255"/>
      <c r="AEB255"/>
      <c r="AEC255"/>
      <c r="AED255"/>
      <c r="AEE255"/>
      <c r="AEF255"/>
      <c r="AEG255"/>
      <c r="AEH255"/>
      <c r="AEI255"/>
      <c r="AEJ255"/>
      <c r="AEK255"/>
      <c r="AEL255"/>
      <c r="AEM255"/>
      <c r="AEN255"/>
      <c r="AEO255"/>
      <c r="AEP255"/>
      <c r="AEQ255"/>
      <c r="AER255"/>
      <c r="AES255"/>
      <c r="AET255"/>
      <c r="AEU255"/>
      <c r="AEV255"/>
      <c r="AEW255"/>
      <c r="AEX255"/>
      <c r="AEY255"/>
      <c r="AEZ255"/>
      <c r="AFA255"/>
      <c r="AFB255"/>
      <c r="AFC255"/>
      <c r="AFD255"/>
      <c r="AFE255"/>
      <c r="AFF255"/>
      <c r="AFG255"/>
      <c r="AFH255"/>
      <c r="AFI255"/>
      <c r="AFJ255"/>
      <c r="AFK255"/>
      <c r="AFL255"/>
      <c r="AFM255"/>
      <c r="AFN255"/>
      <c r="AFO255"/>
      <c r="AFP255"/>
      <c r="AFQ255"/>
      <c r="AFR255"/>
      <c r="AFS255"/>
      <c r="AFT255"/>
      <c r="AFU255"/>
      <c r="AFV255"/>
      <c r="AFW255"/>
      <c r="AFX255"/>
      <c r="AFY255"/>
      <c r="AFZ255"/>
      <c r="AGA255"/>
      <c r="AGB255"/>
      <c r="AGC255"/>
      <c r="AGD255"/>
      <c r="AGE255"/>
      <c r="AGF255"/>
      <c r="AGG255"/>
      <c r="AGH255"/>
      <c r="AGI255"/>
      <c r="AGJ255"/>
      <c r="AGK255"/>
      <c r="AGL255"/>
      <c r="AGM255"/>
      <c r="AGN255"/>
      <c r="AGO255"/>
      <c r="AGP255"/>
      <c r="AGQ255"/>
      <c r="AGR255"/>
      <c r="AGS255"/>
      <c r="AGT255"/>
      <c r="AGU255"/>
      <c r="AGV255"/>
      <c r="AGW255"/>
      <c r="AGX255"/>
      <c r="AGY255"/>
      <c r="AGZ255"/>
      <c r="AHA255"/>
      <c r="AHB255"/>
      <c r="AHC255"/>
      <c r="AHD255"/>
      <c r="AHE255"/>
      <c r="AHF255"/>
      <c r="AHG255"/>
      <c r="AHH255"/>
      <c r="AHI255"/>
      <c r="AHJ255"/>
      <c r="AHK255"/>
      <c r="AHL255"/>
      <c r="AHM255"/>
      <c r="AHN255"/>
      <c r="AHO255"/>
      <c r="AHP255"/>
      <c r="AHQ255"/>
      <c r="AHR255"/>
      <c r="AHS255"/>
      <c r="AHT255"/>
      <c r="AHU255"/>
      <c r="AHV255"/>
      <c r="AHW255"/>
      <c r="AHX255"/>
      <c r="AHY255"/>
      <c r="AHZ255"/>
      <c r="AIA255"/>
      <c r="AIB255"/>
      <c r="AIC255"/>
      <c r="AID255"/>
      <c r="AIE255"/>
      <c r="AIF255"/>
      <c r="AIG255"/>
      <c r="AIH255"/>
      <c r="AII255"/>
      <c r="AIJ255"/>
      <c r="AIK255"/>
      <c r="AIL255"/>
      <c r="AIM255"/>
      <c r="AIN255"/>
      <c r="AIO255"/>
      <c r="AIP255"/>
      <c r="AIQ255"/>
      <c r="AIR255"/>
      <c r="AIS255"/>
      <c r="AIT255"/>
      <c r="AIU255"/>
      <c r="AIV255"/>
      <c r="AIW255"/>
      <c r="AIX255"/>
      <c r="AIY255"/>
      <c r="AIZ255"/>
      <c r="AJA255"/>
      <c r="AJB255"/>
      <c r="AJC255"/>
      <c r="AJD255"/>
      <c r="AJE255"/>
      <c r="AJF255"/>
      <c r="AJG255"/>
      <c r="AJH255"/>
      <c r="AJI255"/>
      <c r="AJJ255"/>
      <c r="AJK255"/>
      <c r="AJL255"/>
      <c r="AJM255"/>
      <c r="AJN255"/>
      <c r="AJO255"/>
      <c r="AJP255"/>
      <c r="AJQ255"/>
      <c r="AJR255"/>
      <c r="AJS255"/>
      <c r="AJT255"/>
      <c r="AJU255"/>
      <c r="AJV255"/>
      <c r="AJW255"/>
      <c r="AJX255"/>
      <c r="AJY255"/>
      <c r="AJZ255"/>
      <c r="AKA255"/>
      <c r="AKB255"/>
      <c r="AKC255"/>
      <c r="AKD255"/>
      <c r="AKE255"/>
      <c r="AKF255"/>
      <c r="AKG255"/>
      <c r="AKH255"/>
      <c r="AKI255"/>
      <c r="AKJ255"/>
      <c r="AKK255"/>
      <c r="AKL255"/>
      <c r="AKM255"/>
      <c r="AKN255"/>
      <c r="AKO255"/>
      <c r="AKP255"/>
      <c r="AKQ255"/>
      <c r="AKR255"/>
      <c r="AKS255"/>
      <c r="AKT255"/>
      <c r="AKU255"/>
      <c r="AKV255"/>
      <c r="AKW255"/>
      <c r="AKX255"/>
      <c r="AKY255"/>
      <c r="AKZ255"/>
      <c r="ALA255"/>
      <c r="ALB255"/>
      <c r="ALC255"/>
      <c r="ALD255"/>
      <c r="ALE255"/>
      <c r="ALF255"/>
      <c r="ALG255"/>
      <c r="ALH255"/>
      <c r="ALI255"/>
      <c r="ALJ255"/>
      <c r="ALK255"/>
      <c r="ALL255"/>
      <c r="ALM255"/>
      <c r="ALN255"/>
      <c r="ALO255"/>
      <c r="ALP255"/>
      <c r="ALQ255"/>
      <c r="ALR255"/>
      <c r="ALS255"/>
      <c r="ALT255"/>
      <c r="ALU255"/>
      <c r="ALV255"/>
      <c r="ALW255"/>
      <c r="ALX255"/>
      <c r="ALY255"/>
      <c r="ALZ255"/>
      <c r="AMA255"/>
      <c r="AMB255"/>
      <c r="AMC255"/>
      <c r="AMD255"/>
      <c r="AME255"/>
      <c r="AMF255"/>
      <c r="AMG255"/>
      <c r="AMH255"/>
      <c r="AMI255"/>
      <c r="AMJ255"/>
    </row>
    <row r="256" spans="1:1024" ht="61.25" customHeight="1">
      <c r="A256" s="672">
        <v>124</v>
      </c>
      <c r="B256" s="683"/>
      <c r="C256" s="683"/>
      <c r="D256" s="702" t="s">
        <v>8889</v>
      </c>
      <c r="E256" s="683"/>
      <c r="F256" s="683"/>
      <c r="G256" s="699">
        <v>0</v>
      </c>
      <c r="H256" s="683"/>
      <c r="I256" s="683"/>
      <c r="J256" s="683"/>
      <c r="K256" s="683"/>
      <c r="L256" s="683"/>
      <c r="M256" s="683"/>
      <c r="N256" s="683"/>
      <c r="O256" s="683"/>
      <c r="P256" s="683"/>
      <c r="Q256" s="683"/>
      <c r="R256" s="683"/>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c r="IY256"/>
      <c r="IZ256"/>
      <c r="JA256"/>
      <c r="JB256"/>
      <c r="JC256"/>
      <c r="JD256"/>
      <c r="JE256"/>
      <c r="JF256"/>
      <c r="JG256"/>
      <c r="JH256"/>
      <c r="JI256"/>
      <c r="JJ256"/>
      <c r="JK256"/>
      <c r="JL256"/>
      <c r="JM256"/>
      <c r="JN256"/>
      <c r="JO256"/>
      <c r="JP256"/>
      <c r="JQ256"/>
      <c r="JR256"/>
      <c r="JS256"/>
      <c r="JT256"/>
      <c r="JU256"/>
      <c r="JV256"/>
      <c r="JW256"/>
      <c r="JX256"/>
      <c r="JY256"/>
      <c r="JZ256"/>
      <c r="KA256"/>
      <c r="KB256"/>
      <c r="KC256"/>
      <c r="KD256"/>
      <c r="KE256"/>
      <c r="KF256"/>
      <c r="KG256"/>
      <c r="KH256"/>
      <c r="KI256"/>
      <c r="KJ256"/>
      <c r="KK256"/>
      <c r="KL256"/>
      <c r="KM256"/>
      <c r="KN256"/>
      <c r="KO256"/>
      <c r="KP256"/>
      <c r="KQ256"/>
      <c r="KR256"/>
      <c r="KS256"/>
      <c r="KT256"/>
      <c r="KU256"/>
      <c r="KV256"/>
      <c r="KW256"/>
      <c r="KX256"/>
      <c r="KY256"/>
      <c r="KZ256"/>
      <c r="LA256"/>
      <c r="LB256"/>
      <c r="LC256"/>
      <c r="LD256"/>
      <c r="LE256"/>
      <c r="LF256"/>
      <c r="LG256"/>
      <c r="LH256"/>
      <c r="LI256"/>
      <c r="LJ256"/>
      <c r="LK256"/>
      <c r="LL256"/>
      <c r="LM256"/>
      <c r="LN256"/>
      <c r="LO256"/>
      <c r="LP256"/>
      <c r="LQ256"/>
      <c r="LR256"/>
      <c r="LS256"/>
      <c r="LT256"/>
      <c r="LU256"/>
      <c r="LV256"/>
      <c r="LW256"/>
      <c r="LX256"/>
      <c r="LY256"/>
      <c r="LZ256"/>
      <c r="MA256"/>
      <c r="MB256"/>
      <c r="MC256"/>
      <c r="MD256"/>
      <c r="ME256"/>
      <c r="MF256"/>
      <c r="MG256"/>
      <c r="MH256"/>
      <c r="MI256"/>
      <c r="MJ256"/>
      <c r="MK256"/>
      <c r="ML256"/>
      <c r="MM256"/>
      <c r="MN256"/>
      <c r="MO256"/>
      <c r="MP256"/>
      <c r="MQ256"/>
      <c r="MR256"/>
      <c r="MS256"/>
      <c r="MT256"/>
      <c r="MU256"/>
      <c r="MV256"/>
      <c r="MW256"/>
      <c r="MX256"/>
      <c r="MY256"/>
      <c r="MZ256"/>
      <c r="NA256"/>
      <c r="NB256"/>
      <c r="NC256"/>
      <c r="ND256"/>
      <c r="NE256"/>
      <c r="NF256"/>
      <c r="NG256"/>
      <c r="NH256"/>
      <c r="NI256"/>
      <c r="NJ256"/>
      <c r="NK256"/>
      <c r="NL256"/>
      <c r="NM256"/>
      <c r="NN256"/>
      <c r="NO256"/>
      <c r="NP256"/>
      <c r="NQ256"/>
      <c r="NR256"/>
      <c r="NS256"/>
      <c r="NT256"/>
      <c r="NU256"/>
      <c r="NV256"/>
      <c r="NW256"/>
      <c r="NX256"/>
      <c r="NY256"/>
      <c r="NZ256"/>
      <c r="OA256"/>
      <c r="OB256"/>
      <c r="OC256"/>
      <c r="OD256"/>
      <c r="OE256"/>
      <c r="OF256"/>
      <c r="OG256"/>
      <c r="OH256"/>
      <c r="OI256"/>
      <c r="OJ256"/>
      <c r="OK256"/>
      <c r="OL256"/>
      <c r="OM256"/>
      <c r="ON256"/>
      <c r="OO256"/>
      <c r="OP256"/>
      <c r="OQ256"/>
      <c r="OR256"/>
      <c r="OS256"/>
      <c r="OT256"/>
      <c r="OU256"/>
      <c r="OV256"/>
      <c r="OW256"/>
      <c r="OX256"/>
      <c r="OY256"/>
      <c r="OZ256"/>
      <c r="PA256"/>
      <c r="PB256"/>
      <c r="PC256"/>
      <c r="PD256"/>
      <c r="PE256"/>
      <c r="PF256"/>
      <c r="PG256"/>
      <c r="PH256"/>
      <c r="PI256"/>
      <c r="PJ256"/>
      <c r="PK256"/>
      <c r="PL256"/>
      <c r="PM256"/>
      <c r="PN256"/>
      <c r="PO256"/>
      <c r="PP256"/>
      <c r="PQ256"/>
      <c r="PR256"/>
      <c r="PS256"/>
      <c r="PT256"/>
      <c r="PU256"/>
      <c r="PV256"/>
      <c r="PW256"/>
      <c r="PX256"/>
      <c r="PY256"/>
      <c r="PZ256"/>
      <c r="QA256"/>
      <c r="QB256"/>
      <c r="QC256"/>
      <c r="QD256"/>
      <c r="QE256"/>
      <c r="QF256"/>
      <c r="QG256"/>
      <c r="QH256"/>
      <c r="QI256"/>
      <c r="QJ256"/>
      <c r="QK256"/>
      <c r="QL256"/>
      <c r="QM256"/>
      <c r="QN256"/>
      <c r="QO256"/>
      <c r="QP256"/>
      <c r="QQ256"/>
      <c r="QR256"/>
      <c r="QS256"/>
      <c r="QT256"/>
      <c r="QU256"/>
      <c r="QV256"/>
      <c r="QW256"/>
      <c r="QX256"/>
      <c r="QY256"/>
      <c r="QZ256"/>
      <c r="RA256"/>
      <c r="RB256"/>
      <c r="RC256"/>
      <c r="RD256"/>
      <c r="RE256"/>
      <c r="RF256"/>
      <c r="RG256"/>
      <c r="RH256"/>
      <c r="RI256"/>
      <c r="RJ256"/>
      <c r="RK256"/>
      <c r="RL256"/>
      <c r="RM256"/>
      <c r="RN256"/>
      <c r="RO256"/>
      <c r="RP256"/>
      <c r="RQ256"/>
      <c r="RR256"/>
      <c r="RS256"/>
      <c r="RT256"/>
      <c r="RU256"/>
      <c r="RV256"/>
      <c r="RW256"/>
      <c r="RX256"/>
      <c r="RY256"/>
      <c r="RZ256"/>
      <c r="SA256"/>
      <c r="SB256"/>
      <c r="SC256"/>
      <c r="SD256"/>
      <c r="SE256"/>
      <c r="SF256"/>
      <c r="SG256"/>
      <c r="SH256"/>
      <c r="SI256"/>
      <c r="SJ256"/>
      <c r="SK256"/>
      <c r="SL256"/>
      <c r="SM256"/>
      <c r="SN256"/>
      <c r="SO256"/>
      <c r="SP256"/>
      <c r="SQ256"/>
      <c r="SR256"/>
      <c r="SS256"/>
      <c r="ST256"/>
      <c r="SU256"/>
      <c r="SV256"/>
      <c r="SW256"/>
      <c r="SX256"/>
      <c r="SY256"/>
      <c r="SZ256"/>
      <c r="TA256"/>
      <c r="TB256"/>
      <c r="TC256"/>
      <c r="TD256"/>
      <c r="TE256"/>
      <c r="TF256"/>
      <c r="TG256"/>
      <c r="TH256"/>
      <c r="TI256"/>
      <c r="TJ256"/>
      <c r="TK256"/>
      <c r="TL256"/>
      <c r="TM256"/>
      <c r="TN256"/>
      <c r="TO256"/>
      <c r="TP256"/>
      <c r="TQ256"/>
      <c r="TR256"/>
      <c r="TS256"/>
      <c r="TT256"/>
      <c r="TU256"/>
      <c r="TV256"/>
      <c r="TW256"/>
      <c r="TX256"/>
      <c r="TY256"/>
      <c r="TZ256"/>
      <c r="UA256"/>
      <c r="UB256"/>
      <c r="UC256"/>
      <c r="UD256"/>
      <c r="UE256"/>
      <c r="UF256"/>
      <c r="UG256"/>
      <c r="UH256"/>
      <c r="UI256"/>
      <c r="UJ256"/>
      <c r="UK256"/>
      <c r="UL256"/>
      <c r="UM256"/>
      <c r="UN256"/>
      <c r="UO256"/>
      <c r="UP256"/>
      <c r="UQ256"/>
      <c r="UR256"/>
      <c r="US256"/>
      <c r="UT256"/>
      <c r="UU256"/>
      <c r="UV256"/>
      <c r="UW256"/>
      <c r="UX256"/>
      <c r="UY256"/>
      <c r="UZ256"/>
      <c r="VA256"/>
      <c r="VB256"/>
      <c r="VC256"/>
      <c r="VD256"/>
      <c r="VE256"/>
      <c r="VF256"/>
      <c r="VG256"/>
      <c r="VH256"/>
      <c r="VI256"/>
      <c r="VJ256"/>
      <c r="VK256"/>
      <c r="VL256"/>
      <c r="VM256"/>
      <c r="VN256"/>
      <c r="VO256"/>
      <c r="VP256"/>
      <c r="VQ256"/>
      <c r="VR256"/>
      <c r="VS256"/>
      <c r="VT256"/>
      <c r="VU256"/>
      <c r="VV256"/>
      <c r="VW256"/>
      <c r="VX256"/>
      <c r="VY256"/>
      <c r="VZ256"/>
      <c r="WA256"/>
      <c r="WB256"/>
      <c r="WC256"/>
      <c r="WD256"/>
      <c r="WE256"/>
      <c r="WF256"/>
      <c r="WG256"/>
      <c r="WH256"/>
      <c r="WI256"/>
      <c r="WJ256"/>
      <c r="WK256"/>
      <c r="WL256"/>
      <c r="WM256"/>
      <c r="WN256"/>
      <c r="WO256"/>
      <c r="WP256"/>
      <c r="WQ256"/>
      <c r="WR256"/>
      <c r="WS256"/>
      <c r="WT256"/>
      <c r="WU256"/>
      <c r="WV256"/>
      <c r="WW256"/>
      <c r="WX256"/>
      <c r="WY256"/>
      <c r="WZ256"/>
      <c r="XA256"/>
      <c r="XB256"/>
      <c r="XC256"/>
      <c r="XD256"/>
      <c r="XE256"/>
      <c r="XF256"/>
      <c r="XG256"/>
      <c r="XH256"/>
      <c r="XI256"/>
      <c r="XJ256"/>
      <c r="XK256"/>
      <c r="XL256"/>
      <c r="XM256"/>
      <c r="XN256"/>
      <c r="XO256"/>
      <c r="XP256"/>
      <c r="XQ256"/>
      <c r="XR256"/>
      <c r="XS256"/>
      <c r="XT256"/>
      <c r="XU256"/>
      <c r="XV256"/>
      <c r="XW256"/>
      <c r="XX256"/>
      <c r="XY256"/>
      <c r="XZ256"/>
      <c r="YA256"/>
      <c r="YB256"/>
      <c r="YC256"/>
      <c r="YD256"/>
      <c r="YE256"/>
      <c r="YF256"/>
      <c r="YG256"/>
      <c r="YH256"/>
      <c r="YI256"/>
      <c r="YJ256"/>
      <c r="YK256"/>
      <c r="YL256"/>
      <c r="YM256"/>
      <c r="YN256"/>
      <c r="YO256"/>
      <c r="YP256"/>
      <c r="YQ256"/>
      <c r="YR256"/>
      <c r="YS256"/>
      <c r="YT256"/>
      <c r="YU256"/>
      <c r="YV256"/>
      <c r="YW256"/>
      <c r="YX256"/>
      <c r="YY256"/>
      <c r="YZ256"/>
      <c r="ZA256"/>
      <c r="ZB256"/>
      <c r="ZC256"/>
      <c r="ZD256"/>
      <c r="ZE256"/>
      <c r="ZF256"/>
      <c r="ZG256"/>
      <c r="ZH256"/>
      <c r="ZI256"/>
      <c r="ZJ256"/>
      <c r="ZK256"/>
      <c r="ZL256"/>
      <c r="ZM256"/>
      <c r="ZN256"/>
      <c r="ZO256"/>
      <c r="ZP256"/>
      <c r="ZQ256"/>
      <c r="ZR256"/>
      <c r="ZS256"/>
      <c r="ZT256"/>
      <c r="ZU256"/>
      <c r="ZV256"/>
      <c r="ZW256"/>
      <c r="ZX256"/>
      <c r="ZY256"/>
      <c r="ZZ256"/>
      <c r="AAA256"/>
      <c r="AAB256"/>
      <c r="AAC256"/>
      <c r="AAD256"/>
      <c r="AAE256"/>
      <c r="AAF256"/>
      <c r="AAG256"/>
      <c r="AAH256"/>
      <c r="AAI256"/>
      <c r="AAJ256"/>
      <c r="AAK256"/>
      <c r="AAL256"/>
      <c r="AAM256"/>
      <c r="AAN256"/>
      <c r="AAO256"/>
      <c r="AAP256"/>
      <c r="AAQ256"/>
      <c r="AAR256"/>
      <c r="AAS256"/>
      <c r="AAT256"/>
      <c r="AAU256"/>
      <c r="AAV256"/>
      <c r="AAW256"/>
      <c r="AAX256"/>
      <c r="AAY256"/>
      <c r="AAZ256"/>
      <c r="ABA256"/>
      <c r="ABB256"/>
      <c r="ABC256"/>
      <c r="ABD256"/>
      <c r="ABE256"/>
      <c r="ABF256"/>
      <c r="ABG256"/>
      <c r="ABH256"/>
      <c r="ABI256"/>
      <c r="ABJ256"/>
      <c r="ABK256"/>
      <c r="ABL256"/>
      <c r="ABM256"/>
      <c r="ABN256"/>
      <c r="ABO256"/>
      <c r="ABP256"/>
      <c r="ABQ256"/>
      <c r="ABR256"/>
      <c r="ABS256"/>
      <c r="ABT256"/>
      <c r="ABU256"/>
      <c r="ABV256"/>
      <c r="ABW256"/>
      <c r="ABX256"/>
      <c r="ABY256"/>
      <c r="ABZ256"/>
      <c r="ACA256"/>
      <c r="ACB256"/>
      <c r="ACC256"/>
      <c r="ACD256"/>
      <c r="ACE256"/>
      <c r="ACF256"/>
      <c r="ACG256"/>
      <c r="ACH256"/>
      <c r="ACI256"/>
      <c r="ACJ256"/>
      <c r="ACK256"/>
      <c r="ACL256"/>
      <c r="ACM256"/>
      <c r="ACN256"/>
      <c r="ACO256"/>
      <c r="ACP256"/>
      <c r="ACQ256"/>
      <c r="ACR256"/>
      <c r="ACS256"/>
      <c r="ACT256"/>
      <c r="ACU256"/>
      <c r="ACV256"/>
      <c r="ACW256"/>
      <c r="ACX256"/>
      <c r="ACY256"/>
      <c r="ACZ256"/>
      <c r="ADA256"/>
      <c r="ADB256"/>
      <c r="ADC256"/>
      <c r="ADD256"/>
      <c r="ADE256"/>
      <c r="ADF256"/>
      <c r="ADG256"/>
      <c r="ADH256"/>
      <c r="ADI256"/>
      <c r="ADJ256"/>
      <c r="ADK256"/>
      <c r="ADL256"/>
      <c r="ADM256"/>
      <c r="ADN256"/>
      <c r="ADO256"/>
      <c r="ADP256"/>
      <c r="ADQ256"/>
      <c r="ADR256"/>
      <c r="ADS256"/>
      <c r="ADT256"/>
      <c r="ADU256"/>
      <c r="ADV256"/>
      <c r="ADW256"/>
      <c r="ADX256"/>
      <c r="ADY256"/>
      <c r="ADZ256"/>
      <c r="AEA256"/>
      <c r="AEB256"/>
      <c r="AEC256"/>
      <c r="AED256"/>
      <c r="AEE256"/>
      <c r="AEF256"/>
      <c r="AEG256"/>
      <c r="AEH256"/>
      <c r="AEI256"/>
      <c r="AEJ256"/>
      <c r="AEK256"/>
      <c r="AEL256"/>
      <c r="AEM256"/>
      <c r="AEN256"/>
      <c r="AEO256"/>
      <c r="AEP256"/>
      <c r="AEQ256"/>
      <c r="AER256"/>
      <c r="AES256"/>
      <c r="AET256"/>
      <c r="AEU256"/>
      <c r="AEV256"/>
      <c r="AEW256"/>
      <c r="AEX256"/>
      <c r="AEY256"/>
      <c r="AEZ256"/>
      <c r="AFA256"/>
      <c r="AFB256"/>
      <c r="AFC256"/>
      <c r="AFD256"/>
      <c r="AFE256"/>
      <c r="AFF256"/>
      <c r="AFG256"/>
      <c r="AFH256"/>
      <c r="AFI256"/>
      <c r="AFJ256"/>
      <c r="AFK256"/>
      <c r="AFL256"/>
      <c r="AFM256"/>
      <c r="AFN256"/>
      <c r="AFO256"/>
      <c r="AFP256"/>
      <c r="AFQ256"/>
      <c r="AFR256"/>
      <c r="AFS256"/>
      <c r="AFT256"/>
      <c r="AFU256"/>
      <c r="AFV256"/>
      <c r="AFW256"/>
      <c r="AFX256"/>
      <c r="AFY256"/>
      <c r="AFZ256"/>
      <c r="AGA256"/>
      <c r="AGB256"/>
      <c r="AGC256"/>
      <c r="AGD256"/>
      <c r="AGE256"/>
      <c r="AGF256"/>
      <c r="AGG256"/>
      <c r="AGH256"/>
      <c r="AGI256"/>
      <c r="AGJ256"/>
      <c r="AGK256"/>
      <c r="AGL256"/>
      <c r="AGM256"/>
      <c r="AGN256"/>
      <c r="AGO256"/>
      <c r="AGP256"/>
      <c r="AGQ256"/>
      <c r="AGR256"/>
      <c r="AGS256"/>
      <c r="AGT256"/>
      <c r="AGU256"/>
      <c r="AGV256"/>
      <c r="AGW256"/>
      <c r="AGX256"/>
      <c r="AGY256"/>
      <c r="AGZ256"/>
      <c r="AHA256"/>
      <c r="AHB256"/>
      <c r="AHC256"/>
      <c r="AHD256"/>
      <c r="AHE256"/>
      <c r="AHF256"/>
      <c r="AHG256"/>
      <c r="AHH256"/>
      <c r="AHI256"/>
      <c r="AHJ256"/>
      <c r="AHK256"/>
      <c r="AHL256"/>
      <c r="AHM256"/>
      <c r="AHN256"/>
      <c r="AHO256"/>
      <c r="AHP256"/>
      <c r="AHQ256"/>
      <c r="AHR256"/>
      <c r="AHS256"/>
      <c r="AHT256"/>
      <c r="AHU256"/>
      <c r="AHV256"/>
      <c r="AHW256"/>
      <c r="AHX256"/>
      <c r="AHY256"/>
      <c r="AHZ256"/>
      <c r="AIA256"/>
      <c r="AIB256"/>
      <c r="AIC256"/>
      <c r="AID256"/>
      <c r="AIE256"/>
      <c r="AIF256"/>
      <c r="AIG256"/>
      <c r="AIH256"/>
      <c r="AII256"/>
      <c r="AIJ256"/>
      <c r="AIK256"/>
      <c r="AIL256"/>
      <c r="AIM256"/>
      <c r="AIN256"/>
      <c r="AIO256"/>
      <c r="AIP256"/>
      <c r="AIQ256"/>
      <c r="AIR256"/>
      <c r="AIS256"/>
      <c r="AIT256"/>
      <c r="AIU256"/>
      <c r="AIV256"/>
      <c r="AIW256"/>
      <c r="AIX256"/>
      <c r="AIY256"/>
      <c r="AIZ256"/>
      <c r="AJA256"/>
      <c r="AJB256"/>
      <c r="AJC256"/>
      <c r="AJD256"/>
      <c r="AJE256"/>
      <c r="AJF256"/>
      <c r="AJG256"/>
      <c r="AJH256"/>
      <c r="AJI256"/>
      <c r="AJJ256"/>
      <c r="AJK256"/>
      <c r="AJL256"/>
      <c r="AJM256"/>
      <c r="AJN256"/>
      <c r="AJO256"/>
      <c r="AJP256"/>
      <c r="AJQ256"/>
      <c r="AJR256"/>
      <c r="AJS256"/>
      <c r="AJT256"/>
      <c r="AJU256"/>
      <c r="AJV256"/>
      <c r="AJW256"/>
      <c r="AJX256"/>
      <c r="AJY256"/>
      <c r="AJZ256"/>
      <c r="AKA256"/>
      <c r="AKB256"/>
      <c r="AKC256"/>
      <c r="AKD256"/>
      <c r="AKE256"/>
      <c r="AKF256"/>
      <c r="AKG256"/>
      <c r="AKH256"/>
      <c r="AKI256"/>
      <c r="AKJ256"/>
      <c r="AKK256"/>
      <c r="AKL256"/>
      <c r="AKM256"/>
      <c r="AKN256"/>
      <c r="AKO256"/>
      <c r="AKP256"/>
      <c r="AKQ256"/>
      <c r="AKR256"/>
      <c r="AKS256"/>
      <c r="AKT256"/>
      <c r="AKU256"/>
      <c r="AKV256"/>
      <c r="AKW256"/>
      <c r="AKX256"/>
      <c r="AKY256"/>
      <c r="AKZ256"/>
      <c r="ALA256"/>
      <c r="ALB256"/>
      <c r="ALC256"/>
      <c r="ALD256"/>
      <c r="ALE256"/>
      <c r="ALF256"/>
      <c r="ALG256"/>
      <c r="ALH256"/>
      <c r="ALI256"/>
      <c r="ALJ256"/>
      <c r="ALK256"/>
      <c r="ALL256"/>
      <c r="ALM256"/>
      <c r="ALN256"/>
      <c r="ALO256"/>
      <c r="ALP256"/>
      <c r="ALQ256"/>
      <c r="ALR256"/>
      <c r="ALS256"/>
      <c r="ALT256"/>
      <c r="ALU256"/>
      <c r="ALV256"/>
      <c r="ALW256"/>
      <c r="ALX256"/>
      <c r="ALY256"/>
      <c r="ALZ256"/>
      <c r="AMA256"/>
      <c r="AMB256"/>
      <c r="AMC256"/>
      <c r="AMD256"/>
      <c r="AME256"/>
      <c r="AMF256"/>
      <c r="AMG256"/>
      <c r="AMH256"/>
      <c r="AMI256"/>
      <c r="AMJ256"/>
    </row>
    <row r="257" spans="1:1024" ht="61.25" customHeight="1">
      <c r="A257" s="672">
        <v>125</v>
      </c>
      <c r="B257" s="683"/>
      <c r="C257" s="683"/>
      <c r="D257" s="702" t="s">
        <v>8890</v>
      </c>
      <c r="E257" s="683"/>
      <c r="F257" s="683"/>
      <c r="G257" s="699">
        <v>0</v>
      </c>
      <c r="H257" s="683"/>
      <c r="I257" s="683"/>
      <c r="J257" s="683"/>
      <c r="K257" s="683"/>
      <c r="L257" s="683"/>
      <c r="M257" s="683"/>
      <c r="N257" s="683"/>
      <c r="O257" s="683"/>
      <c r="P257" s="683"/>
      <c r="Q257" s="683"/>
      <c r="R257" s="683"/>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c r="IZ257"/>
      <c r="JA257"/>
      <c r="JB257"/>
      <c r="JC257"/>
      <c r="JD257"/>
      <c r="JE257"/>
      <c r="JF257"/>
      <c r="JG257"/>
      <c r="JH257"/>
      <c r="JI257"/>
      <c r="JJ257"/>
      <c r="JK257"/>
      <c r="JL257"/>
      <c r="JM257"/>
      <c r="JN257"/>
      <c r="JO257"/>
      <c r="JP257"/>
      <c r="JQ257"/>
      <c r="JR257"/>
      <c r="JS257"/>
      <c r="JT257"/>
      <c r="JU257"/>
      <c r="JV257"/>
      <c r="JW257"/>
      <c r="JX257"/>
      <c r="JY257"/>
      <c r="JZ257"/>
      <c r="KA257"/>
      <c r="KB257"/>
      <c r="KC257"/>
      <c r="KD257"/>
      <c r="KE257"/>
      <c r="KF257"/>
      <c r="KG257"/>
      <c r="KH257"/>
      <c r="KI257"/>
      <c r="KJ257"/>
      <c r="KK257"/>
      <c r="KL257"/>
      <c r="KM257"/>
      <c r="KN257"/>
      <c r="KO257"/>
      <c r="KP257"/>
      <c r="KQ257"/>
      <c r="KR257"/>
      <c r="KS257"/>
      <c r="KT257"/>
      <c r="KU257"/>
      <c r="KV257"/>
      <c r="KW257"/>
      <c r="KX257"/>
      <c r="KY257"/>
      <c r="KZ257"/>
      <c r="LA257"/>
      <c r="LB257"/>
      <c r="LC257"/>
      <c r="LD257"/>
      <c r="LE257"/>
      <c r="LF257"/>
      <c r="LG257"/>
      <c r="LH257"/>
      <c r="LI257"/>
      <c r="LJ257"/>
      <c r="LK257"/>
      <c r="LL257"/>
      <c r="LM257"/>
      <c r="LN257"/>
      <c r="LO257"/>
      <c r="LP257"/>
      <c r="LQ257"/>
      <c r="LR257"/>
      <c r="LS257"/>
      <c r="LT257"/>
      <c r="LU257"/>
      <c r="LV257"/>
      <c r="LW257"/>
      <c r="LX257"/>
      <c r="LY257"/>
      <c r="LZ257"/>
      <c r="MA257"/>
      <c r="MB257"/>
      <c r="MC257"/>
      <c r="MD257"/>
      <c r="ME257"/>
      <c r="MF257"/>
      <c r="MG257"/>
      <c r="MH257"/>
      <c r="MI257"/>
      <c r="MJ257"/>
      <c r="MK257"/>
      <c r="ML257"/>
      <c r="MM257"/>
      <c r="MN257"/>
      <c r="MO257"/>
      <c r="MP257"/>
      <c r="MQ257"/>
      <c r="MR257"/>
      <c r="MS257"/>
      <c r="MT257"/>
      <c r="MU257"/>
      <c r="MV257"/>
      <c r="MW257"/>
      <c r="MX257"/>
      <c r="MY257"/>
      <c r="MZ257"/>
      <c r="NA257"/>
      <c r="NB257"/>
      <c r="NC257"/>
      <c r="ND257"/>
      <c r="NE257"/>
      <c r="NF257"/>
      <c r="NG257"/>
      <c r="NH257"/>
      <c r="NI257"/>
      <c r="NJ257"/>
      <c r="NK257"/>
      <c r="NL257"/>
      <c r="NM257"/>
      <c r="NN257"/>
      <c r="NO257"/>
      <c r="NP257"/>
      <c r="NQ257"/>
      <c r="NR257"/>
      <c r="NS257"/>
      <c r="NT257"/>
      <c r="NU257"/>
      <c r="NV257"/>
      <c r="NW257"/>
      <c r="NX257"/>
      <c r="NY257"/>
      <c r="NZ257"/>
      <c r="OA257"/>
      <c r="OB257"/>
      <c r="OC257"/>
      <c r="OD257"/>
      <c r="OE257"/>
      <c r="OF257"/>
      <c r="OG257"/>
      <c r="OH257"/>
      <c r="OI257"/>
      <c r="OJ257"/>
      <c r="OK257"/>
      <c r="OL257"/>
      <c r="OM257"/>
      <c r="ON257"/>
      <c r="OO257"/>
      <c r="OP257"/>
      <c r="OQ257"/>
      <c r="OR257"/>
      <c r="OS257"/>
      <c r="OT257"/>
      <c r="OU257"/>
      <c r="OV257"/>
      <c r="OW257"/>
      <c r="OX257"/>
      <c r="OY257"/>
      <c r="OZ257"/>
      <c r="PA257"/>
      <c r="PB257"/>
      <c r="PC257"/>
      <c r="PD257"/>
      <c r="PE257"/>
      <c r="PF257"/>
      <c r="PG257"/>
      <c r="PH257"/>
      <c r="PI257"/>
      <c r="PJ257"/>
      <c r="PK257"/>
      <c r="PL257"/>
      <c r="PM257"/>
      <c r="PN257"/>
      <c r="PO257"/>
      <c r="PP257"/>
      <c r="PQ257"/>
      <c r="PR257"/>
      <c r="PS257"/>
      <c r="PT257"/>
      <c r="PU257"/>
      <c r="PV257"/>
      <c r="PW257"/>
      <c r="PX257"/>
      <c r="PY257"/>
      <c r="PZ257"/>
      <c r="QA257"/>
      <c r="QB257"/>
      <c r="QC257"/>
      <c r="QD257"/>
      <c r="QE257"/>
      <c r="QF257"/>
      <c r="QG257"/>
      <c r="QH257"/>
      <c r="QI257"/>
      <c r="QJ257"/>
      <c r="QK257"/>
      <c r="QL257"/>
      <c r="QM257"/>
      <c r="QN257"/>
      <c r="QO257"/>
      <c r="QP257"/>
      <c r="QQ257"/>
      <c r="QR257"/>
      <c r="QS257"/>
      <c r="QT257"/>
      <c r="QU257"/>
      <c r="QV257"/>
      <c r="QW257"/>
      <c r="QX257"/>
      <c r="QY257"/>
      <c r="QZ257"/>
      <c r="RA257"/>
      <c r="RB257"/>
      <c r="RC257"/>
      <c r="RD257"/>
      <c r="RE257"/>
      <c r="RF257"/>
      <c r="RG257"/>
      <c r="RH257"/>
      <c r="RI257"/>
      <c r="RJ257"/>
      <c r="RK257"/>
      <c r="RL257"/>
      <c r="RM257"/>
      <c r="RN257"/>
      <c r="RO257"/>
      <c r="RP257"/>
      <c r="RQ257"/>
      <c r="RR257"/>
      <c r="RS257"/>
      <c r="RT257"/>
      <c r="RU257"/>
      <c r="RV257"/>
      <c r="RW257"/>
      <c r="RX257"/>
      <c r="RY257"/>
      <c r="RZ257"/>
      <c r="SA257"/>
      <c r="SB257"/>
      <c r="SC257"/>
      <c r="SD257"/>
      <c r="SE257"/>
      <c r="SF257"/>
      <c r="SG257"/>
      <c r="SH257"/>
      <c r="SI257"/>
      <c r="SJ257"/>
      <c r="SK257"/>
      <c r="SL257"/>
      <c r="SM257"/>
      <c r="SN257"/>
      <c r="SO257"/>
      <c r="SP257"/>
      <c r="SQ257"/>
      <c r="SR257"/>
      <c r="SS257"/>
      <c r="ST257"/>
      <c r="SU257"/>
      <c r="SV257"/>
      <c r="SW257"/>
      <c r="SX257"/>
      <c r="SY257"/>
      <c r="SZ257"/>
      <c r="TA257"/>
      <c r="TB257"/>
      <c r="TC257"/>
      <c r="TD257"/>
      <c r="TE257"/>
      <c r="TF257"/>
      <c r="TG257"/>
      <c r="TH257"/>
      <c r="TI257"/>
      <c r="TJ257"/>
      <c r="TK257"/>
      <c r="TL257"/>
      <c r="TM257"/>
      <c r="TN257"/>
      <c r="TO257"/>
      <c r="TP257"/>
      <c r="TQ257"/>
      <c r="TR257"/>
      <c r="TS257"/>
      <c r="TT257"/>
      <c r="TU257"/>
      <c r="TV257"/>
      <c r="TW257"/>
      <c r="TX257"/>
      <c r="TY257"/>
      <c r="TZ257"/>
      <c r="UA257"/>
      <c r="UB257"/>
      <c r="UC257"/>
      <c r="UD257"/>
      <c r="UE257"/>
      <c r="UF257"/>
      <c r="UG257"/>
      <c r="UH257"/>
      <c r="UI257"/>
      <c r="UJ257"/>
      <c r="UK257"/>
      <c r="UL257"/>
      <c r="UM257"/>
      <c r="UN257"/>
      <c r="UO257"/>
      <c r="UP257"/>
      <c r="UQ257"/>
      <c r="UR257"/>
      <c r="US257"/>
      <c r="UT257"/>
      <c r="UU257"/>
      <c r="UV257"/>
      <c r="UW257"/>
      <c r="UX257"/>
      <c r="UY257"/>
      <c r="UZ257"/>
      <c r="VA257"/>
      <c r="VB257"/>
      <c r="VC257"/>
      <c r="VD257"/>
      <c r="VE257"/>
      <c r="VF257"/>
      <c r="VG257"/>
      <c r="VH257"/>
      <c r="VI257"/>
      <c r="VJ257"/>
      <c r="VK257"/>
      <c r="VL257"/>
      <c r="VM257"/>
      <c r="VN257"/>
      <c r="VO257"/>
      <c r="VP257"/>
      <c r="VQ257"/>
      <c r="VR257"/>
      <c r="VS257"/>
      <c r="VT257"/>
      <c r="VU257"/>
      <c r="VV257"/>
      <c r="VW257"/>
      <c r="VX257"/>
      <c r="VY257"/>
      <c r="VZ257"/>
      <c r="WA257"/>
      <c r="WB257"/>
      <c r="WC257"/>
      <c r="WD257"/>
      <c r="WE257"/>
      <c r="WF257"/>
      <c r="WG257"/>
      <c r="WH257"/>
      <c r="WI257"/>
      <c r="WJ257"/>
      <c r="WK257"/>
      <c r="WL257"/>
      <c r="WM257"/>
      <c r="WN257"/>
      <c r="WO257"/>
      <c r="WP257"/>
      <c r="WQ257"/>
      <c r="WR257"/>
      <c r="WS257"/>
      <c r="WT257"/>
      <c r="WU257"/>
      <c r="WV257"/>
      <c r="WW257"/>
      <c r="WX257"/>
      <c r="WY257"/>
      <c r="WZ257"/>
      <c r="XA257"/>
      <c r="XB257"/>
      <c r="XC257"/>
      <c r="XD257"/>
      <c r="XE257"/>
      <c r="XF257"/>
      <c r="XG257"/>
      <c r="XH257"/>
      <c r="XI257"/>
      <c r="XJ257"/>
      <c r="XK257"/>
      <c r="XL257"/>
      <c r="XM257"/>
      <c r="XN257"/>
      <c r="XO257"/>
      <c r="XP257"/>
      <c r="XQ257"/>
      <c r="XR257"/>
      <c r="XS257"/>
      <c r="XT257"/>
      <c r="XU257"/>
      <c r="XV257"/>
      <c r="XW257"/>
      <c r="XX257"/>
      <c r="XY257"/>
      <c r="XZ257"/>
      <c r="YA257"/>
      <c r="YB257"/>
      <c r="YC257"/>
      <c r="YD257"/>
      <c r="YE257"/>
      <c r="YF257"/>
      <c r="YG257"/>
      <c r="YH257"/>
      <c r="YI257"/>
      <c r="YJ257"/>
      <c r="YK257"/>
      <c r="YL257"/>
      <c r="YM257"/>
      <c r="YN257"/>
      <c r="YO257"/>
      <c r="YP257"/>
      <c r="YQ257"/>
      <c r="YR257"/>
      <c r="YS257"/>
      <c r="YT257"/>
      <c r="YU257"/>
      <c r="YV257"/>
      <c r="YW257"/>
      <c r="YX257"/>
      <c r="YY257"/>
      <c r="YZ257"/>
      <c r="ZA257"/>
      <c r="ZB257"/>
      <c r="ZC257"/>
      <c r="ZD257"/>
      <c r="ZE257"/>
      <c r="ZF257"/>
      <c r="ZG257"/>
      <c r="ZH257"/>
      <c r="ZI257"/>
      <c r="ZJ257"/>
      <c r="ZK257"/>
      <c r="ZL257"/>
      <c r="ZM257"/>
      <c r="ZN257"/>
      <c r="ZO257"/>
      <c r="ZP257"/>
      <c r="ZQ257"/>
      <c r="ZR257"/>
      <c r="ZS257"/>
      <c r="ZT257"/>
      <c r="ZU257"/>
      <c r="ZV257"/>
      <c r="ZW257"/>
      <c r="ZX257"/>
      <c r="ZY257"/>
      <c r="ZZ257"/>
      <c r="AAA257"/>
      <c r="AAB257"/>
      <c r="AAC257"/>
      <c r="AAD257"/>
      <c r="AAE257"/>
      <c r="AAF257"/>
      <c r="AAG257"/>
      <c r="AAH257"/>
      <c r="AAI257"/>
      <c r="AAJ257"/>
      <c r="AAK257"/>
      <c r="AAL257"/>
      <c r="AAM257"/>
      <c r="AAN257"/>
      <c r="AAO257"/>
      <c r="AAP257"/>
      <c r="AAQ257"/>
      <c r="AAR257"/>
      <c r="AAS257"/>
      <c r="AAT257"/>
      <c r="AAU257"/>
      <c r="AAV257"/>
      <c r="AAW257"/>
      <c r="AAX257"/>
      <c r="AAY257"/>
      <c r="AAZ257"/>
      <c r="ABA257"/>
      <c r="ABB257"/>
      <c r="ABC257"/>
      <c r="ABD257"/>
      <c r="ABE257"/>
      <c r="ABF257"/>
      <c r="ABG257"/>
      <c r="ABH257"/>
      <c r="ABI257"/>
      <c r="ABJ257"/>
      <c r="ABK257"/>
      <c r="ABL257"/>
      <c r="ABM257"/>
      <c r="ABN257"/>
      <c r="ABO257"/>
      <c r="ABP257"/>
      <c r="ABQ257"/>
      <c r="ABR257"/>
      <c r="ABS257"/>
      <c r="ABT257"/>
      <c r="ABU257"/>
      <c r="ABV257"/>
      <c r="ABW257"/>
      <c r="ABX257"/>
      <c r="ABY257"/>
      <c r="ABZ257"/>
      <c r="ACA257"/>
      <c r="ACB257"/>
      <c r="ACC257"/>
      <c r="ACD257"/>
      <c r="ACE257"/>
      <c r="ACF257"/>
      <c r="ACG257"/>
      <c r="ACH257"/>
      <c r="ACI257"/>
      <c r="ACJ257"/>
      <c r="ACK257"/>
      <c r="ACL257"/>
      <c r="ACM257"/>
      <c r="ACN257"/>
      <c r="ACO257"/>
      <c r="ACP257"/>
      <c r="ACQ257"/>
      <c r="ACR257"/>
      <c r="ACS257"/>
      <c r="ACT257"/>
      <c r="ACU257"/>
      <c r="ACV257"/>
      <c r="ACW257"/>
      <c r="ACX257"/>
      <c r="ACY257"/>
      <c r="ACZ257"/>
      <c r="ADA257"/>
      <c r="ADB257"/>
      <c r="ADC257"/>
      <c r="ADD257"/>
      <c r="ADE257"/>
      <c r="ADF257"/>
      <c r="ADG257"/>
      <c r="ADH257"/>
      <c r="ADI257"/>
      <c r="ADJ257"/>
      <c r="ADK257"/>
      <c r="ADL257"/>
      <c r="ADM257"/>
      <c r="ADN257"/>
      <c r="ADO257"/>
      <c r="ADP257"/>
      <c r="ADQ257"/>
      <c r="ADR257"/>
      <c r="ADS257"/>
      <c r="ADT257"/>
      <c r="ADU257"/>
      <c r="ADV257"/>
      <c r="ADW257"/>
      <c r="ADX257"/>
      <c r="ADY257"/>
      <c r="ADZ257"/>
      <c r="AEA257"/>
      <c r="AEB257"/>
      <c r="AEC257"/>
      <c r="AED257"/>
      <c r="AEE257"/>
      <c r="AEF257"/>
      <c r="AEG257"/>
      <c r="AEH257"/>
      <c r="AEI257"/>
      <c r="AEJ257"/>
      <c r="AEK257"/>
      <c r="AEL257"/>
      <c r="AEM257"/>
      <c r="AEN257"/>
      <c r="AEO257"/>
      <c r="AEP257"/>
      <c r="AEQ257"/>
      <c r="AER257"/>
      <c r="AES257"/>
      <c r="AET257"/>
      <c r="AEU257"/>
      <c r="AEV257"/>
      <c r="AEW257"/>
      <c r="AEX257"/>
      <c r="AEY257"/>
      <c r="AEZ257"/>
      <c r="AFA257"/>
      <c r="AFB257"/>
      <c r="AFC257"/>
      <c r="AFD257"/>
      <c r="AFE257"/>
      <c r="AFF257"/>
      <c r="AFG257"/>
      <c r="AFH257"/>
      <c r="AFI257"/>
      <c r="AFJ257"/>
      <c r="AFK257"/>
      <c r="AFL257"/>
      <c r="AFM257"/>
      <c r="AFN257"/>
      <c r="AFO257"/>
      <c r="AFP257"/>
      <c r="AFQ257"/>
      <c r="AFR257"/>
      <c r="AFS257"/>
      <c r="AFT257"/>
      <c r="AFU257"/>
      <c r="AFV257"/>
      <c r="AFW257"/>
      <c r="AFX257"/>
      <c r="AFY257"/>
      <c r="AFZ257"/>
      <c r="AGA257"/>
      <c r="AGB257"/>
      <c r="AGC257"/>
      <c r="AGD257"/>
      <c r="AGE257"/>
      <c r="AGF257"/>
      <c r="AGG257"/>
      <c r="AGH257"/>
      <c r="AGI257"/>
      <c r="AGJ257"/>
      <c r="AGK257"/>
      <c r="AGL257"/>
      <c r="AGM257"/>
      <c r="AGN257"/>
      <c r="AGO257"/>
      <c r="AGP257"/>
      <c r="AGQ257"/>
      <c r="AGR257"/>
      <c r="AGS257"/>
      <c r="AGT257"/>
      <c r="AGU257"/>
      <c r="AGV257"/>
      <c r="AGW257"/>
      <c r="AGX257"/>
      <c r="AGY257"/>
      <c r="AGZ257"/>
      <c r="AHA257"/>
      <c r="AHB257"/>
      <c r="AHC257"/>
      <c r="AHD257"/>
      <c r="AHE257"/>
      <c r="AHF257"/>
      <c r="AHG257"/>
      <c r="AHH257"/>
      <c r="AHI257"/>
      <c r="AHJ257"/>
      <c r="AHK257"/>
      <c r="AHL257"/>
      <c r="AHM257"/>
      <c r="AHN257"/>
      <c r="AHO257"/>
      <c r="AHP257"/>
      <c r="AHQ257"/>
      <c r="AHR257"/>
      <c r="AHS257"/>
      <c r="AHT257"/>
      <c r="AHU257"/>
      <c r="AHV257"/>
      <c r="AHW257"/>
      <c r="AHX257"/>
      <c r="AHY257"/>
      <c r="AHZ257"/>
      <c r="AIA257"/>
      <c r="AIB257"/>
      <c r="AIC257"/>
      <c r="AID257"/>
      <c r="AIE257"/>
      <c r="AIF257"/>
      <c r="AIG257"/>
      <c r="AIH257"/>
      <c r="AII257"/>
      <c r="AIJ257"/>
      <c r="AIK257"/>
      <c r="AIL257"/>
      <c r="AIM257"/>
      <c r="AIN257"/>
      <c r="AIO257"/>
      <c r="AIP257"/>
      <c r="AIQ257"/>
      <c r="AIR257"/>
      <c r="AIS257"/>
      <c r="AIT257"/>
      <c r="AIU257"/>
      <c r="AIV257"/>
      <c r="AIW257"/>
      <c r="AIX257"/>
      <c r="AIY257"/>
      <c r="AIZ257"/>
      <c r="AJA257"/>
      <c r="AJB257"/>
      <c r="AJC257"/>
      <c r="AJD257"/>
      <c r="AJE257"/>
      <c r="AJF257"/>
      <c r="AJG257"/>
      <c r="AJH257"/>
      <c r="AJI257"/>
      <c r="AJJ257"/>
      <c r="AJK257"/>
      <c r="AJL257"/>
      <c r="AJM257"/>
      <c r="AJN257"/>
      <c r="AJO257"/>
      <c r="AJP257"/>
      <c r="AJQ257"/>
      <c r="AJR257"/>
      <c r="AJS257"/>
      <c r="AJT257"/>
      <c r="AJU257"/>
      <c r="AJV257"/>
      <c r="AJW257"/>
      <c r="AJX257"/>
      <c r="AJY257"/>
      <c r="AJZ257"/>
      <c r="AKA257"/>
      <c r="AKB257"/>
      <c r="AKC257"/>
      <c r="AKD257"/>
      <c r="AKE257"/>
      <c r="AKF257"/>
      <c r="AKG257"/>
      <c r="AKH257"/>
      <c r="AKI257"/>
      <c r="AKJ257"/>
      <c r="AKK257"/>
      <c r="AKL257"/>
      <c r="AKM257"/>
      <c r="AKN257"/>
      <c r="AKO257"/>
      <c r="AKP257"/>
      <c r="AKQ257"/>
      <c r="AKR257"/>
      <c r="AKS257"/>
      <c r="AKT257"/>
      <c r="AKU257"/>
      <c r="AKV257"/>
      <c r="AKW257"/>
      <c r="AKX257"/>
      <c r="AKY257"/>
      <c r="AKZ257"/>
      <c r="ALA257"/>
      <c r="ALB257"/>
      <c r="ALC257"/>
      <c r="ALD257"/>
      <c r="ALE257"/>
      <c r="ALF257"/>
      <c r="ALG257"/>
      <c r="ALH257"/>
      <c r="ALI257"/>
      <c r="ALJ257"/>
      <c r="ALK257"/>
      <c r="ALL257"/>
      <c r="ALM257"/>
      <c r="ALN257"/>
      <c r="ALO257"/>
      <c r="ALP257"/>
      <c r="ALQ257"/>
      <c r="ALR257"/>
      <c r="ALS257"/>
      <c r="ALT257"/>
      <c r="ALU257"/>
      <c r="ALV257"/>
      <c r="ALW257"/>
      <c r="ALX257"/>
      <c r="ALY257"/>
      <c r="ALZ257"/>
      <c r="AMA257"/>
      <c r="AMB257"/>
      <c r="AMC257"/>
      <c r="AMD257"/>
      <c r="AME257"/>
      <c r="AMF257"/>
      <c r="AMG257"/>
      <c r="AMH257"/>
      <c r="AMI257"/>
      <c r="AMJ257"/>
    </row>
    <row r="258" spans="1:1024" ht="61.25" customHeight="1">
      <c r="A258" s="672">
        <v>126</v>
      </c>
      <c r="B258" s="683"/>
      <c r="C258" s="683"/>
      <c r="D258" s="703" t="s">
        <v>8891</v>
      </c>
      <c r="E258" s="683"/>
      <c r="F258" s="683"/>
      <c r="G258" s="699">
        <v>0</v>
      </c>
      <c r="H258" s="683"/>
      <c r="I258" s="683"/>
      <c r="J258" s="683"/>
      <c r="K258" s="683"/>
      <c r="L258" s="683"/>
      <c r="M258" s="683"/>
      <c r="N258" s="683"/>
      <c r="O258" s="683"/>
      <c r="P258" s="683"/>
      <c r="Q258" s="683"/>
      <c r="R258" s="683"/>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c r="IZ258"/>
      <c r="JA258"/>
      <c r="JB258"/>
      <c r="JC258"/>
      <c r="JD258"/>
      <c r="JE258"/>
      <c r="JF258"/>
      <c r="JG258"/>
      <c r="JH258"/>
      <c r="JI258"/>
      <c r="JJ258"/>
      <c r="JK258"/>
      <c r="JL258"/>
      <c r="JM258"/>
      <c r="JN258"/>
      <c r="JO258"/>
      <c r="JP258"/>
      <c r="JQ258"/>
      <c r="JR258"/>
      <c r="JS258"/>
      <c r="JT258"/>
      <c r="JU258"/>
      <c r="JV258"/>
      <c r="JW258"/>
      <c r="JX258"/>
      <c r="JY258"/>
      <c r="JZ258"/>
      <c r="KA258"/>
      <c r="KB258"/>
      <c r="KC258"/>
      <c r="KD258"/>
      <c r="KE258"/>
      <c r="KF258"/>
      <c r="KG258"/>
      <c r="KH258"/>
      <c r="KI258"/>
      <c r="KJ258"/>
      <c r="KK258"/>
      <c r="KL258"/>
      <c r="KM258"/>
      <c r="KN258"/>
      <c r="KO258"/>
      <c r="KP258"/>
      <c r="KQ258"/>
      <c r="KR258"/>
      <c r="KS258"/>
      <c r="KT258"/>
      <c r="KU258"/>
      <c r="KV258"/>
      <c r="KW258"/>
      <c r="KX258"/>
      <c r="KY258"/>
      <c r="KZ258"/>
      <c r="LA258"/>
      <c r="LB258"/>
      <c r="LC258"/>
      <c r="LD258"/>
      <c r="LE258"/>
      <c r="LF258"/>
      <c r="LG258"/>
      <c r="LH258"/>
      <c r="LI258"/>
      <c r="LJ258"/>
      <c r="LK258"/>
      <c r="LL258"/>
      <c r="LM258"/>
      <c r="LN258"/>
      <c r="LO258"/>
      <c r="LP258"/>
      <c r="LQ258"/>
      <c r="LR258"/>
      <c r="LS258"/>
      <c r="LT258"/>
      <c r="LU258"/>
      <c r="LV258"/>
      <c r="LW258"/>
      <c r="LX258"/>
      <c r="LY258"/>
      <c r="LZ258"/>
      <c r="MA258"/>
      <c r="MB258"/>
      <c r="MC258"/>
      <c r="MD258"/>
      <c r="ME258"/>
      <c r="MF258"/>
      <c r="MG258"/>
      <c r="MH258"/>
      <c r="MI258"/>
      <c r="MJ258"/>
      <c r="MK258"/>
      <c r="ML258"/>
      <c r="MM258"/>
      <c r="MN258"/>
      <c r="MO258"/>
      <c r="MP258"/>
      <c r="MQ258"/>
      <c r="MR258"/>
      <c r="MS258"/>
      <c r="MT258"/>
      <c r="MU258"/>
      <c r="MV258"/>
      <c r="MW258"/>
      <c r="MX258"/>
      <c r="MY258"/>
      <c r="MZ258"/>
      <c r="NA258"/>
      <c r="NB258"/>
      <c r="NC258"/>
      <c r="ND258"/>
      <c r="NE258"/>
      <c r="NF258"/>
      <c r="NG258"/>
      <c r="NH258"/>
      <c r="NI258"/>
      <c r="NJ258"/>
      <c r="NK258"/>
      <c r="NL258"/>
      <c r="NM258"/>
      <c r="NN258"/>
      <c r="NO258"/>
      <c r="NP258"/>
      <c r="NQ258"/>
      <c r="NR258"/>
      <c r="NS258"/>
      <c r="NT258"/>
      <c r="NU258"/>
      <c r="NV258"/>
      <c r="NW258"/>
      <c r="NX258"/>
      <c r="NY258"/>
      <c r="NZ258"/>
      <c r="OA258"/>
      <c r="OB258"/>
      <c r="OC258"/>
      <c r="OD258"/>
      <c r="OE258"/>
      <c r="OF258"/>
      <c r="OG258"/>
      <c r="OH258"/>
      <c r="OI258"/>
      <c r="OJ258"/>
      <c r="OK258"/>
      <c r="OL258"/>
      <c r="OM258"/>
      <c r="ON258"/>
      <c r="OO258"/>
      <c r="OP258"/>
      <c r="OQ258"/>
      <c r="OR258"/>
      <c r="OS258"/>
      <c r="OT258"/>
      <c r="OU258"/>
      <c r="OV258"/>
      <c r="OW258"/>
      <c r="OX258"/>
      <c r="OY258"/>
      <c r="OZ258"/>
      <c r="PA258"/>
      <c r="PB258"/>
      <c r="PC258"/>
      <c r="PD258"/>
      <c r="PE258"/>
      <c r="PF258"/>
      <c r="PG258"/>
      <c r="PH258"/>
      <c r="PI258"/>
      <c r="PJ258"/>
      <c r="PK258"/>
      <c r="PL258"/>
      <c r="PM258"/>
      <c r="PN258"/>
      <c r="PO258"/>
      <c r="PP258"/>
      <c r="PQ258"/>
      <c r="PR258"/>
      <c r="PS258"/>
      <c r="PT258"/>
      <c r="PU258"/>
      <c r="PV258"/>
      <c r="PW258"/>
      <c r="PX258"/>
      <c r="PY258"/>
      <c r="PZ258"/>
      <c r="QA258"/>
      <c r="QB258"/>
      <c r="QC258"/>
      <c r="QD258"/>
      <c r="QE258"/>
      <c r="QF258"/>
      <c r="QG258"/>
      <c r="QH258"/>
      <c r="QI258"/>
      <c r="QJ258"/>
      <c r="QK258"/>
      <c r="QL258"/>
      <c r="QM258"/>
      <c r="QN258"/>
      <c r="QO258"/>
      <c r="QP258"/>
      <c r="QQ258"/>
      <c r="QR258"/>
      <c r="QS258"/>
      <c r="QT258"/>
      <c r="QU258"/>
      <c r="QV258"/>
      <c r="QW258"/>
      <c r="QX258"/>
      <c r="QY258"/>
      <c r="QZ258"/>
      <c r="RA258"/>
      <c r="RB258"/>
      <c r="RC258"/>
      <c r="RD258"/>
      <c r="RE258"/>
      <c r="RF258"/>
      <c r="RG258"/>
      <c r="RH258"/>
      <c r="RI258"/>
      <c r="RJ258"/>
      <c r="RK258"/>
      <c r="RL258"/>
      <c r="RM258"/>
      <c r="RN258"/>
      <c r="RO258"/>
      <c r="RP258"/>
      <c r="RQ258"/>
      <c r="RR258"/>
      <c r="RS258"/>
      <c r="RT258"/>
      <c r="RU258"/>
      <c r="RV258"/>
      <c r="RW258"/>
      <c r="RX258"/>
      <c r="RY258"/>
      <c r="RZ258"/>
      <c r="SA258"/>
      <c r="SB258"/>
      <c r="SC258"/>
      <c r="SD258"/>
      <c r="SE258"/>
      <c r="SF258"/>
      <c r="SG258"/>
      <c r="SH258"/>
      <c r="SI258"/>
      <c r="SJ258"/>
      <c r="SK258"/>
      <c r="SL258"/>
      <c r="SM258"/>
      <c r="SN258"/>
      <c r="SO258"/>
      <c r="SP258"/>
      <c r="SQ258"/>
      <c r="SR258"/>
      <c r="SS258"/>
      <c r="ST258"/>
      <c r="SU258"/>
      <c r="SV258"/>
      <c r="SW258"/>
      <c r="SX258"/>
      <c r="SY258"/>
      <c r="SZ258"/>
      <c r="TA258"/>
      <c r="TB258"/>
      <c r="TC258"/>
      <c r="TD258"/>
      <c r="TE258"/>
      <c r="TF258"/>
      <c r="TG258"/>
      <c r="TH258"/>
      <c r="TI258"/>
      <c r="TJ258"/>
      <c r="TK258"/>
      <c r="TL258"/>
      <c r="TM258"/>
      <c r="TN258"/>
      <c r="TO258"/>
      <c r="TP258"/>
      <c r="TQ258"/>
      <c r="TR258"/>
      <c r="TS258"/>
      <c r="TT258"/>
      <c r="TU258"/>
      <c r="TV258"/>
      <c r="TW258"/>
      <c r="TX258"/>
      <c r="TY258"/>
      <c r="TZ258"/>
      <c r="UA258"/>
      <c r="UB258"/>
      <c r="UC258"/>
      <c r="UD258"/>
      <c r="UE258"/>
      <c r="UF258"/>
      <c r="UG258"/>
      <c r="UH258"/>
      <c r="UI258"/>
      <c r="UJ258"/>
      <c r="UK258"/>
      <c r="UL258"/>
      <c r="UM258"/>
      <c r="UN258"/>
      <c r="UO258"/>
      <c r="UP258"/>
      <c r="UQ258"/>
      <c r="UR258"/>
      <c r="US258"/>
      <c r="UT258"/>
      <c r="UU258"/>
      <c r="UV258"/>
      <c r="UW258"/>
      <c r="UX258"/>
      <c r="UY258"/>
      <c r="UZ258"/>
      <c r="VA258"/>
      <c r="VB258"/>
      <c r="VC258"/>
      <c r="VD258"/>
      <c r="VE258"/>
      <c r="VF258"/>
      <c r="VG258"/>
      <c r="VH258"/>
      <c r="VI258"/>
      <c r="VJ258"/>
      <c r="VK258"/>
      <c r="VL258"/>
      <c r="VM258"/>
      <c r="VN258"/>
      <c r="VO258"/>
      <c r="VP258"/>
      <c r="VQ258"/>
      <c r="VR258"/>
      <c r="VS258"/>
      <c r="VT258"/>
      <c r="VU258"/>
      <c r="VV258"/>
      <c r="VW258"/>
      <c r="VX258"/>
      <c r="VY258"/>
      <c r="VZ258"/>
      <c r="WA258"/>
      <c r="WB258"/>
      <c r="WC258"/>
      <c r="WD258"/>
      <c r="WE258"/>
      <c r="WF258"/>
      <c r="WG258"/>
      <c r="WH258"/>
      <c r="WI258"/>
      <c r="WJ258"/>
      <c r="WK258"/>
      <c r="WL258"/>
      <c r="WM258"/>
      <c r="WN258"/>
      <c r="WO258"/>
      <c r="WP258"/>
      <c r="WQ258"/>
      <c r="WR258"/>
      <c r="WS258"/>
      <c r="WT258"/>
      <c r="WU258"/>
      <c r="WV258"/>
      <c r="WW258"/>
      <c r="WX258"/>
      <c r="WY258"/>
      <c r="WZ258"/>
      <c r="XA258"/>
      <c r="XB258"/>
      <c r="XC258"/>
      <c r="XD258"/>
      <c r="XE258"/>
      <c r="XF258"/>
      <c r="XG258"/>
      <c r="XH258"/>
      <c r="XI258"/>
      <c r="XJ258"/>
      <c r="XK258"/>
      <c r="XL258"/>
      <c r="XM258"/>
      <c r="XN258"/>
      <c r="XO258"/>
      <c r="XP258"/>
      <c r="XQ258"/>
      <c r="XR258"/>
      <c r="XS258"/>
      <c r="XT258"/>
      <c r="XU258"/>
      <c r="XV258"/>
      <c r="XW258"/>
      <c r="XX258"/>
      <c r="XY258"/>
      <c r="XZ258"/>
      <c r="YA258"/>
      <c r="YB258"/>
      <c r="YC258"/>
      <c r="YD258"/>
      <c r="YE258"/>
      <c r="YF258"/>
      <c r="YG258"/>
      <c r="YH258"/>
      <c r="YI258"/>
      <c r="YJ258"/>
      <c r="YK258"/>
      <c r="YL258"/>
      <c r="YM258"/>
      <c r="YN258"/>
      <c r="YO258"/>
      <c r="YP258"/>
      <c r="YQ258"/>
      <c r="YR258"/>
      <c r="YS258"/>
      <c r="YT258"/>
      <c r="YU258"/>
      <c r="YV258"/>
      <c r="YW258"/>
      <c r="YX258"/>
      <c r="YY258"/>
      <c r="YZ258"/>
      <c r="ZA258"/>
      <c r="ZB258"/>
      <c r="ZC258"/>
      <c r="ZD258"/>
      <c r="ZE258"/>
      <c r="ZF258"/>
      <c r="ZG258"/>
      <c r="ZH258"/>
      <c r="ZI258"/>
      <c r="ZJ258"/>
      <c r="ZK258"/>
      <c r="ZL258"/>
      <c r="ZM258"/>
      <c r="ZN258"/>
      <c r="ZO258"/>
      <c r="ZP258"/>
      <c r="ZQ258"/>
      <c r="ZR258"/>
      <c r="ZS258"/>
      <c r="ZT258"/>
      <c r="ZU258"/>
      <c r="ZV258"/>
      <c r="ZW258"/>
      <c r="ZX258"/>
      <c r="ZY258"/>
      <c r="ZZ258"/>
      <c r="AAA258"/>
      <c r="AAB258"/>
      <c r="AAC258"/>
      <c r="AAD258"/>
      <c r="AAE258"/>
      <c r="AAF258"/>
      <c r="AAG258"/>
      <c r="AAH258"/>
      <c r="AAI258"/>
      <c r="AAJ258"/>
      <c r="AAK258"/>
      <c r="AAL258"/>
      <c r="AAM258"/>
      <c r="AAN258"/>
      <c r="AAO258"/>
      <c r="AAP258"/>
      <c r="AAQ258"/>
      <c r="AAR258"/>
      <c r="AAS258"/>
      <c r="AAT258"/>
      <c r="AAU258"/>
      <c r="AAV258"/>
      <c r="AAW258"/>
      <c r="AAX258"/>
      <c r="AAY258"/>
      <c r="AAZ258"/>
      <c r="ABA258"/>
      <c r="ABB258"/>
      <c r="ABC258"/>
      <c r="ABD258"/>
      <c r="ABE258"/>
      <c r="ABF258"/>
      <c r="ABG258"/>
      <c r="ABH258"/>
      <c r="ABI258"/>
      <c r="ABJ258"/>
      <c r="ABK258"/>
      <c r="ABL258"/>
      <c r="ABM258"/>
      <c r="ABN258"/>
      <c r="ABO258"/>
      <c r="ABP258"/>
      <c r="ABQ258"/>
      <c r="ABR258"/>
      <c r="ABS258"/>
      <c r="ABT258"/>
      <c r="ABU258"/>
      <c r="ABV258"/>
      <c r="ABW258"/>
      <c r="ABX258"/>
      <c r="ABY258"/>
      <c r="ABZ258"/>
      <c r="ACA258"/>
      <c r="ACB258"/>
      <c r="ACC258"/>
      <c r="ACD258"/>
      <c r="ACE258"/>
      <c r="ACF258"/>
      <c r="ACG258"/>
      <c r="ACH258"/>
      <c r="ACI258"/>
      <c r="ACJ258"/>
      <c r="ACK258"/>
      <c r="ACL258"/>
      <c r="ACM258"/>
      <c r="ACN258"/>
      <c r="ACO258"/>
      <c r="ACP258"/>
      <c r="ACQ258"/>
      <c r="ACR258"/>
      <c r="ACS258"/>
      <c r="ACT258"/>
      <c r="ACU258"/>
      <c r="ACV258"/>
      <c r="ACW258"/>
      <c r="ACX258"/>
      <c r="ACY258"/>
      <c r="ACZ258"/>
      <c r="ADA258"/>
      <c r="ADB258"/>
      <c r="ADC258"/>
      <c r="ADD258"/>
      <c r="ADE258"/>
      <c r="ADF258"/>
      <c r="ADG258"/>
      <c r="ADH258"/>
      <c r="ADI258"/>
      <c r="ADJ258"/>
      <c r="ADK258"/>
      <c r="ADL258"/>
      <c r="ADM258"/>
      <c r="ADN258"/>
      <c r="ADO258"/>
      <c r="ADP258"/>
      <c r="ADQ258"/>
      <c r="ADR258"/>
      <c r="ADS258"/>
      <c r="ADT258"/>
      <c r="ADU258"/>
      <c r="ADV258"/>
      <c r="ADW258"/>
      <c r="ADX258"/>
      <c r="ADY258"/>
      <c r="ADZ258"/>
      <c r="AEA258"/>
      <c r="AEB258"/>
      <c r="AEC258"/>
      <c r="AED258"/>
      <c r="AEE258"/>
      <c r="AEF258"/>
      <c r="AEG258"/>
      <c r="AEH258"/>
      <c r="AEI258"/>
      <c r="AEJ258"/>
      <c r="AEK258"/>
      <c r="AEL258"/>
      <c r="AEM258"/>
      <c r="AEN258"/>
      <c r="AEO258"/>
      <c r="AEP258"/>
      <c r="AEQ258"/>
      <c r="AER258"/>
      <c r="AES258"/>
      <c r="AET258"/>
      <c r="AEU258"/>
      <c r="AEV258"/>
      <c r="AEW258"/>
      <c r="AEX258"/>
      <c r="AEY258"/>
      <c r="AEZ258"/>
      <c r="AFA258"/>
      <c r="AFB258"/>
      <c r="AFC258"/>
      <c r="AFD258"/>
      <c r="AFE258"/>
      <c r="AFF258"/>
      <c r="AFG258"/>
      <c r="AFH258"/>
      <c r="AFI258"/>
      <c r="AFJ258"/>
      <c r="AFK258"/>
      <c r="AFL258"/>
      <c r="AFM258"/>
      <c r="AFN258"/>
      <c r="AFO258"/>
      <c r="AFP258"/>
      <c r="AFQ258"/>
      <c r="AFR258"/>
      <c r="AFS258"/>
      <c r="AFT258"/>
      <c r="AFU258"/>
      <c r="AFV258"/>
      <c r="AFW258"/>
      <c r="AFX258"/>
      <c r="AFY258"/>
      <c r="AFZ258"/>
      <c r="AGA258"/>
      <c r="AGB258"/>
      <c r="AGC258"/>
      <c r="AGD258"/>
      <c r="AGE258"/>
      <c r="AGF258"/>
      <c r="AGG258"/>
      <c r="AGH258"/>
      <c r="AGI258"/>
      <c r="AGJ258"/>
      <c r="AGK258"/>
      <c r="AGL258"/>
      <c r="AGM258"/>
      <c r="AGN258"/>
      <c r="AGO258"/>
      <c r="AGP258"/>
      <c r="AGQ258"/>
      <c r="AGR258"/>
      <c r="AGS258"/>
      <c r="AGT258"/>
      <c r="AGU258"/>
      <c r="AGV258"/>
      <c r="AGW258"/>
      <c r="AGX258"/>
      <c r="AGY258"/>
      <c r="AGZ258"/>
      <c r="AHA258"/>
      <c r="AHB258"/>
      <c r="AHC258"/>
      <c r="AHD258"/>
      <c r="AHE258"/>
      <c r="AHF258"/>
      <c r="AHG258"/>
      <c r="AHH258"/>
      <c r="AHI258"/>
      <c r="AHJ258"/>
      <c r="AHK258"/>
      <c r="AHL258"/>
      <c r="AHM258"/>
      <c r="AHN258"/>
      <c r="AHO258"/>
      <c r="AHP258"/>
      <c r="AHQ258"/>
      <c r="AHR258"/>
      <c r="AHS258"/>
      <c r="AHT258"/>
      <c r="AHU258"/>
      <c r="AHV258"/>
      <c r="AHW258"/>
      <c r="AHX258"/>
      <c r="AHY258"/>
      <c r="AHZ258"/>
      <c r="AIA258"/>
      <c r="AIB258"/>
      <c r="AIC258"/>
      <c r="AID258"/>
      <c r="AIE258"/>
      <c r="AIF258"/>
      <c r="AIG258"/>
      <c r="AIH258"/>
      <c r="AII258"/>
      <c r="AIJ258"/>
      <c r="AIK258"/>
      <c r="AIL258"/>
      <c r="AIM258"/>
      <c r="AIN258"/>
      <c r="AIO258"/>
      <c r="AIP258"/>
      <c r="AIQ258"/>
      <c r="AIR258"/>
      <c r="AIS258"/>
      <c r="AIT258"/>
      <c r="AIU258"/>
      <c r="AIV258"/>
      <c r="AIW258"/>
      <c r="AIX258"/>
      <c r="AIY258"/>
      <c r="AIZ258"/>
      <c r="AJA258"/>
      <c r="AJB258"/>
      <c r="AJC258"/>
      <c r="AJD258"/>
      <c r="AJE258"/>
      <c r="AJF258"/>
      <c r="AJG258"/>
      <c r="AJH258"/>
      <c r="AJI258"/>
      <c r="AJJ258"/>
      <c r="AJK258"/>
      <c r="AJL258"/>
      <c r="AJM258"/>
      <c r="AJN258"/>
      <c r="AJO258"/>
      <c r="AJP258"/>
      <c r="AJQ258"/>
      <c r="AJR258"/>
      <c r="AJS258"/>
      <c r="AJT258"/>
      <c r="AJU258"/>
      <c r="AJV258"/>
      <c r="AJW258"/>
      <c r="AJX258"/>
      <c r="AJY258"/>
      <c r="AJZ258"/>
      <c r="AKA258"/>
      <c r="AKB258"/>
      <c r="AKC258"/>
      <c r="AKD258"/>
      <c r="AKE258"/>
      <c r="AKF258"/>
      <c r="AKG258"/>
      <c r="AKH258"/>
      <c r="AKI258"/>
      <c r="AKJ258"/>
      <c r="AKK258"/>
      <c r="AKL258"/>
      <c r="AKM258"/>
      <c r="AKN258"/>
      <c r="AKO258"/>
      <c r="AKP258"/>
      <c r="AKQ258"/>
      <c r="AKR258"/>
      <c r="AKS258"/>
      <c r="AKT258"/>
      <c r="AKU258"/>
      <c r="AKV258"/>
      <c r="AKW258"/>
      <c r="AKX258"/>
      <c r="AKY258"/>
      <c r="AKZ258"/>
      <c r="ALA258"/>
      <c r="ALB258"/>
      <c r="ALC258"/>
      <c r="ALD258"/>
      <c r="ALE258"/>
      <c r="ALF258"/>
      <c r="ALG258"/>
      <c r="ALH258"/>
      <c r="ALI258"/>
      <c r="ALJ258"/>
      <c r="ALK258"/>
      <c r="ALL258"/>
      <c r="ALM258"/>
      <c r="ALN258"/>
      <c r="ALO258"/>
      <c r="ALP258"/>
      <c r="ALQ258"/>
      <c r="ALR258"/>
      <c r="ALS258"/>
      <c r="ALT258"/>
      <c r="ALU258"/>
      <c r="ALV258"/>
      <c r="ALW258"/>
      <c r="ALX258"/>
      <c r="ALY258"/>
      <c r="ALZ258"/>
      <c r="AMA258"/>
      <c r="AMB258"/>
      <c r="AMC258"/>
      <c r="AMD258"/>
      <c r="AME258"/>
      <c r="AMF258"/>
      <c r="AMG258"/>
      <c r="AMH258"/>
      <c r="AMI258"/>
      <c r="AMJ258"/>
    </row>
    <row r="259" spans="1:1024" ht="61.25" customHeight="1">
      <c r="A259" s="672">
        <v>127</v>
      </c>
      <c r="B259" s="683"/>
      <c r="C259" s="683"/>
      <c r="D259" s="704" t="s">
        <v>8892</v>
      </c>
      <c r="E259" s="683"/>
      <c r="F259" s="683"/>
      <c r="G259" s="699">
        <v>20</v>
      </c>
      <c r="H259" s="688"/>
      <c r="I259" s="685"/>
      <c r="J259" s="685"/>
      <c r="K259" s="685"/>
      <c r="L259" s="685"/>
      <c r="M259" s="685"/>
      <c r="N259" s="685"/>
      <c r="O259" s="685"/>
      <c r="P259" s="685"/>
      <c r="Q259" s="685"/>
      <c r="R259" s="683"/>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c r="IZ259"/>
      <c r="JA259"/>
      <c r="JB259"/>
      <c r="JC259"/>
      <c r="JD259"/>
      <c r="JE259"/>
      <c r="JF259"/>
      <c r="JG259"/>
      <c r="JH259"/>
      <c r="JI259"/>
      <c r="JJ259"/>
      <c r="JK259"/>
      <c r="JL259"/>
      <c r="JM259"/>
      <c r="JN259"/>
      <c r="JO259"/>
      <c r="JP259"/>
      <c r="JQ259"/>
      <c r="JR259"/>
      <c r="JS259"/>
      <c r="JT259"/>
      <c r="JU259"/>
      <c r="JV259"/>
      <c r="JW259"/>
      <c r="JX259"/>
      <c r="JY259"/>
      <c r="JZ259"/>
      <c r="KA259"/>
      <c r="KB259"/>
      <c r="KC259"/>
      <c r="KD259"/>
      <c r="KE259"/>
      <c r="KF259"/>
      <c r="KG259"/>
      <c r="KH259"/>
      <c r="KI259"/>
      <c r="KJ259"/>
      <c r="KK259"/>
      <c r="KL259"/>
      <c r="KM259"/>
      <c r="KN259"/>
      <c r="KO259"/>
      <c r="KP259"/>
      <c r="KQ259"/>
      <c r="KR259"/>
      <c r="KS259"/>
      <c r="KT259"/>
      <c r="KU259"/>
      <c r="KV259"/>
      <c r="KW259"/>
      <c r="KX259"/>
      <c r="KY259"/>
      <c r="KZ259"/>
      <c r="LA259"/>
      <c r="LB259"/>
      <c r="LC259"/>
      <c r="LD259"/>
      <c r="LE259"/>
      <c r="LF259"/>
      <c r="LG259"/>
      <c r="LH259"/>
      <c r="LI259"/>
      <c r="LJ259"/>
      <c r="LK259"/>
      <c r="LL259"/>
      <c r="LM259"/>
      <c r="LN259"/>
      <c r="LO259"/>
      <c r="LP259"/>
      <c r="LQ259"/>
      <c r="LR259"/>
      <c r="LS259"/>
      <c r="LT259"/>
      <c r="LU259"/>
      <c r="LV259"/>
      <c r="LW259"/>
      <c r="LX259"/>
      <c r="LY259"/>
      <c r="LZ259"/>
      <c r="MA259"/>
      <c r="MB259"/>
      <c r="MC259"/>
      <c r="MD259"/>
      <c r="ME259"/>
      <c r="MF259"/>
      <c r="MG259"/>
      <c r="MH259"/>
      <c r="MI259"/>
      <c r="MJ259"/>
      <c r="MK259"/>
      <c r="ML259"/>
      <c r="MM259"/>
      <c r="MN259"/>
      <c r="MO259"/>
      <c r="MP259"/>
      <c r="MQ259"/>
      <c r="MR259"/>
      <c r="MS259"/>
      <c r="MT259"/>
      <c r="MU259"/>
      <c r="MV259"/>
      <c r="MW259"/>
      <c r="MX259"/>
      <c r="MY259"/>
      <c r="MZ259"/>
      <c r="NA259"/>
      <c r="NB259"/>
      <c r="NC259"/>
      <c r="ND259"/>
      <c r="NE259"/>
      <c r="NF259"/>
      <c r="NG259"/>
      <c r="NH259"/>
      <c r="NI259"/>
      <c r="NJ259"/>
      <c r="NK259"/>
      <c r="NL259"/>
      <c r="NM259"/>
      <c r="NN259"/>
      <c r="NO259"/>
      <c r="NP259"/>
      <c r="NQ259"/>
      <c r="NR259"/>
      <c r="NS259"/>
      <c r="NT259"/>
      <c r="NU259"/>
      <c r="NV259"/>
      <c r="NW259"/>
      <c r="NX259"/>
      <c r="NY259"/>
      <c r="NZ259"/>
      <c r="OA259"/>
      <c r="OB259"/>
      <c r="OC259"/>
      <c r="OD259"/>
      <c r="OE259"/>
      <c r="OF259"/>
      <c r="OG259"/>
      <c r="OH259"/>
      <c r="OI259"/>
      <c r="OJ259"/>
      <c r="OK259"/>
      <c r="OL259"/>
      <c r="OM259"/>
      <c r="ON259"/>
      <c r="OO259"/>
      <c r="OP259"/>
      <c r="OQ259"/>
      <c r="OR259"/>
      <c r="OS259"/>
      <c r="OT259"/>
      <c r="OU259"/>
      <c r="OV259"/>
      <c r="OW259"/>
      <c r="OX259"/>
      <c r="OY259"/>
      <c r="OZ259"/>
      <c r="PA259"/>
      <c r="PB259"/>
      <c r="PC259"/>
      <c r="PD259"/>
      <c r="PE259"/>
      <c r="PF259"/>
      <c r="PG259"/>
      <c r="PH259"/>
      <c r="PI259"/>
      <c r="PJ259"/>
      <c r="PK259"/>
      <c r="PL259"/>
      <c r="PM259"/>
      <c r="PN259"/>
      <c r="PO259"/>
      <c r="PP259"/>
      <c r="PQ259"/>
      <c r="PR259"/>
      <c r="PS259"/>
      <c r="PT259"/>
      <c r="PU259"/>
      <c r="PV259"/>
      <c r="PW259"/>
      <c r="PX259"/>
      <c r="PY259"/>
      <c r="PZ259"/>
      <c r="QA259"/>
      <c r="QB259"/>
      <c r="QC259"/>
      <c r="QD259"/>
      <c r="QE259"/>
      <c r="QF259"/>
      <c r="QG259"/>
      <c r="QH259"/>
      <c r="QI259"/>
      <c r="QJ259"/>
      <c r="QK259"/>
      <c r="QL259"/>
      <c r="QM259"/>
      <c r="QN259"/>
      <c r="QO259"/>
      <c r="QP259"/>
      <c r="QQ259"/>
      <c r="QR259"/>
      <c r="QS259"/>
      <c r="QT259"/>
      <c r="QU259"/>
      <c r="QV259"/>
      <c r="QW259"/>
      <c r="QX259"/>
      <c r="QY259"/>
      <c r="QZ259"/>
      <c r="RA259"/>
      <c r="RB259"/>
      <c r="RC259"/>
      <c r="RD259"/>
      <c r="RE259"/>
      <c r="RF259"/>
      <c r="RG259"/>
      <c r="RH259"/>
      <c r="RI259"/>
      <c r="RJ259"/>
      <c r="RK259"/>
      <c r="RL259"/>
      <c r="RM259"/>
      <c r="RN259"/>
      <c r="RO259"/>
      <c r="RP259"/>
      <c r="RQ259"/>
      <c r="RR259"/>
      <c r="RS259"/>
      <c r="RT259"/>
      <c r="RU259"/>
      <c r="RV259"/>
      <c r="RW259"/>
      <c r="RX259"/>
      <c r="RY259"/>
      <c r="RZ259"/>
      <c r="SA259"/>
      <c r="SB259"/>
      <c r="SC259"/>
      <c r="SD259"/>
      <c r="SE259"/>
      <c r="SF259"/>
      <c r="SG259"/>
      <c r="SH259"/>
      <c r="SI259"/>
      <c r="SJ259"/>
      <c r="SK259"/>
      <c r="SL259"/>
      <c r="SM259"/>
      <c r="SN259"/>
      <c r="SO259"/>
      <c r="SP259"/>
      <c r="SQ259"/>
      <c r="SR259"/>
      <c r="SS259"/>
      <c r="ST259"/>
      <c r="SU259"/>
      <c r="SV259"/>
      <c r="SW259"/>
      <c r="SX259"/>
      <c r="SY259"/>
      <c r="SZ259"/>
      <c r="TA259"/>
      <c r="TB259"/>
      <c r="TC259"/>
      <c r="TD259"/>
      <c r="TE259"/>
      <c r="TF259"/>
      <c r="TG259"/>
      <c r="TH259"/>
      <c r="TI259"/>
      <c r="TJ259"/>
      <c r="TK259"/>
      <c r="TL259"/>
      <c r="TM259"/>
      <c r="TN259"/>
      <c r="TO259"/>
      <c r="TP259"/>
      <c r="TQ259"/>
      <c r="TR259"/>
      <c r="TS259"/>
      <c r="TT259"/>
      <c r="TU259"/>
      <c r="TV259"/>
      <c r="TW259"/>
      <c r="TX259"/>
      <c r="TY259"/>
      <c r="TZ259"/>
      <c r="UA259"/>
      <c r="UB259"/>
      <c r="UC259"/>
      <c r="UD259"/>
      <c r="UE259"/>
      <c r="UF259"/>
      <c r="UG259"/>
      <c r="UH259"/>
      <c r="UI259"/>
      <c r="UJ259"/>
      <c r="UK259"/>
      <c r="UL259"/>
      <c r="UM259"/>
      <c r="UN259"/>
      <c r="UO259"/>
      <c r="UP259"/>
      <c r="UQ259"/>
      <c r="UR259"/>
      <c r="US259"/>
      <c r="UT259"/>
      <c r="UU259"/>
      <c r="UV259"/>
      <c r="UW259"/>
      <c r="UX259"/>
      <c r="UY259"/>
      <c r="UZ259"/>
      <c r="VA259"/>
      <c r="VB259"/>
      <c r="VC259"/>
      <c r="VD259"/>
      <c r="VE259"/>
      <c r="VF259"/>
      <c r="VG259"/>
      <c r="VH259"/>
      <c r="VI259"/>
      <c r="VJ259"/>
      <c r="VK259"/>
      <c r="VL259"/>
      <c r="VM259"/>
      <c r="VN259"/>
      <c r="VO259"/>
      <c r="VP259"/>
      <c r="VQ259"/>
      <c r="VR259"/>
      <c r="VS259"/>
      <c r="VT259"/>
      <c r="VU259"/>
      <c r="VV259"/>
      <c r="VW259"/>
      <c r="VX259"/>
      <c r="VY259"/>
      <c r="VZ259"/>
      <c r="WA259"/>
      <c r="WB259"/>
      <c r="WC259"/>
      <c r="WD259"/>
      <c r="WE259"/>
      <c r="WF259"/>
      <c r="WG259"/>
      <c r="WH259"/>
      <c r="WI259"/>
      <c r="WJ259"/>
      <c r="WK259"/>
      <c r="WL259"/>
      <c r="WM259"/>
      <c r="WN259"/>
      <c r="WO259"/>
      <c r="WP259"/>
      <c r="WQ259"/>
      <c r="WR259"/>
      <c r="WS259"/>
      <c r="WT259"/>
      <c r="WU259"/>
      <c r="WV259"/>
      <c r="WW259"/>
      <c r="WX259"/>
      <c r="WY259"/>
      <c r="WZ259"/>
      <c r="XA259"/>
      <c r="XB259"/>
      <c r="XC259"/>
      <c r="XD259"/>
      <c r="XE259"/>
      <c r="XF259"/>
      <c r="XG259"/>
      <c r="XH259"/>
      <c r="XI259"/>
      <c r="XJ259"/>
      <c r="XK259"/>
      <c r="XL259"/>
      <c r="XM259"/>
      <c r="XN259"/>
      <c r="XO259"/>
      <c r="XP259"/>
      <c r="XQ259"/>
      <c r="XR259"/>
      <c r="XS259"/>
      <c r="XT259"/>
      <c r="XU259"/>
      <c r="XV259"/>
      <c r="XW259"/>
      <c r="XX259"/>
      <c r="XY259"/>
      <c r="XZ259"/>
      <c r="YA259"/>
      <c r="YB259"/>
      <c r="YC259"/>
      <c r="YD259"/>
      <c r="YE259"/>
      <c r="YF259"/>
      <c r="YG259"/>
      <c r="YH259"/>
      <c r="YI259"/>
      <c r="YJ259"/>
      <c r="YK259"/>
      <c r="YL259"/>
      <c r="YM259"/>
      <c r="YN259"/>
      <c r="YO259"/>
      <c r="YP259"/>
      <c r="YQ259"/>
      <c r="YR259"/>
      <c r="YS259"/>
      <c r="YT259"/>
      <c r="YU259"/>
      <c r="YV259"/>
      <c r="YW259"/>
      <c r="YX259"/>
      <c r="YY259"/>
      <c r="YZ259"/>
      <c r="ZA259"/>
      <c r="ZB259"/>
      <c r="ZC259"/>
      <c r="ZD259"/>
      <c r="ZE259"/>
      <c r="ZF259"/>
      <c r="ZG259"/>
      <c r="ZH259"/>
      <c r="ZI259"/>
      <c r="ZJ259"/>
      <c r="ZK259"/>
      <c r="ZL259"/>
      <c r="ZM259"/>
      <c r="ZN259"/>
      <c r="ZO259"/>
      <c r="ZP259"/>
      <c r="ZQ259"/>
      <c r="ZR259"/>
      <c r="ZS259"/>
      <c r="ZT259"/>
      <c r="ZU259"/>
      <c r="ZV259"/>
      <c r="ZW259"/>
      <c r="ZX259"/>
      <c r="ZY259"/>
      <c r="ZZ259"/>
      <c r="AAA259"/>
      <c r="AAB259"/>
      <c r="AAC259"/>
      <c r="AAD259"/>
      <c r="AAE259"/>
      <c r="AAF259"/>
      <c r="AAG259"/>
      <c r="AAH259"/>
      <c r="AAI259"/>
      <c r="AAJ259"/>
      <c r="AAK259"/>
      <c r="AAL259"/>
      <c r="AAM259"/>
      <c r="AAN259"/>
      <c r="AAO259"/>
      <c r="AAP259"/>
      <c r="AAQ259"/>
      <c r="AAR259"/>
      <c r="AAS259"/>
      <c r="AAT259"/>
      <c r="AAU259"/>
      <c r="AAV259"/>
      <c r="AAW259"/>
      <c r="AAX259"/>
      <c r="AAY259"/>
      <c r="AAZ259"/>
      <c r="ABA259"/>
      <c r="ABB259"/>
      <c r="ABC259"/>
      <c r="ABD259"/>
      <c r="ABE259"/>
      <c r="ABF259"/>
      <c r="ABG259"/>
      <c r="ABH259"/>
      <c r="ABI259"/>
      <c r="ABJ259"/>
      <c r="ABK259"/>
      <c r="ABL259"/>
      <c r="ABM259"/>
      <c r="ABN259"/>
      <c r="ABO259"/>
      <c r="ABP259"/>
      <c r="ABQ259"/>
      <c r="ABR259"/>
      <c r="ABS259"/>
      <c r="ABT259"/>
      <c r="ABU259"/>
      <c r="ABV259"/>
      <c r="ABW259"/>
      <c r="ABX259"/>
      <c r="ABY259"/>
      <c r="ABZ259"/>
      <c r="ACA259"/>
      <c r="ACB259"/>
      <c r="ACC259"/>
      <c r="ACD259"/>
      <c r="ACE259"/>
      <c r="ACF259"/>
      <c r="ACG259"/>
      <c r="ACH259"/>
      <c r="ACI259"/>
      <c r="ACJ259"/>
      <c r="ACK259"/>
      <c r="ACL259"/>
      <c r="ACM259"/>
      <c r="ACN259"/>
      <c r="ACO259"/>
      <c r="ACP259"/>
      <c r="ACQ259"/>
      <c r="ACR259"/>
      <c r="ACS259"/>
      <c r="ACT259"/>
      <c r="ACU259"/>
      <c r="ACV259"/>
      <c r="ACW259"/>
      <c r="ACX259"/>
      <c r="ACY259"/>
      <c r="ACZ259"/>
      <c r="ADA259"/>
      <c r="ADB259"/>
      <c r="ADC259"/>
      <c r="ADD259"/>
      <c r="ADE259"/>
      <c r="ADF259"/>
      <c r="ADG259"/>
      <c r="ADH259"/>
      <c r="ADI259"/>
      <c r="ADJ259"/>
      <c r="ADK259"/>
      <c r="ADL259"/>
      <c r="ADM259"/>
      <c r="ADN259"/>
      <c r="ADO259"/>
      <c r="ADP259"/>
      <c r="ADQ259"/>
      <c r="ADR259"/>
      <c r="ADS259"/>
      <c r="ADT259"/>
      <c r="ADU259"/>
      <c r="ADV259"/>
      <c r="ADW259"/>
      <c r="ADX259"/>
      <c r="ADY259"/>
      <c r="ADZ259"/>
      <c r="AEA259"/>
      <c r="AEB259"/>
      <c r="AEC259"/>
      <c r="AED259"/>
      <c r="AEE259"/>
      <c r="AEF259"/>
      <c r="AEG259"/>
      <c r="AEH259"/>
      <c r="AEI259"/>
      <c r="AEJ259"/>
      <c r="AEK259"/>
      <c r="AEL259"/>
      <c r="AEM259"/>
      <c r="AEN259"/>
      <c r="AEO259"/>
      <c r="AEP259"/>
      <c r="AEQ259"/>
      <c r="AER259"/>
      <c r="AES259"/>
      <c r="AET259"/>
      <c r="AEU259"/>
      <c r="AEV259"/>
      <c r="AEW259"/>
      <c r="AEX259"/>
      <c r="AEY259"/>
      <c r="AEZ259"/>
      <c r="AFA259"/>
      <c r="AFB259"/>
      <c r="AFC259"/>
      <c r="AFD259"/>
      <c r="AFE259"/>
      <c r="AFF259"/>
      <c r="AFG259"/>
      <c r="AFH259"/>
      <c r="AFI259"/>
      <c r="AFJ259"/>
      <c r="AFK259"/>
      <c r="AFL259"/>
      <c r="AFM259"/>
      <c r="AFN259"/>
      <c r="AFO259"/>
      <c r="AFP259"/>
      <c r="AFQ259"/>
      <c r="AFR259"/>
      <c r="AFS259"/>
      <c r="AFT259"/>
      <c r="AFU259"/>
      <c r="AFV259"/>
      <c r="AFW259"/>
      <c r="AFX259"/>
      <c r="AFY259"/>
      <c r="AFZ259"/>
      <c r="AGA259"/>
      <c r="AGB259"/>
      <c r="AGC259"/>
      <c r="AGD259"/>
      <c r="AGE259"/>
      <c r="AGF259"/>
      <c r="AGG259"/>
      <c r="AGH259"/>
      <c r="AGI259"/>
      <c r="AGJ259"/>
      <c r="AGK259"/>
      <c r="AGL259"/>
      <c r="AGM259"/>
      <c r="AGN259"/>
      <c r="AGO259"/>
      <c r="AGP259"/>
      <c r="AGQ259"/>
      <c r="AGR259"/>
      <c r="AGS259"/>
      <c r="AGT259"/>
      <c r="AGU259"/>
      <c r="AGV259"/>
      <c r="AGW259"/>
      <c r="AGX259"/>
      <c r="AGY259"/>
      <c r="AGZ259"/>
      <c r="AHA259"/>
      <c r="AHB259"/>
      <c r="AHC259"/>
      <c r="AHD259"/>
      <c r="AHE259"/>
      <c r="AHF259"/>
      <c r="AHG259"/>
      <c r="AHH259"/>
      <c r="AHI259"/>
      <c r="AHJ259"/>
      <c r="AHK259"/>
      <c r="AHL259"/>
      <c r="AHM259"/>
      <c r="AHN259"/>
      <c r="AHO259"/>
      <c r="AHP259"/>
      <c r="AHQ259"/>
      <c r="AHR259"/>
      <c r="AHS259"/>
      <c r="AHT259"/>
      <c r="AHU259"/>
      <c r="AHV259"/>
      <c r="AHW259"/>
      <c r="AHX259"/>
      <c r="AHY259"/>
      <c r="AHZ259"/>
      <c r="AIA259"/>
      <c r="AIB259"/>
      <c r="AIC259"/>
      <c r="AID259"/>
      <c r="AIE259"/>
      <c r="AIF259"/>
      <c r="AIG259"/>
      <c r="AIH259"/>
      <c r="AII259"/>
      <c r="AIJ259"/>
      <c r="AIK259"/>
      <c r="AIL259"/>
      <c r="AIM259"/>
      <c r="AIN259"/>
      <c r="AIO259"/>
      <c r="AIP259"/>
      <c r="AIQ259"/>
      <c r="AIR259"/>
      <c r="AIS259"/>
      <c r="AIT259"/>
      <c r="AIU259"/>
      <c r="AIV259"/>
      <c r="AIW259"/>
      <c r="AIX259"/>
      <c r="AIY259"/>
      <c r="AIZ259"/>
      <c r="AJA259"/>
      <c r="AJB259"/>
      <c r="AJC259"/>
      <c r="AJD259"/>
      <c r="AJE259"/>
      <c r="AJF259"/>
      <c r="AJG259"/>
      <c r="AJH259"/>
      <c r="AJI259"/>
      <c r="AJJ259"/>
      <c r="AJK259"/>
      <c r="AJL259"/>
      <c r="AJM259"/>
      <c r="AJN259"/>
      <c r="AJO259"/>
      <c r="AJP259"/>
      <c r="AJQ259"/>
      <c r="AJR259"/>
      <c r="AJS259"/>
      <c r="AJT259"/>
      <c r="AJU259"/>
      <c r="AJV259"/>
      <c r="AJW259"/>
      <c r="AJX259"/>
      <c r="AJY259"/>
      <c r="AJZ259"/>
      <c r="AKA259"/>
      <c r="AKB259"/>
      <c r="AKC259"/>
      <c r="AKD259"/>
      <c r="AKE259"/>
      <c r="AKF259"/>
      <c r="AKG259"/>
      <c r="AKH259"/>
      <c r="AKI259"/>
      <c r="AKJ259"/>
      <c r="AKK259"/>
      <c r="AKL259"/>
      <c r="AKM259"/>
      <c r="AKN259"/>
      <c r="AKO259"/>
      <c r="AKP259"/>
      <c r="AKQ259"/>
      <c r="AKR259"/>
      <c r="AKS259"/>
      <c r="AKT259"/>
      <c r="AKU259"/>
      <c r="AKV259"/>
      <c r="AKW259"/>
      <c r="AKX259"/>
      <c r="AKY259"/>
      <c r="AKZ259"/>
      <c r="ALA259"/>
      <c r="ALB259"/>
      <c r="ALC259"/>
      <c r="ALD259"/>
      <c r="ALE259"/>
      <c r="ALF259"/>
      <c r="ALG259"/>
      <c r="ALH259"/>
      <c r="ALI259"/>
      <c r="ALJ259"/>
      <c r="ALK259"/>
      <c r="ALL259"/>
      <c r="ALM259"/>
      <c r="ALN259"/>
      <c r="ALO259"/>
      <c r="ALP259"/>
      <c r="ALQ259"/>
      <c r="ALR259"/>
      <c r="ALS259"/>
      <c r="ALT259"/>
      <c r="ALU259"/>
      <c r="ALV259"/>
      <c r="ALW259"/>
      <c r="ALX259"/>
      <c r="ALY259"/>
      <c r="ALZ259"/>
      <c r="AMA259"/>
      <c r="AMB259"/>
      <c r="AMC259"/>
      <c r="AMD259"/>
      <c r="AME259"/>
      <c r="AMF259"/>
      <c r="AMG259"/>
      <c r="AMH259"/>
      <c r="AMI259"/>
      <c r="AMJ259"/>
    </row>
    <row r="260" spans="1:1024" ht="61.25" customHeight="1">
      <c r="A260" s="672">
        <v>128</v>
      </c>
      <c r="B260" s="683"/>
      <c r="C260" s="683"/>
      <c r="D260" s="699" t="s">
        <v>8893</v>
      </c>
      <c r="E260" s="683"/>
      <c r="F260" s="683"/>
      <c r="G260" s="699">
        <v>0</v>
      </c>
      <c r="H260" s="688"/>
      <c r="I260" s="685"/>
      <c r="J260" s="685"/>
      <c r="K260" s="685"/>
      <c r="L260" s="685"/>
      <c r="M260" s="685"/>
      <c r="N260" s="685"/>
      <c r="O260" s="685"/>
      <c r="P260" s="685"/>
      <c r="Q260" s="685"/>
      <c r="R260" s="683"/>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c r="IZ260"/>
      <c r="JA260"/>
      <c r="JB260"/>
      <c r="JC260"/>
      <c r="JD260"/>
      <c r="JE260"/>
      <c r="JF260"/>
      <c r="JG260"/>
      <c r="JH260"/>
      <c r="JI260"/>
      <c r="JJ260"/>
      <c r="JK260"/>
      <c r="JL260"/>
      <c r="JM260"/>
      <c r="JN260"/>
      <c r="JO260"/>
      <c r="JP260"/>
      <c r="JQ260"/>
      <c r="JR260"/>
      <c r="JS260"/>
      <c r="JT260"/>
      <c r="JU260"/>
      <c r="JV260"/>
      <c r="JW260"/>
      <c r="JX260"/>
      <c r="JY260"/>
      <c r="JZ260"/>
      <c r="KA260"/>
      <c r="KB260"/>
      <c r="KC260"/>
      <c r="KD260"/>
      <c r="KE260"/>
      <c r="KF260"/>
      <c r="KG260"/>
      <c r="KH260"/>
      <c r="KI260"/>
      <c r="KJ260"/>
      <c r="KK260"/>
      <c r="KL260"/>
      <c r="KM260"/>
      <c r="KN260"/>
      <c r="KO260"/>
      <c r="KP260"/>
      <c r="KQ260"/>
      <c r="KR260"/>
      <c r="KS260"/>
      <c r="KT260"/>
      <c r="KU260"/>
      <c r="KV260"/>
      <c r="KW260"/>
      <c r="KX260"/>
      <c r="KY260"/>
      <c r="KZ260"/>
      <c r="LA260"/>
      <c r="LB260"/>
      <c r="LC260"/>
      <c r="LD260"/>
      <c r="LE260"/>
      <c r="LF260"/>
      <c r="LG260"/>
      <c r="LH260"/>
      <c r="LI260"/>
      <c r="LJ260"/>
      <c r="LK260"/>
      <c r="LL260"/>
      <c r="LM260"/>
      <c r="LN260"/>
      <c r="LO260"/>
      <c r="LP260"/>
      <c r="LQ260"/>
      <c r="LR260"/>
      <c r="LS260"/>
      <c r="LT260"/>
      <c r="LU260"/>
      <c r="LV260"/>
      <c r="LW260"/>
      <c r="LX260"/>
      <c r="LY260"/>
      <c r="LZ260"/>
      <c r="MA260"/>
      <c r="MB260"/>
      <c r="MC260"/>
      <c r="MD260"/>
      <c r="ME260"/>
      <c r="MF260"/>
      <c r="MG260"/>
      <c r="MH260"/>
      <c r="MI260"/>
      <c r="MJ260"/>
      <c r="MK260"/>
      <c r="ML260"/>
      <c r="MM260"/>
      <c r="MN260"/>
      <c r="MO260"/>
      <c r="MP260"/>
      <c r="MQ260"/>
      <c r="MR260"/>
      <c r="MS260"/>
      <c r="MT260"/>
      <c r="MU260"/>
      <c r="MV260"/>
      <c r="MW260"/>
      <c r="MX260"/>
      <c r="MY260"/>
      <c r="MZ260"/>
      <c r="NA260"/>
      <c r="NB260"/>
      <c r="NC260"/>
      <c r="ND260"/>
      <c r="NE260"/>
      <c r="NF260"/>
      <c r="NG260"/>
      <c r="NH260"/>
      <c r="NI260"/>
      <c r="NJ260"/>
      <c r="NK260"/>
      <c r="NL260"/>
      <c r="NM260"/>
      <c r="NN260"/>
      <c r="NO260"/>
      <c r="NP260"/>
      <c r="NQ260"/>
      <c r="NR260"/>
      <c r="NS260"/>
      <c r="NT260"/>
      <c r="NU260"/>
      <c r="NV260"/>
      <c r="NW260"/>
      <c r="NX260"/>
      <c r="NY260"/>
      <c r="NZ260"/>
      <c r="OA260"/>
      <c r="OB260"/>
      <c r="OC260"/>
      <c r="OD260"/>
      <c r="OE260"/>
      <c r="OF260"/>
      <c r="OG260"/>
      <c r="OH260"/>
      <c r="OI260"/>
      <c r="OJ260"/>
      <c r="OK260"/>
      <c r="OL260"/>
      <c r="OM260"/>
      <c r="ON260"/>
      <c r="OO260"/>
      <c r="OP260"/>
      <c r="OQ260"/>
      <c r="OR260"/>
      <c r="OS260"/>
      <c r="OT260"/>
      <c r="OU260"/>
      <c r="OV260"/>
      <c r="OW260"/>
      <c r="OX260"/>
      <c r="OY260"/>
      <c r="OZ260"/>
      <c r="PA260"/>
      <c r="PB260"/>
      <c r="PC260"/>
      <c r="PD260"/>
      <c r="PE260"/>
      <c r="PF260"/>
      <c r="PG260"/>
      <c r="PH260"/>
      <c r="PI260"/>
      <c r="PJ260"/>
      <c r="PK260"/>
      <c r="PL260"/>
      <c r="PM260"/>
      <c r="PN260"/>
      <c r="PO260"/>
      <c r="PP260"/>
      <c r="PQ260"/>
      <c r="PR260"/>
      <c r="PS260"/>
      <c r="PT260"/>
      <c r="PU260"/>
      <c r="PV260"/>
      <c r="PW260"/>
      <c r="PX260"/>
      <c r="PY260"/>
      <c r="PZ260"/>
      <c r="QA260"/>
      <c r="QB260"/>
      <c r="QC260"/>
      <c r="QD260"/>
      <c r="QE260"/>
      <c r="QF260"/>
      <c r="QG260"/>
      <c r="QH260"/>
      <c r="QI260"/>
      <c r="QJ260"/>
      <c r="QK260"/>
      <c r="QL260"/>
      <c r="QM260"/>
      <c r="QN260"/>
      <c r="QO260"/>
      <c r="QP260"/>
      <c r="QQ260"/>
      <c r="QR260"/>
      <c r="QS260"/>
      <c r="QT260"/>
      <c r="QU260"/>
      <c r="QV260"/>
      <c r="QW260"/>
      <c r="QX260"/>
      <c r="QY260"/>
      <c r="QZ260"/>
      <c r="RA260"/>
      <c r="RB260"/>
      <c r="RC260"/>
      <c r="RD260"/>
      <c r="RE260"/>
      <c r="RF260"/>
      <c r="RG260"/>
      <c r="RH260"/>
      <c r="RI260"/>
      <c r="RJ260"/>
      <c r="RK260"/>
      <c r="RL260"/>
      <c r="RM260"/>
      <c r="RN260"/>
      <c r="RO260"/>
      <c r="RP260"/>
      <c r="RQ260"/>
      <c r="RR260"/>
      <c r="RS260"/>
      <c r="RT260"/>
      <c r="RU260"/>
      <c r="RV260"/>
      <c r="RW260"/>
      <c r="RX260"/>
      <c r="RY260"/>
      <c r="RZ260"/>
      <c r="SA260"/>
      <c r="SB260"/>
      <c r="SC260"/>
      <c r="SD260"/>
      <c r="SE260"/>
      <c r="SF260"/>
      <c r="SG260"/>
      <c r="SH260"/>
      <c r="SI260"/>
      <c r="SJ260"/>
      <c r="SK260"/>
      <c r="SL260"/>
      <c r="SM260"/>
      <c r="SN260"/>
      <c r="SO260"/>
      <c r="SP260"/>
      <c r="SQ260"/>
      <c r="SR260"/>
      <c r="SS260"/>
      <c r="ST260"/>
      <c r="SU260"/>
      <c r="SV260"/>
      <c r="SW260"/>
      <c r="SX260"/>
      <c r="SY260"/>
      <c r="SZ260"/>
      <c r="TA260"/>
      <c r="TB260"/>
      <c r="TC260"/>
      <c r="TD260"/>
      <c r="TE260"/>
      <c r="TF260"/>
      <c r="TG260"/>
      <c r="TH260"/>
      <c r="TI260"/>
      <c r="TJ260"/>
      <c r="TK260"/>
      <c r="TL260"/>
      <c r="TM260"/>
      <c r="TN260"/>
      <c r="TO260"/>
      <c r="TP260"/>
      <c r="TQ260"/>
      <c r="TR260"/>
      <c r="TS260"/>
      <c r="TT260"/>
      <c r="TU260"/>
      <c r="TV260"/>
      <c r="TW260"/>
      <c r="TX260"/>
      <c r="TY260"/>
      <c r="TZ260"/>
      <c r="UA260"/>
      <c r="UB260"/>
      <c r="UC260"/>
      <c r="UD260"/>
      <c r="UE260"/>
      <c r="UF260"/>
      <c r="UG260"/>
      <c r="UH260"/>
      <c r="UI260"/>
      <c r="UJ260"/>
      <c r="UK260"/>
      <c r="UL260"/>
      <c r="UM260"/>
      <c r="UN260"/>
      <c r="UO260"/>
      <c r="UP260"/>
      <c r="UQ260"/>
      <c r="UR260"/>
      <c r="US260"/>
      <c r="UT260"/>
      <c r="UU260"/>
      <c r="UV260"/>
      <c r="UW260"/>
      <c r="UX260"/>
      <c r="UY260"/>
      <c r="UZ260"/>
      <c r="VA260"/>
      <c r="VB260"/>
      <c r="VC260"/>
      <c r="VD260"/>
      <c r="VE260"/>
      <c r="VF260"/>
      <c r="VG260"/>
      <c r="VH260"/>
      <c r="VI260"/>
      <c r="VJ260"/>
      <c r="VK260"/>
      <c r="VL260"/>
      <c r="VM260"/>
      <c r="VN260"/>
      <c r="VO260"/>
      <c r="VP260"/>
      <c r="VQ260"/>
      <c r="VR260"/>
      <c r="VS260"/>
      <c r="VT260"/>
      <c r="VU260"/>
      <c r="VV260"/>
      <c r="VW260"/>
      <c r="VX260"/>
      <c r="VY260"/>
      <c r="VZ260"/>
      <c r="WA260"/>
      <c r="WB260"/>
      <c r="WC260"/>
      <c r="WD260"/>
      <c r="WE260"/>
      <c r="WF260"/>
      <c r="WG260"/>
      <c r="WH260"/>
      <c r="WI260"/>
      <c r="WJ260"/>
      <c r="WK260"/>
      <c r="WL260"/>
      <c r="WM260"/>
      <c r="WN260"/>
      <c r="WO260"/>
      <c r="WP260"/>
      <c r="WQ260"/>
      <c r="WR260"/>
      <c r="WS260"/>
      <c r="WT260"/>
      <c r="WU260"/>
      <c r="WV260"/>
      <c r="WW260"/>
      <c r="WX260"/>
      <c r="WY260"/>
      <c r="WZ260"/>
      <c r="XA260"/>
      <c r="XB260"/>
      <c r="XC260"/>
      <c r="XD260"/>
      <c r="XE260"/>
      <c r="XF260"/>
      <c r="XG260"/>
      <c r="XH260"/>
      <c r="XI260"/>
      <c r="XJ260"/>
      <c r="XK260"/>
      <c r="XL260"/>
      <c r="XM260"/>
      <c r="XN260"/>
      <c r="XO260"/>
      <c r="XP260"/>
      <c r="XQ260"/>
      <c r="XR260"/>
      <c r="XS260"/>
      <c r="XT260"/>
      <c r="XU260"/>
      <c r="XV260"/>
      <c r="XW260"/>
      <c r="XX260"/>
      <c r="XY260"/>
      <c r="XZ260"/>
      <c r="YA260"/>
      <c r="YB260"/>
      <c r="YC260"/>
      <c r="YD260"/>
      <c r="YE260"/>
      <c r="YF260"/>
      <c r="YG260"/>
      <c r="YH260"/>
      <c r="YI260"/>
      <c r="YJ260"/>
      <c r="YK260"/>
      <c r="YL260"/>
      <c r="YM260"/>
      <c r="YN260"/>
      <c r="YO260"/>
      <c r="YP260"/>
      <c r="YQ260"/>
      <c r="YR260"/>
      <c r="YS260"/>
      <c r="YT260"/>
      <c r="YU260"/>
      <c r="YV260"/>
      <c r="YW260"/>
      <c r="YX260"/>
      <c r="YY260"/>
      <c r="YZ260"/>
      <c r="ZA260"/>
      <c r="ZB260"/>
      <c r="ZC260"/>
      <c r="ZD260"/>
      <c r="ZE260"/>
      <c r="ZF260"/>
      <c r="ZG260"/>
      <c r="ZH260"/>
      <c r="ZI260"/>
      <c r="ZJ260"/>
      <c r="ZK260"/>
      <c r="ZL260"/>
      <c r="ZM260"/>
      <c r="ZN260"/>
      <c r="ZO260"/>
      <c r="ZP260"/>
      <c r="ZQ260"/>
      <c r="ZR260"/>
      <c r="ZS260"/>
      <c r="ZT260"/>
      <c r="ZU260"/>
      <c r="ZV260"/>
      <c r="ZW260"/>
      <c r="ZX260"/>
      <c r="ZY260"/>
      <c r="ZZ260"/>
      <c r="AAA260"/>
      <c r="AAB260"/>
      <c r="AAC260"/>
      <c r="AAD260"/>
      <c r="AAE260"/>
      <c r="AAF260"/>
      <c r="AAG260"/>
      <c r="AAH260"/>
      <c r="AAI260"/>
      <c r="AAJ260"/>
      <c r="AAK260"/>
      <c r="AAL260"/>
      <c r="AAM260"/>
      <c r="AAN260"/>
      <c r="AAO260"/>
      <c r="AAP260"/>
      <c r="AAQ260"/>
      <c r="AAR260"/>
      <c r="AAS260"/>
      <c r="AAT260"/>
      <c r="AAU260"/>
      <c r="AAV260"/>
      <c r="AAW260"/>
      <c r="AAX260"/>
      <c r="AAY260"/>
      <c r="AAZ260"/>
      <c r="ABA260"/>
      <c r="ABB260"/>
      <c r="ABC260"/>
      <c r="ABD260"/>
      <c r="ABE260"/>
      <c r="ABF260"/>
      <c r="ABG260"/>
      <c r="ABH260"/>
      <c r="ABI260"/>
      <c r="ABJ260"/>
      <c r="ABK260"/>
      <c r="ABL260"/>
      <c r="ABM260"/>
      <c r="ABN260"/>
      <c r="ABO260"/>
      <c r="ABP260"/>
      <c r="ABQ260"/>
      <c r="ABR260"/>
      <c r="ABS260"/>
      <c r="ABT260"/>
      <c r="ABU260"/>
      <c r="ABV260"/>
      <c r="ABW260"/>
      <c r="ABX260"/>
      <c r="ABY260"/>
      <c r="ABZ260"/>
      <c r="ACA260"/>
      <c r="ACB260"/>
      <c r="ACC260"/>
      <c r="ACD260"/>
      <c r="ACE260"/>
      <c r="ACF260"/>
      <c r="ACG260"/>
      <c r="ACH260"/>
      <c r="ACI260"/>
      <c r="ACJ260"/>
      <c r="ACK260"/>
      <c r="ACL260"/>
      <c r="ACM260"/>
      <c r="ACN260"/>
      <c r="ACO260"/>
      <c r="ACP260"/>
      <c r="ACQ260"/>
      <c r="ACR260"/>
      <c r="ACS260"/>
      <c r="ACT260"/>
      <c r="ACU260"/>
      <c r="ACV260"/>
      <c r="ACW260"/>
      <c r="ACX260"/>
      <c r="ACY260"/>
      <c r="ACZ260"/>
      <c r="ADA260"/>
      <c r="ADB260"/>
      <c r="ADC260"/>
      <c r="ADD260"/>
      <c r="ADE260"/>
      <c r="ADF260"/>
      <c r="ADG260"/>
      <c r="ADH260"/>
      <c r="ADI260"/>
      <c r="ADJ260"/>
      <c r="ADK260"/>
      <c r="ADL260"/>
      <c r="ADM260"/>
      <c r="ADN260"/>
      <c r="ADO260"/>
      <c r="ADP260"/>
      <c r="ADQ260"/>
      <c r="ADR260"/>
      <c r="ADS260"/>
      <c r="ADT260"/>
      <c r="ADU260"/>
      <c r="ADV260"/>
      <c r="ADW260"/>
      <c r="ADX260"/>
      <c r="ADY260"/>
      <c r="ADZ260"/>
      <c r="AEA260"/>
      <c r="AEB260"/>
      <c r="AEC260"/>
      <c r="AED260"/>
      <c r="AEE260"/>
      <c r="AEF260"/>
      <c r="AEG260"/>
      <c r="AEH260"/>
      <c r="AEI260"/>
      <c r="AEJ260"/>
      <c r="AEK260"/>
      <c r="AEL260"/>
      <c r="AEM260"/>
      <c r="AEN260"/>
      <c r="AEO260"/>
      <c r="AEP260"/>
      <c r="AEQ260"/>
      <c r="AER260"/>
      <c r="AES260"/>
      <c r="AET260"/>
      <c r="AEU260"/>
      <c r="AEV260"/>
      <c r="AEW260"/>
      <c r="AEX260"/>
      <c r="AEY260"/>
      <c r="AEZ260"/>
      <c r="AFA260"/>
      <c r="AFB260"/>
      <c r="AFC260"/>
      <c r="AFD260"/>
      <c r="AFE260"/>
      <c r="AFF260"/>
      <c r="AFG260"/>
      <c r="AFH260"/>
      <c r="AFI260"/>
      <c r="AFJ260"/>
      <c r="AFK260"/>
      <c r="AFL260"/>
      <c r="AFM260"/>
      <c r="AFN260"/>
      <c r="AFO260"/>
      <c r="AFP260"/>
      <c r="AFQ260"/>
      <c r="AFR260"/>
      <c r="AFS260"/>
      <c r="AFT260"/>
      <c r="AFU260"/>
      <c r="AFV260"/>
      <c r="AFW260"/>
      <c r="AFX260"/>
      <c r="AFY260"/>
      <c r="AFZ260"/>
      <c r="AGA260"/>
      <c r="AGB260"/>
      <c r="AGC260"/>
      <c r="AGD260"/>
      <c r="AGE260"/>
      <c r="AGF260"/>
      <c r="AGG260"/>
      <c r="AGH260"/>
      <c r="AGI260"/>
      <c r="AGJ260"/>
      <c r="AGK260"/>
      <c r="AGL260"/>
      <c r="AGM260"/>
      <c r="AGN260"/>
      <c r="AGO260"/>
      <c r="AGP260"/>
      <c r="AGQ260"/>
      <c r="AGR260"/>
      <c r="AGS260"/>
      <c r="AGT260"/>
      <c r="AGU260"/>
      <c r="AGV260"/>
      <c r="AGW260"/>
      <c r="AGX260"/>
      <c r="AGY260"/>
      <c r="AGZ260"/>
      <c r="AHA260"/>
      <c r="AHB260"/>
      <c r="AHC260"/>
      <c r="AHD260"/>
      <c r="AHE260"/>
      <c r="AHF260"/>
      <c r="AHG260"/>
      <c r="AHH260"/>
      <c r="AHI260"/>
      <c r="AHJ260"/>
      <c r="AHK260"/>
      <c r="AHL260"/>
      <c r="AHM260"/>
      <c r="AHN260"/>
      <c r="AHO260"/>
      <c r="AHP260"/>
      <c r="AHQ260"/>
      <c r="AHR260"/>
      <c r="AHS260"/>
      <c r="AHT260"/>
      <c r="AHU260"/>
      <c r="AHV260"/>
      <c r="AHW260"/>
      <c r="AHX260"/>
      <c r="AHY260"/>
      <c r="AHZ260"/>
      <c r="AIA260"/>
      <c r="AIB260"/>
      <c r="AIC260"/>
      <c r="AID260"/>
      <c r="AIE260"/>
      <c r="AIF260"/>
      <c r="AIG260"/>
      <c r="AIH260"/>
      <c r="AII260"/>
      <c r="AIJ260"/>
      <c r="AIK260"/>
      <c r="AIL260"/>
      <c r="AIM260"/>
      <c r="AIN260"/>
      <c r="AIO260"/>
      <c r="AIP260"/>
      <c r="AIQ260"/>
      <c r="AIR260"/>
      <c r="AIS260"/>
      <c r="AIT260"/>
      <c r="AIU260"/>
      <c r="AIV260"/>
      <c r="AIW260"/>
      <c r="AIX260"/>
      <c r="AIY260"/>
      <c r="AIZ260"/>
      <c r="AJA260"/>
      <c r="AJB260"/>
      <c r="AJC260"/>
      <c r="AJD260"/>
      <c r="AJE260"/>
      <c r="AJF260"/>
      <c r="AJG260"/>
      <c r="AJH260"/>
      <c r="AJI260"/>
      <c r="AJJ260"/>
      <c r="AJK260"/>
      <c r="AJL260"/>
      <c r="AJM260"/>
      <c r="AJN260"/>
      <c r="AJO260"/>
      <c r="AJP260"/>
      <c r="AJQ260"/>
      <c r="AJR260"/>
      <c r="AJS260"/>
      <c r="AJT260"/>
      <c r="AJU260"/>
      <c r="AJV260"/>
      <c r="AJW260"/>
      <c r="AJX260"/>
      <c r="AJY260"/>
      <c r="AJZ260"/>
      <c r="AKA260"/>
      <c r="AKB260"/>
      <c r="AKC260"/>
      <c r="AKD260"/>
      <c r="AKE260"/>
      <c r="AKF260"/>
      <c r="AKG260"/>
      <c r="AKH260"/>
      <c r="AKI260"/>
      <c r="AKJ260"/>
      <c r="AKK260"/>
      <c r="AKL260"/>
      <c r="AKM260"/>
      <c r="AKN260"/>
      <c r="AKO260"/>
      <c r="AKP260"/>
      <c r="AKQ260"/>
      <c r="AKR260"/>
      <c r="AKS260"/>
      <c r="AKT260"/>
      <c r="AKU260"/>
      <c r="AKV260"/>
      <c r="AKW260"/>
      <c r="AKX260"/>
      <c r="AKY260"/>
      <c r="AKZ260"/>
      <c r="ALA260"/>
      <c r="ALB260"/>
      <c r="ALC260"/>
      <c r="ALD260"/>
      <c r="ALE260"/>
      <c r="ALF260"/>
      <c r="ALG260"/>
      <c r="ALH260"/>
      <c r="ALI260"/>
      <c r="ALJ260"/>
      <c r="ALK260"/>
      <c r="ALL260"/>
      <c r="ALM260"/>
      <c r="ALN260"/>
      <c r="ALO260"/>
      <c r="ALP260"/>
      <c r="ALQ260"/>
      <c r="ALR260"/>
      <c r="ALS260"/>
      <c r="ALT260"/>
      <c r="ALU260"/>
      <c r="ALV260"/>
      <c r="ALW260"/>
      <c r="ALX260"/>
      <c r="ALY260"/>
      <c r="ALZ260"/>
      <c r="AMA260"/>
      <c r="AMB260"/>
      <c r="AMC260"/>
      <c r="AMD260"/>
      <c r="AME260"/>
      <c r="AMF260"/>
      <c r="AMG260"/>
      <c r="AMH260"/>
      <c r="AMI260"/>
      <c r="AMJ260"/>
    </row>
    <row r="261" spans="1:1024" ht="61.25" customHeight="1">
      <c r="A261" s="672">
        <v>129</v>
      </c>
      <c r="B261" s="683"/>
      <c r="C261" s="683"/>
      <c r="D261" s="699" t="s">
        <v>8894</v>
      </c>
      <c r="E261" s="683"/>
      <c r="F261" s="683"/>
      <c r="G261" s="699">
        <v>0</v>
      </c>
      <c r="H261" s="688"/>
      <c r="I261" s="685"/>
      <c r="J261" s="685"/>
      <c r="K261" s="685"/>
      <c r="L261" s="685"/>
      <c r="M261" s="685"/>
      <c r="N261" s="685"/>
      <c r="O261" s="685"/>
      <c r="P261" s="685"/>
      <c r="Q261" s="685"/>
      <c r="R261" s="683"/>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c r="IZ261"/>
      <c r="JA261"/>
      <c r="JB261"/>
      <c r="JC261"/>
      <c r="JD261"/>
      <c r="JE261"/>
      <c r="JF261"/>
      <c r="JG261"/>
      <c r="JH261"/>
      <c r="JI261"/>
      <c r="JJ261"/>
      <c r="JK261"/>
      <c r="JL261"/>
      <c r="JM261"/>
      <c r="JN261"/>
      <c r="JO261"/>
      <c r="JP261"/>
      <c r="JQ261"/>
      <c r="JR261"/>
      <c r="JS261"/>
      <c r="JT261"/>
      <c r="JU261"/>
      <c r="JV261"/>
      <c r="JW261"/>
      <c r="JX261"/>
      <c r="JY261"/>
      <c r="JZ261"/>
      <c r="KA261"/>
      <c r="KB261"/>
      <c r="KC261"/>
      <c r="KD261"/>
      <c r="KE261"/>
      <c r="KF261"/>
      <c r="KG261"/>
      <c r="KH261"/>
      <c r="KI261"/>
      <c r="KJ261"/>
      <c r="KK261"/>
      <c r="KL261"/>
      <c r="KM261"/>
      <c r="KN261"/>
      <c r="KO261"/>
      <c r="KP261"/>
      <c r="KQ261"/>
      <c r="KR261"/>
      <c r="KS261"/>
      <c r="KT261"/>
      <c r="KU261"/>
      <c r="KV261"/>
      <c r="KW261"/>
      <c r="KX261"/>
      <c r="KY261"/>
      <c r="KZ261"/>
      <c r="LA261"/>
      <c r="LB261"/>
      <c r="LC261"/>
      <c r="LD261"/>
      <c r="LE261"/>
      <c r="LF261"/>
      <c r="LG261"/>
      <c r="LH261"/>
      <c r="LI261"/>
      <c r="LJ261"/>
      <c r="LK261"/>
      <c r="LL261"/>
      <c r="LM261"/>
      <c r="LN261"/>
      <c r="LO261"/>
      <c r="LP261"/>
      <c r="LQ261"/>
      <c r="LR261"/>
      <c r="LS261"/>
      <c r="LT261"/>
      <c r="LU261"/>
      <c r="LV261"/>
      <c r="LW261"/>
      <c r="LX261"/>
      <c r="LY261"/>
      <c r="LZ261"/>
      <c r="MA261"/>
      <c r="MB261"/>
      <c r="MC261"/>
      <c r="MD261"/>
      <c r="ME261"/>
      <c r="MF261"/>
      <c r="MG261"/>
      <c r="MH261"/>
      <c r="MI261"/>
      <c r="MJ261"/>
      <c r="MK261"/>
      <c r="ML261"/>
      <c r="MM261"/>
      <c r="MN261"/>
      <c r="MO261"/>
      <c r="MP261"/>
      <c r="MQ261"/>
      <c r="MR261"/>
      <c r="MS261"/>
      <c r="MT261"/>
      <c r="MU261"/>
      <c r="MV261"/>
      <c r="MW261"/>
      <c r="MX261"/>
      <c r="MY261"/>
      <c r="MZ261"/>
      <c r="NA261"/>
      <c r="NB261"/>
      <c r="NC261"/>
      <c r="ND261"/>
      <c r="NE261"/>
      <c r="NF261"/>
      <c r="NG261"/>
      <c r="NH261"/>
      <c r="NI261"/>
      <c r="NJ261"/>
      <c r="NK261"/>
      <c r="NL261"/>
      <c r="NM261"/>
      <c r="NN261"/>
      <c r="NO261"/>
      <c r="NP261"/>
      <c r="NQ261"/>
      <c r="NR261"/>
      <c r="NS261"/>
      <c r="NT261"/>
      <c r="NU261"/>
      <c r="NV261"/>
      <c r="NW261"/>
      <c r="NX261"/>
      <c r="NY261"/>
      <c r="NZ261"/>
      <c r="OA261"/>
      <c r="OB261"/>
      <c r="OC261"/>
      <c r="OD261"/>
      <c r="OE261"/>
      <c r="OF261"/>
      <c r="OG261"/>
      <c r="OH261"/>
      <c r="OI261"/>
      <c r="OJ261"/>
      <c r="OK261"/>
      <c r="OL261"/>
      <c r="OM261"/>
      <c r="ON261"/>
      <c r="OO261"/>
      <c r="OP261"/>
      <c r="OQ261"/>
      <c r="OR261"/>
      <c r="OS261"/>
      <c r="OT261"/>
      <c r="OU261"/>
      <c r="OV261"/>
      <c r="OW261"/>
      <c r="OX261"/>
      <c r="OY261"/>
      <c r="OZ261"/>
      <c r="PA261"/>
      <c r="PB261"/>
      <c r="PC261"/>
      <c r="PD261"/>
      <c r="PE261"/>
      <c r="PF261"/>
      <c r="PG261"/>
      <c r="PH261"/>
      <c r="PI261"/>
      <c r="PJ261"/>
      <c r="PK261"/>
      <c r="PL261"/>
      <c r="PM261"/>
      <c r="PN261"/>
      <c r="PO261"/>
      <c r="PP261"/>
      <c r="PQ261"/>
      <c r="PR261"/>
      <c r="PS261"/>
      <c r="PT261"/>
      <c r="PU261"/>
      <c r="PV261"/>
      <c r="PW261"/>
      <c r="PX261"/>
      <c r="PY261"/>
      <c r="PZ261"/>
      <c r="QA261"/>
      <c r="QB261"/>
      <c r="QC261"/>
      <c r="QD261"/>
      <c r="QE261"/>
      <c r="QF261"/>
      <c r="QG261"/>
      <c r="QH261"/>
      <c r="QI261"/>
      <c r="QJ261"/>
      <c r="QK261"/>
      <c r="QL261"/>
      <c r="QM261"/>
      <c r="QN261"/>
      <c r="QO261"/>
      <c r="QP261"/>
      <c r="QQ261"/>
      <c r="QR261"/>
      <c r="QS261"/>
      <c r="QT261"/>
      <c r="QU261"/>
      <c r="QV261"/>
      <c r="QW261"/>
      <c r="QX261"/>
      <c r="QY261"/>
      <c r="QZ261"/>
      <c r="RA261"/>
      <c r="RB261"/>
      <c r="RC261"/>
      <c r="RD261"/>
      <c r="RE261"/>
      <c r="RF261"/>
      <c r="RG261"/>
      <c r="RH261"/>
      <c r="RI261"/>
      <c r="RJ261"/>
      <c r="RK261"/>
      <c r="RL261"/>
      <c r="RM261"/>
      <c r="RN261"/>
      <c r="RO261"/>
      <c r="RP261"/>
      <c r="RQ261"/>
      <c r="RR261"/>
      <c r="RS261"/>
      <c r="RT261"/>
      <c r="RU261"/>
      <c r="RV261"/>
      <c r="RW261"/>
      <c r="RX261"/>
      <c r="RY261"/>
      <c r="RZ261"/>
      <c r="SA261"/>
      <c r="SB261"/>
      <c r="SC261"/>
      <c r="SD261"/>
      <c r="SE261"/>
      <c r="SF261"/>
      <c r="SG261"/>
      <c r="SH261"/>
      <c r="SI261"/>
      <c r="SJ261"/>
      <c r="SK261"/>
      <c r="SL261"/>
      <c r="SM261"/>
      <c r="SN261"/>
      <c r="SO261"/>
      <c r="SP261"/>
      <c r="SQ261"/>
      <c r="SR261"/>
      <c r="SS261"/>
      <c r="ST261"/>
      <c r="SU261"/>
      <c r="SV261"/>
      <c r="SW261"/>
      <c r="SX261"/>
      <c r="SY261"/>
      <c r="SZ261"/>
      <c r="TA261"/>
      <c r="TB261"/>
      <c r="TC261"/>
      <c r="TD261"/>
      <c r="TE261"/>
      <c r="TF261"/>
      <c r="TG261"/>
      <c r="TH261"/>
      <c r="TI261"/>
      <c r="TJ261"/>
      <c r="TK261"/>
      <c r="TL261"/>
      <c r="TM261"/>
      <c r="TN261"/>
      <c r="TO261"/>
      <c r="TP261"/>
      <c r="TQ261"/>
      <c r="TR261"/>
      <c r="TS261"/>
      <c r="TT261"/>
      <c r="TU261"/>
      <c r="TV261"/>
      <c r="TW261"/>
      <c r="TX261"/>
      <c r="TY261"/>
      <c r="TZ261"/>
      <c r="UA261"/>
      <c r="UB261"/>
      <c r="UC261"/>
      <c r="UD261"/>
      <c r="UE261"/>
      <c r="UF261"/>
      <c r="UG261"/>
      <c r="UH261"/>
      <c r="UI261"/>
      <c r="UJ261"/>
      <c r="UK261"/>
      <c r="UL261"/>
      <c r="UM261"/>
      <c r="UN261"/>
      <c r="UO261"/>
      <c r="UP261"/>
      <c r="UQ261"/>
      <c r="UR261"/>
      <c r="US261"/>
      <c r="UT261"/>
      <c r="UU261"/>
      <c r="UV261"/>
      <c r="UW261"/>
      <c r="UX261"/>
      <c r="UY261"/>
      <c r="UZ261"/>
      <c r="VA261"/>
      <c r="VB261"/>
      <c r="VC261"/>
      <c r="VD261"/>
      <c r="VE261"/>
      <c r="VF261"/>
      <c r="VG261"/>
      <c r="VH261"/>
      <c r="VI261"/>
      <c r="VJ261"/>
      <c r="VK261"/>
      <c r="VL261"/>
      <c r="VM261"/>
      <c r="VN261"/>
      <c r="VO261"/>
      <c r="VP261"/>
      <c r="VQ261"/>
      <c r="VR261"/>
      <c r="VS261"/>
      <c r="VT261"/>
      <c r="VU261"/>
      <c r="VV261"/>
      <c r="VW261"/>
      <c r="VX261"/>
      <c r="VY261"/>
      <c r="VZ261"/>
      <c r="WA261"/>
      <c r="WB261"/>
      <c r="WC261"/>
      <c r="WD261"/>
      <c r="WE261"/>
      <c r="WF261"/>
      <c r="WG261"/>
      <c r="WH261"/>
      <c r="WI261"/>
      <c r="WJ261"/>
      <c r="WK261"/>
      <c r="WL261"/>
      <c r="WM261"/>
      <c r="WN261"/>
      <c r="WO261"/>
      <c r="WP261"/>
      <c r="WQ261"/>
      <c r="WR261"/>
      <c r="WS261"/>
      <c r="WT261"/>
      <c r="WU261"/>
      <c r="WV261"/>
      <c r="WW261"/>
      <c r="WX261"/>
      <c r="WY261"/>
      <c r="WZ261"/>
      <c r="XA261"/>
      <c r="XB261"/>
      <c r="XC261"/>
      <c r="XD261"/>
      <c r="XE261"/>
      <c r="XF261"/>
      <c r="XG261"/>
      <c r="XH261"/>
      <c r="XI261"/>
      <c r="XJ261"/>
      <c r="XK261"/>
      <c r="XL261"/>
      <c r="XM261"/>
      <c r="XN261"/>
      <c r="XO261"/>
      <c r="XP261"/>
      <c r="XQ261"/>
      <c r="XR261"/>
      <c r="XS261"/>
      <c r="XT261"/>
      <c r="XU261"/>
      <c r="XV261"/>
      <c r="XW261"/>
      <c r="XX261"/>
      <c r="XY261"/>
      <c r="XZ261"/>
      <c r="YA261"/>
      <c r="YB261"/>
      <c r="YC261"/>
      <c r="YD261"/>
      <c r="YE261"/>
      <c r="YF261"/>
      <c r="YG261"/>
      <c r="YH261"/>
      <c r="YI261"/>
      <c r="YJ261"/>
      <c r="YK261"/>
      <c r="YL261"/>
      <c r="YM261"/>
      <c r="YN261"/>
      <c r="YO261"/>
      <c r="YP261"/>
      <c r="YQ261"/>
      <c r="YR261"/>
      <c r="YS261"/>
      <c r="YT261"/>
      <c r="YU261"/>
      <c r="YV261"/>
      <c r="YW261"/>
      <c r="YX261"/>
      <c r="YY261"/>
      <c r="YZ261"/>
      <c r="ZA261"/>
      <c r="ZB261"/>
      <c r="ZC261"/>
      <c r="ZD261"/>
      <c r="ZE261"/>
      <c r="ZF261"/>
      <c r="ZG261"/>
      <c r="ZH261"/>
      <c r="ZI261"/>
      <c r="ZJ261"/>
      <c r="ZK261"/>
      <c r="ZL261"/>
      <c r="ZM261"/>
      <c r="ZN261"/>
      <c r="ZO261"/>
      <c r="ZP261"/>
      <c r="ZQ261"/>
      <c r="ZR261"/>
      <c r="ZS261"/>
      <c r="ZT261"/>
      <c r="ZU261"/>
      <c r="ZV261"/>
      <c r="ZW261"/>
      <c r="ZX261"/>
      <c r="ZY261"/>
      <c r="ZZ261"/>
      <c r="AAA261"/>
      <c r="AAB261"/>
      <c r="AAC261"/>
      <c r="AAD261"/>
      <c r="AAE261"/>
      <c r="AAF261"/>
      <c r="AAG261"/>
      <c r="AAH261"/>
      <c r="AAI261"/>
      <c r="AAJ261"/>
      <c r="AAK261"/>
      <c r="AAL261"/>
      <c r="AAM261"/>
      <c r="AAN261"/>
      <c r="AAO261"/>
      <c r="AAP261"/>
      <c r="AAQ261"/>
      <c r="AAR261"/>
      <c r="AAS261"/>
      <c r="AAT261"/>
      <c r="AAU261"/>
      <c r="AAV261"/>
      <c r="AAW261"/>
      <c r="AAX261"/>
      <c r="AAY261"/>
      <c r="AAZ261"/>
      <c r="ABA261"/>
      <c r="ABB261"/>
      <c r="ABC261"/>
      <c r="ABD261"/>
      <c r="ABE261"/>
      <c r="ABF261"/>
      <c r="ABG261"/>
      <c r="ABH261"/>
      <c r="ABI261"/>
      <c r="ABJ261"/>
      <c r="ABK261"/>
      <c r="ABL261"/>
      <c r="ABM261"/>
      <c r="ABN261"/>
      <c r="ABO261"/>
      <c r="ABP261"/>
      <c r="ABQ261"/>
      <c r="ABR261"/>
      <c r="ABS261"/>
      <c r="ABT261"/>
      <c r="ABU261"/>
      <c r="ABV261"/>
      <c r="ABW261"/>
      <c r="ABX261"/>
      <c r="ABY261"/>
      <c r="ABZ261"/>
      <c r="ACA261"/>
      <c r="ACB261"/>
      <c r="ACC261"/>
      <c r="ACD261"/>
      <c r="ACE261"/>
      <c r="ACF261"/>
      <c r="ACG261"/>
      <c r="ACH261"/>
      <c r="ACI261"/>
      <c r="ACJ261"/>
      <c r="ACK261"/>
      <c r="ACL261"/>
      <c r="ACM261"/>
      <c r="ACN261"/>
      <c r="ACO261"/>
      <c r="ACP261"/>
      <c r="ACQ261"/>
      <c r="ACR261"/>
      <c r="ACS261"/>
      <c r="ACT261"/>
      <c r="ACU261"/>
      <c r="ACV261"/>
      <c r="ACW261"/>
      <c r="ACX261"/>
      <c r="ACY261"/>
      <c r="ACZ261"/>
      <c r="ADA261"/>
      <c r="ADB261"/>
      <c r="ADC261"/>
      <c r="ADD261"/>
      <c r="ADE261"/>
      <c r="ADF261"/>
      <c r="ADG261"/>
      <c r="ADH261"/>
      <c r="ADI261"/>
      <c r="ADJ261"/>
      <c r="ADK261"/>
      <c r="ADL261"/>
      <c r="ADM261"/>
      <c r="ADN261"/>
      <c r="ADO261"/>
      <c r="ADP261"/>
      <c r="ADQ261"/>
      <c r="ADR261"/>
      <c r="ADS261"/>
      <c r="ADT261"/>
      <c r="ADU261"/>
      <c r="ADV261"/>
      <c r="ADW261"/>
      <c r="ADX261"/>
      <c r="ADY261"/>
      <c r="ADZ261"/>
      <c r="AEA261"/>
      <c r="AEB261"/>
      <c r="AEC261"/>
      <c r="AED261"/>
      <c r="AEE261"/>
      <c r="AEF261"/>
      <c r="AEG261"/>
      <c r="AEH261"/>
      <c r="AEI261"/>
      <c r="AEJ261"/>
      <c r="AEK261"/>
      <c r="AEL261"/>
      <c r="AEM261"/>
      <c r="AEN261"/>
      <c r="AEO261"/>
      <c r="AEP261"/>
      <c r="AEQ261"/>
      <c r="AER261"/>
      <c r="AES261"/>
      <c r="AET261"/>
      <c r="AEU261"/>
      <c r="AEV261"/>
      <c r="AEW261"/>
      <c r="AEX261"/>
      <c r="AEY261"/>
      <c r="AEZ261"/>
      <c r="AFA261"/>
      <c r="AFB261"/>
      <c r="AFC261"/>
      <c r="AFD261"/>
      <c r="AFE261"/>
      <c r="AFF261"/>
      <c r="AFG261"/>
      <c r="AFH261"/>
      <c r="AFI261"/>
      <c r="AFJ261"/>
      <c r="AFK261"/>
      <c r="AFL261"/>
      <c r="AFM261"/>
      <c r="AFN261"/>
      <c r="AFO261"/>
      <c r="AFP261"/>
      <c r="AFQ261"/>
      <c r="AFR261"/>
      <c r="AFS261"/>
      <c r="AFT261"/>
      <c r="AFU261"/>
      <c r="AFV261"/>
      <c r="AFW261"/>
      <c r="AFX261"/>
      <c r="AFY261"/>
      <c r="AFZ261"/>
      <c r="AGA261"/>
      <c r="AGB261"/>
      <c r="AGC261"/>
      <c r="AGD261"/>
      <c r="AGE261"/>
      <c r="AGF261"/>
      <c r="AGG261"/>
      <c r="AGH261"/>
      <c r="AGI261"/>
      <c r="AGJ261"/>
      <c r="AGK261"/>
      <c r="AGL261"/>
      <c r="AGM261"/>
      <c r="AGN261"/>
      <c r="AGO261"/>
      <c r="AGP261"/>
      <c r="AGQ261"/>
      <c r="AGR261"/>
      <c r="AGS261"/>
      <c r="AGT261"/>
      <c r="AGU261"/>
      <c r="AGV261"/>
      <c r="AGW261"/>
      <c r="AGX261"/>
      <c r="AGY261"/>
      <c r="AGZ261"/>
      <c r="AHA261"/>
      <c r="AHB261"/>
      <c r="AHC261"/>
      <c r="AHD261"/>
      <c r="AHE261"/>
      <c r="AHF261"/>
      <c r="AHG261"/>
      <c r="AHH261"/>
      <c r="AHI261"/>
      <c r="AHJ261"/>
      <c r="AHK261"/>
      <c r="AHL261"/>
      <c r="AHM261"/>
      <c r="AHN261"/>
      <c r="AHO261"/>
      <c r="AHP261"/>
      <c r="AHQ261"/>
      <c r="AHR261"/>
      <c r="AHS261"/>
      <c r="AHT261"/>
      <c r="AHU261"/>
      <c r="AHV261"/>
      <c r="AHW261"/>
      <c r="AHX261"/>
      <c r="AHY261"/>
      <c r="AHZ261"/>
      <c r="AIA261"/>
      <c r="AIB261"/>
      <c r="AIC261"/>
      <c r="AID261"/>
      <c r="AIE261"/>
      <c r="AIF261"/>
      <c r="AIG261"/>
      <c r="AIH261"/>
      <c r="AII261"/>
      <c r="AIJ261"/>
      <c r="AIK261"/>
      <c r="AIL261"/>
      <c r="AIM261"/>
      <c r="AIN261"/>
      <c r="AIO261"/>
      <c r="AIP261"/>
      <c r="AIQ261"/>
      <c r="AIR261"/>
      <c r="AIS261"/>
      <c r="AIT261"/>
      <c r="AIU261"/>
      <c r="AIV261"/>
      <c r="AIW261"/>
      <c r="AIX261"/>
      <c r="AIY261"/>
      <c r="AIZ261"/>
      <c r="AJA261"/>
      <c r="AJB261"/>
      <c r="AJC261"/>
      <c r="AJD261"/>
      <c r="AJE261"/>
      <c r="AJF261"/>
      <c r="AJG261"/>
      <c r="AJH261"/>
      <c r="AJI261"/>
      <c r="AJJ261"/>
      <c r="AJK261"/>
      <c r="AJL261"/>
      <c r="AJM261"/>
      <c r="AJN261"/>
      <c r="AJO261"/>
      <c r="AJP261"/>
      <c r="AJQ261"/>
      <c r="AJR261"/>
      <c r="AJS261"/>
      <c r="AJT261"/>
      <c r="AJU261"/>
      <c r="AJV261"/>
      <c r="AJW261"/>
      <c r="AJX261"/>
      <c r="AJY261"/>
      <c r="AJZ261"/>
      <c r="AKA261"/>
      <c r="AKB261"/>
      <c r="AKC261"/>
      <c r="AKD261"/>
      <c r="AKE261"/>
      <c r="AKF261"/>
      <c r="AKG261"/>
      <c r="AKH261"/>
      <c r="AKI261"/>
      <c r="AKJ261"/>
      <c r="AKK261"/>
      <c r="AKL261"/>
      <c r="AKM261"/>
      <c r="AKN261"/>
      <c r="AKO261"/>
      <c r="AKP261"/>
      <c r="AKQ261"/>
      <c r="AKR261"/>
      <c r="AKS261"/>
      <c r="AKT261"/>
      <c r="AKU261"/>
      <c r="AKV261"/>
      <c r="AKW261"/>
      <c r="AKX261"/>
      <c r="AKY261"/>
      <c r="AKZ261"/>
      <c r="ALA261"/>
      <c r="ALB261"/>
      <c r="ALC261"/>
      <c r="ALD261"/>
      <c r="ALE261"/>
      <c r="ALF261"/>
      <c r="ALG261"/>
      <c r="ALH261"/>
      <c r="ALI261"/>
      <c r="ALJ261"/>
      <c r="ALK261"/>
      <c r="ALL261"/>
      <c r="ALM261"/>
      <c r="ALN261"/>
      <c r="ALO261"/>
      <c r="ALP261"/>
      <c r="ALQ261"/>
      <c r="ALR261"/>
      <c r="ALS261"/>
      <c r="ALT261"/>
      <c r="ALU261"/>
      <c r="ALV261"/>
      <c r="ALW261"/>
      <c r="ALX261"/>
      <c r="ALY261"/>
      <c r="ALZ261"/>
      <c r="AMA261"/>
      <c r="AMB261"/>
      <c r="AMC261"/>
      <c r="AMD261"/>
      <c r="AME261"/>
      <c r="AMF261"/>
      <c r="AMG261"/>
      <c r="AMH261"/>
      <c r="AMI261"/>
      <c r="AMJ261"/>
    </row>
    <row r="262" spans="1:1024" ht="61.25" customHeight="1">
      <c r="A262" s="672">
        <v>130</v>
      </c>
      <c r="B262" s="683"/>
      <c r="C262" s="683"/>
      <c r="D262" s="699" t="s">
        <v>8895</v>
      </c>
      <c r="E262" s="683"/>
      <c r="F262" s="683"/>
      <c r="G262" s="699">
        <v>10</v>
      </c>
      <c r="H262" s="688"/>
      <c r="I262" s="685"/>
      <c r="J262" s="685"/>
      <c r="K262" s="685"/>
      <c r="L262" s="685"/>
      <c r="M262" s="685"/>
      <c r="N262" s="685"/>
      <c r="O262" s="685"/>
      <c r="P262" s="685"/>
      <c r="Q262" s="685"/>
      <c r="R262" s="683"/>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c r="IZ262"/>
      <c r="JA262"/>
      <c r="JB262"/>
      <c r="JC262"/>
      <c r="JD262"/>
      <c r="JE262"/>
      <c r="JF262"/>
      <c r="JG262"/>
      <c r="JH262"/>
      <c r="JI262"/>
      <c r="JJ262"/>
      <c r="JK262"/>
      <c r="JL262"/>
      <c r="JM262"/>
      <c r="JN262"/>
      <c r="JO262"/>
      <c r="JP262"/>
      <c r="JQ262"/>
      <c r="JR262"/>
      <c r="JS262"/>
      <c r="JT262"/>
      <c r="JU262"/>
      <c r="JV262"/>
      <c r="JW262"/>
      <c r="JX262"/>
      <c r="JY262"/>
      <c r="JZ262"/>
      <c r="KA262"/>
      <c r="KB262"/>
      <c r="KC262"/>
      <c r="KD262"/>
      <c r="KE262"/>
      <c r="KF262"/>
      <c r="KG262"/>
      <c r="KH262"/>
      <c r="KI262"/>
      <c r="KJ262"/>
      <c r="KK262"/>
      <c r="KL262"/>
      <c r="KM262"/>
      <c r="KN262"/>
      <c r="KO262"/>
      <c r="KP262"/>
      <c r="KQ262"/>
      <c r="KR262"/>
      <c r="KS262"/>
      <c r="KT262"/>
      <c r="KU262"/>
      <c r="KV262"/>
      <c r="KW262"/>
      <c r="KX262"/>
      <c r="KY262"/>
      <c r="KZ262"/>
      <c r="LA262"/>
      <c r="LB262"/>
      <c r="LC262"/>
      <c r="LD262"/>
      <c r="LE262"/>
      <c r="LF262"/>
      <c r="LG262"/>
      <c r="LH262"/>
      <c r="LI262"/>
      <c r="LJ262"/>
      <c r="LK262"/>
      <c r="LL262"/>
      <c r="LM262"/>
      <c r="LN262"/>
      <c r="LO262"/>
      <c r="LP262"/>
      <c r="LQ262"/>
      <c r="LR262"/>
      <c r="LS262"/>
      <c r="LT262"/>
      <c r="LU262"/>
      <c r="LV262"/>
      <c r="LW262"/>
      <c r="LX262"/>
      <c r="LY262"/>
      <c r="LZ262"/>
      <c r="MA262"/>
      <c r="MB262"/>
      <c r="MC262"/>
      <c r="MD262"/>
      <c r="ME262"/>
      <c r="MF262"/>
      <c r="MG262"/>
      <c r="MH262"/>
      <c r="MI262"/>
      <c r="MJ262"/>
      <c r="MK262"/>
      <c r="ML262"/>
      <c r="MM262"/>
      <c r="MN262"/>
      <c r="MO262"/>
      <c r="MP262"/>
      <c r="MQ262"/>
      <c r="MR262"/>
      <c r="MS262"/>
      <c r="MT262"/>
      <c r="MU262"/>
      <c r="MV262"/>
      <c r="MW262"/>
      <c r="MX262"/>
      <c r="MY262"/>
      <c r="MZ262"/>
      <c r="NA262"/>
      <c r="NB262"/>
      <c r="NC262"/>
      <c r="ND262"/>
      <c r="NE262"/>
      <c r="NF262"/>
      <c r="NG262"/>
      <c r="NH262"/>
      <c r="NI262"/>
      <c r="NJ262"/>
      <c r="NK262"/>
      <c r="NL262"/>
      <c r="NM262"/>
      <c r="NN262"/>
      <c r="NO262"/>
      <c r="NP262"/>
      <c r="NQ262"/>
      <c r="NR262"/>
      <c r="NS262"/>
      <c r="NT262"/>
      <c r="NU262"/>
      <c r="NV262"/>
      <c r="NW262"/>
      <c r="NX262"/>
      <c r="NY262"/>
      <c r="NZ262"/>
      <c r="OA262"/>
      <c r="OB262"/>
      <c r="OC262"/>
      <c r="OD262"/>
      <c r="OE262"/>
      <c r="OF262"/>
      <c r="OG262"/>
      <c r="OH262"/>
      <c r="OI262"/>
      <c r="OJ262"/>
      <c r="OK262"/>
      <c r="OL262"/>
      <c r="OM262"/>
      <c r="ON262"/>
      <c r="OO262"/>
      <c r="OP262"/>
      <c r="OQ262"/>
      <c r="OR262"/>
      <c r="OS262"/>
      <c r="OT262"/>
      <c r="OU262"/>
      <c r="OV262"/>
      <c r="OW262"/>
      <c r="OX262"/>
      <c r="OY262"/>
      <c r="OZ262"/>
      <c r="PA262"/>
      <c r="PB262"/>
      <c r="PC262"/>
      <c r="PD262"/>
      <c r="PE262"/>
      <c r="PF262"/>
      <c r="PG262"/>
      <c r="PH262"/>
      <c r="PI262"/>
      <c r="PJ262"/>
      <c r="PK262"/>
      <c r="PL262"/>
      <c r="PM262"/>
      <c r="PN262"/>
      <c r="PO262"/>
      <c r="PP262"/>
      <c r="PQ262"/>
      <c r="PR262"/>
      <c r="PS262"/>
      <c r="PT262"/>
      <c r="PU262"/>
      <c r="PV262"/>
      <c r="PW262"/>
      <c r="PX262"/>
      <c r="PY262"/>
      <c r="PZ262"/>
      <c r="QA262"/>
      <c r="QB262"/>
      <c r="QC262"/>
      <c r="QD262"/>
      <c r="QE262"/>
      <c r="QF262"/>
      <c r="QG262"/>
      <c r="QH262"/>
      <c r="QI262"/>
      <c r="QJ262"/>
      <c r="QK262"/>
      <c r="QL262"/>
      <c r="QM262"/>
      <c r="QN262"/>
      <c r="QO262"/>
      <c r="QP262"/>
      <c r="QQ262"/>
      <c r="QR262"/>
      <c r="QS262"/>
      <c r="QT262"/>
      <c r="QU262"/>
      <c r="QV262"/>
      <c r="QW262"/>
      <c r="QX262"/>
      <c r="QY262"/>
      <c r="QZ262"/>
      <c r="RA262"/>
      <c r="RB262"/>
      <c r="RC262"/>
      <c r="RD262"/>
      <c r="RE262"/>
      <c r="RF262"/>
      <c r="RG262"/>
      <c r="RH262"/>
      <c r="RI262"/>
      <c r="RJ262"/>
      <c r="RK262"/>
      <c r="RL262"/>
      <c r="RM262"/>
      <c r="RN262"/>
      <c r="RO262"/>
      <c r="RP262"/>
      <c r="RQ262"/>
      <c r="RR262"/>
      <c r="RS262"/>
      <c r="RT262"/>
      <c r="RU262"/>
      <c r="RV262"/>
      <c r="RW262"/>
      <c r="RX262"/>
      <c r="RY262"/>
      <c r="RZ262"/>
      <c r="SA262"/>
      <c r="SB262"/>
      <c r="SC262"/>
      <c r="SD262"/>
      <c r="SE262"/>
      <c r="SF262"/>
      <c r="SG262"/>
      <c r="SH262"/>
      <c r="SI262"/>
      <c r="SJ262"/>
      <c r="SK262"/>
      <c r="SL262"/>
      <c r="SM262"/>
      <c r="SN262"/>
      <c r="SO262"/>
      <c r="SP262"/>
      <c r="SQ262"/>
      <c r="SR262"/>
      <c r="SS262"/>
      <c r="ST262"/>
      <c r="SU262"/>
      <c r="SV262"/>
      <c r="SW262"/>
      <c r="SX262"/>
      <c r="SY262"/>
      <c r="SZ262"/>
      <c r="TA262"/>
      <c r="TB262"/>
      <c r="TC262"/>
      <c r="TD262"/>
      <c r="TE262"/>
      <c r="TF262"/>
      <c r="TG262"/>
      <c r="TH262"/>
      <c r="TI262"/>
      <c r="TJ262"/>
      <c r="TK262"/>
      <c r="TL262"/>
      <c r="TM262"/>
      <c r="TN262"/>
      <c r="TO262"/>
      <c r="TP262"/>
      <c r="TQ262"/>
      <c r="TR262"/>
      <c r="TS262"/>
      <c r="TT262"/>
      <c r="TU262"/>
      <c r="TV262"/>
      <c r="TW262"/>
      <c r="TX262"/>
      <c r="TY262"/>
      <c r="TZ262"/>
      <c r="UA262"/>
      <c r="UB262"/>
      <c r="UC262"/>
      <c r="UD262"/>
      <c r="UE262"/>
      <c r="UF262"/>
      <c r="UG262"/>
      <c r="UH262"/>
      <c r="UI262"/>
      <c r="UJ262"/>
      <c r="UK262"/>
      <c r="UL262"/>
      <c r="UM262"/>
      <c r="UN262"/>
      <c r="UO262"/>
      <c r="UP262"/>
      <c r="UQ262"/>
      <c r="UR262"/>
      <c r="US262"/>
      <c r="UT262"/>
      <c r="UU262"/>
      <c r="UV262"/>
      <c r="UW262"/>
      <c r="UX262"/>
      <c r="UY262"/>
      <c r="UZ262"/>
      <c r="VA262"/>
      <c r="VB262"/>
      <c r="VC262"/>
      <c r="VD262"/>
      <c r="VE262"/>
      <c r="VF262"/>
      <c r="VG262"/>
      <c r="VH262"/>
      <c r="VI262"/>
      <c r="VJ262"/>
      <c r="VK262"/>
      <c r="VL262"/>
      <c r="VM262"/>
      <c r="VN262"/>
      <c r="VO262"/>
      <c r="VP262"/>
      <c r="VQ262"/>
      <c r="VR262"/>
      <c r="VS262"/>
      <c r="VT262"/>
      <c r="VU262"/>
      <c r="VV262"/>
      <c r="VW262"/>
      <c r="VX262"/>
      <c r="VY262"/>
      <c r="VZ262"/>
      <c r="WA262"/>
      <c r="WB262"/>
      <c r="WC262"/>
      <c r="WD262"/>
      <c r="WE262"/>
      <c r="WF262"/>
      <c r="WG262"/>
      <c r="WH262"/>
      <c r="WI262"/>
      <c r="WJ262"/>
      <c r="WK262"/>
      <c r="WL262"/>
      <c r="WM262"/>
      <c r="WN262"/>
      <c r="WO262"/>
      <c r="WP262"/>
      <c r="WQ262"/>
      <c r="WR262"/>
      <c r="WS262"/>
      <c r="WT262"/>
      <c r="WU262"/>
      <c r="WV262"/>
      <c r="WW262"/>
      <c r="WX262"/>
      <c r="WY262"/>
      <c r="WZ262"/>
      <c r="XA262"/>
      <c r="XB262"/>
      <c r="XC262"/>
      <c r="XD262"/>
      <c r="XE262"/>
      <c r="XF262"/>
      <c r="XG262"/>
      <c r="XH262"/>
      <c r="XI262"/>
      <c r="XJ262"/>
      <c r="XK262"/>
      <c r="XL262"/>
      <c r="XM262"/>
      <c r="XN262"/>
      <c r="XO262"/>
      <c r="XP262"/>
      <c r="XQ262"/>
      <c r="XR262"/>
      <c r="XS262"/>
      <c r="XT262"/>
      <c r="XU262"/>
      <c r="XV262"/>
      <c r="XW262"/>
      <c r="XX262"/>
      <c r="XY262"/>
      <c r="XZ262"/>
      <c r="YA262"/>
      <c r="YB262"/>
      <c r="YC262"/>
      <c r="YD262"/>
      <c r="YE262"/>
      <c r="YF262"/>
      <c r="YG262"/>
      <c r="YH262"/>
      <c r="YI262"/>
      <c r="YJ262"/>
      <c r="YK262"/>
      <c r="YL262"/>
      <c r="YM262"/>
      <c r="YN262"/>
      <c r="YO262"/>
      <c r="YP262"/>
      <c r="YQ262"/>
      <c r="YR262"/>
      <c r="YS262"/>
      <c r="YT262"/>
      <c r="YU262"/>
      <c r="YV262"/>
      <c r="YW262"/>
      <c r="YX262"/>
      <c r="YY262"/>
      <c r="YZ262"/>
      <c r="ZA262"/>
      <c r="ZB262"/>
      <c r="ZC262"/>
      <c r="ZD262"/>
      <c r="ZE262"/>
      <c r="ZF262"/>
      <c r="ZG262"/>
      <c r="ZH262"/>
      <c r="ZI262"/>
      <c r="ZJ262"/>
      <c r="ZK262"/>
      <c r="ZL262"/>
      <c r="ZM262"/>
      <c r="ZN262"/>
      <c r="ZO262"/>
      <c r="ZP262"/>
      <c r="ZQ262"/>
      <c r="ZR262"/>
      <c r="ZS262"/>
      <c r="ZT262"/>
      <c r="ZU262"/>
      <c r="ZV262"/>
      <c r="ZW262"/>
      <c r="ZX262"/>
      <c r="ZY262"/>
      <c r="ZZ262"/>
      <c r="AAA262"/>
      <c r="AAB262"/>
      <c r="AAC262"/>
      <c r="AAD262"/>
      <c r="AAE262"/>
      <c r="AAF262"/>
      <c r="AAG262"/>
      <c r="AAH262"/>
      <c r="AAI262"/>
      <c r="AAJ262"/>
      <c r="AAK262"/>
      <c r="AAL262"/>
      <c r="AAM262"/>
      <c r="AAN262"/>
      <c r="AAO262"/>
      <c r="AAP262"/>
      <c r="AAQ262"/>
      <c r="AAR262"/>
      <c r="AAS262"/>
      <c r="AAT262"/>
      <c r="AAU262"/>
      <c r="AAV262"/>
      <c r="AAW262"/>
      <c r="AAX262"/>
      <c r="AAY262"/>
      <c r="AAZ262"/>
      <c r="ABA262"/>
      <c r="ABB262"/>
      <c r="ABC262"/>
      <c r="ABD262"/>
      <c r="ABE262"/>
      <c r="ABF262"/>
      <c r="ABG262"/>
      <c r="ABH262"/>
      <c r="ABI262"/>
      <c r="ABJ262"/>
      <c r="ABK262"/>
      <c r="ABL262"/>
      <c r="ABM262"/>
      <c r="ABN262"/>
      <c r="ABO262"/>
      <c r="ABP262"/>
      <c r="ABQ262"/>
      <c r="ABR262"/>
      <c r="ABS262"/>
      <c r="ABT262"/>
      <c r="ABU262"/>
      <c r="ABV262"/>
      <c r="ABW262"/>
      <c r="ABX262"/>
      <c r="ABY262"/>
      <c r="ABZ262"/>
      <c r="ACA262"/>
      <c r="ACB262"/>
      <c r="ACC262"/>
      <c r="ACD262"/>
      <c r="ACE262"/>
      <c r="ACF262"/>
      <c r="ACG262"/>
      <c r="ACH262"/>
      <c r="ACI262"/>
      <c r="ACJ262"/>
      <c r="ACK262"/>
      <c r="ACL262"/>
      <c r="ACM262"/>
      <c r="ACN262"/>
      <c r="ACO262"/>
      <c r="ACP262"/>
      <c r="ACQ262"/>
      <c r="ACR262"/>
      <c r="ACS262"/>
      <c r="ACT262"/>
      <c r="ACU262"/>
      <c r="ACV262"/>
      <c r="ACW262"/>
      <c r="ACX262"/>
      <c r="ACY262"/>
      <c r="ACZ262"/>
      <c r="ADA262"/>
      <c r="ADB262"/>
      <c r="ADC262"/>
      <c r="ADD262"/>
      <c r="ADE262"/>
      <c r="ADF262"/>
      <c r="ADG262"/>
      <c r="ADH262"/>
      <c r="ADI262"/>
      <c r="ADJ262"/>
      <c r="ADK262"/>
      <c r="ADL262"/>
      <c r="ADM262"/>
      <c r="ADN262"/>
      <c r="ADO262"/>
      <c r="ADP262"/>
      <c r="ADQ262"/>
      <c r="ADR262"/>
      <c r="ADS262"/>
      <c r="ADT262"/>
      <c r="ADU262"/>
      <c r="ADV262"/>
      <c r="ADW262"/>
      <c r="ADX262"/>
      <c r="ADY262"/>
      <c r="ADZ262"/>
      <c r="AEA262"/>
      <c r="AEB262"/>
      <c r="AEC262"/>
      <c r="AED262"/>
      <c r="AEE262"/>
      <c r="AEF262"/>
      <c r="AEG262"/>
      <c r="AEH262"/>
      <c r="AEI262"/>
      <c r="AEJ262"/>
      <c r="AEK262"/>
      <c r="AEL262"/>
      <c r="AEM262"/>
      <c r="AEN262"/>
      <c r="AEO262"/>
      <c r="AEP262"/>
      <c r="AEQ262"/>
      <c r="AER262"/>
      <c r="AES262"/>
      <c r="AET262"/>
      <c r="AEU262"/>
      <c r="AEV262"/>
      <c r="AEW262"/>
      <c r="AEX262"/>
      <c r="AEY262"/>
      <c r="AEZ262"/>
      <c r="AFA262"/>
      <c r="AFB262"/>
      <c r="AFC262"/>
      <c r="AFD262"/>
      <c r="AFE262"/>
      <c r="AFF262"/>
      <c r="AFG262"/>
      <c r="AFH262"/>
      <c r="AFI262"/>
      <c r="AFJ262"/>
      <c r="AFK262"/>
      <c r="AFL262"/>
      <c r="AFM262"/>
      <c r="AFN262"/>
      <c r="AFO262"/>
      <c r="AFP262"/>
      <c r="AFQ262"/>
      <c r="AFR262"/>
      <c r="AFS262"/>
      <c r="AFT262"/>
      <c r="AFU262"/>
      <c r="AFV262"/>
      <c r="AFW262"/>
      <c r="AFX262"/>
      <c r="AFY262"/>
      <c r="AFZ262"/>
      <c r="AGA262"/>
      <c r="AGB262"/>
      <c r="AGC262"/>
      <c r="AGD262"/>
      <c r="AGE262"/>
      <c r="AGF262"/>
      <c r="AGG262"/>
      <c r="AGH262"/>
      <c r="AGI262"/>
      <c r="AGJ262"/>
      <c r="AGK262"/>
      <c r="AGL262"/>
      <c r="AGM262"/>
      <c r="AGN262"/>
      <c r="AGO262"/>
      <c r="AGP262"/>
      <c r="AGQ262"/>
      <c r="AGR262"/>
      <c r="AGS262"/>
      <c r="AGT262"/>
      <c r="AGU262"/>
      <c r="AGV262"/>
      <c r="AGW262"/>
      <c r="AGX262"/>
      <c r="AGY262"/>
      <c r="AGZ262"/>
      <c r="AHA262"/>
      <c r="AHB262"/>
      <c r="AHC262"/>
      <c r="AHD262"/>
      <c r="AHE262"/>
      <c r="AHF262"/>
      <c r="AHG262"/>
      <c r="AHH262"/>
      <c r="AHI262"/>
      <c r="AHJ262"/>
      <c r="AHK262"/>
      <c r="AHL262"/>
      <c r="AHM262"/>
      <c r="AHN262"/>
      <c r="AHO262"/>
      <c r="AHP262"/>
      <c r="AHQ262"/>
      <c r="AHR262"/>
      <c r="AHS262"/>
      <c r="AHT262"/>
      <c r="AHU262"/>
      <c r="AHV262"/>
      <c r="AHW262"/>
      <c r="AHX262"/>
      <c r="AHY262"/>
      <c r="AHZ262"/>
      <c r="AIA262"/>
      <c r="AIB262"/>
      <c r="AIC262"/>
      <c r="AID262"/>
      <c r="AIE262"/>
      <c r="AIF262"/>
      <c r="AIG262"/>
      <c r="AIH262"/>
      <c r="AII262"/>
      <c r="AIJ262"/>
      <c r="AIK262"/>
      <c r="AIL262"/>
      <c r="AIM262"/>
      <c r="AIN262"/>
      <c r="AIO262"/>
      <c r="AIP262"/>
      <c r="AIQ262"/>
      <c r="AIR262"/>
      <c r="AIS262"/>
      <c r="AIT262"/>
      <c r="AIU262"/>
      <c r="AIV262"/>
      <c r="AIW262"/>
      <c r="AIX262"/>
      <c r="AIY262"/>
      <c r="AIZ262"/>
      <c r="AJA262"/>
      <c r="AJB262"/>
      <c r="AJC262"/>
      <c r="AJD262"/>
      <c r="AJE262"/>
      <c r="AJF262"/>
      <c r="AJG262"/>
      <c r="AJH262"/>
      <c r="AJI262"/>
      <c r="AJJ262"/>
      <c r="AJK262"/>
      <c r="AJL262"/>
      <c r="AJM262"/>
      <c r="AJN262"/>
      <c r="AJO262"/>
      <c r="AJP262"/>
      <c r="AJQ262"/>
      <c r="AJR262"/>
      <c r="AJS262"/>
      <c r="AJT262"/>
      <c r="AJU262"/>
      <c r="AJV262"/>
      <c r="AJW262"/>
      <c r="AJX262"/>
      <c r="AJY262"/>
      <c r="AJZ262"/>
      <c r="AKA262"/>
      <c r="AKB262"/>
      <c r="AKC262"/>
      <c r="AKD262"/>
      <c r="AKE262"/>
      <c r="AKF262"/>
      <c r="AKG262"/>
      <c r="AKH262"/>
      <c r="AKI262"/>
      <c r="AKJ262"/>
      <c r="AKK262"/>
      <c r="AKL262"/>
      <c r="AKM262"/>
      <c r="AKN262"/>
      <c r="AKO262"/>
      <c r="AKP262"/>
      <c r="AKQ262"/>
      <c r="AKR262"/>
      <c r="AKS262"/>
      <c r="AKT262"/>
      <c r="AKU262"/>
      <c r="AKV262"/>
      <c r="AKW262"/>
      <c r="AKX262"/>
      <c r="AKY262"/>
      <c r="AKZ262"/>
      <c r="ALA262"/>
      <c r="ALB262"/>
      <c r="ALC262"/>
      <c r="ALD262"/>
      <c r="ALE262"/>
      <c r="ALF262"/>
      <c r="ALG262"/>
      <c r="ALH262"/>
      <c r="ALI262"/>
      <c r="ALJ262"/>
      <c r="ALK262"/>
      <c r="ALL262"/>
      <c r="ALM262"/>
      <c r="ALN262"/>
      <c r="ALO262"/>
      <c r="ALP262"/>
      <c r="ALQ262"/>
      <c r="ALR262"/>
      <c r="ALS262"/>
      <c r="ALT262"/>
      <c r="ALU262"/>
      <c r="ALV262"/>
      <c r="ALW262"/>
      <c r="ALX262"/>
      <c r="ALY262"/>
      <c r="ALZ262"/>
      <c r="AMA262"/>
      <c r="AMB262"/>
      <c r="AMC262"/>
      <c r="AMD262"/>
      <c r="AME262"/>
      <c r="AMF262"/>
      <c r="AMG262"/>
      <c r="AMH262"/>
      <c r="AMI262"/>
      <c r="AMJ262"/>
    </row>
    <row r="263" spans="1:1024" ht="61.25" customHeight="1">
      <c r="A263" s="672">
        <v>131</v>
      </c>
      <c r="B263" s="683"/>
      <c r="C263" s="683"/>
      <c r="D263" s="699" t="s">
        <v>8896</v>
      </c>
      <c r="E263" s="683"/>
      <c r="F263" s="683"/>
      <c r="G263" s="699">
        <v>0</v>
      </c>
      <c r="H263" s="688"/>
      <c r="I263" s="685"/>
      <c r="J263" s="685"/>
      <c r="K263" s="685"/>
      <c r="L263" s="685"/>
      <c r="M263" s="685"/>
      <c r="N263" s="685"/>
      <c r="O263" s="685"/>
      <c r="P263" s="685"/>
      <c r="Q263" s="685"/>
      <c r="R263" s="68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c r="IZ263"/>
      <c r="JA263"/>
      <c r="JB263"/>
      <c r="JC263"/>
      <c r="JD263"/>
      <c r="JE263"/>
      <c r="JF263"/>
      <c r="JG263"/>
      <c r="JH263"/>
      <c r="JI263"/>
      <c r="JJ263"/>
      <c r="JK263"/>
      <c r="JL263"/>
      <c r="JM263"/>
      <c r="JN263"/>
      <c r="JO263"/>
      <c r="JP263"/>
      <c r="JQ263"/>
      <c r="JR263"/>
      <c r="JS263"/>
      <c r="JT263"/>
      <c r="JU263"/>
      <c r="JV263"/>
      <c r="JW263"/>
      <c r="JX263"/>
      <c r="JY263"/>
      <c r="JZ263"/>
      <c r="KA263"/>
      <c r="KB263"/>
      <c r="KC263"/>
      <c r="KD263"/>
      <c r="KE263"/>
      <c r="KF263"/>
      <c r="KG263"/>
      <c r="KH263"/>
      <c r="KI263"/>
      <c r="KJ263"/>
      <c r="KK263"/>
      <c r="KL263"/>
      <c r="KM263"/>
      <c r="KN263"/>
      <c r="KO263"/>
      <c r="KP263"/>
      <c r="KQ263"/>
      <c r="KR263"/>
      <c r="KS263"/>
      <c r="KT263"/>
      <c r="KU263"/>
      <c r="KV263"/>
      <c r="KW263"/>
      <c r="KX263"/>
      <c r="KY263"/>
      <c r="KZ263"/>
      <c r="LA263"/>
      <c r="LB263"/>
      <c r="LC263"/>
      <c r="LD263"/>
      <c r="LE263"/>
      <c r="LF263"/>
      <c r="LG263"/>
      <c r="LH263"/>
      <c r="LI263"/>
      <c r="LJ263"/>
      <c r="LK263"/>
      <c r="LL263"/>
      <c r="LM263"/>
      <c r="LN263"/>
      <c r="LO263"/>
      <c r="LP263"/>
      <c r="LQ263"/>
      <c r="LR263"/>
      <c r="LS263"/>
      <c r="LT263"/>
      <c r="LU263"/>
      <c r="LV263"/>
      <c r="LW263"/>
      <c r="LX263"/>
      <c r="LY263"/>
      <c r="LZ263"/>
      <c r="MA263"/>
      <c r="MB263"/>
      <c r="MC263"/>
      <c r="MD263"/>
      <c r="ME263"/>
      <c r="MF263"/>
      <c r="MG263"/>
      <c r="MH263"/>
      <c r="MI263"/>
      <c r="MJ263"/>
      <c r="MK263"/>
      <c r="ML263"/>
      <c r="MM263"/>
      <c r="MN263"/>
      <c r="MO263"/>
      <c r="MP263"/>
      <c r="MQ263"/>
      <c r="MR263"/>
      <c r="MS263"/>
      <c r="MT263"/>
      <c r="MU263"/>
      <c r="MV263"/>
      <c r="MW263"/>
      <c r="MX263"/>
      <c r="MY263"/>
      <c r="MZ263"/>
      <c r="NA263"/>
      <c r="NB263"/>
      <c r="NC263"/>
      <c r="ND263"/>
      <c r="NE263"/>
      <c r="NF263"/>
      <c r="NG263"/>
      <c r="NH263"/>
      <c r="NI263"/>
      <c r="NJ263"/>
      <c r="NK263"/>
      <c r="NL263"/>
      <c r="NM263"/>
      <c r="NN263"/>
      <c r="NO263"/>
      <c r="NP263"/>
      <c r="NQ263"/>
      <c r="NR263"/>
      <c r="NS263"/>
      <c r="NT263"/>
      <c r="NU263"/>
      <c r="NV263"/>
      <c r="NW263"/>
      <c r="NX263"/>
      <c r="NY263"/>
      <c r="NZ263"/>
      <c r="OA263"/>
      <c r="OB263"/>
      <c r="OC263"/>
      <c r="OD263"/>
      <c r="OE263"/>
      <c r="OF263"/>
      <c r="OG263"/>
      <c r="OH263"/>
      <c r="OI263"/>
      <c r="OJ263"/>
      <c r="OK263"/>
      <c r="OL263"/>
      <c r="OM263"/>
      <c r="ON263"/>
      <c r="OO263"/>
      <c r="OP263"/>
      <c r="OQ263"/>
      <c r="OR263"/>
      <c r="OS263"/>
      <c r="OT263"/>
      <c r="OU263"/>
      <c r="OV263"/>
      <c r="OW263"/>
      <c r="OX263"/>
      <c r="OY263"/>
      <c r="OZ263"/>
      <c r="PA263"/>
      <c r="PB263"/>
      <c r="PC263"/>
      <c r="PD263"/>
      <c r="PE263"/>
      <c r="PF263"/>
      <c r="PG263"/>
      <c r="PH263"/>
      <c r="PI263"/>
      <c r="PJ263"/>
      <c r="PK263"/>
      <c r="PL263"/>
      <c r="PM263"/>
      <c r="PN263"/>
      <c r="PO263"/>
      <c r="PP263"/>
      <c r="PQ263"/>
      <c r="PR263"/>
      <c r="PS263"/>
      <c r="PT263"/>
      <c r="PU263"/>
      <c r="PV263"/>
      <c r="PW263"/>
      <c r="PX263"/>
      <c r="PY263"/>
      <c r="PZ263"/>
      <c r="QA263"/>
      <c r="QB263"/>
      <c r="QC263"/>
      <c r="QD263"/>
      <c r="QE263"/>
      <c r="QF263"/>
      <c r="QG263"/>
      <c r="QH263"/>
      <c r="QI263"/>
      <c r="QJ263"/>
      <c r="QK263"/>
      <c r="QL263"/>
      <c r="QM263"/>
      <c r="QN263"/>
      <c r="QO263"/>
      <c r="QP263"/>
      <c r="QQ263"/>
      <c r="QR263"/>
      <c r="QS263"/>
      <c r="QT263"/>
      <c r="QU263"/>
      <c r="QV263"/>
      <c r="QW263"/>
      <c r="QX263"/>
      <c r="QY263"/>
      <c r="QZ263"/>
      <c r="RA263"/>
      <c r="RB263"/>
      <c r="RC263"/>
      <c r="RD263"/>
      <c r="RE263"/>
      <c r="RF263"/>
      <c r="RG263"/>
      <c r="RH263"/>
      <c r="RI263"/>
      <c r="RJ263"/>
      <c r="RK263"/>
      <c r="RL263"/>
      <c r="RM263"/>
      <c r="RN263"/>
      <c r="RO263"/>
      <c r="RP263"/>
      <c r="RQ263"/>
      <c r="RR263"/>
      <c r="RS263"/>
      <c r="RT263"/>
      <c r="RU263"/>
      <c r="RV263"/>
      <c r="RW263"/>
      <c r="RX263"/>
      <c r="RY263"/>
      <c r="RZ263"/>
      <c r="SA263"/>
      <c r="SB263"/>
      <c r="SC263"/>
      <c r="SD263"/>
      <c r="SE263"/>
      <c r="SF263"/>
      <c r="SG263"/>
      <c r="SH263"/>
      <c r="SI263"/>
      <c r="SJ263"/>
      <c r="SK263"/>
      <c r="SL263"/>
      <c r="SM263"/>
      <c r="SN263"/>
      <c r="SO263"/>
      <c r="SP263"/>
      <c r="SQ263"/>
      <c r="SR263"/>
      <c r="SS263"/>
      <c r="ST263"/>
      <c r="SU263"/>
      <c r="SV263"/>
      <c r="SW263"/>
      <c r="SX263"/>
      <c r="SY263"/>
      <c r="SZ263"/>
      <c r="TA263"/>
      <c r="TB263"/>
      <c r="TC263"/>
      <c r="TD263"/>
      <c r="TE263"/>
      <c r="TF263"/>
      <c r="TG263"/>
      <c r="TH263"/>
      <c r="TI263"/>
      <c r="TJ263"/>
      <c r="TK263"/>
      <c r="TL263"/>
      <c r="TM263"/>
      <c r="TN263"/>
      <c r="TO263"/>
      <c r="TP263"/>
      <c r="TQ263"/>
      <c r="TR263"/>
      <c r="TS263"/>
      <c r="TT263"/>
      <c r="TU263"/>
      <c r="TV263"/>
      <c r="TW263"/>
      <c r="TX263"/>
      <c r="TY263"/>
      <c r="TZ263"/>
      <c r="UA263"/>
      <c r="UB263"/>
      <c r="UC263"/>
      <c r="UD263"/>
      <c r="UE263"/>
      <c r="UF263"/>
      <c r="UG263"/>
      <c r="UH263"/>
      <c r="UI263"/>
      <c r="UJ263"/>
      <c r="UK263"/>
      <c r="UL263"/>
      <c r="UM263"/>
      <c r="UN263"/>
      <c r="UO263"/>
      <c r="UP263"/>
      <c r="UQ263"/>
      <c r="UR263"/>
      <c r="US263"/>
      <c r="UT263"/>
      <c r="UU263"/>
      <c r="UV263"/>
      <c r="UW263"/>
      <c r="UX263"/>
      <c r="UY263"/>
      <c r="UZ263"/>
      <c r="VA263"/>
      <c r="VB263"/>
      <c r="VC263"/>
      <c r="VD263"/>
      <c r="VE263"/>
      <c r="VF263"/>
      <c r="VG263"/>
      <c r="VH263"/>
      <c r="VI263"/>
      <c r="VJ263"/>
      <c r="VK263"/>
      <c r="VL263"/>
      <c r="VM263"/>
      <c r="VN263"/>
      <c r="VO263"/>
      <c r="VP263"/>
      <c r="VQ263"/>
      <c r="VR263"/>
      <c r="VS263"/>
      <c r="VT263"/>
      <c r="VU263"/>
      <c r="VV263"/>
      <c r="VW263"/>
      <c r="VX263"/>
      <c r="VY263"/>
      <c r="VZ263"/>
      <c r="WA263"/>
      <c r="WB263"/>
      <c r="WC263"/>
      <c r="WD263"/>
      <c r="WE263"/>
      <c r="WF263"/>
      <c r="WG263"/>
      <c r="WH263"/>
      <c r="WI263"/>
      <c r="WJ263"/>
      <c r="WK263"/>
      <c r="WL263"/>
      <c r="WM263"/>
      <c r="WN263"/>
      <c r="WO263"/>
      <c r="WP263"/>
      <c r="WQ263"/>
      <c r="WR263"/>
      <c r="WS263"/>
      <c r="WT263"/>
      <c r="WU263"/>
      <c r="WV263"/>
      <c r="WW263"/>
      <c r="WX263"/>
      <c r="WY263"/>
      <c r="WZ263"/>
      <c r="XA263"/>
      <c r="XB263"/>
      <c r="XC263"/>
      <c r="XD263"/>
      <c r="XE263"/>
      <c r="XF263"/>
      <c r="XG263"/>
      <c r="XH263"/>
      <c r="XI263"/>
      <c r="XJ263"/>
      <c r="XK263"/>
      <c r="XL263"/>
      <c r="XM263"/>
      <c r="XN263"/>
      <c r="XO263"/>
      <c r="XP263"/>
      <c r="XQ263"/>
      <c r="XR263"/>
      <c r="XS263"/>
      <c r="XT263"/>
      <c r="XU263"/>
      <c r="XV263"/>
      <c r="XW263"/>
      <c r="XX263"/>
      <c r="XY263"/>
      <c r="XZ263"/>
      <c r="YA263"/>
      <c r="YB263"/>
      <c r="YC263"/>
      <c r="YD263"/>
      <c r="YE263"/>
      <c r="YF263"/>
      <c r="YG263"/>
      <c r="YH263"/>
      <c r="YI263"/>
      <c r="YJ263"/>
      <c r="YK263"/>
      <c r="YL263"/>
      <c r="YM263"/>
      <c r="YN263"/>
      <c r="YO263"/>
      <c r="YP263"/>
      <c r="YQ263"/>
      <c r="YR263"/>
      <c r="YS263"/>
      <c r="YT263"/>
      <c r="YU263"/>
      <c r="YV263"/>
      <c r="YW263"/>
      <c r="YX263"/>
      <c r="YY263"/>
      <c r="YZ263"/>
      <c r="ZA263"/>
      <c r="ZB263"/>
      <c r="ZC263"/>
      <c r="ZD263"/>
      <c r="ZE263"/>
      <c r="ZF263"/>
      <c r="ZG263"/>
      <c r="ZH263"/>
      <c r="ZI263"/>
      <c r="ZJ263"/>
      <c r="ZK263"/>
      <c r="ZL263"/>
      <c r="ZM263"/>
      <c r="ZN263"/>
      <c r="ZO263"/>
      <c r="ZP263"/>
      <c r="ZQ263"/>
      <c r="ZR263"/>
      <c r="ZS263"/>
      <c r="ZT263"/>
      <c r="ZU263"/>
      <c r="ZV263"/>
      <c r="ZW263"/>
      <c r="ZX263"/>
      <c r="ZY263"/>
      <c r="ZZ263"/>
      <c r="AAA263"/>
      <c r="AAB263"/>
      <c r="AAC263"/>
      <c r="AAD263"/>
      <c r="AAE263"/>
      <c r="AAF263"/>
      <c r="AAG263"/>
      <c r="AAH263"/>
      <c r="AAI263"/>
      <c r="AAJ263"/>
      <c r="AAK263"/>
      <c r="AAL263"/>
      <c r="AAM263"/>
      <c r="AAN263"/>
      <c r="AAO263"/>
      <c r="AAP263"/>
      <c r="AAQ263"/>
      <c r="AAR263"/>
      <c r="AAS263"/>
      <c r="AAT263"/>
      <c r="AAU263"/>
      <c r="AAV263"/>
      <c r="AAW263"/>
      <c r="AAX263"/>
      <c r="AAY263"/>
      <c r="AAZ263"/>
      <c r="ABA263"/>
      <c r="ABB263"/>
      <c r="ABC263"/>
      <c r="ABD263"/>
      <c r="ABE263"/>
      <c r="ABF263"/>
      <c r="ABG263"/>
      <c r="ABH263"/>
      <c r="ABI263"/>
      <c r="ABJ263"/>
      <c r="ABK263"/>
      <c r="ABL263"/>
      <c r="ABM263"/>
      <c r="ABN263"/>
      <c r="ABO263"/>
      <c r="ABP263"/>
      <c r="ABQ263"/>
      <c r="ABR263"/>
      <c r="ABS263"/>
      <c r="ABT263"/>
      <c r="ABU263"/>
      <c r="ABV263"/>
      <c r="ABW263"/>
      <c r="ABX263"/>
      <c r="ABY263"/>
      <c r="ABZ263"/>
      <c r="ACA263"/>
      <c r="ACB263"/>
      <c r="ACC263"/>
      <c r="ACD263"/>
      <c r="ACE263"/>
      <c r="ACF263"/>
      <c r="ACG263"/>
      <c r="ACH263"/>
      <c r="ACI263"/>
      <c r="ACJ263"/>
      <c r="ACK263"/>
      <c r="ACL263"/>
      <c r="ACM263"/>
      <c r="ACN263"/>
      <c r="ACO263"/>
      <c r="ACP263"/>
      <c r="ACQ263"/>
      <c r="ACR263"/>
      <c r="ACS263"/>
      <c r="ACT263"/>
      <c r="ACU263"/>
      <c r="ACV263"/>
      <c r="ACW263"/>
      <c r="ACX263"/>
      <c r="ACY263"/>
      <c r="ACZ263"/>
      <c r="ADA263"/>
      <c r="ADB263"/>
      <c r="ADC263"/>
      <c r="ADD263"/>
      <c r="ADE263"/>
      <c r="ADF263"/>
      <c r="ADG263"/>
      <c r="ADH263"/>
      <c r="ADI263"/>
      <c r="ADJ263"/>
      <c r="ADK263"/>
      <c r="ADL263"/>
      <c r="ADM263"/>
      <c r="ADN263"/>
      <c r="ADO263"/>
      <c r="ADP263"/>
      <c r="ADQ263"/>
      <c r="ADR263"/>
      <c r="ADS263"/>
      <c r="ADT263"/>
      <c r="ADU263"/>
      <c r="ADV263"/>
      <c r="ADW263"/>
      <c r="ADX263"/>
      <c r="ADY263"/>
      <c r="ADZ263"/>
      <c r="AEA263"/>
      <c r="AEB263"/>
      <c r="AEC263"/>
      <c r="AED263"/>
      <c r="AEE263"/>
      <c r="AEF263"/>
      <c r="AEG263"/>
      <c r="AEH263"/>
      <c r="AEI263"/>
      <c r="AEJ263"/>
      <c r="AEK263"/>
      <c r="AEL263"/>
      <c r="AEM263"/>
      <c r="AEN263"/>
      <c r="AEO263"/>
      <c r="AEP263"/>
      <c r="AEQ263"/>
      <c r="AER263"/>
      <c r="AES263"/>
      <c r="AET263"/>
      <c r="AEU263"/>
      <c r="AEV263"/>
      <c r="AEW263"/>
      <c r="AEX263"/>
      <c r="AEY263"/>
      <c r="AEZ263"/>
      <c r="AFA263"/>
      <c r="AFB263"/>
      <c r="AFC263"/>
      <c r="AFD263"/>
      <c r="AFE263"/>
      <c r="AFF263"/>
      <c r="AFG263"/>
      <c r="AFH263"/>
      <c r="AFI263"/>
      <c r="AFJ263"/>
      <c r="AFK263"/>
      <c r="AFL263"/>
      <c r="AFM263"/>
      <c r="AFN263"/>
      <c r="AFO263"/>
      <c r="AFP263"/>
      <c r="AFQ263"/>
      <c r="AFR263"/>
      <c r="AFS263"/>
      <c r="AFT263"/>
      <c r="AFU263"/>
      <c r="AFV263"/>
      <c r="AFW263"/>
      <c r="AFX263"/>
      <c r="AFY263"/>
      <c r="AFZ263"/>
      <c r="AGA263"/>
      <c r="AGB263"/>
      <c r="AGC263"/>
      <c r="AGD263"/>
      <c r="AGE263"/>
      <c r="AGF263"/>
      <c r="AGG263"/>
      <c r="AGH263"/>
      <c r="AGI263"/>
      <c r="AGJ263"/>
      <c r="AGK263"/>
      <c r="AGL263"/>
      <c r="AGM263"/>
      <c r="AGN263"/>
      <c r="AGO263"/>
      <c r="AGP263"/>
      <c r="AGQ263"/>
      <c r="AGR263"/>
      <c r="AGS263"/>
      <c r="AGT263"/>
      <c r="AGU263"/>
      <c r="AGV263"/>
      <c r="AGW263"/>
      <c r="AGX263"/>
      <c r="AGY263"/>
      <c r="AGZ263"/>
      <c r="AHA263"/>
      <c r="AHB263"/>
      <c r="AHC263"/>
      <c r="AHD263"/>
      <c r="AHE263"/>
      <c r="AHF263"/>
      <c r="AHG263"/>
      <c r="AHH263"/>
      <c r="AHI263"/>
      <c r="AHJ263"/>
      <c r="AHK263"/>
      <c r="AHL263"/>
      <c r="AHM263"/>
      <c r="AHN263"/>
      <c r="AHO263"/>
      <c r="AHP263"/>
      <c r="AHQ263"/>
      <c r="AHR263"/>
      <c r="AHS263"/>
      <c r="AHT263"/>
      <c r="AHU263"/>
      <c r="AHV263"/>
      <c r="AHW263"/>
      <c r="AHX263"/>
      <c r="AHY263"/>
      <c r="AHZ263"/>
      <c r="AIA263"/>
      <c r="AIB263"/>
      <c r="AIC263"/>
      <c r="AID263"/>
      <c r="AIE263"/>
      <c r="AIF263"/>
      <c r="AIG263"/>
      <c r="AIH263"/>
      <c r="AII263"/>
      <c r="AIJ263"/>
      <c r="AIK263"/>
      <c r="AIL263"/>
      <c r="AIM263"/>
      <c r="AIN263"/>
      <c r="AIO263"/>
      <c r="AIP263"/>
      <c r="AIQ263"/>
      <c r="AIR263"/>
      <c r="AIS263"/>
      <c r="AIT263"/>
      <c r="AIU263"/>
      <c r="AIV263"/>
      <c r="AIW263"/>
      <c r="AIX263"/>
      <c r="AIY263"/>
      <c r="AIZ263"/>
      <c r="AJA263"/>
      <c r="AJB263"/>
      <c r="AJC263"/>
      <c r="AJD263"/>
      <c r="AJE263"/>
      <c r="AJF263"/>
      <c r="AJG263"/>
      <c r="AJH263"/>
      <c r="AJI263"/>
      <c r="AJJ263"/>
      <c r="AJK263"/>
      <c r="AJL263"/>
      <c r="AJM263"/>
      <c r="AJN263"/>
      <c r="AJO263"/>
      <c r="AJP263"/>
      <c r="AJQ263"/>
      <c r="AJR263"/>
      <c r="AJS263"/>
      <c r="AJT263"/>
      <c r="AJU263"/>
      <c r="AJV263"/>
      <c r="AJW263"/>
      <c r="AJX263"/>
      <c r="AJY263"/>
      <c r="AJZ263"/>
      <c r="AKA263"/>
      <c r="AKB263"/>
      <c r="AKC263"/>
      <c r="AKD263"/>
      <c r="AKE263"/>
      <c r="AKF263"/>
      <c r="AKG263"/>
      <c r="AKH263"/>
      <c r="AKI263"/>
      <c r="AKJ263"/>
      <c r="AKK263"/>
      <c r="AKL263"/>
      <c r="AKM263"/>
      <c r="AKN263"/>
      <c r="AKO263"/>
      <c r="AKP263"/>
      <c r="AKQ263"/>
      <c r="AKR263"/>
      <c r="AKS263"/>
      <c r="AKT263"/>
      <c r="AKU263"/>
      <c r="AKV263"/>
      <c r="AKW263"/>
      <c r="AKX263"/>
      <c r="AKY263"/>
      <c r="AKZ263"/>
      <c r="ALA263"/>
      <c r="ALB263"/>
      <c r="ALC263"/>
      <c r="ALD263"/>
      <c r="ALE263"/>
      <c r="ALF263"/>
      <c r="ALG263"/>
      <c r="ALH263"/>
      <c r="ALI263"/>
      <c r="ALJ263"/>
      <c r="ALK263"/>
      <c r="ALL263"/>
      <c r="ALM263"/>
      <c r="ALN263"/>
      <c r="ALO263"/>
      <c r="ALP263"/>
      <c r="ALQ263"/>
      <c r="ALR263"/>
      <c r="ALS263"/>
      <c r="ALT263"/>
      <c r="ALU263"/>
      <c r="ALV263"/>
      <c r="ALW263"/>
      <c r="ALX263"/>
      <c r="ALY263"/>
      <c r="ALZ263"/>
      <c r="AMA263"/>
      <c r="AMB263"/>
      <c r="AMC263"/>
      <c r="AMD263"/>
      <c r="AME263"/>
      <c r="AMF263"/>
      <c r="AMG263"/>
      <c r="AMH263"/>
      <c r="AMI263"/>
      <c r="AMJ263"/>
    </row>
    <row r="264" spans="1:1024" ht="61.25" customHeight="1">
      <c r="A264" s="672">
        <v>132</v>
      </c>
      <c r="B264" s="683"/>
      <c r="C264" s="683"/>
      <c r="D264" s="699" t="s">
        <v>8897</v>
      </c>
      <c r="E264" s="683"/>
      <c r="F264" s="683"/>
      <c r="G264" s="699">
        <v>18</v>
      </c>
      <c r="H264" s="688"/>
      <c r="I264" s="685"/>
      <c r="J264" s="685"/>
      <c r="K264" s="685"/>
      <c r="L264" s="685"/>
      <c r="M264" s="685"/>
      <c r="N264" s="685"/>
      <c r="O264" s="685"/>
      <c r="P264" s="685"/>
      <c r="Q264" s="685"/>
      <c r="R264" s="683"/>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c r="IZ264"/>
      <c r="JA264"/>
      <c r="JB264"/>
      <c r="JC264"/>
      <c r="JD264"/>
      <c r="JE264"/>
      <c r="JF264"/>
      <c r="JG264"/>
      <c r="JH264"/>
      <c r="JI264"/>
      <c r="JJ264"/>
      <c r="JK264"/>
      <c r="JL264"/>
      <c r="JM264"/>
      <c r="JN264"/>
      <c r="JO264"/>
      <c r="JP264"/>
      <c r="JQ264"/>
      <c r="JR264"/>
      <c r="JS264"/>
      <c r="JT264"/>
      <c r="JU264"/>
      <c r="JV264"/>
      <c r="JW264"/>
      <c r="JX264"/>
      <c r="JY264"/>
      <c r="JZ264"/>
      <c r="KA264"/>
      <c r="KB264"/>
      <c r="KC264"/>
      <c r="KD264"/>
      <c r="KE264"/>
      <c r="KF264"/>
      <c r="KG264"/>
      <c r="KH264"/>
      <c r="KI264"/>
      <c r="KJ264"/>
      <c r="KK264"/>
      <c r="KL264"/>
      <c r="KM264"/>
      <c r="KN264"/>
      <c r="KO264"/>
      <c r="KP264"/>
      <c r="KQ264"/>
      <c r="KR264"/>
      <c r="KS264"/>
      <c r="KT264"/>
      <c r="KU264"/>
      <c r="KV264"/>
      <c r="KW264"/>
      <c r="KX264"/>
      <c r="KY264"/>
      <c r="KZ264"/>
      <c r="LA264"/>
      <c r="LB264"/>
      <c r="LC264"/>
      <c r="LD264"/>
      <c r="LE264"/>
      <c r="LF264"/>
      <c r="LG264"/>
      <c r="LH264"/>
      <c r="LI264"/>
      <c r="LJ264"/>
      <c r="LK264"/>
      <c r="LL264"/>
      <c r="LM264"/>
      <c r="LN264"/>
      <c r="LO264"/>
      <c r="LP264"/>
      <c r="LQ264"/>
      <c r="LR264"/>
      <c r="LS264"/>
      <c r="LT264"/>
      <c r="LU264"/>
      <c r="LV264"/>
      <c r="LW264"/>
      <c r="LX264"/>
      <c r="LY264"/>
      <c r="LZ264"/>
      <c r="MA264"/>
      <c r="MB264"/>
      <c r="MC264"/>
      <c r="MD264"/>
      <c r="ME264"/>
      <c r="MF264"/>
      <c r="MG264"/>
      <c r="MH264"/>
      <c r="MI264"/>
      <c r="MJ264"/>
      <c r="MK264"/>
      <c r="ML264"/>
      <c r="MM264"/>
      <c r="MN264"/>
      <c r="MO264"/>
      <c r="MP264"/>
      <c r="MQ264"/>
      <c r="MR264"/>
      <c r="MS264"/>
      <c r="MT264"/>
      <c r="MU264"/>
      <c r="MV264"/>
      <c r="MW264"/>
      <c r="MX264"/>
      <c r="MY264"/>
      <c r="MZ264"/>
      <c r="NA264"/>
      <c r="NB264"/>
      <c r="NC264"/>
      <c r="ND264"/>
      <c r="NE264"/>
      <c r="NF264"/>
      <c r="NG264"/>
      <c r="NH264"/>
      <c r="NI264"/>
      <c r="NJ264"/>
      <c r="NK264"/>
      <c r="NL264"/>
      <c r="NM264"/>
      <c r="NN264"/>
      <c r="NO264"/>
      <c r="NP264"/>
      <c r="NQ264"/>
      <c r="NR264"/>
      <c r="NS264"/>
      <c r="NT264"/>
      <c r="NU264"/>
      <c r="NV264"/>
      <c r="NW264"/>
      <c r="NX264"/>
      <c r="NY264"/>
      <c r="NZ264"/>
      <c r="OA264"/>
      <c r="OB264"/>
      <c r="OC264"/>
      <c r="OD264"/>
      <c r="OE264"/>
      <c r="OF264"/>
      <c r="OG264"/>
      <c r="OH264"/>
      <c r="OI264"/>
      <c r="OJ264"/>
      <c r="OK264"/>
      <c r="OL264"/>
      <c r="OM264"/>
      <c r="ON264"/>
      <c r="OO264"/>
      <c r="OP264"/>
      <c r="OQ264"/>
      <c r="OR264"/>
      <c r="OS264"/>
      <c r="OT264"/>
      <c r="OU264"/>
      <c r="OV264"/>
      <c r="OW264"/>
      <c r="OX264"/>
      <c r="OY264"/>
      <c r="OZ264"/>
      <c r="PA264"/>
      <c r="PB264"/>
      <c r="PC264"/>
      <c r="PD264"/>
      <c r="PE264"/>
      <c r="PF264"/>
      <c r="PG264"/>
      <c r="PH264"/>
      <c r="PI264"/>
      <c r="PJ264"/>
      <c r="PK264"/>
      <c r="PL264"/>
      <c r="PM264"/>
      <c r="PN264"/>
      <c r="PO264"/>
      <c r="PP264"/>
      <c r="PQ264"/>
      <c r="PR264"/>
      <c r="PS264"/>
      <c r="PT264"/>
      <c r="PU264"/>
      <c r="PV264"/>
      <c r="PW264"/>
      <c r="PX264"/>
      <c r="PY264"/>
      <c r="PZ264"/>
      <c r="QA264"/>
      <c r="QB264"/>
      <c r="QC264"/>
      <c r="QD264"/>
      <c r="QE264"/>
      <c r="QF264"/>
      <c r="QG264"/>
      <c r="QH264"/>
      <c r="QI264"/>
      <c r="QJ264"/>
      <c r="QK264"/>
      <c r="QL264"/>
      <c r="QM264"/>
      <c r="QN264"/>
      <c r="QO264"/>
      <c r="QP264"/>
      <c r="QQ264"/>
      <c r="QR264"/>
      <c r="QS264"/>
      <c r="QT264"/>
      <c r="QU264"/>
      <c r="QV264"/>
      <c r="QW264"/>
      <c r="QX264"/>
      <c r="QY264"/>
      <c r="QZ264"/>
      <c r="RA264"/>
      <c r="RB264"/>
      <c r="RC264"/>
      <c r="RD264"/>
      <c r="RE264"/>
      <c r="RF264"/>
      <c r="RG264"/>
      <c r="RH264"/>
      <c r="RI264"/>
      <c r="RJ264"/>
      <c r="RK264"/>
      <c r="RL264"/>
      <c r="RM264"/>
      <c r="RN264"/>
      <c r="RO264"/>
      <c r="RP264"/>
      <c r="RQ264"/>
      <c r="RR264"/>
      <c r="RS264"/>
      <c r="RT264"/>
      <c r="RU264"/>
      <c r="RV264"/>
      <c r="RW264"/>
      <c r="RX264"/>
      <c r="RY264"/>
      <c r="RZ264"/>
      <c r="SA264"/>
      <c r="SB264"/>
      <c r="SC264"/>
      <c r="SD264"/>
      <c r="SE264"/>
      <c r="SF264"/>
      <c r="SG264"/>
      <c r="SH264"/>
      <c r="SI264"/>
      <c r="SJ264"/>
      <c r="SK264"/>
      <c r="SL264"/>
      <c r="SM264"/>
      <c r="SN264"/>
      <c r="SO264"/>
      <c r="SP264"/>
      <c r="SQ264"/>
      <c r="SR264"/>
      <c r="SS264"/>
      <c r="ST264"/>
      <c r="SU264"/>
      <c r="SV264"/>
      <c r="SW264"/>
      <c r="SX264"/>
      <c r="SY264"/>
      <c r="SZ264"/>
      <c r="TA264"/>
      <c r="TB264"/>
      <c r="TC264"/>
      <c r="TD264"/>
      <c r="TE264"/>
      <c r="TF264"/>
      <c r="TG264"/>
      <c r="TH264"/>
      <c r="TI264"/>
      <c r="TJ264"/>
      <c r="TK264"/>
      <c r="TL264"/>
      <c r="TM264"/>
      <c r="TN264"/>
      <c r="TO264"/>
      <c r="TP264"/>
      <c r="TQ264"/>
      <c r="TR264"/>
      <c r="TS264"/>
      <c r="TT264"/>
      <c r="TU264"/>
      <c r="TV264"/>
      <c r="TW264"/>
      <c r="TX264"/>
      <c r="TY264"/>
      <c r="TZ264"/>
      <c r="UA264"/>
      <c r="UB264"/>
      <c r="UC264"/>
      <c r="UD264"/>
      <c r="UE264"/>
      <c r="UF264"/>
      <c r="UG264"/>
      <c r="UH264"/>
      <c r="UI264"/>
      <c r="UJ264"/>
      <c r="UK264"/>
      <c r="UL264"/>
      <c r="UM264"/>
      <c r="UN264"/>
      <c r="UO264"/>
      <c r="UP264"/>
      <c r="UQ264"/>
      <c r="UR264"/>
      <c r="US264"/>
      <c r="UT264"/>
      <c r="UU264"/>
      <c r="UV264"/>
      <c r="UW264"/>
      <c r="UX264"/>
      <c r="UY264"/>
      <c r="UZ264"/>
      <c r="VA264"/>
      <c r="VB264"/>
      <c r="VC264"/>
      <c r="VD264"/>
      <c r="VE264"/>
      <c r="VF264"/>
      <c r="VG264"/>
      <c r="VH264"/>
      <c r="VI264"/>
      <c r="VJ264"/>
      <c r="VK264"/>
      <c r="VL264"/>
      <c r="VM264"/>
      <c r="VN264"/>
      <c r="VO264"/>
      <c r="VP264"/>
      <c r="VQ264"/>
      <c r="VR264"/>
      <c r="VS264"/>
      <c r="VT264"/>
      <c r="VU264"/>
      <c r="VV264"/>
      <c r="VW264"/>
      <c r="VX264"/>
      <c r="VY264"/>
      <c r="VZ264"/>
      <c r="WA264"/>
      <c r="WB264"/>
      <c r="WC264"/>
      <c r="WD264"/>
      <c r="WE264"/>
      <c r="WF264"/>
      <c r="WG264"/>
      <c r="WH264"/>
      <c r="WI264"/>
      <c r="WJ264"/>
      <c r="WK264"/>
      <c r="WL264"/>
      <c r="WM264"/>
      <c r="WN264"/>
      <c r="WO264"/>
      <c r="WP264"/>
      <c r="WQ264"/>
      <c r="WR264"/>
      <c r="WS264"/>
      <c r="WT264"/>
      <c r="WU264"/>
      <c r="WV264"/>
      <c r="WW264"/>
      <c r="WX264"/>
      <c r="WY264"/>
      <c r="WZ264"/>
      <c r="XA264"/>
      <c r="XB264"/>
      <c r="XC264"/>
      <c r="XD264"/>
      <c r="XE264"/>
      <c r="XF264"/>
      <c r="XG264"/>
      <c r="XH264"/>
      <c r="XI264"/>
      <c r="XJ264"/>
      <c r="XK264"/>
      <c r="XL264"/>
      <c r="XM264"/>
      <c r="XN264"/>
      <c r="XO264"/>
      <c r="XP264"/>
      <c r="XQ264"/>
      <c r="XR264"/>
      <c r="XS264"/>
      <c r="XT264"/>
      <c r="XU264"/>
      <c r="XV264"/>
      <c r="XW264"/>
      <c r="XX264"/>
      <c r="XY264"/>
      <c r="XZ264"/>
      <c r="YA264"/>
      <c r="YB264"/>
      <c r="YC264"/>
      <c r="YD264"/>
      <c r="YE264"/>
      <c r="YF264"/>
      <c r="YG264"/>
      <c r="YH264"/>
      <c r="YI264"/>
      <c r="YJ264"/>
      <c r="YK264"/>
      <c r="YL264"/>
      <c r="YM264"/>
      <c r="YN264"/>
      <c r="YO264"/>
      <c r="YP264"/>
      <c r="YQ264"/>
      <c r="YR264"/>
      <c r="YS264"/>
      <c r="YT264"/>
      <c r="YU264"/>
      <c r="YV264"/>
      <c r="YW264"/>
      <c r="YX264"/>
      <c r="YY264"/>
      <c r="YZ264"/>
      <c r="ZA264"/>
      <c r="ZB264"/>
      <c r="ZC264"/>
      <c r="ZD264"/>
      <c r="ZE264"/>
      <c r="ZF264"/>
      <c r="ZG264"/>
      <c r="ZH264"/>
      <c r="ZI264"/>
      <c r="ZJ264"/>
      <c r="ZK264"/>
      <c r="ZL264"/>
      <c r="ZM264"/>
      <c r="ZN264"/>
      <c r="ZO264"/>
      <c r="ZP264"/>
      <c r="ZQ264"/>
      <c r="ZR264"/>
      <c r="ZS264"/>
      <c r="ZT264"/>
      <c r="ZU264"/>
      <c r="ZV264"/>
      <c r="ZW264"/>
      <c r="ZX264"/>
      <c r="ZY264"/>
      <c r="ZZ264"/>
      <c r="AAA264"/>
      <c r="AAB264"/>
      <c r="AAC264"/>
      <c r="AAD264"/>
      <c r="AAE264"/>
      <c r="AAF264"/>
      <c r="AAG264"/>
      <c r="AAH264"/>
      <c r="AAI264"/>
      <c r="AAJ264"/>
      <c r="AAK264"/>
      <c r="AAL264"/>
      <c r="AAM264"/>
      <c r="AAN264"/>
      <c r="AAO264"/>
      <c r="AAP264"/>
      <c r="AAQ264"/>
      <c r="AAR264"/>
      <c r="AAS264"/>
      <c r="AAT264"/>
      <c r="AAU264"/>
      <c r="AAV264"/>
      <c r="AAW264"/>
      <c r="AAX264"/>
      <c r="AAY264"/>
      <c r="AAZ264"/>
      <c r="ABA264"/>
      <c r="ABB264"/>
      <c r="ABC264"/>
      <c r="ABD264"/>
      <c r="ABE264"/>
      <c r="ABF264"/>
      <c r="ABG264"/>
      <c r="ABH264"/>
      <c r="ABI264"/>
      <c r="ABJ264"/>
      <c r="ABK264"/>
      <c r="ABL264"/>
      <c r="ABM264"/>
      <c r="ABN264"/>
      <c r="ABO264"/>
      <c r="ABP264"/>
      <c r="ABQ264"/>
      <c r="ABR264"/>
      <c r="ABS264"/>
      <c r="ABT264"/>
      <c r="ABU264"/>
      <c r="ABV264"/>
      <c r="ABW264"/>
      <c r="ABX264"/>
      <c r="ABY264"/>
      <c r="ABZ264"/>
      <c r="ACA264"/>
      <c r="ACB264"/>
      <c r="ACC264"/>
      <c r="ACD264"/>
      <c r="ACE264"/>
      <c r="ACF264"/>
      <c r="ACG264"/>
      <c r="ACH264"/>
      <c r="ACI264"/>
      <c r="ACJ264"/>
      <c r="ACK264"/>
      <c r="ACL264"/>
      <c r="ACM264"/>
      <c r="ACN264"/>
      <c r="ACO264"/>
      <c r="ACP264"/>
      <c r="ACQ264"/>
      <c r="ACR264"/>
      <c r="ACS264"/>
      <c r="ACT264"/>
      <c r="ACU264"/>
      <c r="ACV264"/>
      <c r="ACW264"/>
      <c r="ACX264"/>
      <c r="ACY264"/>
      <c r="ACZ264"/>
      <c r="ADA264"/>
      <c r="ADB264"/>
      <c r="ADC264"/>
      <c r="ADD264"/>
      <c r="ADE264"/>
      <c r="ADF264"/>
      <c r="ADG264"/>
      <c r="ADH264"/>
      <c r="ADI264"/>
      <c r="ADJ264"/>
      <c r="ADK264"/>
      <c r="ADL264"/>
      <c r="ADM264"/>
      <c r="ADN264"/>
      <c r="ADO264"/>
      <c r="ADP264"/>
      <c r="ADQ264"/>
      <c r="ADR264"/>
      <c r="ADS264"/>
      <c r="ADT264"/>
      <c r="ADU264"/>
      <c r="ADV264"/>
      <c r="ADW264"/>
      <c r="ADX264"/>
      <c r="ADY264"/>
      <c r="ADZ264"/>
      <c r="AEA264"/>
      <c r="AEB264"/>
      <c r="AEC264"/>
      <c r="AED264"/>
      <c r="AEE264"/>
      <c r="AEF264"/>
      <c r="AEG264"/>
      <c r="AEH264"/>
      <c r="AEI264"/>
      <c r="AEJ264"/>
      <c r="AEK264"/>
      <c r="AEL264"/>
      <c r="AEM264"/>
      <c r="AEN264"/>
      <c r="AEO264"/>
      <c r="AEP264"/>
      <c r="AEQ264"/>
      <c r="AER264"/>
      <c r="AES264"/>
      <c r="AET264"/>
      <c r="AEU264"/>
      <c r="AEV264"/>
      <c r="AEW264"/>
      <c r="AEX264"/>
      <c r="AEY264"/>
      <c r="AEZ264"/>
      <c r="AFA264"/>
      <c r="AFB264"/>
      <c r="AFC264"/>
      <c r="AFD264"/>
      <c r="AFE264"/>
      <c r="AFF264"/>
      <c r="AFG264"/>
      <c r="AFH264"/>
      <c r="AFI264"/>
      <c r="AFJ264"/>
      <c r="AFK264"/>
      <c r="AFL264"/>
      <c r="AFM264"/>
      <c r="AFN264"/>
      <c r="AFO264"/>
      <c r="AFP264"/>
      <c r="AFQ264"/>
      <c r="AFR264"/>
      <c r="AFS264"/>
      <c r="AFT264"/>
      <c r="AFU264"/>
      <c r="AFV264"/>
      <c r="AFW264"/>
      <c r="AFX264"/>
      <c r="AFY264"/>
      <c r="AFZ264"/>
      <c r="AGA264"/>
      <c r="AGB264"/>
      <c r="AGC264"/>
      <c r="AGD264"/>
      <c r="AGE264"/>
      <c r="AGF264"/>
      <c r="AGG264"/>
      <c r="AGH264"/>
      <c r="AGI264"/>
      <c r="AGJ264"/>
      <c r="AGK264"/>
      <c r="AGL264"/>
      <c r="AGM264"/>
      <c r="AGN264"/>
      <c r="AGO264"/>
      <c r="AGP264"/>
      <c r="AGQ264"/>
      <c r="AGR264"/>
      <c r="AGS264"/>
      <c r="AGT264"/>
      <c r="AGU264"/>
      <c r="AGV264"/>
      <c r="AGW264"/>
      <c r="AGX264"/>
      <c r="AGY264"/>
      <c r="AGZ264"/>
      <c r="AHA264"/>
      <c r="AHB264"/>
      <c r="AHC264"/>
      <c r="AHD264"/>
      <c r="AHE264"/>
      <c r="AHF264"/>
      <c r="AHG264"/>
      <c r="AHH264"/>
      <c r="AHI264"/>
      <c r="AHJ264"/>
      <c r="AHK264"/>
      <c r="AHL264"/>
      <c r="AHM264"/>
      <c r="AHN264"/>
      <c r="AHO264"/>
      <c r="AHP264"/>
      <c r="AHQ264"/>
      <c r="AHR264"/>
      <c r="AHS264"/>
      <c r="AHT264"/>
      <c r="AHU264"/>
      <c r="AHV264"/>
      <c r="AHW264"/>
      <c r="AHX264"/>
      <c r="AHY264"/>
      <c r="AHZ264"/>
      <c r="AIA264"/>
      <c r="AIB264"/>
      <c r="AIC264"/>
      <c r="AID264"/>
      <c r="AIE264"/>
      <c r="AIF264"/>
      <c r="AIG264"/>
      <c r="AIH264"/>
      <c r="AII264"/>
      <c r="AIJ264"/>
      <c r="AIK264"/>
      <c r="AIL264"/>
      <c r="AIM264"/>
      <c r="AIN264"/>
      <c r="AIO264"/>
      <c r="AIP264"/>
      <c r="AIQ264"/>
      <c r="AIR264"/>
      <c r="AIS264"/>
      <c r="AIT264"/>
      <c r="AIU264"/>
      <c r="AIV264"/>
      <c r="AIW264"/>
      <c r="AIX264"/>
      <c r="AIY264"/>
      <c r="AIZ264"/>
      <c r="AJA264"/>
      <c r="AJB264"/>
      <c r="AJC264"/>
      <c r="AJD264"/>
      <c r="AJE264"/>
      <c r="AJF264"/>
      <c r="AJG264"/>
      <c r="AJH264"/>
      <c r="AJI264"/>
      <c r="AJJ264"/>
      <c r="AJK264"/>
      <c r="AJL264"/>
      <c r="AJM264"/>
      <c r="AJN264"/>
      <c r="AJO264"/>
      <c r="AJP264"/>
      <c r="AJQ264"/>
      <c r="AJR264"/>
      <c r="AJS264"/>
      <c r="AJT264"/>
      <c r="AJU264"/>
      <c r="AJV264"/>
      <c r="AJW264"/>
      <c r="AJX264"/>
      <c r="AJY264"/>
      <c r="AJZ264"/>
      <c r="AKA264"/>
      <c r="AKB264"/>
      <c r="AKC264"/>
      <c r="AKD264"/>
      <c r="AKE264"/>
      <c r="AKF264"/>
      <c r="AKG264"/>
      <c r="AKH264"/>
      <c r="AKI264"/>
      <c r="AKJ264"/>
      <c r="AKK264"/>
      <c r="AKL264"/>
      <c r="AKM264"/>
      <c r="AKN264"/>
      <c r="AKO264"/>
      <c r="AKP264"/>
      <c r="AKQ264"/>
      <c r="AKR264"/>
      <c r="AKS264"/>
      <c r="AKT264"/>
      <c r="AKU264"/>
      <c r="AKV264"/>
      <c r="AKW264"/>
      <c r="AKX264"/>
      <c r="AKY264"/>
      <c r="AKZ264"/>
      <c r="ALA264"/>
      <c r="ALB264"/>
      <c r="ALC264"/>
      <c r="ALD264"/>
      <c r="ALE264"/>
      <c r="ALF264"/>
      <c r="ALG264"/>
      <c r="ALH264"/>
      <c r="ALI264"/>
      <c r="ALJ264"/>
      <c r="ALK264"/>
      <c r="ALL264"/>
      <c r="ALM264"/>
      <c r="ALN264"/>
      <c r="ALO264"/>
      <c r="ALP264"/>
      <c r="ALQ264"/>
      <c r="ALR264"/>
      <c r="ALS264"/>
      <c r="ALT264"/>
      <c r="ALU264"/>
      <c r="ALV264"/>
      <c r="ALW264"/>
      <c r="ALX264"/>
      <c r="ALY264"/>
      <c r="ALZ264"/>
      <c r="AMA264"/>
      <c r="AMB264"/>
      <c r="AMC264"/>
      <c r="AMD264"/>
      <c r="AME264"/>
      <c r="AMF264"/>
      <c r="AMG264"/>
      <c r="AMH264"/>
      <c r="AMI264"/>
      <c r="AMJ264"/>
    </row>
    <row r="265" spans="1:1024" ht="61.25" customHeight="1">
      <c r="A265" s="672">
        <v>133</v>
      </c>
      <c r="B265" s="683"/>
      <c r="C265" s="683"/>
      <c r="D265" s="699" t="s">
        <v>8898</v>
      </c>
      <c r="E265" s="683"/>
      <c r="F265" s="683"/>
      <c r="G265" s="699">
        <v>0</v>
      </c>
      <c r="H265" s="688"/>
      <c r="I265" s="685"/>
      <c r="J265" s="685"/>
      <c r="K265" s="685"/>
      <c r="L265" s="685"/>
      <c r="M265" s="685"/>
      <c r="N265" s="685"/>
      <c r="O265" s="685"/>
      <c r="P265" s="685"/>
      <c r="Q265" s="685"/>
      <c r="R265" s="683"/>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c r="IZ265"/>
      <c r="JA265"/>
      <c r="JB265"/>
      <c r="JC265"/>
      <c r="JD265"/>
      <c r="JE265"/>
      <c r="JF265"/>
      <c r="JG265"/>
      <c r="JH265"/>
      <c r="JI265"/>
      <c r="JJ265"/>
      <c r="JK265"/>
      <c r="JL265"/>
      <c r="JM265"/>
      <c r="JN265"/>
      <c r="JO265"/>
      <c r="JP265"/>
      <c r="JQ265"/>
      <c r="JR265"/>
      <c r="JS265"/>
      <c r="JT265"/>
      <c r="JU265"/>
      <c r="JV265"/>
      <c r="JW265"/>
      <c r="JX265"/>
      <c r="JY265"/>
      <c r="JZ265"/>
      <c r="KA265"/>
      <c r="KB265"/>
      <c r="KC265"/>
      <c r="KD265"/>
      <c r="KE265"/>
      <c r="KF265"/>
      <c r="KG265"/>
      <c r="KH265"/>
      <c r="KI265"/>
      <c r="KJ265"/>
      <c r="KK265"/>
      <c r="KL265"/>
      <c r="KM265"/>
      <c r="KN265"/>
      <c r="KO265"/>
      <c r="KP265"/>
      <c r="KQ265"/>
      <c r="KR265"/>
      <c r="KS265"/>
      <c r="KT265"/>
      <c r="KU265"/>
      <c r="KV265"/>
      <c r="KW265"/>
      <c r="KX265"/>
      <c r="KY265"/>
      <c r="KZ265"/>
      <c r="LA265"/>
      <c r="LB265"/>
      <c r="LC265"/>
      <c r="LD265"/>
      <c r="LE265"/>
      <c r="LF265"/>
      <c r="LG265"/>
      <c r="LH265"/>
      <c r="LI265"/>
      <c r="LJ265"/>
      <c r="LK265"/>
      <c r="LL265"/>
      <c r="LM265"/>
      <c r="LN265"/>
      <c r="LO265"/>
      <c r="LP265"/>
      <c r="LQ265"/>
      <c r="LR265"/>
      <c r="LS265"/>
      <c r="LT265"/>
      <c r="LU265"/>
      <c r="LV265"/>
      <c r="LW265"/>
      <c r="LX265"/>
      <c r="LY265"/>
      <c r="LZ265"/>
      <c r="MA265"/>
      <c r="MB265"/>
      <c r="MC265"/>
      <c r="MD265"/>
      <c r="ME265"/>
      <c r="MF265"/>
      <c r="MG265"/>
      <c r="MH265"/>
      <c r="MI265"/>
      <c r="MJ265"/>
      <c r="MK265"/>
      <c r="ML265"/>
      <c r="MM265"/>
      <c r="MN265"/>
      <c r="MO265"/>
      <c r="MP265"/>
      <c r="MQ265"/>
      <c r="MR265"/>
      <c r="MS265"/>
      <c r="MT265"/>
      <c r="MU265"/>
      <c r="MV265"/>
      <c r="MW265"/>
      <c r="MX265"/>
      <c r="MY265"/>
      <c r="MZ265"/>
      <c r="NA265"/>
      <c r="NB265"/>
      <c r="NC265"/>
      <c r="ND265"/>
      <c r="NE265"/>
      <c r="NF265"/>
      <c r="NG265"/>
      <c r="NH265"/>
      <c r="NI265"/>
      <c r="NJ265"/>
      <c r="NK265"/>
      <c r="NL265"/>
      <c r="NM265"/>
      <c r="NN265"/>
      <c r="NO265"/>
      <c r="NP265"/>
      <c r="NQ265"/>
      <c r="NR265"/>
      <c r="NS265"/>
      <c r="NT265"/>
      <c r="NU265"/>
      <c r="NV265"/>
      <c r="NW265"/>
      <c r="NX265"/>
      <c r="NY265"/>
      <c r="NZ265"/>
      <c r="OA265"/>
      <c r="OB265"/>
      <c r="OC265"/>
      <c r="OD265"/>
      <c r="OE265"/>
      <c r="OF265"/>
      <c r="OG265"/>
      <c r="OH265"/>
      <c r="OI265"/>
      <c r="OJ265"/>
      <c r="OK265"/>
      <c r="OL265"/>
      <c r="OM265"/>
      <c r="ON265"/>
      <c r="OO265"/>
      <c r="OP265"/>
      <c r="OQ265"/>
      <c r="OR265"/>
      <c r="OS265"/>
      <c r="OT265"/>
      <c r="OU265"/>
      <c r="OV265"/>
      <c r="OW265"/>
      <c r="OX265"/>
      <c r="OY265"/>
      <c r="OZ265"/>
      <c r="PA265"/>
      <c r="PB265"/>
      <c r="PC265"/>
      <c r="PD265"/>
      <c r="PE265"/>
      <c r="PF265"/>
      <c r="PG265"/>
      <c r="PH265"/>
      <c r="PI265"/>
      <c r="PJ265"/>
      <c r="PK265"/>
      <c r="PL265"/>
      <c r="PM265"/>
      <c r="PN265"/>
      <c r="PO265"/>
      <c r="PP265"/>
      <c r="PQ265"/>
      <c r="PR265"/>
      <c r="PS265"/>
      <c r="PT265"/>
      <c r="PU265"/>
      <c r="PV265"/>
      <c r="PW265"/>
      <c r="PX265"/>
      <c r="PY265"/>
      <c r="PZ265"/>
      <c r="QA265"/>
      <c r="QB265"/>
      <c r="QC265"/>
      <c r="QD265"/>
      <c r="QE265"/>
      <c r="QF265"/>
      <c r="QG265"/>
      <c r="QH265"/>
      <c r="QI265"/>
      <c r="QJ265"/>
      <c r="QK265"/>
      <c r="QL265"/>
      <c r="QM265"/>
      <c r="QN265"/>
      <c r="QO265"/>
      <c r="QP265"/>
      <c r="QQ265"/>
      <c r="QR265"/>
      <c r="QS265"/>
      <c r="QT265"/>
      <c r="QU265"/>
      <c r="QV265"/>
      <c r="QW265"/>
      <c r="QX265"/>
      <c r="QY265"/>
      <c r="QZ265"/>
      <c r="RA265"/>
      <c r="RB265"/>
      <c r="RC265"/>
      <c r="RD265"/>
      <c r="RE265"/>
      <c r="RF265"/>
      <c r="RG265"/>
      <c r="RH265"/>
      <c r="RI265"/>
      <c r="RJ265"/>
      <c r="RK265"/>
      <c r="RL265"/>
      <c r="RM265"/>
      <c r="RN265"/>
      <c r="RO265"/>
      <c r="RP265"/>
      <c r="RQ265"/>
      <c r="RR265"/>
      <c r="RS265"/>
      <c r="RT265"/>
      <c r="RU265"/>
      <c r="RV265"/>
      <c r="RW265"/>
      <c r="RX265"/>
      <c r="RY265"/>
      <c r="RZ265"/>
      <c r="SA265"/>
      <c r="SB265"/>
      <c r="SC265"/>
      <c r="SD265"/>
      <c r="SE265"/>
      <c r="SF265"/>
      <c r="SG265"/>
      <c r="SH265"/>
      <c r="SI265"/>
      <c r="SJ265"/>
      <c r="SK265"/>
      <c r="SL265"/>
      <c r="SM265"/>
      <c r="SN265"/>
      <c r="SO265"/>
      <c r="SP265"/>
      <c r="SQ265"/>
      <c r="SR265"/>
      <c r="SS265"/>
      <c r="ST265"/>
      <c r="SU265"/>
      <c r="SV265"/>
      <c r="SW265"/>
      <c r="SX265"/>
      <c r="SY265"/>
      <c r="SZ265"/>
      <c r="TA265"/>
      <c r="TB265"/>
      <c r="TC265"/>
      <c r="TD265"/>
      <c r="TE265"/>
      <c r="TF265"/>
      <c r="TG265"/>
      <c r="TH265"/>
      <c r="TI265"/>
      <c r="TJ265"/>
      <c r="TK265"/>
      <c r="TL265"/>
      <c r="TM265"/>
      <c r="TN265"/>
      <c r="TO265"/>
      <c r="TP265"/>
      <c r="TQ265"/>
      <c r="TR265"/>
      <c r="TS265"/>
      <c r="TT265"/>
      <c r="TU265"/>
      <c r="TV265"/>
      <c r="TW265"/>
      <c r="TX265"/>
      <c r="TY265"/>
      <c r="TZ265"/>
      <c r="UA265"/>
      <c r="UB265"/>
      <c r="UC265"/>
      <c r="UD265"/>
      <c r="UE265"/>
      <c r="UF265"/>
      <c r="UG265"/>
      <c r="UH265"/>
      <c r="UI265"/>
      <c r="UJ265"/>
      <c r="UK265"/>
      <c r="UL265"/>
      <c r="UM265"/>
      <c r="UN265"/>
      <c r="UO265"/>
      <c r="UP265"/>
      <c r="UQ265"/>
      <c r="UR265"/>
      <c r="US265"/>
      <c r="UT265"/>
      <c r="UU265"/>
      <c r="UV265"/>
      <c r="UW265"/>
      <c r="UX265"/>
      <c r="UY265"/>
      <c r="UZ265"/>
      <c r="VA265"/>
      <c r="VB265"/>
      <c r="VC265"/>
      <c r="VD265"/>
      <c r="VE265"/>
      <c r="VF265"/>
      <c r="VG265"/>
      <c r="VH265"/>
      <c r="VI265"/>
      <c r="VJ265"/>
      <c r="VK265"/>
      <c r="VL265"/>
      <c r="VM265"/>
      <c r="VN265"/>
      <c r="VO265"/>
      <c r="VP265"/>
      <c r="VQ265"/>
      <c r="VR265"/>
      <c r="VS265"/>
      <c r="VT265"/>
      <c r="VU265"/>
      <c r="VV265"/>
      <c r="VW265"/>
      <c r="VX265"/>
      <c r="VY265"/>
      <c r="VZ265"/>
      <c r="WA265"/>
      <c r="WB265"/>
      <c r="WC265"/>
      <c r="WD265"/>
      <c r="WE265"/>
      <c r="WF265"/>
      <c r="WG265"/>
      <c r="WH265"/>
      <c r="WI265"/>
      <c r="WJ265"/>
      <c r="WK265"/>
      <c r="WL265"/>
      <c r="WM265"/>
      <c r="WN265"/>
      <c r="WO265"/>
      <c r="WP265"/>
      <c r="WQ265"/>
      <c r="WR265"/>
      <c r="WS265"/>
      <c r="WT265"/>
      <c r="WU265"/>
      <c r="WV265"/>
      <c r="WW265"/>
      <c r="WX265"/>
      <c r="WY265"/>
      <c r="WZ265"/>
      <c r="XA265"/>
      <c r="XB265"/>
      <c r="XC265"/>
      <c r="XD265"/>
      <c r="XE265"/>
      <c r="XF265"/>
      <c r="XG265"/>
      <c r="XH265"/>
      <c r="XI265"/>
      <c r="XJ265"/>
      <c r="XK265"/>
      <c r="XL265"/>
      <c r="XM265"/>
      <c r="XN265"/>
      <c r="XO265"/>
      <c r="XP265"/>
      <c r="XQ265"/>
      <c r="XR265"/>
      <c r="XS265"/>
      <c r="XT265"/>
      <c r="XU265"/>
      <c r="XV265"/>
      <c r="XW265"/>
      <c r="XX265"/>
      <c r="XY265"/>
      <c r="XZ265"/>
      <c r="YA265"/>
      <c r="YB265"/>
      <c r="YC265"/>
      <c r="YD265"/>
      <c r="YE265"/>
      <c r="YF265"/>
      <c r="YG265"/>
      <c r="YH265"/>
      <c r="YI265"/>
      <c r="YJ265"/>
      <c r="YK265"/>
      <c r="YL265"/>
      <c r="YM265"/>
      <c r="YN265"/>
      <c r="YO265"/>
      <c r="YP265"/>
      <c r="YQ265"/>
      <c r="YR265"/>
      <c r="YS265"/>
      <c r="YT265"/>
      <c r="YU265"/>
      <c r="YV265"/>
      <c r="YW265"/>
      <c r="YX265"/>
      <c r="YY265"/>
      <c r="YZ265"/>
      <c r="ZA265"/>
      <c r="ZB265"/>
      <c r="ZC265"/>
      <c r="ZD265"/>
      <c r="ZE265"/>
      <c r="ZF265"/>
      <c r="ZG265"/>
      <c r="ZH265"/>
      <c r="ZI265"/>
      <c r="ZJ265"/>
      <c r="ZK265"/>
      <c r="ZL265"/>
      <c r="ZM265"/>
      <c r="ZN265"/>
      <c r="ZO265"/>
      <c r="ZP265"/>
      <c r="ZQ265"/>
      <c r="ZR265"/>
      <c r="ZS265"/>
      <c r="ZT265"/>
      <c r="ZU265"/>
      <c r="ZV265"/>
      <c r="ZW265"/>
      <c r="ZX265"/>
      <c r="ZY265"/>
      <c r="ZZ265"/>
      <c r="AAA265"/>
      <c r="AAB265"/>
      <c r="AAC265"/>
      <c r="AAD265"/>
      <c r="AAE265"/>
      <c r="AAF265"/>
      <c r="AAG265"/>
      <c r="AAH265"/>
      <c r="AAI265"/>
      <c r="AAJ265"/>
      <c r="AAK265"/>
      <c r="AAL265"/>
      <c r="AAM265"/>
      <c r="AAN265"/>
      <c r="AAO265"/>
      <c r="AAP265"/>
      <c r="AAQ265"/>
      <c r="AAR265"/>
      <c r="AAS265"/>
      <c r="AAT265"/>
      <c r="AAU265"/>
      <c r="AAV265"/>
      <c r="AAW265"/>
      <c r="AAX265"/>
      <c r="AAY265"/>
      <c r="AAZ265"/>
      <c r="ABA265"/>
      <c r="ABB265"/>
      <c r="ABC265"/>
      <c r="ABD265"/>
      <c r="ABE265"/>
      <c r="ABF265"/>
      <c r="ABG265"/>
      <c r="ABH265"/>
      <c r="ABI265"/>
      <c r="ABJ265"/>
      <c r="ABK265"/>
      <c r="ABL265"/>
      <c r="ABM265"/>
      <c r="ABN265"/>
      <c r="ABO265"/>
      <c r="ABP265"/>
      <c r="ABQ265"/>
      <c r="ABR265"/>
      <c r="ABS265"/>
      <c r="ABT265"/>
      <c r="ABU265"/>
      <c r="ABV265"/>
      <c r="ABW265"/>
      <c r="ABX265"/>
      <c r="ABY265"/>
      <c r="ABZ265"/>
      <c r="ACA265"/>
      <c r="ACB265"/>
      <c r="ACC265"/>
      <c r="ACD265"/>
      <c r="ACE265"/>
      <c r="ACF265"/>
      <c r="ACG265"/>
      <c r="ACH265"/>
      <c r="ACI265"/>
      <c r="ACJ265"/>
      <c r="ACK265"/>
      <c r="ACL265"/>
      <c r="ACM265"/>
      <c r="ACN265"/>
      <c r="ACO265"/>
      <c r="ACP265"/>
      <c r="ACQ265"/>
      <c r="ACR265"/>
      <c r="ACS265"/>
      <c r="ACT265"/>
      <c r="ACU265"/>
      <c r="ACV265"/>
      <c r="ACW265"/>
      <c r="ACX265"/>
      <c r="ACY265"/>
      <c r="ACZ265"/>
      <c r="ADA265"/>
      <c r="ADB265"/>
      <c r="ADC265"/>
      <c r="ADD265"/>
      <c r="ADE265"/>
      <c r="ADF265"/>
      <c r="ADG265"/>
      <c r="ADH265"/>
      <c r="ADI265"/>
      <c r="ADJ265"/>
      <c r="ADK265"/>
      <c r="ADL265"/>
      <c r="ADM265"/>
      <c r="ADN265"/>
      <c r="ADO265"/>
      <c r="ADP265"/>
      <c r="ADQ265"/>
      <c r="ADR265"/>
      <c r="ADS265"/>
      <c r="ADT265"/>
      <c r="ADU265"/>
      <c r="ADV265"/>
      <c r="ADW265"/>
      <c r="ADX265"/>
      <c r="ADY265"/>
      <c r="ADZ265"/>
      <c r="AEA265"/>
      <c r="AEB265"/>
      <c r="AEC265"/>
      <c r="AED265"/>
      <c r="AEE265"/>
      <c r="AEF265"/>
      <c r="AEG265"/>
      <c r="AEH265"/>
      <c r="AEI265"/>
      <c r="AEJ265"/>
      <c r="AEK265"/>
      <c r="AEL265"/>
      <c r="AEM265"/>
      <c r="AEN265"/>
      <c r="AEO265"/>
      <c r="AEP265"/>
      <c r="AEQ265"/>
      <c r="AER265"/>
      <c r="AES265"/>
      <c r="AET265"/>
      <c r="AEU265"/>
      <c r="AEV265"/>
      <c r="AEW265"/>
      <c r="AEX265"/>
      <c r="AEY265"/>
      <c r="AEZ265"/>
      <c r="AFA265"/>
      <c r="AFB265"/>
      <c r="AFC265"/>
      <c r="AFD265"/>
      <c r="AFE265"/>
      <c r="AFF265"/>
      <c r="AFG265"/>
      <c r="AFH265"/>
      <c r="AFI265"/>
      <c r="AFJ265"/>
      <c r="AFK265"/>
      <c r="AFL265"/>
      <c r="AFM265"/>
      <c r="AFN265"/>
      <c r="AFO265"/>
      <c r="AFP265"/>
      <c r="AFQ265"/>
      <c r="AFR265"/>
      <c r="AFS265"/>
      <c r="AFT265"/>
      <c r="AFU265"/>
      <c r="AFV265"/>
      <c r="AFW265"/>
      <c r="AFX265"/>
      <c r="AFY265"/>
      <c r="AFZ265"/>
      <c r="AGA265"/>
      <c r="AGB265"/>
      <c r="AGC265"/>
      <c r="AGD265"/>
      <c r="AGE265"/>
      <c r="AGF265"/>
      <c r="AGG265"/>
      <c r="AGH265"/>
      <c r="AGI265"/>
      <c r="AGJ265"/>
      <c r="AGK265"/>
      <c r="AGL265"/>
      <c r="AGM265"/>
      <c r="AGN265"/>
      <c r="AGO265"/>
      <c r="AGP265"/>
      <c r="AGQ265"/>
      <c r="AGR265"/>
      <c r="AGS265"/>
      <c r="AGT265"/>
      <c r="AGU265"/>
      <c r="AGV265"/>
      <c r="AGW265"/>
      <c r="AGX265"/>
      <c r="AGY265"/>
      <c r="AGZ265"/>
      <c r="AHA265"/>
      <c r="AHB265"/>
      <c r="AHC265"/>
      <c r="AHD265"/>
      <c r="AHE265"/>
      <c r="AHF265"/>
      <c r="AHG265"/>
      <c r="AHH265"/>
      <c r="AHI265"/>
      <c r="AHJ265"/>
      <c r="AHK265"/>
      <c r="AHL265"/>
      <c r="AHM265"/>
      <c r="AHN265"/>
      <c r="AHO265"/>
      <c r="AHP265"/>
      <c r="AHQ265"/>
      <c r="AHR265"/>
      <c r="AHS265"/>
      <c r="AHT265"/>
      <c r="AHU265"/>
      <c r="AHV265"/>
      <c r="AHW265"/>
      <c r="AHX265"/>
      <c r="AHY265"/>
      <c r="AHZ265"/>
      <c r="AIA265"/>
      <c r="AIB265"/>
      <c r="AIC265"/>
      <c r="AID265"/>
      <c r="AIE265"/>
      <c r="AIF265"/>
      <c r="AIG265"/>
      <c r="AIH265"/>
      <c r="AII265"/>
      <c r="AIJ265"/>
      <c r="AIK265"/>
      <c r="AIL265"/>
      <c r="AIM265"/>
      <c r="AIN265"/>
      <c r="AIO265"/>
      <c r="AIP265"/>
      <c r="AIQ265"/>
      <c r="AIR265"/>
      <c r="AIS265"/>
      <c r="AIT265"/>
      <c r="AIU265"/>
      <c r="AIV265"/>
      <c r="AIW265"/>
      <c r="AIX265"/>
      <c r="AIY265"/>
      <c r="AIZ265"/>
      <c r="AJA265"/>
      <c r="AJB265"/>
      <c r="AJC265"/>
      <c r="AJD265"/>
      <c r="AJE265"/>
      <c r="AJF265"/>
      <c r="AJG265"/>
      <c r="AJH265"/>
      <c r="AJI265"/>
      <c r="AJJ265"/>
      <c r="AJK265"/>
      <c r="AJL265"/>
      <c r="AJM265"/>
      <c r="AJN265"/>
      <c r="AJO265"/>
      <c r="AJP265"/>
      <c r="AJQ265"/>
      <c r="AJR265"/>
      <c r="AJS265"/>
      <c r="AJT265"/>
      <c r="AJU265"/>
      <c r="AJV265"/>
      <c r="AJW265"/>
      <c r="AJX265"/>
      <c r="AJY265"/>
      <c r="AJZ265"/>
      <c r="AKA265"/>
      <c r="AKB265"/>
      <c r="AKC265"/>
      <c r="AKD265"/>
      <c r="AKE265"/>
      <c r="AKF265"/>
      <c r="AKG265"/>
      <c r="AKH265"/>
      <c r="AKI265"/>
      <c r="AKJ265"/>
      <c r="AKK265"/>
      <c r="AKL265"/>
      <c r="AKM265"/>
      <c r="AKN265"/>
      <c r="AKO265"/>
      <c r="AKP265"/>
      <c r="AKQ265"/>
      <c r="AKR265"/>
      <c r="AKS265"/>
      <c r="AKT265"/>
      <c r="AKU265"/>
      <c r="AKV265"/>
      <c r="AKW265"/>
      <c r="AKX265"/>
      <c r="AKY265"/>
      <c r="AKZ265"/>
      <c r="ALA265"/>
      <c r="ALB265"/>
      <c r="ALC265"/>
      <c r="ALD265"/>
      <c r="ALE265"/>
      <c r="ALF265"/>
      <c r="ALG265"/>
      <c r="ALH265"/>
      <c r="ALI265"/>
      <c r="ALJ265"/>
      <c r="ALK265"/>
      <c r="ALL265"/>
      <c r="ALM265"/>
      <c r="ALN265"/>
      <c r="ALO265"/>
      <c r="ALP265"/>
      <c r="ALQ265"/>
      <c r="ALR265"/>
      <c r="ALS265"/>
      <c r="ALT265"/>
      <c r="ALU265"/>
      <c r="ALV265"/>
      <c r="ALW265"/>
      <c r="ALX265"/>
      <c r="ALY265"/>
      <c r="ALZ265"/>
      <c r="AMA265"/>
      <c r="AMB265"/>
      <c r="AMC265"/>
      <c r="AMD265"/>
      <c r="AME265"/>
      <c r="AMF265"/>
      <c r="AMG265"/>
      <c r="AMH265"/>
      <c r="AMI265"/>
      <c r="AMJ265"/>
    </row>
    <row r="266" spans="1:1024" ht="61.25" customHeight="1">
      <c r="A266" s="672">
        <v>134</v>
      </c>
      <c r="B266" s="683"/>
      <c r="C266" s="683"/>
      <c r="D266" s="699" t="s">
        <v>8899</v>
      </c>
      <c r="E266" s="683"/>
      <c r="F266" s="683"/>
      <c r="G266" s="699">
        <v>0</v>
      </c>
      <c r="H266" s="688"/>
      <c r="I266" s="685"/>
      <c r="J266" s="685"/>
      <c r="K266" s="685"/>
      <c r="L266" s="685"/>
      <c r="M266" s="685"/>
      <c r="N266" s="685"/>
      <c r="O266" s="685"/>
      <c r="P266" s="685"/>
      <c r="Q266" s="685"/>
      <c r="R266" s="683"/>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c r="IZ266"/>
      <c r="JA266"/>
      <c r="JB266"/>
      <c r="JC266"/>
      <c r="JD266"/>
      <c r="JE266"/>
      <c r="JF266"/>
      <c r="JG266"/>
      <c r="JH266"/>
      <c r="JI266"/>
      <c r="JJ266"/>
      <c r="JK266"/>
      <c r="JL266"/>
      <c r="JM266"/>
      <c r="JN266"/>
      <c r="JO266"/>
      <c r="JP266"/>
      <c r="JQ266"/>
      <c r="JR266"/>
      <c r="JS266"/>
      <c r="JT266"/>
      <c r="JU266"/>
      <c r="JV266"/>
      <c r="JW266"/>
      <c r="JX266"/>
      <c r="JY266"/>
      <c r="JZ266"/>
      <c r="KA266"/>
      <c r="KB266"/>
      <c r="KC266"/>
      <c r="KD266"/>
      <c r="KE266"/>
      <c r="KF266"/>
      <c r="KG266"/>
      <c r="KH266"/>
      <c r="KI266"/>
      <c r="KJ266"/>
      <c r="KK266"/>
      <c r="KL266"/>
      <c r="KM266"/>
      <c r="KN266"/>
      <c r="KO266"/>
      <c r="KP266"/>
      <c r="KQ266"/>
      <c r="KR266"/>
      <c r="KS266"/>
      <c r="KT266"/>
      <c r="KU266"/>
      <c r="KV266"/>
      <c r="KW266"/>
      <c r="KX266"/>
      <c r="KY266"/>
      <c r="KZ266"/>
      <c r="LA266"/>
      <c r="LB266"/>
      <c r="LC266"/>
      <c r="LD266"/>
      <c r="LE266"/>
      <c r="LF266"/>
      <c r="LG266"/>
      <c r="LH266"/>
      <c r="LI266"/>
      <c r="LJ266"/>
      <c r="LK266"/>
      <c r="LL266"/>
      <c r="LM266"/>
      <c r="LN266"/>
      <c r="LO266"/>
      <c r="LP266"/>
      <c r="LQ266"/>
      <c r="LR266"/>
      <c r="LS266"/>
      <c r="LT266"/>
      <c r="LU266"/>
      <c r="LV266"/>
      <c r="LW266"/>
      <c r="LX266"/>
      <c r="LY266"/>
      <c r="LZ266"/>
      <c r="MA266"/>
      <c r="MB266"/>
      <c r="MC266"/>
      <c r="MD266"/>
      <c r="ME266"/>
      <c r="MF266"/>
      <c r="MG266"/>
      <c r="MH266"/>
      <c r="MI266"/>
      <c r="MJ266"/>
      <c r="MK266"/>
      <c r="ML266"/>
      <c r="MM266"/>
      <c r="MN266"/>
      <c r="MO266"/>
      <c r="MP266"/>
      <c r="MQ266"/>
      <c r="MR266"/>
      <c r="MS266"/>
      <c r="MT266"/>
      <c r="MU266"/>
      <c r="MV266"/>
      <c r="MW266"/>
      <c r="MX266"/>
      <c r="MY266"/>
      <c r="MZ266"/>
      <c r="NA266"/>
      <c r="NB266"/>
      <c r="NC266"/>
      <c r="ND266"/>
      <c r="NE266"/>
      <c r="NF266"/>
      <c r="NG266"/>
      <c r="NH266"/>
      <c r="NI266"/>
      <c r="NJ266"/>
      <c r="NK266"/>
      <c r="NL266"/>
      <c r="NM266"/>
      <c r="NN266"/>
      <c r="NO266"/>
      <c r="NP266"/>
      <c r="NQ266"/>
      <c r="NR266"/>
      <c r="NS266"/>
      <c r="NT266"/>
      <c r="NU266"/>
      <c r="NV266"/>
      <c r="NW266"/>
      <c r="NX266"/>
      <c r="NY266"/>
      <c r="NZ266"/>
      <c r="OA266"/>
      <c r="OB266"/>
      <c r="OC266"/>
      <c r="OD266"/>
      <c r="OE266"/>
      <c r="OF266"/>
      <c r="OG266"/>
      <c r="OH266"/>
      <c r="OI266"/>
      <c r="OJ266"/>
      <c r="OK266"/>
      <c r="OL266"/>
      <c r="OM266"/>
      <c r="ON266"/>
      <c r="OO266"/>
      <c r="OP266"/>
      <c r="OQ266"/>
      <c r="OR266"/>
      <c r="OS266"/>
      <c r="OT266"/>
      <c r="OU266"/>
      <c r="OV266"/>
      <c r="OW266"/>
      <c r="OX266"/>
      <c r="OY266"/>
      <c r="OZ266"/>
      <c r="PA266"/>
      <c r="PB266"/>
      <c r="PC266"/>
      <c r="PD266"/>
      <c r="PE266"/>
      <c r="PF266"/>
      <c r="PG266"/>
      <c r="PH266"/>
      <c r="PI266"/>
      <c r="PJ266"/>
      <c r="PK266"/>
      <c r="PL266"/>
      <c r="PM266"/>
      <c r="PN266"/>
      <c r="PO266"/>
      <c r="PP266"/>
      <c r="PQ266"/>
      <c r="PR266"/>
      <c r="PS266"/>
      <c r="PT266"/>
      <c r="PU266"/>
      <c r="PV266"/>
      <c r="PW266"/>
      <c r="PX266"/>
      <c r="PY266"/>
      <c r="PZ266"/>
      <c r="QA266"/>
      <c r="QB266"/>
      <c r="QC266"/>
      <c r="QD266"/>
      <c r="QE266"/>
      <c r="QF266"/>
      <c r="QG266"/>
      <c r="QH266"/>
      <c r="QI266"/>
      <c r="QJ266"/>
      <c r="QK266"/>
      <c r="QL266"/>
      <c r="QM266"/>
      <c r="QN266"/>
      <c r="QO266"/>
      <c r="QP266"/>
      <c r="QQ266"/>
      <c r="QR266"/>
      <c r="QS266"/>
      <c r="QT266"/>
      <c r="QU266"/>
      <c r="QV266"/>
      <c r="QW266"/>
      <c r="QX266"/>
      <c r="QY266"/>
      <c r="QZ266"/>
      <c r="RA266"/>
      <c r="RB266"/>
      <c r="RC266"/>
      <c r="RD266"/>
      <c r="RE266"/>
      <c r="RF266"/>
      <c r="RG266"/>
      <c r="RH266"/>
      <c r="RI266"/>
      <c r="RJ266"/>
      <c r="RK266"/>
      <c r="RL266"/>
      <c r="RM266"/>
      <c r="RN266"/>
      <c r="RO266"/>
      <c r="RP266"/>
      <c r="RQ266"/>
      <c r="RR266"/>
      <c r="RS266"/>
      <c r="RT266"/>
      <c r="RU266"/>
      <c r="RV266"/>
      <c r="RW266"/>
      <c r="RX266"/>
      <c r="RY266"/>
      <c r="RZ266"/>
      <c r="SA266"/>
      <c r="SB266"/>
      <c r="SC266"/>
      <c r="SD266"/>
      <c r="SE266"/>
      <c r="SF266"/>
      <c r="SG266"/>
      <c r="SH266"/>
      <c r="SI266"/>
      <c r="SJ266"/>
      <c r="SK266"/>
      <c r="SL266"/>
      <c r="SM266"/>
      <c r="SN266"/>
      <c r="SO266"/>
      <c r="SP266"/>
      <c r="SQ266"/>
      <c r="SR266"/>
      <c r="SS266"/>
      <c r="ST266"/>
      <c r="SU266"/>
      <c r="SV266"/>
      <c r="SW266"/>
      <c r="SX266"/>
      <c r="SY266"/>
      <c r="SZ266"/>
      <c r="TA266"/>
      <c r="TB266"/>
      <c r="TC266"/>
      <c r="TD266"/>
      <c r="TE266"/>
      <c r="TF266"/>
      <c r="TG266"/>
      <c r="TH266"/>
      <c r="TI266"/>
      <c r="TJ266"/>
      <c r="TK266"/>
      <c r="TL266"/>
      <c r="TM266"/>
      <c r="TN266"/>
      <c r="TO266"/>
      <c r="TP266"/>
      <c r="TQ266"/>
      <c r="TR266"/>
      <c r="TS266"/>
      <c r="TT266"/>
      <c r="TU266"/>
      <c r="TV266"/>
      <c r="TW266"/>
      <c r="TX266"/>
      <c r="TY266"/>
      <c r="TZ266"/>
      <c r="UA266"/>
      <c r="UB266"/>
      <c r="UC266"/>
      <c r="UD266"/>
      <c r="UE266"/>
      <c r="UF266"/>
      <c r="UG266"/>
      <c r="UH266"/>
      <c r="UI266"/>
      <c r="UJ266"/>
      <c r="UK266"/>
      <c r="UL266"/>
      <c r="UM266"/>
      <c r="UN266"/>
      <c r="UO266"/>
      <c r="UP266"/>
      <c r="UQ266"/>
      <c r="UR266"/>
      <c r="US266"/>
      <c r="UT266"/>
      <c r="UU266"/>
      <c r="UV266"/>
      <c r="UW266"/>
      <c r="UX266"/>
      <c r="UY266"/>
      <c r="UZ266"/>
      <c r="VA266"/>
      <c r="VB266"/>
      <c r="VC266"/>
      <c r="VD266"/>
      <c r="VE266"/>
      <c r="VF266"/>
      <c r="VG266"/>
      <c r="VH266"/>
      <c r="VI266"/>
      <c r="VJ266"/>
      <c r="VK266"/>
      <c r="VL266"/>
      <c r="VM266"/>
      <c r="VN266"/>
      <c r="VO266"/>
      <c r="VP266"/>
      <c r="VQ266"/>
      <c r="VR266"/>
      <c r="VS266"/>
      <c r="VT266"/>
      <c r="VU266"/>
      <c r="VV266"/>
      <c r="VW266"/>
      <c r="VX266"/>
      <c r="VY266"/>
      <c r="VZ266"/>
      <c r="WA266"/>
      <c r="WB266"/>
      <c r="WC266"/>
      <c r="WD266"/>
      <c r="WE266"/>
      <c r="WF266"/>
      <c r="WG266"/>
      <c r="WH266"/>
      <c r="WI266"/>
      <c r="WJ266"/>
      <c r="WK266"/>
      <c r="WL266"/>
      <c r="WM266"/>
      <c r="WN266"/>
      <c r="WO266"/>
      <c r="WP266"/>
      <c r="WQ266"/>
      <c r="WR266"/>
      <c r="WS266"/>
      <c r="WT266"/>
      <c r="WU266"/>
      <c r="WV266"/>
      <c r="WW266"/>
      <c r="WX266"/>
      <c r="WY266"/>
      <c r="WZ266"/>
      <c r="XA266"/>
      <c r="XB266"/>
      <c r="XC266"/>
      <c r="XD266"/>
      <c r="XE266"/>
      <c r="XF266"/>
      <c r="XG266"/>
      <c r="XH266"/>
      <c r="XI266"/>
      <c r="XJ266"/>
      <c r="XK266"/>
      <c r="XL266"/>
      <c r="XM266"/>
      <c r="XN266"/>
      <c r="XO266"/>
      <c r="XP266"/>
      <c r="XQ266"/>
      <c r="XR266"/>
      <c r="XS266"/>
      <c r="XT266"/>
      <c r="XU266"/>
      <c r="XV266"/>
      <c r="XW266"/>
      <c r="XX266"/>
      <c r="XY266"/>
      <c r="XZ266"/>
      <c r="YA266"/>
      <c r="YB266"/>
      <c r="YC266"/>
      <c r="YD266"/>
      <c r="YE266"/>
      <c r="YF266"/>
      <c r="YG266"/>
      <c r="YH266"/>
      <c r="YI266"/>
      <c r="YJ266"/>
      <c r="YK266"/>
      <c r="YL266"/>
      <c r="YM266"/>
      <c r="YN266"/>
      <c r="YO266"/>
      <c r="YP266"/>
      <c r="YQ266"/>
      <c r="YR266"/>
      <c r="YS266"/>
      <c r="YT266"/>
      <c r="YU266"/>
      <c r="YV266"/>
      <c r="YW266"/>
      <c r="YX266"/>
      <c r="YY266"/>
      <c r="YZ266"/>
      <c r="ZA266"/>
      <c r="ZB266"/>
      <c r="ZC266"/>
      <c r="ZD266"/>
      <c r="ZE266"/>
      <c r="ZF266"/>
      <c r="ZG266"/>
      <c r="ZH266"/>
      <c r="ZI266"/>
      <c r="ZJ266"/>
      <c r="ZK266"/>
      <c r="ZL266"/>
      <c r="ZM266"/>
      <c r="ZN266"/>
      <c r="ZO266"/>
      <c r="ZP266"/>
      <c r="ZQ266"/>
      <c r="ZR266"/>
      <c r="ZS266"/>
      <c r="ZT266"/>
      <c r="ZU266"/>
      <c r="ZV266"/>
      <c r="ZW266"/>
      <c r="ZX266"/>
      <c r="ZY266"/>
      <c r="ZZ266"/>
      <c r="AAA266"/>
      <c r="AAB266"/>
      <c r="AAC266"/>
      <c r="AAD266"/>
      <c r="AAE266"/>
      <c r="AAF266"/>
      <c r="AAG266"/>
      <c r="AAH266"/>
      <c r="AAI266"/>
      <c r="AAJ266"/>
      <c r="AAK266"/>
      <c r="AAL266"/>
      <c r="AAM266"/>
      <c r="AAN266"/>
      <c r="AAO266"/>
      <c r="AAP266"/>
      <c r="AAQ266"/>
      <c r="AAR266"/>
      <c r="AAS266"/>
      <c r="AAT266"/>
      <c r="AAU266"/>
      <c r="AAV266"/>
      <c r="AAW266"/>
      <c r="AAX266"/>
      <c r="AAY266"/>
      <c r="AAZ266"/>
      <c r="ABA266"/>
      <c r="ABB266"/>
      <c r="ABC266"/>
      <c r="ABD266"/>
      <c r="ABE266"/>
      <c r="ABF266"/>
      <c r="ABG266"/>
      <c r="ABH266"/>
      <c r="ABI266"/>
      <c r="ABJ266"/>
      <c r="ABK266"/>
      <c r="ABL266"/>
      <c r="ABM266"/>
      <c r="ABN266"/>
      <c r="ABO266"/>
      <c r="ABP266"/>
      <c r="ABQ266"/>
      <c r="ABR266"/>
      <c r="ABS266"/>
      <c r="ABT266"/>
      <c r="ABU266"/>
      <c r="ABV266"/>
      <c r="ABW266"/>
      <c r="ABX266"/>
      <c r="ABY266"/>
      <c r="ABZ266"/>
      <c r="ACA266"/>
      <c r="ACB266"/>
      <c r="ACC266"/>
      <c r="ACD266"/>
      <c r="ACE266"/>
      <c r="ACF266"/>
      <c r="ACG266"/>
      <c r="ACH266"/>
      <c r="ACI266"/>
      <c r="ACJ266"/>
      <c r="ACK266"/>
      <c r="ACL266"/>
      <c r="ACM266"/>
      <c r="ACN266"/>
      <c r="ACO266"/>
      <c r="ACP266"/>
      <c r="ACQ266"/>
      <c r="ACR266"/>
      <c r="ACS266"/>
      <c r="ACT266"/>
      <c r="ACU266"/>
      <c r="ACV266"/>
      <c r="ACW266"/>
      <c r="ACX266"/>
      <c r="ACY266"/>
      <c r="ACZ266"/>
      <c r="ADA266"/>
      <c r="ADB266"/>
      <c r="ADC266"/>
      <c r="ADD266"/>
      <c r="ADE266"/>
      <c r="ADF266"/>
      <c r="ADG266"/>
      <c r="ADH266"/>
      <c r="ADI266"/>
      <c r="ADJ266"/>
      <c r="ADK266"/>
      <c r="ADL266"/>
      <c r="ADM266"/>
      <c r="ADN266"/>
      <c r="ADO266"/>
      <c r="ADP266"/>
      <c r="ADQ266"/>
      <c r="ADR266"/>
      <c r="ADS266"/>
      <c r="ADT266"/>
      <c r="ADU266"/>
      <c r="ADV266"/>
      <c r="ADW266"/>
      <c r="ADX266"/>
      <c r="ADY266"/>
      <c r="ADZ266"/>
      <c r="AEA266"/>
      <c r="AEB266"/>
      <c r="AEC266"/>
      <c r="AED266"/>
      <c r="AEE266"/>
      <c r="AEF266"/>
      <c r="AEG266"/>
      <c r="AEH266"/>
      <c r="AEI266"/>
      <c r="AEJ266"/>
      <c r="AEK266"/>
      <c r="AEL266"/>
      <c r="AEM266"/>
      <c r="AEN266"/>
      <c r="AEO266"/>
      <c r="AEP266"/>
      <c r="AEQ266"/>
      <c r="AER266"/>
      <c r="AES266"/>
      <c r="AET266"/>
      <c r="AEU266"/>
      <c r="AEV266"/>
      <c r="AEW266"/>
      <c r="AEX266"/>
      <c r="AEY266"/>
      <c r="AEZ266"/>
      <c r="AFA266"/>
      <c r="AFB266"/>
      <c r="AFC266"/>
      <c r="AFD266"/>
      <c r="AFE266"/>
      <c r="AFF266"/>
      <c r="AFG266"/>
      <c r="AFH266"/>
      <c r="AFI266"/>
      <c r="AFJ266"/>
      <c r="AFK266"/>
      <c r="AFL266"/>
      <c r="AFM266"/>
      <c r="AFN266"/>
      <c r="AFO266"/>
      <c r="AFP266"/>
      <c r="AFQ266"/>
      <c r="AFR266"/>
      <c r="AFS266"/>
      <c r="AFT266"/>
      <c r="AFU266"/>
      <c r="AFV266"/>
      <c r="AFW266"/>
      <c r="AFX266"/>
      <c r="AFY266"/>
      <c r="AFZ266"/>
      <c r="AGA266"/>
      <c r="AGB266"/>
      <c r="AGC266"/>
      <c r="AGD266"/>
      <c r="AGE266"/>
      <c r="AGF266"/>
      <c r="AGG266"/>
      <c r="AGH266"/>
      <c r="AGI266"/>
      <c r="AGJ266"/>
      <c r="AGK266"/>
      <c r="AGL266"/>
      <c r="AGM266"/>
      <c r="AGN266"/>
      <c r="AGO266"/>
      <c r="AGP266"/>
      <c r="AGQ266"/>
      <c r="AGR266"/>
      <c r="AGS266"/>
      <c r="AGT266"/>
      <c r="AGU266"/>
      <c r="AGV266"/>
      <c r="AGW266"/>
      <c r="AGX266"/>
      <c r="AGY266"/>
      <c r="AGZ266"/>
      <c r="AHA266"/>
      <c r="AHB266"/>
      <c r="AHC266"/>
      <c r="AHD266"/>
      <c r="AHE266"/>
      <c r="AHF266"/>
      <c r="AHG266"/>
      <c r="AHH266"/>
      <c r="AHI266"/>
      <c r="AHJ266"/>
      <c r="AHK266"/>
      <c r="AHL266"/>
      <c r="AHM266"/>
      <c r="AHN266"/>
      <c r="AHO266"/>
      <c r="AHP266"/>
      <c r="AHQ266"/>
      <c r="AHR266"/>
      <c r="AHS266"/>
      <c r="AHT266"/>
      <c r="AHU266"/>
      <c r="AHV266"/>
      <c r="AHW266"/>
      <c r="AHX266"/>
      <c r="AHY266"/>
      <c r="AHZ266"/>
      <c r="AIA266"/>
      <c r="AIB266"/>
      <c r="AIC266"/>
      <c r="AID266"/>
      <c r="AIE266"/>
      <c r="AIF266"/>
      <c r="AIG266"/>
      <c r="AIH266"/>
      <c r="AII266"/>
      <c r="AIJ266"/>
      <c r="AIK266"/>
      <c r="AIL266"/>
      <c r="AIM266"/>
      <c r="AIN266"/>
      <c r="AIO266"/>
      <c r="AIP266"/>
      <c r="AIQ266"/>
      <c r="AIR266"/>
      <c r="AIS266"/>
      <c r="AIT266"/>
      <c r="AIU266"/>
      <c r="AIV266"/>
      <c r="AIW266"/>
      <c r="AIX266"/>
      <c r="AIY266"/>
      <c r="AIZ266"/>
      <c r="AJA266"/>
      <c r="AJB266"/>
      <c r="AJC266"/>
      <c r="AJD266"/>
      <c r="AJE266"/>
      <c r="AJF266"/>
      <c r="AJG266"/>
      <c r="AJH266"/>
      <c r="AJI266"/>
      <c r="AJJ266"/>
      <c r="AJK266"/>
      <c r="AJL266"/>
      <c r="AJM266"/>
      <c r="AJN266"/>
      <c r="AJO266"/>
      <c r="AJP266"/>
      <c r="AJQ266"/>
      <c r="AJR266"/>
      <c r="AJS266"/>
      <c r="AJT266"/>
      <c r="AJU266"/>
      <c r="AJV266"/>
      <c r="AJW266"/>
      <c r="AJX266"/>
      <c r="AJY266"/>
      <c r="AJZ266"/>
      <c r="AKA266"/>
      <c r="AKB266"/>
      <c r="AKC266"/>
      <c r="AKD266"/>
      <c r="AKE266"/>
      <c r="AKF266"/>
      <c r="AKG266"/>
      <c r="AKH266"/>
      <c r="AKI266"/>
      <c r="AKJ266"/>
      <c r="AKK266"/>
      <c r="AKL266"/>
      <c r="AKM266"/>
      <c r="AKN266"/>
      <c r="AKO266"/>
      <c r="AKP266"/>
      <c r="AKQ266"/>
      <c r="AKR266"/>
      <c r="AKS266"/>
      <c r="AKT266"/>
      <c r="AKU266"/>
      <c r="AKV266"/>
      <c r="AKW266"/>
      <c r="AKX266"/>
      <c r="AKY266"/>
      <c r="AKZ266"/>
      <c r="ALA266"/>
      <c r="ALB266"/>
      <c r="ALC266"/>
      <c r="ALD266"/>
      <c r="ALE266"/>
      <c r="ALF266"/>
      <c r="ALG266"/>
      <c r="ALH266"/>
      <c r="ALI266"/>
      <c r="ALJ266"/>
      <c r="ALK266"/>
      <c r="ALL266"/>
      <c r="ALM266"/>
      <c r="ALN266"/>
      <c r="ALO266"/>
      <c r="ALP266"/>
      <c r="ALQ266"/>
      <c r="ALR266"/>
      <c r="ALS266"/>
      <c r="ALT266"/>
      <c r="ALU266"/>
      <c r="ALV266"/>
      <c r="ALW266"/>
      <c r="ALX266"/>
      <c r="ALY266"/>
      <c r="ALZ266"/>
      <c r="AMA266"/>
      <c r="AMB266"/>
      <c r="AMC266"/>
      <c r="AMD266"/>
      <c r="AME266"/>
      <c r="AMF266"/>
      <c r="AMG266"/>
      <c r="AMH266"/>
      <c r="AMI266"/>
      <c r="AMJ266"/>
    </row>
    <row r="267" spans="1:1024" ht="61.25" customHeight="1">
      <c r="A267" s="672">
        <v>135</v>
      </c>
      <c r="B267" s="683"/>
      <c r="C267" s="683"/>
      <c r="D267" s="699" t="s">
        <v>8900</v>
      </c>
      <c r="E267" s="683"/>
      <c r="F267" s="683"/>
      <c r="G267" s="699">
        <v>0</v>
      </c>
      <c r="H267" s="688"/>
      <c r="I267" s="685"/>
      <c r="J267" s="685"/>
      <c r="K267" s="685"/>
      <c r="L267" s="685"/>
      <c r="M267" s="685"/>
      <c r="N267" s="685"/>
      <c r="O267" s="685"/>
      <c r="P267" s="685"/>
      <c r="Q267" s="685"/>
      <c r="R267" s="683"/>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c r="IZ267"/>
      <c r="JA267"/>
      <c r="JB267"/>
      <c r="JC267"/>
      <c r="JD267"/>
      <c r="JE267"/>
      <c r="JF267"/>
      <c r="JG267"/>
      <c r="JH267"/>
      <c r="JI267"/>
      <c r="JJ267"/>
      <c r="JK267"/>
      <c r="JL267"/>
      <c r="JM267"/>
      <c r="JN267"/>
      <c r="JO267"/>
      <c r="JP267"/>
      <c r="JQ267"/>
      <c r="JR267"/>
      <c r="JS267"/>
      <c r="JT267"/>
      <c r="JU267"/>
      <c r="JV267"/>
      <c r="JW267"/>
      <c r="JX267"/>
      <c r="JY267"/>
      <c r="JZ267"/>
      <c r="KA267"/>
      <c r="KB267"/>
      <c r="KC267"/>
      <c r="KD267"/>
      <c r="KE267"/>
      <c r="KF267"/>
      <c r="KG267"/>
      <c r="KH267"/>
      <c r="KI267"/>
      <c r="KJ267"/>
      <c r="KK267"/>
      <c r="KL267"/>
      <c r="KM267"/>
      <c r="KN267"/>
      <c r="KO267"/>
      <c r="KP267"/>
      <c r="KQ267"/>
      <c r="KR267"/>
      <c r="KS267"/>
      <c r="KT267"/>
      <c r="KU267"/>
      <c r="KV267"/>
      <c r="KW267"/>
      <c r="KX267"/>
      <c r="KY267"/>
      <c r="KZ267"/>
      <c r="LA267"/>
      <c r="LB267"/>
      <c r="LC267"/>
      <c r="LD267"/>
      <c r="LE267"/>
      <c r="LF267"/>
      <c r="LG267"/>
      <c r="LH267"/>
      <c r="LI267"/>
      <c r="LJ267"/>
      <c r="LK267"/>
      <c r="LL267"/>
      <c r="LM267"/>
      <c r="LN267"/>
      <c r="LO267"/>
      <c r="LP267"/>
      <c r="LQ267"/>
      <c r="LR267"/>
      <c r="LS267"/>
      <c r="LT267"/>
      <c r="LU267"/>
      <c r="LV267"/>
      <c r="LW267"/>
      <c r="LX267"/>
      <c r="LY267"/>
      <c r="LZ267"/>
      <c r="MA267"/>
      <c r="MB267"/>
      <c r="MC267"/>
      <c r="MD267"/>
      <c r="ME267"/>
      <c r="MF267"/>
      <c r="MG267"/>
      <c r="MH267"/>
      <c r="MI267"/>
      <c r="MJ267"/>
      <c r="MK267"/>
      <c r="ML267"/>
      <c r="MM267"/>
      <c r="MN267"/>
      <c r="MO267"/>
      <c r="MP267"/>
      <c r="MQ267"/>
      <c r="MR267"/>
      <c r="MS267"/>
      <c r="MT267"/>
      <c r="MU267"/>
      <c r="MV267"/>
      <c r="MW267"/>
      <c r="MX267"/>
      <c r="MY267"/>
      <c r="MZ267"/>
      <c r="NA267"/>
      <c r="NB267"/>
      <c r="NC267"/>
      <c r="ND267"/>
      <c r="NE267"/>
      <c r="NF267"/>
      <c r="NG267"/>
      <c r="NH267"/>
      <c r="NI267"/>
      <c r="NJ267"/>
      <c r="NK267"/>
      <c r="NL267"/>
      <c r="NM267"/>
      <c r="NN267"/>
      <c r="NO267"/>
      <c r="NP267"/>
      <c r="NQ267"/>
      <c r="NR267"/>
      <c r="NS267"/>
      <c r="NT267"/>
      <c r="NU267"/>
      <c r="NV267"/>
      <c r="NW267"/>
      <c r="NX267"/>
      <c r="NY267"/>
      <c r="NZ267"/>
      <c r="OA267"/>
      <c r="OB267"/>
      <c r="OC267"/>
      <c r="OD267"/>
      <c r="OE267"/>
      <c r="OF267"/>
      <c r="OG267"/>
      <c r="OH267"/>
      <c r="OI267"/>
      <c r="OJ267"/>
      <c r="OK267"/>
      <c r="OL267"/>
      <c r="OM267"/>
      <c r="ON267"/>
      <c r="OO267"/>
      <c r="OP267"/>
      <c r="OQ267"/>
      <c r="OR267"/>
      <c r="OS267"/>
      <c r="OT267"/>
      <c r="OU267"/>
      <c r="OV267"/>
      <c r="OW267"/>
      <c r="OX267"/>
      <c r="OY267"/>
      <c r="OZ267"/>
      <c r="PA267"/>
      <c r="PB267"/>
      <c r="PC267"/>
      <c r="PD267"/>
      <c r="PE267"/>
      <c r="PF267"/>
      <c r="PG267"/>
      <c r="PH267"/>
      <c r="PI267"/>
      <c r="PJ267"/>
      <c r="PK267"/>
      <c r="PL267"/>
      <c r="PM267"/>
      <c r="PN267"/>
      <c r="PO267"/>
      <c r="PP267"/>
      <c r="PQ267"/>
      <c r="PR267"/>
      <c r="PS267"/>
      <c r="PT267"/>
      <c r="PU267"/>
      <c r="PV267"/>
      <c r="PW267"/>
      <c r="PX267"/>
      <c r="PY267"/>
      <c r="PZ267"/>
      <c r="QA267"/>
      <c r="QB267"/>
      <c r="QC267"/>
      <c r="QD267"/>
      <c r="QE267"/>
      <c r="QF267"/>
      <c r="QG267"/>
      <c r="QH267"/>
      <c r="QI267"/>
      <c r="QJ267"/>
      <c r="QK267"/>
      <c r="QL267"/>
      <c r="QM267"/>
      <c r="QN267"/>
      <c r="QO267"/>
      <c r="QP267"/>
      <c r="QQ267"/>
      <c r="QR267"/>
      <c r="QS267"/>
      <c r="QT267"/>
      <c r="QU267"/>
      <c r="QV267"/>
      <c r="QW267"/>
      <c r="QX267"/>
      <c r="QY267"/>
      <c r="QZ267"/>
      <c r="RA267"/>
      <c r="RB267"/>
      <c r="RC267"/>
      <c r="RD267"/>
      <c r="RE267"/>
      <c r="RF267"/>
      <c r="RG267"/>
      <c r="RH267"/>
      <c r="RI267"/>
      <c r="RJ267"/>
      <c r="RK267"/>
      <c r="RL267"/>
      <c r="RM267"/>
      <c r="RN267"/>
      <c r="RO267"/>
      <c r="RP267"/>
      <c r="RQ267"/>
      <c r="RR267"/>
      <c r="RS267"/>
      <c r="RT267"/>
      <c r="RU267"/>
      <c r="RV267"/>
      <c r="RW267"/>
      <c r="RX267"/>
      <c r="RY267"/>
      <c r="RZ267"/>
      <c r="SA267"/>
      <c r="SB267"/>
      <c r="SC267"/>
      <c r="SD267"/>
      <c r="SE267"/>
      <c r="SF267"/>
      <c r="SG267"/>
      <c r="SH267"/>
      <c r="SI267"/>
      <c r="SJ267"/>
      <c r="SK267"/>
      <c r="SL267"/>
      <c r="SM267"/>
      <c r="SN267"/>
      <c r="SO267"/>
      <c r="SP267"/>
      <c r="SQ267"/>
      <c r="SR267"/>
      <c r="SS267"/>
      <c r="ST267"/>
      <c r="SU267"/>
      <c r="SV267"/>
      <c r="SW267"/>
      <c r="SX267"/>
      <c r="SY267"/>
      <c r="SZ267"/>
      <c r="TA267"/>
      <c r="TB267"/>
      <c r="TC267"/>
      <c r="TD267"/>
      <c r="TE267"/>
      <c r="TF267"/>
      <c r="TG267"/>
      <c r="TH267"/>
      <c r="TI267"/>
      <c r="TJ267"/>
      <c r="TK267"/>
      <c r="TL267"/>
      <c r="TM267"/>
      <c r="TN267"/>
      <c r="TO267"/>
      <c r="TP267"/>
      <c r="TQ267"/>
      <c r="TR267"/>
      <c r="TS267"/>
      <c r="TT267"/>
      <c r="TU267"/>
      <c r="TV267"/>
      <c r="TW267"/>
      <c r="TX267"/>
      <c r="TY267"/>
      <c r="TZ267"/>
      <c r="UA267"/>
      <c r="UB267"/>
      <c r="UC267"/>
      <c r="UD267"/>
      <c r="UE267"/>
      <c r="UF267"/>
      <c r="UG267"/>
      <c r="UH267"/>
      <c r="UI267"/>
      <c r="UJ267"/>
      <c r="UK267"/>
      <c r="UL267"/>
      <c r="UM267"/>
      <c r="UN267"/>
      <c r="UO267"/>
      <c r="UP267"/>
      <c r="UQ267"/>
      <c r="UR267"/>
      <c r="US267"/>
      <c r="UT267"/>
      <c r="UU267"/>
      <c r="UV267"/>
      <c r="UW267"/>
      <c r="UX267"/>
      <c r="UY267"/>
      <c r="UZ267"/>
      <c r="VA267"/>
      <c r="VB267"/>
      <c r="VC267"/>
      <c r="VD267"/>
      <c r="VE267"/>
      <c r="VF267"/>
      <c r="VG267"/>
      <c r="VH267"/>
      <c r="VI267"/>
      <c r="VJ267"/>
      <c r="VK267"/>
      <c r="VL267"/>
      <c r="VM267"/>
      <c r="VN267"/>
      <c r="VO267"/>
      <c r="VP267"/>
      <c r="VQ267"/>
      <c r="VR267"/>
      <c r="VS267"/>
      <c r="VT267"/>
      <c r="VU267"/>
      <c r="VV267"/>
      <c r="VW267"/>
      <c r="VX267"/>
      <c r="VY267"/>
      <c r="VZ267"/>
      <c r="WA267"/>
      <c r="WB267"/>
      <c r="WC267"/>
      <c r="WD267"/>
      <c r="WE267"/>
      <c r="WF267"/>
      <c r="WG267"/>
      <c r="WH267"/>
      <c r="WI267"/>
      <c r="WJ267"/>
      <c r="WK267"/>
      <c r="WL267"/>
      <c r="WM267"/>
      <c r="WN267"/>
      <c r="WO267"/>
      <c r="WP267"/>
      <c r="WQ267"/>
      <c r="WR267"/>
      <c r="WS267"/>
      <c r="WT267"/>
      <c r="WU267"/>
      <c r="WV267"/>
      <c r="WW267"/>
      <c r="WX267"/>
      <c r="WY267"/>
      <c r="WZ267"/>
      <c r="XA267"/>
      <c r="XB267"/>
      <c r="XC267"/>
      <c r="XD267"/>
      <c r="XE267"/>
      <c r="XF267"/>
      <c r="XG267"/>
      <c r="XH267"/>
      <c r="XI267"/>
      <c r="XJ267"/>
      <c r="XK267"/>
      <c r="XL267"/>
      <c r="XM267"/>
      <c r="XN267"/>
      <c r="XO267"/>
      <c r="XP267"/>
      <c r="XQ267"/>
      <c r="XR267"/>
      <c r="XS267"/>
      <c r="XT267"/>
      <c r="XU267"/>
      <c r="XV267"/>
      <c r="XW267"/>
      <c r="XX267"/>
      <c r="XY267"/>
      <c r="XZ267"/>
      <c r="YA267"/>
      <c r="YB267"/>
      <c r="YC267"/>
      <c r="YD267"/>
      <c r="YE267"/>
      <c r="YF267"/>
      <c r="YG267"/>
      <c r="YH267"/>
      <c r="YI267"/>
      <c r="YJ267"/>
      <c r="YK267"/>
      <c r="YL267"/>
      <c r="YM267"/>
      <c r="YN267"/>
      <c r="YO267"/>
      <c r="YP267"/>
      <c r="YQ267"/>
      <c r="YR267"/>
      <c r="YS267"/>
      <c r="YT267"/>
      <c r="YU267"/>
      <c r="YV267"/>
      <c r="YW267"/>
      <c r="YX267"/>
      <c r="YY267"/>
      <c r="YZ267"/>
      <c r="ZA267"/>
      <c r="ZB267"/>
      <c r="ZC267"/>
      <c r="ZD267"/>
      <c r="ZE267"/>
      <c r="ZF267"/>
      <c r="ZG267"/>
      <c r="ZH267"/>
      <c r="ZI267"/>
      <c r="ZJ267"/>
      <c r="ZK267"/>
      <c r="ZL267"/>
      <c r="ZM267"/>
      <c r="ZN267"/>
      <c r="ZO267"/>
      <c r="ZP267"/>
      <c r="ZQ267"/>
      <c r="ZR267"/>
      <c r="ZS267"/>
      <c r="ZT267"/>
      <c r="ZU267"/>
      <c r="ZV267"/>
      <c r="ZW267"/>
      <c r="ZX267"/>
      <c r="ZY267"/>
      <c r="ZZ267"/>
      <c r="AAA267"/>
      <c r="AAB267"/>
      <c r="AAC267"/>
      <c r="AAD267"/>
      <c r="AAE267"/>
      <c r="AAF267"/>
      <c r="AAG267"/>
      <c r="AAH267"/>
      <c r="AAI267"/>
      <c r="AAJ267"/>
      <c r="AAK267"/>
      <c r="AAL267"/>
      <c r="AAM267"/>
      <c r="AAN267"/>
      <c r="AAO267"/>
      <c r="AAP267"/>
      <c r="AAQ267"/>
      <c r="AAR267"/>
      <c r="AAS267"/>
      <c r="AAT267"/>
      <c r="AAU267"/>
      <c r="AAV267"/>
      <c r="AAW267"/>
      <c r="AAX267"/>
      <c r="AAY267"/>
      <c r="AAZ267"/>
      <c r="ABA267"/>
      <c r="ABB267"/>
      <c r="ABC267"/>
      <c r="ABD267"/>
      <c r="ABE267"/>
      <c r="ABF267"/>
      <c r="ABG267"/>
      <c r="ABH267"/>
      <c r="ABI267"/>
      <c r="ABJ267"/>
      <c r="ABK267"/>
      <c r="ABL267"/>
      <c r="ABM267"/>
      <c r="ABN267"/>
      <c r="ABO267"/>
      <c r="ABP267"/>
      <c r="ABQ267"/>
      <c r="ABR267"/>
      <c r="ABS267"/>
      <c r="ABT267"/>
      <c r="ABU267"/>
      <c r="ABV267"/>
      <c r="ABW267"/>
      <c r="ABX267"/>
      <c r="ABY267"/>
      <c r="ABZ267"/>
      <c r="ACA267"/>
      <c r="ACB267"/>
      <c r="ACC267"/>
      <c r="ACD267"/>
      <c r="ACE267"/>
      <c r="ACF267"/>
      <c r="ACG267"/>
      <c r="ACH267"/>
      <c r="ACI267"/>
      <c r="ACJ267"/>
      <c r="ACK267"/>
      <c r="ACL267"/>
      <c r="ACM267"/>
      <c r="ACN267"/>
      <c r="ACO267"/>
      <c r="ACP267"/>
      <c r="ACQ267"/>
      <c r="ACR267"/>
      <c r="ACS267"/>
      <c r="ACT267"/>
      <c r="ACU267"/>
      <c r="ACV267"/>
      <c r="ACW267"/>
      <c r="ACX267"/>
      <c r="ACY267"/>
      <c r="ACZ267"/>
      <c r="ADA267"/>
      <c r="ADB267"/>
      <c r="ADC267"/>
      <c r="ADD267"/>
      <c r="ADE267"/>
      <c r="ADF267"/>
      <c r="ADG267"/>
      <c r="ADH267"/>
      <c r="ADI267"/>
      <c r="ADJ267"/>
      <c r="ADK267"/>
      <c r="ADL267"/>
      <c r="ADM267"/>
      <c r="ADN267"/>
      <c r="ADO267"/>
      <c r="ADP267"/>
      <c r="ADQ267"/>
      <c r="ADR267"/>
      <c r="ADS267"/>
      <c r="ADT267"/>
      <c r="ADU267"/>
      <c r="ADV267"/>
      <c r="ADW267"/>
      <c r="ADX267"/>
      <c r="ADY267"/>
      <c r="ADZ267"/>
      <c r="AEA267"/>
      <c r="AEB267"/>
      <c r="AEC267"/>
      <c r="AED267"/>
      <c r="AEE267"/>
      <c r="AEF267"/>
      <c r="AEG267"/>
      <c r="AEH267"/>
      <c r="AEI267"/>
      <c r="AEJ267"/>
      <c r="AEK267"/>
      <c r="AEL267"/>
      <c r="AEM267"/>
      <c r="AEN267"/>
      <c r="AEO267"/>
      <c r="AEP267"/>
      <c r="AEQ267"/>
      <c r="AER267"/>
      <c r="AES267"/>
      <c r="AET267"/>
      <c r="AEU267"/>
      <c r="AEV267"/>
      <c r="AEW267"/>
      <c r="AEX267"/>
      <c r="AEY267"/>
      <c r="AEZ267"/>
      <c r="AFA267"/>
      <c r="AFB267"/>
      <c r="AFC267"/>
      <c r="AFD267"/>
      <c r="AFE267"/>
      <c r="AFF267"/>
      <c r="AFG267"/>
      <c r="AFH267"/>
      <c r="AFI267"/>
      <c r="AFJ267"/>
      <c r="AFK267"/>
      <c r="AFL267"/>
      <c r="AFM267"/>
      <c r="AFN267"/>
      <c r="AFO267"/>
      <c r="AFP267"/>
      <c r="AFQ267"/>
      <c r="AFR267"/>
      <c r="AFS267"/>
      <c r="AFT267"/>
      <c r="AFU267"/>
      <c r="AFV267"/>
      <c r="AFW267"/>
      <c r="AFX267"/>
      <c r="AFY267"/>
      <c r="AFZ267"/>
      <c r="AGA267"/>
      <c r="AGB267"/>
      <c r="AGC267"/>
      <c r="AGD267"/>
      <c r="AGE267"/>
      <c r="AGF267"/>
      <c r="AGG267"/>
      <c r="AGH267"/>
      <c r="AGI267"/>
      <c r="AGJ267"/>
      <c r="AGK267"/>
      <c r="AGL267"/>
      <c r="AGM267"/>
      <c r="AGN267"/>
      <c r="AGO267"/>
      <c r="AGP267"/>
      <c r="AGQ267"/>
      <c r="AGR267"/>
      <c r="AGS267"/>
      <c r="AGT267"/>
      <c r="AGU267"/>
      <c r="AGV267"/>
      <c r="AGW267"/>
      <c r="AGX267"/>
      <c r="AGY267"/>
      <c r="AGZ267"/>
      <c r="AHA267"/>
      <c r="AHB267"/>
      <c r="AHC267"/>
      <c r="AHD267"/>
      <c r="AHE267"/>
      <c r="AHF267"/>
      <c r="AHG267"/>
      <c r="AHH267"/>
      <c r="AHI267"/>
      <c r="AHJ267"/>
      <c r="AHK267"/>
      <c r="AHL267"/>
      <c r="AHM267"/>
      <c r="AHN267"/>
      <c r="AHO267"/>
      <c r="AHP267"/>
      <c r="AHQ267"/>
      <c r="AHR267"/>
      <c r="AHS267"/>
      <c r="AHT267"/>
      <c r="AHU267"/>
      <c r="AHV267"/>
      <c r="AHW267"/>
      <c r="AHX267"/>
      <c r="AHY267"/>
      <c r="AHZ267"/>
      <c r="AIA267"/>
      <c r="AIB267"/>
      <c r="AIC267"/>
      <c r="AID267"/>
      <c r="AIE267"/>
      <c r="AIF267"/>
      <c r="AIG267"/>
      <c r="AIH267"/>
      <c r="AII267"/>
      <c r="AIJ267"/>
      <c r="AIK267"/>
      <c r="AIL267"/>
      <c r="AIM267"/>
      <c r="AIN267"/>
      <c r="AIO267"/>
      <c r="AIP267"/>
      <c r="AIQ267"/>
      <c r="AIR267"/>
      <c r="AIS267"/>
      <c r="AIT267"/>
      <c r="AIU267"/>
      <c r="AIV267"/>
      <c r="AIW267"/>
      <c r="AIX267"/>
      <c r="AIY267"/>
      <c r="AIZ267"/>
      <c r="AJA267"/>
      <c r="AJB267"/>
      <c r="AJC267"/>
      <c r="AJD267"/>
      <c r="AJE267"/>
      <c r="AJF267"/>
      <c r="AJG267"/>
      <c r="AJH267"/>
      <c r="AJI267"/>
      <c r="AJJ267"/>
      <c r="AJK267"/>
      <c r="AJL267"/>
      <c r="AJM267"/>
      <c r="AJN267"/>
      <c r="AJO267"/>
      <c r="AJP267"/>
      <c r="AJQ267"/>
      <c r="AJR267"/>
      <c r="AJS267"/>
      <c r="AJT267"/>
      <c r="AJU267"/>
      <c r="AJV267"/>
      <c r="AJW267"/>
      <c r="AJX267"/>
      <c r="AJY267"/>
      <c r="AJZ267"/>
      <c r="AKA267"/>
      <c r="AKB267"/>
      <c r="AKC267"/>
      <c r="AKD267"/>
      <c r="AKE267"/>
      <c r="AKF267"/>
      <c r="AKG267"/>
      <c r="AKH267"/>
      <c r="AKI267"/>
      <c r="AKJ267"/>
      <c r="AKK267"/>
      <c r="AKL267"/>
      <c r="AKM267"/>
      <c r="AKN267"/>
      <c r="AKO267"/>
      <c r="AKP267"/>
      <c r="AKQ267"/>
      <c r="AKR267"/>
      <c r="AKS267"/>
      <c r="AKT267"/>
      <c r="AKU267"/>
      <c r="AKV267"/>
      <c r="AKW267"/>
      <c r="AKX267"/>
      <c r="AKY267"/>
      <c r="AKZ267"/>
      <c r="ALA267"/>
      <c r="ALB267"/>
      <c r="ALC267"/>
      <c r="ALD267"/>
      <c r="ALE267"/>
      <c r="ALF267"/>
      <c r="ALG267"/>
      <c r="ALH267"/>
      <c r="ALI267"/>
      <c r="ALJ267"/>
      <c r="ALK267"/>
      <c r="ALL267"/>
      <c r="ALM267"/>
      <c r="ALN267"/>
      <c r="ALO267"/>
      <c r="ALP267"/>
      <c r="ALQ267"/>
      <c r="ALR267"/>
      <c r="ALS267"/>
      <c r="ALT267"/>
      <c r="ALU267"/>
      <c r="ALV267"/>
      <c r="ALW267"/>
      <c r="ALX267"/>
      <c r="ALY267"/>
      <c r="ALZ267"/>
      <c r="AMA267"/>
      <c r="AMB267"/>
      <c r="AMC267"/>
      <c r="AMD267"/>
      <c r="AME267"/>
      <c r="AMF267"/>
      <c r="AMG267"/>
      <c r="AMH267"/>
      <c r="AMI267"/>
      <c r="AMJ267"/>
    </row>
    <row r="268" spans="1:1024" ht="61.25" customHeight="1">
      <c r="A268" s="672">
        <v>136</v>
      </c>
      <c r="B268" s="683"/>
      <c r="C268" s="683"/>
      <c r="D268" s="699" t="s">
        <v>8901</v>
      </c>
      <c r="E268" s="683"/>
      <c r="F268" s="683"/>
      <c r="G268" s="699">
        <v>0</v>
      </c>
      <c r="H268" s="688"/>
      <c r="I268" s="685"/>
      <c r="J268" s="685"/>
      <c r="K268" s="685"/>
      <c r="L268" s="685"/>
      <c r="M268" s="685"/>
      <c r="N268" s="685"/>
      <c r="O268" s="685"/>
      <c r="P268" s="685"/>
      <c r="Q268" s="685"/>
      <c r="R268" s="683"/>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c r="IZ268"/>
      <c r="JA268"/>
      <c r="JB268"/>
      <c r="JC268"/>
      <c r="JD268"/>
      <c r="JE268"/>
      <c r="JF268"/>
      <c r="JG268"/>
      <c r="JH268"/>
      <c r="JI268"/>
      <c r="JJ268"/>
      <c r="JK268"/>
      <c r="JL268"/>
      <c r="JM268"/>
      <c r="JN268"/>
      <c r="JO268"/>
      <c r="JP268"/>
      <c r="JQ268"/>
      <c r="JR268"/>
      <c r="JS268"/>
      <c r="JT268"/>
      <c r="JU268"/>
      <c r="JV268"/>
      <c r="JW268"/>
      <c r="JX268"/>
      <c r="JY268"/>
      <c r="JZ268"/>
      <c r="KA268"/>
      <c r="KB268"/>
      <c r="KC268"/>
      <c r="KD268"/>
      <c r="KE268"/>
      <c r="KF268"/>
      <c r="KG268"/>
      <c r="KH268"/>
      <c r="KI268"/>
      <c r="KJ268"/>
      <c r="KK268"/>
      <c r="KL268"/>
      <c r="KM268"/>
      <c r="KN268"/>
      <c r="KO268"/>
      <c r="KP268"/>
      <c r="KQ268"/>
      <c r="KR268"/>
      <c r="KS268"/>
      <c r="KT268"/>
      <c r="KU268"/>
      <c r="KV268"/>
      <c r="KW268"/>
      <c r="KX268"/>
      <c r="KY268"/>
      <c r="KZ268"/>
      <c r="LA268"/>
      <c r="LB268"/>
      <c r="LC268"/>
      <c r="LD268"/>
      <c r="LE268"/>
      <c r="LF268"/>
      <c r="LG268"/>
      <c r="LH268"/>
      <c r="LI268"/>
      <c r="LJ268"/>
      <c r="LK268"/>
      <c r="LL268"/>
      <c r="LM268"/>
      <c r="LN268"/>
      <c r="LO268"/>
      <c r="LP268"/>
      <c r="LQ268"/>
      <c r="LR268"/>
      <c r="LS268"/>
      <c r="LT268"/>
      <c r="LU268"/>
      <c r="LV268"/>
      <c r="LW268"/>
      <c r="LX268"/>
      <c r="LY268"/>
      <c r="LZ268"/>
      <c r="MA268"/>
      <c r="MB268"/>
      <c r="MC268"/>
      <c r="MD268"/>
      <c r="ME268"/>
      <c r="MF268"/>
      <c r="MG268"/>
      <c r="MH268"/>
      <c r="MI268"/>
      <c r="MJ268"/>
      <c r="MK268"/>
      <c r="ML268"/>
      <c r="MM268"/>
      <c r="MN268"/>
      <c r="MO268"/>
      <c r="MP268"/>
      <c r="MQ268"/>
      <c r="MR268"/>
      <c r="MS268"/>
      <c r="MT268"/>
      <c r="MU268"/>
      <c r="MV268"/>
      <c r="MW268"/>
      <c r="MX268"/>
      <c r="MY268"/>
      <c r="MZ268"/>
      <c r="NA268"/>
      <c r="NB268"/>
      <c r="NC268"/>
      <c r="ND268"/>
      <c r="NE268"/>
      <c r="NF268"/>
      <c r="NG268"/>
      <c r="NH268"/>
      <c r="NI268"/>
      <c r="NJ268"/>
      <c r="NK268"/>
      <c r="NL268"/>
      <c r="NM268"/>
      <c r="NN268"/>
      <c r="NO268"/>
      <c r="NP268"/>
      <c r="NQ268"/>
      <c r="NR268"/>
      <c r="NS268"/>
      <c r="NT268"/>
      <c r="NU268"/>
      <c r="NV268"/>
      <c r="NW268"/>
      <c r="NX268"/>
      <c r="NY268"/>
      <c r="NZ268"/>
      <c r="OA268"/>
      <c r="OB268"/>
      <c r="OC268"/>
      <c r="OD268"/>
      <c r="OE268"/>
      <c r="OF268"/>
      <c r="OG268"/>
      <c r="OH268"/>
      <c r="OI268"/>
      <c r="OJ268"/>
      <c r="OK268"/>
      <c r="OL268"/>
      <c r="OM268"/>
      <c r="ON268"/>
      <c r="OO268"/>
      <c r="OP268"/>
      <c r="OQ268"/>
      <c r="OR268"/>
      <c r="OS268"/>
      <c r="OT268"/>
      <c r="OU268"/>
      <c r="OV268"/>
      <c r="OW268"/>
      <c r="OX268"/>
      <c r="OY268"/>
      <c r="OZ268"/>
      <c r="PA268"/>
      <c r="PB268"/>
      <c r="PC268"/>
      <c r="PD268"/>
      <c r="PE268"/>
      <c r="PF268"/>
      <c r="PG268"/>
      <c r="PH268"/>
      <c r="PI268"/>
      <c r="PJ268"/>
      <c r="PK268"/>
      <c r="PL268"/>
      <c r="PM268"/>
      <c r="PN268"/>
      <c r="PO268"/>
      <c r="PP268"/>
      <c r="PQ268"/>
      <c r="PR268"/>
      <c r="PS268"/>
      <c r="PT268"/>
      <c r="PU268"/>
      <c r="PV268"/>
      <c r="PW268"/>
      <c r="PX268"/>
      <c r="PY268"/>
      <c r="PZ268"/>
      <c r="QA268"/>
      <c r="QB268"/>
      <c r="QC268"/>
      <c r="QD268"/>
      <c r="QE268"/>
      <c r="QF268"/>
      <c r="QG268"/>
      <c r="QH268"/>
      <c r="QI268"/>
      <c r="QJ268"/>
      <c r="QK268"/>
      <c r="QL268"/>
      <c r="QM268"/>
      <c r="QN268"/>
      <c r="QO268"/>
      <c r="QP268"/>
      <c r="QQ268"/>
      <c r="QR268"/>
      <c r="QS268"/>
      <c r="QT268"/>
      <c r="QU268"/>
      <c r="QV268"/>
      <c r="QW268"/>
      <c r="QX268"/>
      <c r="QY268"/>
      <c r="QZ268"/>
      <c r="RA268"/>
      <c r="RB268"/>
      <c r="RC268"/>
      <c r="RD268"/>
      <c r="RE268"/>
      <c r="RF268"/>
      <c r="RG268"/>
      <c r="RH268"/>
      <c r="RI268"/>
      <c r="RJ268"/>
      <c r="RK268"/>
      <c r="RL268"/>
      <c r="RM268"/>
      <c r="RN268"/>
      <c r="RO268"/>
      <c r="RP268"/>
      <c r="RQ268"/>
      <c r="RR268"/>
      <c r="RS268"/>
      <c r="RT268"/>
      <c r="RU268"/>
      <c r="RV268"/>
      <c r="RW268"/>
      <c r="RX268"/>
      <c r="RY268"/>
      <c r="RZ268"/>
      <c r="SA268"/>
      <c r="SB268"/>
      <c r="SC268"/>
      <c r="SD268"/>
      <c r="SE268"/>
      <c r="SF268"/>
      <c r="SG268"/>
      <c r="SH268"/>
      <c r="SI268"/>
      <c r="SJ268"/>
      <c r="SK268"/>
      <c r="SL268"/>
      <c r="SM268"/>
      <c r="SN268"/>
      <c r="SO268"/>
      <c r="SP268"/>
      <c r="SQ268"/>
      <c r="SR268"/>
      <c r="SS268"/>
      <c r="ST268"/>
      <c r="SU268"/>
      <c r="SV268"/>
      <c r="SW268"/>
      <c r="SX268"/>
      <c r="SY268"/>
      <c r="SZ268"/>
      <c r="TA268"/>
      <c r="TB268"/>
      <c r="TC268"/>
      <c r="TD268"/>
      <c r="TE268"/>
      <c r="TF268"/>
      <c r="TG268"/>
      <c r="TH268"/>
      <c r="TI268"/>
      <c r="TJ268"/>
      <c r="TK268"/>
      <c r="TL268"/>
      <c r="TM268"/>
      <c r="TN268"/>
      <c r="TO268"/>
      <c r="TP268"/>
      <c r="TQ268"/>
      <c r="TR268"/>
      <c r="TS268"/>
      <c r="TT268"/>
      <c r="TU268"/>
      <c r="TV268"/>
      <c r="TW268"/>
      <c r="TX268"/>
      <c r="TY268"/>
      <c r="TZ268"/>
      <c r="UA268"/>
      <c r="UB268"/>
      <c r="UC268"/>
      <c r="UD268"/>
      <c r="UE268"/>
      <c r="UF268"/>
      <c r="UG268"/>
      <c r="UH268"/>
      <c r="UI268"/>
      <c r="UJ268"/>
      <c r="UK268"/>
      <c r="UL268"/>
      <c r="UM268"/>
      <c r="UN268"/>
      <c r="UO268"/>
      <c r="UP268"/>
      <c r="UQ268"/>
      <c r="UR268"/>
      <c r="US268"/>
      <c r="UT268"/>
      <c r="UU268"/>
      <c r="UV268"/>
      <c r="UW268"/>
      <c r="UX268"/>
      <c r="UY268"/>
      <c r="UZ268"/>
      <c r="VA268"/>
      <c r="VB268"/>
      <c r="VC268"/>
      <c r="VD268"/>
      <c r="VE268"/>
      <c r="VF268"/>
      <c r="VG268"/>
      <c r="VH268"/>
      <c r="VI268"/>
      <c r="VJ268"/>
      <c r="VK268"/>
      <c r="VL268"/>
      <c r="VM268"/>
      <c r="VN268"/>
      <c r="VO268"/>
      <c r="VP268"/>
      <c r="VQ268"/>
      <c r="VR268"/>
      <c r="VS268"/>
      <c r="VT268"/>
      <c r="VU268"/>
      <c r="VV268"/>
      <c r="VW268"/>
      <c r="VX268"/>
      <c r="VY268"/>
      <c r="VZ268"/>
      <c r="WA268"/>
      <c r="WB268"/>
      <c r="WC268"/>
      <c r="WD268"/>
      <c r="WE268"/>
      <c r="WF268"/>
      <c r="WG268"/>
      <c r="WH268"/>
      <c r="WI268"/>
      <c r="WJ268"/>
      <c r="WK268"/>
      <c r="WL268"/>
      <c r="WM268"/>
      <c r="WN268"/>
      <c r="WO268"/>
      <c r="WP268"/>
      <c r="WQ268"/>
      <c r="WR268"/>
      <c r="WS268"/>
      <c r="WT268"/>
      <c r="WU268"/>
      <c r="WV268"/>
      <c r="WW268"/>
      <c r="WX268"/>
      <c r="WY268"/>
      <c r="WZ268"/>
      <c r="XA268"/>
      <c r="XB268"/>
      <c r="XC268"/>
      <c r="XD268"/>
      <c r="XE268"/>
      <c r="XF268"/>
      <c r="XG268"/>
      <c r="XH268"/>
      <c r="XI268"/>
      <c r="XJ268"/>
      <c r="XK268"/>
      <c r="XL268"/>
      <c r="XM268"/>
      <c r="XN268"/>
      <c r="XO268"/>
      <c r="XP268"/>
      <c r="XQ268"/>
      <c r="XR268"/>
      <c r="XS268"/>
      <c r="XT268"/>
      <c r="XU268"/>
      <c r="XV268"/>
      <c r="XW268"/>
      <c r="XX268"/>
      <c r="XY268"/>
      <c r="XZ268"/>
      <c r="YA268"/>
      <c r="YB268"/>
      <c r="YC268"/>
      <c r="YD268"/>
      <c r="YE268"/>
      <c r="YF268"/>
      <c r="YG268"/>
      <c r="YH268"/>
      <c r="YI268"/>
      <c r="YJ268"/>
      <c r="YK268"/>
      <c r="YL268"/>
      <c r="YM268"/>
      <c r="YN268"/>
      <c r="YO268"/>
      <c r="YP268"/>
      <c r="YQ268"/>
      <c r="YR268"/>
      <c r="YS268"/>
      <c r="YT268"/>
      <c r="YU268"/>
      <c r="YV268"/>
      <c r="YW268"/>
      <c r="YX268"/>
      <c r="YY268"/>
      <c r="YZ268"/>
      <c r="ZA268"/>
      <c r="ZB268"/>
      <c r="ZC268"/>
      <c r="ZD268"/>
      <c r="ZE268"/>
      <c r="ZF268"/>
      <c r="ZG268"/>
      <c r="ZH268"/>
      <c r="ZI268"/>
      <c r="ZJ268"/>
      <c r="ZK268"/>
      <c r="ZL268"/>
      <c r="ZM268"/>
      <c r="ZN268"/>
      <c r="ZO268"/>
      <c r="ZP268"/>
      <c r="ZQ268"/>
      <c r="ZR268"/>
      <c r="ZS268"/>
      <c r="ZT268"/>
      <c r="ZU268"/>
      <c r="ZV268"/>
      <c r="ZW268"/>
      <c r="ZX268"/>
      <c r="ZY268"/>
      <c r="ZZ268"/>
      <c r="AAA268"/>
      <c r="AAB268"/>
      <c r="AAC268"/>
      <c r="AAD268"/>
      <c r="AAE268"/>
      <c r="AAF268"/>
      <c r="AAG268"/>
      <c r="AAH268"/>
      <c r="AAI268"/>
      <c r="AAJ268"/>
      <c r="AAK268"/>
      <c r="AAL268"/>
      <c r="AAM268"/>
      <c r="AAN268"/>
      <c r="AAO268"/>
      <c r="AAP268"/>
      <c r="AAQ268"/>
      <c r="AAR268"/>
      <c r="AAS268"/>
      <c r="AAT268"/>
      <c r="AAU268"/>
      <c r="AAV268"/>
      <c r="AAW268"/>
      <c r="AAX268"/>
      <c r="AAY268"/>
      <c r="AAZ268"/>
      <c r="ABA268"/>
      <c r="ABB268"/>
      <c r="ABC268"/>
      <c r="ABD268"/>
      <c r="ABE268"/>
      <c r="ABF268"/>
      <c r="ABG268"/>
      <c r="ABH268"/>
      <c r="ABI268"/>
      <c r="ABJ268"/>
      <c r="ABK268"/>
      <c r="ABL268"/>
      <c r="ABM268"/>
      <c r="ABN268"/>
      <c r="ABO268"/>
      <c r="ABP268"/>
      <c r="ABQ268"/>
      <c r="ABR268"/>
      <c r="ABS268"/>
      <c r="ABT268"/>
      <c r="ABU268"/>
      <c r="ABV268"/>
      <c r="ABW268"/>
      <c r="ABX268"/>
      <c r="ABY268"/>
      <c r="ABZ268"/>
      <c r="ACA268"/>
      <c r="ACB268"/>
      <c r="ACC268"/>
      <c r="ACD268"/>
      <c r="ACE268"/>
      <c r="ACF268"/>
      <c r="ACG268"/>
      <c r="ACH268"/>
      <c r="ACI268"/>
      <c r="ACJ268"/>
      <c r="ACK268"/>
      <c r="ACL268"/>
      <c r="ACM268"/>
      <c r="ACN268"/>
      <c r="ACO268"/>
      <c r="ACP268"/>
      <c r="ACQ268"/>
      <c r="ACR268"/>
      <c r="ACS268"/>
      <c r="ACT268"/>
      <c r="ACU268"/>
      <c r="ACV268"/>
      <c r="ACW268"/>
      <c r="ACX268"/>
      <c r="ACY268"/>
      <c r="ACZ268"/>
      <c r="ADA268"/>
      <c r="ADB268"/>
      <c r="ADC268"/>
      <c r="ADD268"/>
      <c r="ADE268"/>
      <c r="ADF268"/>
      <c r="ADG268"/>
      <c r="ADH268"/>
      <c r="ADI268"/>
      <c r="ADJ268"/>
      <c r="ADK268"/>
      <c r="ADL268"/>
      <c r="ADM268"/>
      <c r="ADN268"/>
      <c r="ADO268"/>
      <c r="ADP268"/>
      <c r="ADQ268"/>
      <c r="ADR268"/>
      <c r="ADS268"/>
      <c r="ADT268"/>
      <c r="ADU268"/>
      <c r="ADV268"/>
      <c r="ADW268"/>
      <c r="ADX268"/>
      <c r="ADY268"/>
      <c r="ADZ268"/>
      <c r="AEA268"/>
      <c r="AEB268"/>
      <c r="AEC268"/>
      <c r="AED268"/>
      <c r="AEE268"/>
      <c r="AEF268"/>
      <c r="AEG268"/>
      <c r="AEH268"/>
      <c r="AEI268"/>
      <c r="AEJ268"/>
      <c r="AEK268"/>
      <c r="AEL268"/>
      <c r="AEM268"/>
      <c r="AEN268"/>
      <c r="AEO268"/>
      <c r="AEP268"/>
      <c r="AEQ268"/>
      <c r="AER268"/>
      <c r="AES268"/>
      <c r="AET268"/>
      <c r="AEU268"/>
      <c r="AEV268"/>
      <c r="AEW268"/>
      <c r="AEX268"/>
      <c r="AEY268"/>
      <c r="AEZ268"/>
      <c r="AFA268"/>
      <c r="AFB268"/>
      <c r="AFC268"/>
      <c r="AFD268"/>
      <c r="AFE268"/>
      <c r="AFF268"/>
      <c r="AFG268"/>
      <c r="AFH268"/>
      <c r="AFI268"/>
      <c r="AFJ268"/>
      <c r="AFK268"/>
      <c r="AFL268"/>
      <c r="AFM268"/>
      <c r="AFN268"/>
      <c r="AFO268"/>
      <c r="AFP268"/>
      <c r="AFQ268"/>
      <c r="AFR268"/>
      <c r="AFS268"/>
      <c r="AFT268"/>
      <c r="AFU268"/>
      <c r="AFV268"/>
      <c r="AFW268"/>
      <c r="AFX268"/>
      <c r="AFY268"/>
      <c r="AFZ268"/>
      <c r="AGA268"/>
      <c r="AGB268"/>
      <c r="AGC268"/>
      <c r="AGD268"/>
      <c r="AGE268"/>
      <c r="AGF268"/>
      <c r="AGG268"/>
      <c r="AGH268"/>
      <c r="AGI268"/>
      <c r="AGJ268"/>
      <c r="AGK268"/>
      <c r="AGL268"/>
      <c r="AGM268"/>
      <c r="AGN268"/>
      <c r="AGO268"/>
      <c r="AGP268"/>
      <c r="AGQ268"/>
      <c r="AGR268"/>
      <c r="AGS268"/>
      <c r="AGT268"/>
      <c r="AGU268"/>
      <c r="AGV268"/>
      <c r="AGW268"/>
      <c r="AGX268"/>
      <c r="AGY268"/>
      <c r="AGZ268"/>
      <c r="AHA268"/>
      <c r="AHB268"/>
      <c r="AHC268"/>
      <c r="AHD268"/>
      <c r="AHE268"/>
      <c r="AHF268"/>
      <c r="AHG268"/>
      <c r="AHH268"/>
      <c r="AHI268"/>
      <c r="AHJ268"/>
      <c r="AHK268"/>
      <c r="AHL268"/>
      <c r="AHM268"/>
      <c r="AHN268"/>
      <c r="AHO268"/>
      <c r="AHP268"/>
      <c r="AHQ268"/>
      <c r="AHR268"/>
      <c r="AHS268"/>
      <c r="AHT268"/>
      <c r="AHU268"/>
      <c r="AHV268"/>
      <c r="AHW268"/>
      <c r="AHX268"/>
      <c r="AHY268"/>
      <c r="AHZ268"/>
      <c r="AIA268"/>
      <c r="AIB268"/>
      <c r="AIC268"/>
      <c r="AID268"/>
      <c r="AIE268"/>
      <c r="AIF268"/>
      <c r="AIG268"/>
      <c r="AIH268"/>
      <c r="AII268"/>
      <c r="AIJ268"/>
      <c r="AIK268"/>
      <c r="AIL268"/>
      <c r="AIM268"/>
      <c r="AIN268"/>
      <c r="AIO268"/>
      <c r="AIP268"/>
      <c r="AIQ268"/>
      <c r="AIR268"/>
      <c r="AIS268"/>
      <c r="AIT268"/>
      <c r="AIU268"/>
      <c r="AIV268"/>
      <c r="AIW268"/>
      <c r="AIX268"/>
      <c r="AIY268"/>
      <c r="AIZ268"/>
      <c r="AJA268"/>
      <c r="AJB268"/>
      <c r="AJC268"/>
      <c r="AJD268"/>
      <c r="AJE268"/>
      <c r="AJF268"/>
      <c r="AJG268"/>
      <c r="AJH268"/>
      <c r="AJI268"/>
      <c r="AJJ268"/>
      <c r="AJK268"/>
      <c r="AJL268"/>
      <c r="AJM268"/>
      <c r="AJN268"/>
      <c r="AJO268"/>
      <c r="AJP268"/>
      <c r="AJQ268"/>
      <c r="AJR268"/>
      <c r="AJS268"/>
      <c r="AJT268"/>
      <c r="AJU268"/>
      <c r="AJV268"/>
      <c r="AJW268"/>
      <c r="AJX268"/>
      <c r="AJY268"/>
      <c r="AJZ268"/>
      <c r="AKA268"/>
      <c r="AKB268"/>
      <c r="AKC268"/>
      <c r="AKD268"/>
      <c r="AKE268"/>
      <c r="AKF268"/>
      <c r="AKG268"/>
      <c r="AKH268"/>
      <c r="AKI268"/>
      <c r="AKJ268"/>
      <c r="AKK268"/>
      <c r="AKL268"/>
      <c r="AKM268"/>
      <c r="AKN268"/>
      <c r="AKO268"/>
      <c r="AKP268"/>
      <c r="AKQ268"/>
      <c r="AKR268"/>
      <c r="AKS268"/>
      <c r="AKT268"/>
      <c r="AKU268"/>
      <c r="AKV268"/>
      <c r="AKW268"/>
      <c r="AKX268"/>
      <c r="AKY268"/>
      <c r="AKZ268"/>
      <c r="ALA268"/>
      <c r="ALB268"/>
      <c r="ALC268"/>
      <c r="ALD268"/>
      <c r="ALE268"/>
      <c r="ALF268"/>
      <c r="ALG268"/>
      <c r="ALH268"/>
      <c r="ALI268"/>
      <c r="ALJ268"/>
      <c r="ALK268"/>
      <c r="ALL268"/>
      <c r="ALM268"/>
      <c r="ALN268"/>
      <c r="ALO268"/>
      <c r="ALP268"/>
      <c r="ALQ268"/>
      <c r="ALR268"/>
      <c r="ALS268"/>
      <c r="ALT268"/>
      <c r="ALU268"/>
      <c r="ALV268"/>
      <c r="ALW268"/>
      <c r="ALX268"/>
      <c r="ALY268"/>
      <c r="ALZ268"/>
      <c r="AMA268"/>
      <c r="AMB268"/>
      <c r="AMC268"/>
      <c r="AMD268"/>
      <c r="AME268"/>
      <c r="AMF268"/>
      <c r="AMG268"/>
      <c r="AMH268"/>
      <c r="AMI268"/>
      <c r="AMJ268"/>
    </row>
    <row r="269" spans="1:1024" ht="61.25" customHeight="1">
      <c r="A269" s="672">
        <v>137</v>
      </c>
      <c r="B269" s="683"/>
      <c r="C269" s="683"/>
      <c r="D269" s="699" t="s">
        <v>8902</v>
      </c>
      <c r="E269" s="683"/>
      <c r="F269" s="683"/>
      <c r="G269" s="699">
        <v>0</v>
      </c>
      <c r="H269" s="688"/>
      <c r="I269" s="685"/>
      <c r="J269" s="685"/>
      <c r="K269" s="685"/>
      <c r="L269" s="685"/>
      <c r="M269" s="685"/>
      <c r="N269" s="685"/>
      <c r="O269" s="685"/>
      <c r="P269" s="685"/>
      <c r="Q269" s="685"/>
      <c r="R269" s="683"/>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c r="IZ269"/>
      <c r="JA269"/>
      <c r="JB269"/>
      <c r="JC269"/>
      <c r="JD269"/>
      <c r="JE269"/>
      <c r="JF269"/>
      <c r="JG269"/>
      <c r="JH269"/>
      <c r="JI269"/>
      <c r="JJ269"/>
      <c r="JK269"/>
      <c r="JL269"/>
      <c r="JM269"/>
      <c r="JN269"/>
      <c r="JO269"/>
      <c r="JP269"/>
      <c r="JQ269"/>
      <c r="JR269"/>
      <c r="JS269"/>
      <c r="JT269"/>
      <c r="JU269"/>
      <c r="JV269"/>
      <c r="JW269"/>
      <c r="JX269"/>
      <c r="JY269"/>
      <c r="JZ269"/>
      <c r="KA269"/>
      <c r="KB269"/>
      <c r="KC269"/>
      <c r="KD269"/>
      <c r="KE269"/>
      <c r="KF269"/>
      <c r="KG269"/>
      <c r="KH269"/>
      <c r="KI269"/>
      <c r="KJ269"/>
      <c r="KK269"/>
      <c r="KL269"/>
      <c r="KM269"/>
      <c r="KN269"/>
      <c r="KO269"/>
      <c r="KP269"/>
      <c r="KQ269"/>
      <c r="KR269"/>
      <c r="KS269"/>
      <c r="KT269"/>
      <c r="KU269"/>
      <c r="KV269"/>
      <c r="KW269"/>
      <c r="KX269"/>
      <c r="KY269"/>
      <c r="KZ269"/>
      <c r="LA269"/>
      <c r="LB269"/>
      <c r="LC269"/>
      <c r="LD269"/>
      <c r="LE269"/>
      <c r="LF269"/>
      <c r="LG269"/>
      <c r="LH269"/>
      <c r="LI269"/>
      <c r="LJ269"/>
      <c r="LK269"/>
      <c r="LL269"/>
      <c r="LM269"/>
      <c r="LN269"/>
      <c r="LO269"/>
      <c r="LP269"/>
      <c r="LQ269"/>
      <c r="LR269"/>
      <c r="LS269"/>
      <c r="LT269"/>
      <c r="LU269"/>
      <c r="LV269"/>
      <c r="LW269"/>
      <c r="LX269"/>
      <c r="LY269"/>
      <c r="LZ269"/>
      <c r="MA269"/>
      <c r="MB269"/>
      <c r="MC269"/>
      <c r="MD269"/>
      <c r="ME269"/>
      <c r="MF269"/>
      <c r="MG269"/>
      <c r="MH269"/>
      <c r="MI269"/>
      <c r="MJ269"/>
      <c r="MK269"/>
      <c r="ML269"/>
      <c r="MM269"/>
      <c r="MN269"/>
      <c r="MO269"/>
      <c r="MP269"/>
      <c r="MQ269"/>
      <c r="MR269"/>
      <c r="MS269"/>
      <c r="MT269"/>
      <c r="MU269"/>
      <c r="MV269"/>
      <c r="MW269"/>
      <c r="MX269"/>
      <c r="MY269"/>
      <c r="MZ269"/>
      <c r="NA269"/>
      <c r="NB269"/>
      <c r="NC269"/>
      <c r="ND269"/>
      <c r="NE269"/>
      <c r="NF269"/>
      <c r="NG269"/>
      <c r="NH269"/>
      <c r="NI269"/>
      <c r="NJ269"/>
      <c r="NK269"/>
      <c r="NL269"/>
      <c r="NM269"/>
      <c r="NN269"/>
      <c r="NO269"/>
      <c r="NP269"/>
      <c r="NQ269"/>
      <c r="NR269"/>
      <c r="NS269"/>
      <c r="NT269"/>
      <c r="NU269"/>
      <c r="NV269"/>
      <c r="NW269"/>
      <c r="NX269"/>
      <c r="NY269"/>
      <c r="NZ269"/>
      <c r="OA269"/>
      <c r="OB269"/>
      <c r="OC269"/>
      <c r="OD269"/>
      <c r="OE269"/>
      <c r="OF269"/>
      <c r="OG269"/>
      <c r="OH269"/>
      <c r="OI269"/>
      <c r="OJ269"/>
      <c r="OK269"/>
      <c r="OL269"/>
      <c r="OM269"/>
      <c r="ON269"/>
      <c r="OO269"/>
      <c r="OP269"/>
      <c r="OQ269"/>
      <c r="OR269"/>
      <c r="OS269"/>
      <c r="OT269"/>
      <c r="OU269"/>
      <c r="OV269"/>
      <c r="OW269"/>
      <c r="OX269"/>
      <c r="OY269"/>
      <c r="OZ269"/>
      <c r="PA269"/>
      <c r="PB269"/>
      <c r="PC269"/>
      <c r="PD269"/>
      <c r="PE269"/>
      <c r="PF269"/>
      <c r="PG269"/>
      <c r="PH269"/>
      <c r="PI269"/>
      <c r="PJ269"/>
      <c r="PK269"/>
      <c r="PL269"/>
      <c r="PM269"/>
      <c r="PN269"/>
      <c r="PO269"/>
      <c r="PP269"/>
      <c r="PQ269"/>
      <c r="PR269"/>
      <c r="PS269"/>
      <c r="PT269"/>
      <c r="PU269"/>
      <c r="PV269"/>
      <c r="PW269"/>
      <c r="PX269"/>
      <c r="PY269"/>
      <c r="PZ269"/>
      <c r="QA269"/>
      <c r="QB269"/>
      <c r="QC269"/>
      <c r="QD269"/>
      <c r="QE269"/>
      <c r="QF269"/>
      <c r="QG269"/>
      <c r="QH269"/>
      <c r="QI269"/>
      <c r="QJ269"/>
      <c r="QK269"/>
      <c r="QL269"/>
      <c r="QM269"/>
      <c r="QN269"/>
      <c r="QO269"/>
      <c r="QP269"/>
      <c r="QQ269"/>
      <c r="QR269"/>
      <c r="QS269"/>
      <c r="QT269"/>
      <c r="QU269"/>
      <c r="QV269"/>
      <c r="QW269"/>
      <c r="QX269"/>
      <c r="QY269"/>
      <c r="QZ269"/>
      <c r="RA269"/>
      <c r="RB269"/>
      <c r="RC269"/>
      <c r="RD269"/>
      <c r="RE269"/>
      <c r="RF269"/>
      <c r="RG269"/>
      <c r="RH269"/>
      <c r="RI269"/>
      <c r="RJ269"/>
      <c r="RK269"/>
      <c r="RL269"/>
      <c r="RM269"/>
      <c r="RN269"/>
      <c r="RO269"/>
      <c r="RP269"/>
      <c r="RQ269"/>
      <c r="RR269"/>
      <c r="RS269"/>
      <c r="RT269"/>
      <c r="RU269"/>
      <c r="RV269"/>
      <c r="RW269"/>
      <c r="RX269"/>
      <c r="RY269"/>
      <c r="RZ269"/>
      <c r="SA269"/>
      <c r="SB269"/>
      <c r="SC269"/>
      <c r="SD269"/>
      <c r="SE269"/>
      <c r="SF269"/>
      <c r="SG269"/>
      <c r="SH269"/>
      <c r="SI269"/>
      <c r="SJ269"/>
      <c r="SK269"/>
      <c r="SL269"/>
      <c r="SM269"/>
      <c r="SN269"/>
      <c r="SO269"/>
      <c r="SP269"/>
      <c r="SQ269"/>
      <c r="SR269"/>
      <c r="SS269"/>
      <c r="ST269"/>
      <c r="SU269"/>
      <c r="SV269"/>
      <c r="SW269"/>
      <c r="SX269"/>
      <c r="SY269"/>
      <c r="SZ269"/>
      <c r="TA269"/>
      <c r="TB269"/>
      <c r="TC269"/>
      <c r="TD269"/>
      <c r="TE269"/>
      <c r="TF269"/>
      <c r="TG269"/>
      <c r="TH269"/>
      <c r="TI269"/>
      <c r="TJ269"/>
      <c r="TK269"/>
      <c r="TL269"/>
      <c r="TM269"/>
      <c r="TN269"/>
      <c r="TO269"/>
      <c r="TP269"/>
      <c r="TQ269"/>
      <c r="TR269"/>
      <c r="TS269"/>
      <c r="TT269"/>
      <c r="TU269"/>
      <c r="TV269"/>
      <c r="TW269"/>
      <c r="TX269"/>
      <c r="TY269"/>
      <c r="TZ269"/>
      <c r="UA269"/>
      <c r="UB269"/>
      <c r="UC269"/>
      <c r="UD269"/>
      <c r="UE269"/>
      <c r="UF269"/>
      <c r="UG269"/>
      <c r="UH269"/>
      <c r="UI269"/>
      <c r="UJ269"/>
      <c r="UK269"/>
      <c r="UL269"/>
      <c r="UM269"/>
      <c r="UN269"/>
      <c r="UO269"/>
      <c r="UP269"/>
      <c r="UQ269"/>
      <c r="UR269"/>
      <c r="US269"/>
      <c r="UT269"/>
      <c r="UU269"/>
      <c r="UV269"/>
      <c r="UW269"/>
      <c r="UX269"/>
      <c r="UY269"/>
      <c r="UZ269"/>
      <c r="VA269"/>
      <c r="VB269"/>
      <c r="VC269"/>
      <c r="VD269"/>
      <c r="VE269"/>
      <c r="VF269"/>
      <c r="VG269"/>
      <c r="VH269"/>
      <c r="VI269"/>
      <c r="VJ269"/>
      <c r="VK269"/>
      <c r="VL269"/>
      <c r="VM269"/>
      <c r="VN269"/>
      <c r="VO269"/>
      <c r="VP269"/>
      <c r="VQ269"/>
      <c r="VR269"/>
      <c r="VS269"/>
      <c r="VT269"/>
      <c r="VU269"/>
      <c r="VV269"/>
      <c r="VW269"/>
      <c r="VX269"/>
      <c r="VY269"/>
      <c r="VZ269"/>
      <c r="WA269"/>
      <c r="WB269"/>
      <c r="WC269"/>
      <c r="WD269"/>
      <c r="WE269"/>
      <c r="WF269"/>
      <c r="WG269"/>
      <c r="WH269"/>
      <c r="WI269"/>
      <c r="WJ269"/>
      <c r="WK269"/>
      <c r="WL269"/>
      <c r="WM269"/>
      <c r="WN269"/>
      <c r="WO269"/>
      <c r="WP269"/>
      <c r="WQ269"/>
      <c r="WR269"/>
      <c r="WS269"/>
      <c r="WT269"/>
      <c r="WU269"/>
      <c r="WV269"/>
      <c r="WW269"/>
      <c r="WX269"/>
      <c r="WY269"/>
      <c r="WZ269"/>
      <c r="XA269"/>
      <c r="XB269"/>
      <c r="XC269"/>
      <c r="XD269"/>
      <c r="XE269"/>
      <c r="XF269"/>
      <c r="XG269"/>
      <c r="XH269"/>
      <c r="XI269"/>
      <c r="XJ269"/>
      <c r="XK269"/>
      <c r="XL269"/>
      <c r="XM269"/>
      <c r="XN269"/>
      <c r="XO269"/>
      <c r="XP269"/>
      <c r="XQ269"/>
      <c r="XR269"/>
      <c r="XS269"/>
      <c r="XT269"/>
      <c r="XU269"/>
      <c r="XV269"/>
      <c r="XW269"/>
      <c r="XX269"/>
      <c r="XY269"/>
      <c r="XZ269"/>
      <c r="YA269"/>
      <c r="YB269"/>
      <c r="YC269"/>
      <c r="YD269"/>
      <c r="YE269"/>
      <c r="YF269"/>
      <c r="YG269"/>
      <c r="YH269"/>
      <c r="YI269"/>
      <c r="YJ269"/>
      <c r="YK269"/>
      <c r="YL269"/>
      <c r="YM269"/>
      <c r="YN269"/>
      <c r="YO269"/>
      <c r="YP269"/>
      <c r="YQ269"/>
      <c r="YR269"/>
      <c r="YS269"/>
      <c r="YT269"/>
      <c r="YU269"/>
      <c r="YV269"/>
      <c r="YW269"/>
      <c r="YX269"/>
      <c r="YY269"/>
      <c r="YZ269"/>
      <c r="ZA269"/>
      <c r="ZB269"/>
      <c r="ZC269"/>
      <c r="ZD269"/>
      <c r="ZE269"/>
      <c r="ZF269"/>
      <c r="ZG269"/>
      <c r="ZH269"/>
      <c r="ZI269"/>
      <c r="ZJ269"/>
      <c r="ZK269"/>
      <c r="ZL269"/>
      <c r="ZM269"/>
      <c r="ZN269"/>
      <c r="ZO269"/>
      <c r="ZP269"/>
      <c r="ZQ269"/>
      <c r="ZR269"/>
      <c r="ZS269"/>
      <c r="ZT269"/>
      <c r="ZU269"/>
      <c r="ZV269"/>
      <c r="ZW269"/>
      <c r="ZX269"/>
      <c r="ZY269"/>
      <c r="ZZ269"/>
      <c r="AAA269"/>
      <c r="AAB269"/>
      <c r="AAC269"/>
      <c r="AAD269"/>
      <c r="AAE269"/>
      <c r="AAF269"/>
      <c r="AAG269"/>
      <c r="AAH269"/>
      <c r="AAI269"/>
      <c r="AAJ269"/>
      <c r="AAK269"/>
      <c r="AAL269"/>
      <c r="AAM269"/>
      <c r="AAN269"/>
      <c r="AAO269"/>
      <c r="AAP269"/>
      <c r="AAQ269"/>
      <c r="AAR269"/>
      <c r="AAS269"/>
      <c r="AAT269"/>
      <c r="AAU269"/>
      <c r="AAV269"/>
      <c r="AAW269"/>
      <c r="AAX269"/>
      <c r="AAY269"/>
      <c r="AAZ269"/>
      <c r="ABA269"/>
      <c r="ABB269"/>
      <c r="ABC269"/>
      <c r="ABD269"/>
      <c r="ABE269"/>
      <c r="ABF269"/>
      <c r="ABG269"/>
      <c r="ABH269"/>
      <c r="ABI269"/>
      <c r="ABJ269"/>
      <c r="ABK269"/>
      <c r="ABL269"/>
      <c r="ABM269"/>
      <c r="ABN269"/>
      <c r="ABO269"/>
      <c r="ABP269"/>
      <c r="ABQ269"/>
      <c r="ABR269"/>
      <c r="ABS269"/>
      <c r="ABT269"/>
      <c r="ABU269"/>
      <c r="ABV269"/>
      <c r="ABW269"/>
      <c r="ABX269"/>
      <c r="ABY269"/>
      <c r="ABZ269"/>
      <c r="ACA269"/>
      <c r="ACB269"/>
      <c r="ACC269"/>
      <c r="ACD269"/>
      <c r="ACE269"/>
      <c r="ACF269"/>
      <c r="ACG269"/>
      <c r="ACH269"/>
      <c r="ACI269"/>
      <c r="ACJ269"/>
      <c r="ACK269"/>
      <c r="ACL269"/>
      <c r="ACM269"/>
      <c r="ACN269"/>
      <c r="ACO269"/>
      <c r="ACP269"/>
      <c r="ACQ269"/>
      <c r="ACR269"/>
      <c r="ACS269"/>
      <c r="ACT269"/>
      <c r="ACU269"/>
      <c r="ACV269"/>
      <c r="ACW269"/>
      <c r="ACX269"/>
      <c r="ACY269"/>
      <c r="ACZ269"/>
      <c r="ADA269"/>
      <c r="ADB269"/>
      <c r="ADC269"/>
      <c r="ADD269"/>
      <c r="ADE269"/>
      <c r="ADF269"/>
      <c r="ADG269"/>
      <c r="ADH269"/>
      <c r="ADI269"/>
      <c r="ADJ269"/>
      <c r="ADK269"/>
      <c r="ADL269"/>
      <c r="ADM269"/>
      <c r="ADN269"/>
      <c r="ADO269"/>
      <c r="ADP269"/>
      <c r="ADQ269"/>
      <c r="ADR269"/>
      <c r="ADS269"/>
      <c r="ADT269"/>
      <c r="ADU269"/>
      <c r="ADV269"/>
      <c r="ADW269"/>
      <c r="ADX269"/>
      <c r="ADY269"/>
      <c r="ADZ269"/>
      <c r="AEA269"/>
      <c r="AEB269"/>
      <c r="AEC269"/>
      <c r="AED269"/>
      <c r="AEE269"/>
      <c r="AEF269"/>
      <c r="AEG269"/>
      <c r="AEH269"/>
      <c r="AEI269"/>
      <c r="AEJ269"/>
      <c r="AEK269"/>
      <c r="AEL269"/>
      <c r="AEM269"/>
      <c r="AEN269"/>
      <c r="AEO269"/>
      <c r="AEP269"/>
      <c r="AEQ269"/>
      <c r="AER269"/>
      <c r="AES269"/>
      <c r="AET269"/>
      <c r="AEU269"/>
      <c r="AEV269"/>
      <c r="AEW269"/>
      <c r="AEX269"/>
      <c r="AEY269"/>
      <c r="AEZ269"/>
      <c r="AFA269"/>
      <c r="AFB269"/>
      <c r="AFC269"/>
      <c r="AFD269"/>
      <c r="AFE269"/>
      <c r="AFF269"/>
      <c r="AFG269"/>
      <c r="AFH269"/>
      <c r="AFI269"/>
      <c r="AFJ269"/>
      <c r="AFK269"/>
      <c r="AFL269"/>
      <c r="AFM269"/>
      <c r="AFN269"/>
      <c r="AFO269"/>
      <c r="AFP269"/>
      <c r="AFQ269"/>
      <c r="AFR269"/>
      <c r="AFS269"/>
      <c r="AFT269"/>
      <c r="AFU269"/>
      <c r="AFV269"/>
      <c r="AFW269"/>
      <c r="AFX269"/>
      <c r="AFY269"/>
      <c r="AFZ269"/>
      <c r="AGA269"/>
      <c r="AGB269"/>
      <c r="AGC269"/>
      <c r="AGD269"/>
      <c r="AGE269"/>
      <c r="AGF269"/>
      <c r="AGG269"/>
      <c r="AGH269"/>
      <c r="AGI269"/>
      <c r="AGJ269"/>
      <c r="AGK269"/>
      <c r="AGL269"/>
      <c r="AGM269"/>
      <c r="AGN269"/>
      <c r="AGO269"/>
      <c r="AGP269"/>
      <c r="AGQ269"/>
      <c r="AGR269"/>
      <c r="AGS269"/>
      <c r="AGT269"/>
      <c r="AGU269"/>
      <c r="AGV269"/>
      <c r="AGW269"/>
      <c r="AGX269"/>
      <c r="AGY269"/>
      <c r="AGZ269"/>
      <c r="AHA269"/>
      <c r="AHB269"/>
      <c r="AHC269"/>
      <c r="AHD269"/>
      <c r="AHE269"/>
      <c r="AHF269"/>
      <c r="AHG269"/>
      <c r="AHH269"/>
      <c r="AHI269"/>
      <c r="AHJ269"/>
      <c r="AHK269"/>
      <c r="AHL269"/>
      <c r="AHM269"/>
      <c r="AHN269"/>
      <c r="AHO269"/>
      <c r="AHP269"/>
      <c r="AHQ269"/>
      <c r="AHR269"/>
      <c r="AHS269"/>
      <c r="AHT269"/>
      <c r="AHU269"/>
      <c r="AHV269"/>
      <c r="AHW269"/>
      <c r="AHX269"/>
      <c r="AHY269"/>
      <c r="AHZ269"/>
      <c r="AIA269"/>
      <c r="AIB269"/>
      <c r="AIC269"/>
      <c r="AID269"/>
      <c r="AIE269"/>
      <c r="AIF269"/>
      <c r="AIG269"/>
      <c r="AIH269"/>
      <c r="AII269"/>
      <c r="AIJ269"/>
      <c r="AIK269"/>
      <c r="AIL269"/>
      <c r="AIM269"/>
      <c r="AIN269"/>
      <c r="AIO269"/>
      <c r="AIP269"/>
      <c r="AIQ269"/>
      <c r="AIR269"/>
      <c r="AIS269"/>
      <c r="AIT269"/>
      <c r="AIU269"/>
      <c r="AIV269"/>
      <c r="AIW269"/>
      <c r="AIX269"/>
      <c r="AIY269"/>
      <c r="AIZ269"/>
      <c r="AJA269"/>
      <c r="AJB269"/>
      <c r="AJC269"/>
      <c r="AJD269"/>
      <c r="AJE269"/>
      <c r="AJF269"/>
      <c r="AJG269"/>
      <c r="AJH269"/>
      <c r="AJI269"/>
      <c r="AJJ269"/>
      <c r="AJK269"/>
      <c r="AJL269"/>
      <c r="AJM269"/>
      <c r="AJN269"/>
      <c r="AJO269"/>
      <c r="AJP269"/>
      <c r="AJQ269"/>
      <c r="AJR269"/>
      <c r="AJS269"/>
      <c r="AJT269"/>
      <c r="AJU269"/>
      <c r="AJV269"/>
      <c r="AJW269"/>
      <c r="AJX269"/>
      <c r="AJY269"/>
      <c r="AJZ269"/>
      <c r="AKA269"/>
      <c r="AKB269"/>
      <c r="AKC269"/>
      <c r="AKD269"/>
      <c r="AKE269"/>
      <c r="AKF269"/>
      <c r="AKG269"/>
      <c r="AKH269"/>
      <c r="AKI269"/>
      <c r="AKJ269"/>
      <c r="AKK269"/>
      <c r="AKL269"/>
      <c r="AKM269"/>
      <c r="AKN269"/>
      <c r="AKO269"/>
      <c r="AKP269"/>
      <c r="AKQ269"/>
      <c r="AKR269"/>
      <c r="AKS269"/>
      <c r="AKT269"/>
      <c r="AKU269"/>
      <c r="AKV269"/>
      <c r="AKW269"/>
      <c r="AKX269"/>
      <c r="AKY269"/>
      <c r="AKZ269"/>
      <c r="ALA269"/>
      <c r="ALB269"/>
      <c r="ALC269"/>
      <c r="ALD269"/>
      <c r="ALE269"/>
      <c r="ALF269"/>
      <c r="ALG269"/>
      <c r="ALH269"/>
      <c r="ALI269"/>
      <c r="ALJ269"/>
      <c r="ALK269"/>
      <c r="ALL269"/>
      <c r="ALM269"/>
      <c r="ALN269"/>
      <c r="ALO269"/>
      <c r="ALP269"/>
      <c r="ALQ269"/>
      <c r="ALR269"/>
      <c r="ALS269"/>
      <c r="ALT269"/>
      <c r="ALU269"/>
      <c r="ALV269"/>
      <c r="ALW269"/>
      <c r="ALX269"/>
      <c r="ALY269"/>
      <c r="ALZ269"/>
      <c r="AMA269"/>
      <c r="AMB269"/>
      <c r="AMC269"/>
      <c r="AMD269"/>
      <c r="AME269"/>
      <c r="AMF269"/>
      <c r="AMG269"/>
      <c r="AMH269"/>
      <c r="AMI269"/>
      <c r="AMJ269"/>
    </row>
    <row r="270" spans="1:1024" ht="61.25" customHeight="1">
      <c r="A270" s="672">
        <v>138</v>
      </c>
      <c r="B270" s="683"/>
      <c r="C270" s="683"/>
      <c r="D270" s="699" t="s">
        <v>8903</v>
      </c>
      <c r="E270" s="683"/>
      <c r="F270" s="683"/>
      <c r="G270" s="699">
        <v>0</v>
      </c>
      <c r="H270" s="688"/>
      <c r="I270" s="685"/>
      <c r="J270" s="685"/>
      <c r="K270" s="685"/>
      <c r="L270" s="685"/>
      <c r="M270" s="685"/>
      <c r="N270" s="685"/>
      <c r="O270" s="685"/>
      <c r="P270" s="685"/>
      <c r="Q270" s="685"/>
      <c r="R270" s="683"/>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c r="IW270"/>
      <c r="IX270"/>
      <c r="IY270"/>
      <c r="IZ270"/>
      <c r="JA270"/>
      <c r="JB270"/>
      <c r="JC270"/>
      <c r="JD270"/>
      <c r="JE270"/>
      <c r="JF270"/>
      <c r="JG270"/>
      <c r="JH270"/>
      <c r="JI270"/>
      <c r="JJ270"/>
      <c r="JK270"/>
      <c r="JL270"/>
      <c r="JM270"/>
      <c r="JN270"/>
      <c r="JO270"/>
      <c r="JP270"/>
      <c r="JQ270"/>
      <c r="JR270"/>
      <c r="JS270"/>
      <c r="JT270"/>
      <c r="JU270"/>
      <c r="JV270"/>
      <c r="JW270"/>
      <c r="JX270"/>
      <c r="JY270"/>
      <c r="JZ270"/>
      <c r="KA270"/>
      <c r="KB270"/>
      <c r="KC270"/>
      <c r="KD270"/>
      <c r="KE270"/>
      <c r="KF270"/>
      <c r="KG270"/>
      <c r="KH270"/>
      <c r="KI270"/>
      <c r="KJ270"/>
      <c r="KK270"/>
      <c r="KL270"/>
      <c r="KM270"/>
      <c r="KN270"/>
      <c r="KO270"/>
      <c r="KP270"/>
      <c r="KQ270"/>
      <c r="KR270"/>
      <c r="KS270"/>
      <c r="KT270"/>
      <c r="KU270"/>
      <c r="KV270"/>
      <c r="KW270"/>
      <c r="KX270"/>
      <c r="KY270"/>
      <c r="KZ270"/>
      <c r="LA270"/>
      <c r="LB270"/>
      <c r="LC270"/>
      <c r="LD270"/>
      <c r="LE270"/>
      <c r="LF270"/>
      <c r="LG270"/>
      <c r="LH270"/>
      <c r="LI270"/>
      <c r="LJ270"/>
      <c r="LK270"/>
      <c r="LL270"/>
      <c r="LM270"/>
      <c r="LN270"/>
      <c r="LO270"/>
      <c r="LP270"/>
      <c r="LQ270"/>
      <c r="LR270"/>
      <c r="LS270"/>
      <c r="LT270"/>
      <c r="LU270"/>
      <c r="LV270"/>
      <c r="LW270"/>
      <c r="LX270"/>
      <c r="LY270"/>
      <c r="LZ270"/>
      <c r="MA270"/>
      <c r="MB270"/>
      <c r="MC270"/>
      <c r="MD270"/>
      <c r="ME270"/>
      <c r="MF270"/>
      <c r="MG270"/>
      <c r="MH270"/>
      <c r="MI270"/>
      <c r="MJ270"/>
      <c r="MK270"/>
      <c r="ML270"/>
      <c r="MM270"/>
      <c r="MN270"/>
      <c r="MO270"/>
      <c r="MP270"/>
      <c r="MQ270"/>
      <c r="MR270"/>
      <c r="MS270"/>
      <c r="MT270"/>
      <c r="MU270"/>
      <c r="MV270"/>
      <c r="MW270"/>
      <c r="MX270"/>
      <c r="MY270"/>
      <c r="MZ270"/>
      <c r="NA270"/>
      <c r="NB270"/>
      <c r="NC270"/>
      <c r="ND270"/>
      <c r="NE270"/>
      <c r="NF270"/>
      <c r="NG270"/>
      <c r="NH270"/>
      <c r="NI270"/>
      <c r="NJ270"/>
      <c r="NK270"/>
      <c r="NL270"/>
      <c r="NM270"/>
      <c r="NN270"/>
      <c r="NO270"/>
      <c r="NP270"/>
      <c r="NQ270"/>
      <c r="NR270"/>
      <c r="NS270"/>
      <c r="NT270"/>
      <c r="NU270"/>
      <c r="NV270"/>
      <c r="NW270"/>
      <c r="NX270"/>
      <c r="NY270"/>
      <c r="NZ270"/>
      <c r="OA270"/>
      <c r="OB270"/>
      <c r="OC270"/>
      <c r="OD270"/>
      <c r="OE270"/>
      <c r="OF270"/>
      <c r="OG270"/>
      <c r="OH270"/>
      <c r="OI270"/>
      <c r="OJ270"/>
      <c r="OK270"/>
      <c r="OL270"/>
      <c r="OM270"/>
      <c r="ON270"/>
      <c r="OO270"/>
      <c r="OP270"/>
      <c r="OQ270"/>
      <c r="OR270"/>
      <c r="OS270"/>
      <c r="OT270"/>
      <c r="OU270"/>
      <c r="OV270"/>
      <c r="OW270"/>
      <c r="OX270"/>
      <c r="OY270"/>
      <c r="OZ270"/>
      <c r="PA270"/>
      <c r="PB270"/>
      <c r="PC270"/>
      <c r="PD270"/>
      <c r="PE270"/>
      <c r="PF270"/>
      <c r="PG270"/>
      <c r="PH270"/>
      <c r="PI270"/>
      <c r="PJ270"/>
      <c r="PK270"/>
      <c r="PL270"/>
      <c r="PM270"/>
      <c r="PN270"/>
      <c r="PO270"/>
      <c r="PP270"/>
      <c r="PQ270"/>
      <c r="PR270"/>
      <c r="PS270"/>
      <c r="PT270"/>
      <c r="PU270"/>
      <c r="PV270"/>
      <c r="PW270"/>
      <c r="PX270"/>
      <c r="PY270"/>
      <c r="PZ270"/>
      <c r="QA270"/>
      <c r="QB270"/>
      <c r="QC270"/>
      <c r="QD270"/>
      <c r="QE270"/>
      <c r="QF270"/>
      <c r="QG270"/>
      <c r="QH270"/>
      <c r="QI270"/>
      <c r="QJ270"/>
      <c r="QK270"/>
      <c r="QL270"/>
      <c r="QM270"/>
      <c r="QN270"/>
      <c r="QO270"/>
      <c r="QP270"/>
      <c r="QQ270"/>
      <c r="QR270"/>
      <c r="QS270"/>
      <c r="QT270"/>
      <c r="QU270"/>
      <c r="QV270"/>
      <c r="QW270"/>
      <c r="QX270"/>
      <c r="QY270"/>
      <c r="QZ270"/>
      <c r="RA270"/>
      <c r="RB270"/>
      <c r="RC270"/>
      <c r="RD270"/>
      <c r="RE270"/>
      <c r="RF270"/>
      <c r="RG270"/>
      <c r="RH270"/>
      <c r="RI270"/>
      <c r="RJ270"/>
      <c r="RK270"/>
      <c r="RL270"/>
      <c r="RM270"/>
      <c r="RN270"/>
      <c r="RO270"/>
      <c r="RP270"/>
      <c r="RQ270"/>
      <c r="RR270"/>
      <c r="RS270"/>
      <c r="RT270"/>
      <c r="RU270"/>
      <c r="RV270"/>
      <c r="RW270"/>
      <c r="RX270"/>
      <c r="RY270"/>
      <c r="RZ270"/>
      <c r="SA270"/>
      <c r="SB270"/>
      <c r="SC270"/>
      <c r="SD270"/>
      <c r="SE270"/>
      <c r="SF270"/>
      <c r="SG270"/>
      <c r="SH270"/>
      <c r="SI270"/>
      <c r="SJ270"/>
      <c r="SK270"/>
      <c r="SL270"/>
      <c r="SM270"/>
      <c r="SN270"/>
      <c r="SO270"/>
      <c r="SP270"/>
      <c r="SQ270"/>
      <c r="SR270"/>
      <c r="SS270"/>
      <c r="ST270"/>
      <c r="SU270"/>
      <c r="SV270"/>
      <c r="SW270"/>
      <c r="SX270"/>
      <c r="SY270"/>
      <c r="SZ270"/>
      <c r="TA270"/>
      <c r="TB270"/>
      <c r="TC270"/>
      <c r="TD270"/>
      <c r="TE270"/>
      <c r="TF270"/>
      <c r="TG270"/>
      <c r="TH270"/>
      <c r="TI270"/>
      <c r="TJ270"/>
      <c r="TK270"/>
      <c r="TL270"/>
      <c r="TM270"/>
      <c r="TN270"/>
      <c r="TO270"/>
      <c r="TP270"/>
      <c r="TQ270"/>
      <c r="TR270"/>
      <c r="TS270"/>
      <c r="TT270"/>
      <c r="TU270"/>
      <c r="TV270"/>
      <c r="TW270"/>
      <c r="TX270"/>
      <c r="TY270"/>
      <c r="TZ270"/>
      <c r="UA270"/>
      <c r="UB270"/>
      <c r="UC270"/>
      <c r="UD270"/>
      <c r="UE270"/>
      <c r="UF270"/>
      <c r="UG270"/>
      <c r="UH270"/>
      <c r="UI270"/>
      <c r="UJ270"/>
      <c r="UK270"/>
      <c r="UL270"/>
      <c r="UM270"/>
      <c r="UN270"/>
      <c r="UO270"/>
      <c r="UP270"/>
      <c r="UQ270"/>
      <c r="UR270"/>
      <c r="US270"/>
      <c r="UT270"/>
      <c r="UU270"/>
      <c r="UV270"/>
      <c r="UW270"/>
      <c r="UX270"/>
      <c r="UY270"/>
      <c r="UZ270"/>
      <c r="VA270"/>
      <c r="VB270"/>
      <c r="VC270"/>
      <c r="VD270"/>
      <c r="VE270"/>
      <c r="VF270"/>
      <c r="VG270"/>
      <c r="VH270"/>
      <c r="VI270"/>
      <c r="VJ270"/>
      <c r="VK270"/>
      <c r="VL270"/>
      <c r="VM270"/>
      <c r="VN270"/>
      <c r="VO270"/>
      <c r="VP270"/>
      <c r="VQ270"/>
      <c r="VR270"/>
      <c r="VS270"/>
      <c r="VT270"/>
      <c r="VU270"/>
      <c r="VV270"/>
      <c r="VW270"/>
      <c r="VX270"/>
      <c r="VY270"/>
      <c r="VZ270"/>
      <c r="WA270"/>
      <c r="WB270"/>
      <c r="WC270"/>
      <c r="WD270"/>
      <c r="WE270"/>
      <c r="WF270"/>
      <c r="WG270"/>
      <c r="WH270"/>
      <c r="WI270"/>
      <c r="WJ270"/>
      <c r="WK270"/>
      <c r="WL270"/>
      <c r="WM270"/>
      <c r="WN270"/>
      <c r="WO270"/>
      <c r="WP270"/>
      <c r="WQ270"/>
      <c r="WR270"/>
      <c r="WS270"/>
      <c r="WT270"/>
      <c r="WU270"/>
      <c r="WV270"/>
      <c r="WW270"/>
      <c r="WX270"/>
      <c r="WY270"/>
      <c r="WZ270"/>
      <c r="XA270"/>
      <c r="XB270"/>
      <c r="XC270"/>
      <c r="XD270"/>
      <c r="XE270"/>
      <c r="XF270"/>
      <c r="XG270"/>
      <c r="XH270"/>
      <c r="XI270"/>
      <c r="XJ270"/>
      <c r="XK270"/>
      <c r="XL270"/>
      <c r="XM270"/>
      <c r="XN270"/>
      <c r="XO270"/>
      <c r="XP270"/>
      <c r="XQ270"/>
      <c r="XR270"/>
      <c r="XS270"/>
      <c r="XT270"/>
      <c r="XU270"/>
      <c r="XV270"/>
      <c r="XW270"/>
      <c r="XX270"/>
      <c r="XY270"/>
      <c r="XZ270"/>
      <c r="YA270"/>
      <c r="YB270"/>
      <c r="YC270"/>
      <c r="YD270"/>
      <c r="YE270"/>
      <c r="YF270"/>
      <c r="YG270"/>
      <c r="YH270"/>
      <c r="YI270"/>
      <c r="YJ270"/>
      <c r="YK270"/>
      <c r="YL270"/>
      <c r="YM270"/>
      <c r="YN270"/>
      <c r="YO270"/>
      <c r="YP270"/>
      <c r="YQ270"/>
      <c r="YR270"/>
      <c r="YS270"/>
      <c r="YT270"/>
      <c r="YU270"/>
      <c r="YV270"/>
      <c r="YW270"/>
      <c r="YX270"/>
      <c r="YY270"/>
      <c r="YZ270"/>
      <c r="ZA270"/>
      <c r="ZB270"/>
      <c r="ZC270"/>
      <c r="ZD270"/>
      <c r="ZE270"/>
      <c r="ZF270"/>
      <c r="ZG270"/>
      <c r="ZH270"/>
      <c r="ZI270"/>
      <c r="ZJ270"/>
      <c r="ZK270"/>
      <c r="ZL270"/>
      <c r="ZM270"/>
      <c r="ZN270"/>
      <c r="ZO270"/>
      <c r="ZP270"/>
      <c r="ZQ270"/>
      <c r="ZR270"/>
      <c r="ZS270"/>
      <c r="ZT270"/>
      <c r="ZU270"/>
      <c r="ZV270"/>
      <c r="ZW270"/>
      <c r="ZX270"/>
      <c r="ZY270"/>
      <c r="ZZ270"/>
      <c r="AAA270"/>
      <c r="AAB270"/>
      <c r="AAC270"/>
      <c r="AAD270"/>
      <c r="AAE270"/>
      <c r="AAF270"/>
      <c r="AAG270"/>
      <c r="AAH270"/>
      <c r="AAI270"/>
      <c r="AAJ270"/>
      <c r="AAK270"/>
      <c r="AAL270"/>
      <c r="AAM270"/>
      <c r="AAN270"/>
      <c r="AAO270"/>
      <c r="AAP270"/>
      <c r="AAQ270"/>
      <c r="AAR270"/>
      <c r="AAS270"/>
      <c r="AAT270"/>
      <c r="AAU270"/>
      <c r="AAV270"/>
      <c r="AAW270"/>
      <c r="AAX270"/>
      <c r="AAY270"/>
      <c r="AAZ270"/>
      <c r="ABA270"/>
      <c r="ABB270"/>
      <c r="ABC270"/>
      <c r="ABD270"/>
      <c r="ABE270"/>
      <c r="ABF270"/>
      <c r="ABG270"/>
      <c r="ABH270"/>
      <c r="ABI270"/>
      <c r="ABJ270"/>
      <c r="ABK270"/>
      <c r="ABL270"/>
      <c r="ABM270"/>
      <c r="ABN270"/>
      <c r="ABO270"/>
      <c r="ABP270"/>
      <c r="ABQ270"/>
      <c r="ABR270"/>
      <c r="ABS270"/>
      <c r="ABT270"/>
      <c r="ABU270"/>
      <c r="ABV270"/>
      <c r="ABW270"/>
      <c r="ABX270"/>
      <c r="ABY270"/>
      <c r="ABZ270"/>
      <c r="ACA270"/>
      <c r="ACB270"/>
      <c r="ACC270"/>
      <c r="ACD270"/>
      <c r="ACE270"/>
      <c r="ACF270"/>
      <c r="ACG270"/>
      <c r="ACH270"/>
      <c r="ACI270"/>
      <c r="ACJ270"/>
      <c r="ACK270"/>
      <c r="ACL270"/>
      <c r="ACM270"/>
      <c r="ACN270"/>
      <c r="ACO270"/>
      <c r="ACP270"/>
      <c r="ACQ270"/>
      <c r="ACR270"/>
      <c r="ACS270"/>
      <c r="ACT270"/>
      <c r="ACU270"/>
      <c r="ACV270"/>
      <c r="ACW270"/>
      <c r="ACX270"/>
      <c r="ACY270"/>
      <c r="ACZ270"/>
      <c r="ADA270"/>
      <c r="ADB270"/>
      <c r="ADC270"/>
      <c r="ADD270"/>
      <c r="ADE270"/>
      <c r="ADF270"/>
      <c r="ADG270"/>
      <c r="ADH270"/>
      <c r="ADI270"/>
      <c r="ADJ270"/>
      <c r="ADK270"/>
      <c r="ADL270"/>
      <c r="ADM270"/>
      <c r="ADN270"/>
      <c r="ADO270"/>
      <c r="ADP270"/>
      <c r="ADQ270"/>
      <c r="ADR270"/>
      <c r="ADS270"/>
      <c r="ADT270"/>
      <c r="ADU270"/>
      <c r="ADV270"/>
      <c r="ADW270"/>
      <c r="ADX270"/>
      <c r="ADY270"/>
      <c r="ADZ270"/>
      <c r="AEA270"/>
      <c r="AEB270"/>
      <c r="AEC270"/>
      <c r="AED270"/>
      <c r="AEE270"/>
      <c r="AEF270"/>
      <c r="AEG270"/>
      <c r="AEH270"/>
      <c r="AEI270"/>
      <c r="AEJ270"/>
      <c r="AEK270"/>
      <c r="AEL270"/>
      <c r="AEM270"/>
      <c r="AEN270"/>
      <c r="AEO270"/>
      <c r="AEP270"/>
      <c r="AEQ270"/>
      <c r="AER270"/>
      <c r="AES270"/>
      <c r="AET270"/>
      <c r="AEU270"/>
      <c r="AEV270"/>
      <c r="AEW270"/>
      <c r="AEX270"/>
      <c r="AEY270"/>
      <c r="AEZ270"/>
      <c r="AFA270"/>
      <c r="AFB270"/>
      <c r="AFC270"/>
      <c r="AFD270"/>
      <c r="AFE270"/>
      <c r="AFF270"/>
      <c r="AFG270"/>
      <c r="AFH270"/>
      <c r="AFI270"/>
      <c r="AFJ270"/>
      <c r="AFK270"/>
      <c r="AFL270"/>
      <c r="AFM270"/>
      <c r="AFN270"/>
      <c r="AFO270"/>
      <c r="AFP270"/>
      <c r="AFQ270"/>
      <c r="AFR270"/>
      <c r="AFS270"/>
      <c r="AFT270"/>
      <c r="AFU270"/>
      <c r="AFV270"/>
      <c r="AFW270"/>
      <c r="AFX270"/>
      <c r="AFY270"/>
      <c r="AFZ270"/>
      <c r="AGA270"/>
      <c r="AGB270"/>
      <c r="AGC270"/>
      <c r="AGD270"/>
      <c r="AGE270"/>
      <c r="AGF270"/>
      <c r="AGG270"/>
      <c r="AGH270"/>
      <c r="AGI270"/>
      <c r="AGJ270"/>
      <c r="AGK270"/>
      <c r="AGL270"/>
      <c r="AGM270"/>
      <c r="AGN270"/>
      <c r="AGO270"/>
      <c r="AGP270"/>
      <c r="AGQ270"/>
      <c r="AGR270"/>
      <c r="AGS270"/>
      <c r="AGT270"/>
      <c r="AGU270"/>
      <c r="AGV270"/>
      <c r="AGW270"/>
      <c r="AGX270"/>
      <c r="AGY270"/>
      <c r="AGZ270"/>
      <c r="AHA270"/>
      <c r="AHB270"/>
      <c r="AHC270"/>
      <c r="AHD270"/>
      <c r="AHE270"/>
      <c r="AHF270"/>
      <c r="AHG270"/>
      <c r="AHH270"/>
      <c r="AHI270"/>
      <c r="AHJ270"/>
      <c r="AHK270"/>
      <c r="AHL270"/>
      <c r="AHM270"/>
      <c r="AHN270"/>
      <c r="AHO270"/>
      <c r="AHP270"/>
      <c r="AHQ270"/>
      <c r="AHR270"/>
      <c r="AHS270"/>
      <c r="AHT270"/>
      <c r="AHU270"/>
      <c r="AHV270"/>
      <c r="AHW270"/>
      <c r="AHX270"/>
      <c r="AHY270"/>
      <c r="AHZ270"/>
      <c r="AIA270"/>
      <c r="AIB270"/>
      <c r="AIC270"/>
      <c r="AID270"/>
      <c r="AIE270"/>
      <c r="AIF270"/>
      <c r="AIG270"/>
      <c r="AIH270"/>
      <c r="AII270"/>
      <c r="AIJ270"/>
      <c r="AIK270"/>
      <c r="AIL270"/>
      <c r="AIM270"/>
      <c r="AIN270"/>
      <c r="AIO270"/>
      <c r="AIP270"/>
      <c r="AIQ270"/>
      <c r="AIR270"/>
      <c r="AIS270"/>
      <c r="AIT270"/>
      <c r="AIU270"/>
      <c r="AIV270"/>
      <c r="AIW270"/>
      <c r="AIX270"/>
      <c r="AIY270"/>
      <c r="AIZ270"/>
      <c r="AJA270"/>
      <c r="AJB270"/>
      <c r="AJC270"/>
      <c r="AJD270"/>
      <c r="AJE270"/>
      <c r="AJF270"/>
      <c r="AJG270"/>
      <c r="AJH270"/>
      <c r="AJI270"/>
      <c r="AJJ270"/>
      <c r="AJK270"/>
      <c r="AJL270"/>
      <c r="AJM270"/>
      <c r="AJN270"/>
      <c r="AJO270"/>
      <c r="AJP270"/>
      <c r="AJQ270"/>
      <c r="AJR270"/>
      <c r="AJS270"/>
      <c r="AJT270"/>
      <c r="AJU270"/>
      <c r="AJV270"/>
      <c r="AJW270"/>
      <c r="AJX270"/>
      <c r="AJY270"/>
      <c r="AJZ270"/>
      <c r="AKA270"/>
      <c r="AKB270"/>
      <c r="AKC270"/>
      <c r="AKD270"/>
      <c r="AKE270"/>
      <c r="AKF270"/>
      <c r="AKG270"/>
      <c r="AKH270"/>
      <c r="AKI270"/>
      <c r="AKJ270"/>
      <c r="AKK270"/>
      <c r="AKL270"/>
      <c r="AKM270"/>
      <c r="AKN270"/>
      <c r="AKO270"/>
      <c r="AKP270"/>
      <c r="AKQ270"/>
      <c r="AKR270"/>
      <c r="AKS270"/>
      <c r="AKT270"/>
      <c r="AKU270"/>
      <c r="AKV270"/>
      <c r="AKW270"/>
      <c r="AKX270"/>
      <c r="AKY270"/>
      <c r="AKZ270"/>
      <c r="ALA270"/>
      <c r="ALB270"/>
      <c r="ALC270"/>
      <c r="ALD270"/>
      <c r="ALE270"/>
      <c r="ALF270"/>
      <c r="ALG270"/>
      <c r="ALH270"/>
      <c r="ALI270"/>
      <c r="ALJ270"/>
      <c r="ALK270"/>
      <c r="ALL270"/>
      <c r="ALM270"/>
      <c r="ALN270"/>
      <c r="ALO270"/>
      <c r="ALP270"/>
      <c r="ALQ270"/>
      <c r="ALR270"/>
      <c r="ALS270"/>
      <c r="ALT270"/>
      <c r="ALU270"/>
      <c r="ALV270"/>
      <c r="ALW270"/>
      <c r="ALX270"/>
      <c r="ALY270"/>
      <c r="ALZ270"/>
      <c r="AMA270"/>
      <c r="AMB270"/>
      <c r="AMC270"/>
      <c r="AMD270"/>
      <c r="AME270"/>
      <c r="AMF270"/>
      <c r="AMG270"/>
      <c r="AMH270"/>
      <c r="AMI270"/>
      <c r="AMJ270"/>
    </row>
    <row r="271" spans="1:1024" ht="61.25" customHeight="1">
      <c r="A271" s="672">
        <v>139</v>
      </c>
      <c r="B271" s="683"/>
      <c r="C271" s="683"/>
      <c r="D271" s="698" t="s">
        <v>8904</v>
      </c>
      <c r="E271" s="683"/>
      <c r="F271" s="683"/>
      <c r="G271" s="701">
        <v>0</v>
      </c>
      <c r="H271" s="688"/>
      <c r="I271" s="685"/>
      <c r="J271" s="685"/>
      <c r="K271" s="685"/>
      <c r="L271" s="685"/>
      <c r="M271" s="685"/>
      <c r="N271" s="685"/>
      <c r="O271" s="685"/>
      <c r="P271" s="685"/>
      <c r="Q271" s="685"/>
      <c r="R271" s="683"/>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c r="IY271"/>
      <c r="IZ271"/>
      <c r="JA271"/>
      <c r="JB271"/>
      <c r="JC271"/>
      <c r="JD271"/>
      <c r="JE271"/>
      <c r="JF271"/>
      <c r="JG271"/>
      <c r="JH271"/>
      <c r="JI271"/>
      <c r="JJ271"/>
      <c r="JK271"/>
      <c r="JL271"/>
      <c r="JM271"/>
      <c r="JN271"/>
      <c r="JO271"/>
      <c r="JP271"/>
      <c r="JQ271"/>
      <c r="JR271"/>
      <c r="JS271"/>
      <c r="JT271"/>
      <c r="JU271"/>
      <c r="JV271"/>
      <c r="JW271"/>
      <c r="JX271"/>
      <c r="JY271"/>
      <c r="JZ271"/>
      <c r="KA271"/>
      <c r="KB271"/>
      <c r="KC271"/>
      <c r="KD271"/>
      <c r="KE271"/>
      <c r="KF271"/>
      <c r="KG271"/>
      <c r="KH271"/>
      <c r="KI271"/>
      <c r="KJ271"/>
      <c r="KK271"/>
      <c r="KL271"/>
      <c r="KM271"/>
      <c r="KN271"/>
      <c r="KO271"/>
      <c r="KP271"/>
      <c r="KQ271"/>
      <c r="KR271"/>
      <c r="KS271"/>
      <c r="KT271"/>
      <c r="KU271"/>
      <c r="KV271"/>
      <c r="KW271"/>
      <c r="KX271"/>
      <c r="KY271"/>
      <c r="KZ271"/>
      <c r="LA271"/>
      <c r="LB271"/>
      <c r="LC271"/>
      <c r="LD271"/>
      <c r="LE271"/>
      <c r="LF271"/>
      <c r="LG271"/>
      <c r="LH271"/>
      <c r="LI271"/>
      <c r="LJ271"/>
      <c r="LK271"/>
      <c r="LL271"/>
      <c r="LM271"/>
      <c r="LN271"/>
      <c r="LO271"/>
      <c r="LP271"/>
      <c r="LQ271"/>
      <c r="LR271"/>
      <c r="LS271"/>
      <c r="LT271"/>
      <c r="LU271"/>
      <c r="LV271"/>
      <c r="LW271"/>
      <c r="LX271"/>
      <c r="LY271"/>
      <c r="LZ271"/>
      <c r="MA271"/>
      <c r="MB271"/>
      <c r="MC271"/>
      <c r="MD271"/>
      <c r="ME271"/>
      <c r="MF271"/>
      <c r="MG271"/>
      <c r="MH271"/>
      <c r="MI271"/>
      <c r="MJ271"/>
      <c r="MK271"/>
      <c r="ML271"/>
      <c r="MM271"/>
      <c r="MN271"/>
      <c r="MO271"/>
      <c r="MP271"/>
      <c r="MQ271"/>
      <c r="MR271"/>
      <c r="MS271"/>
      <c r="MT271"/>
      <c r="MU271"/>
      <c r="MV271"/>
      <c r="MW271"/>
      <c r="MX271"/>
      <c r="MY271"/>
      <c r="MZ271"/>
      <c r="NA271"/>
      <c r="NB271"/>
      <c r="NC271"/>
      <c r="ND271"/>
      <c r="NE271"/>
      <c r="NF271"/>
      <c r="NG271"/>
      <c r="NH271"/>
      <c r="NI271"/>
      <c r="NJ271"/>
      <c r="NK271"/>
      <c r="NL271"/>
      <c r="NM271"/>
      <c r="NN271"/>
      <c r="NO271"/>
      <c r="NP271"/>
      <c r="NQ271"/>
      <c r="NR271"/>
      <c r="NS271"/>
      <c r="NT271"/>
      <c r="NU271"/>
      <c r="NV271"/>
      <c r="NW271"/>
      <c r="NX271"/>
      <c r="NY271"/>
      <c r="NZ271"/>
      <c r="OA271"/>
      <c r="OB271"/>
      <c r="OC271"/>
      <c r="OD271"/>
      <c r="OE271"/>
      <c r="OF271"/>
      <c r="OG271"/>
      <c r="OH271"/>
      <c r="OI271"/>
      <c r="OJ271"/>
      <c r="OK271"/>
      <c r="OL271"/>
      <c r="OM271"/>
      <c r="ON271"/>
      <c r="OO271"/>
      <c r="OP271"/>
      <c r="OQ271"/>
      <c r="OR271"/>
      <c r="OS271"/>
      <c r="OT271"/>
      <c r="OU271"/>
      <c r="OV271"/>
      <c r="OW271"/>
      <c r="OX271"/>
      <c r="OY271"/>
      <c r="OZ271"/>
      <c r="PA271"/>
      <c r="PB271"/>
      <c r="PC271"/>
      <c r="PD271"/>
      <c r="PE271"/>
      <c r="PF271"/>
      <c r="PG271"/>
      <c r="PH271"/>
      <c r="PI271"/>
      <c r="PJ271"/>
      <c r="PK271"/>
      <c r="PL271"/>
      <c r="PM271"/>
      <c r="PN271"/>
      <c r="PO271"/>
      <c r="PP271"/>
      <c r="PQ271"/>
      <c r="PR271"/>
      <c r="PS271"/>
      <c r="PT271"/>
      <c r="PU271"/>
      <c r="PV271"/>
      <c r="PW271"/>
      <c r="PX271"/>
      <c r="PY271"/>
      <c r="PZ271"/>
      <c r="QA271"/>
      <c r="QB271"/>
      <c r="QC271"/>
      <c r="QD271"/>
      <c r="QE271"/>
      <c r="QF271"/>
      <c r="QG271"/>
      <c r="QH271"/>
      <c r="QI271"/>
      <c r="QJ271"/>
      <c r="QK271"/>
      <c r="QL271"/>
      <c r="QM271"/>
      <c r="QN271"/>
      <c r="QO271"/>
      <c r="QP271"/>
      <c r="QQ271"/>
      <c r="QR271"/>
      <c r="QS271"/>
      <c r="QT271"/>
      <c r="QU271"/>
      <c r="QV271"/>
      <c r="QW271"/>
      <c r="QX271"/>
      <c r="QY271"/>
      <c r="QZ271"/>
      <c r="RA271"/>
      <c r="RB271"/>
      <c r="RC271"/>
      <c r="RD271"/>
      <c r="RE271"/>
      <c r="RF271"/>
      <c r="RG271"/>
      <c r="RH271"/>
      <c r="RI271"/>
      <c r="RJ271"/>
      <c r="RK271"/>
      <c r="RL271"/>
      <c r="RM271"/>
      <c r="RN271"/>
      <c r="RO271"/>
      <c r="RP271"/>
      <c r="RQ271"/>
      <c r="RR271"/>
      <c r="RS271"/>
      <c r="RT271"/>
      <c r="RU271"/>
      <c r="RV271"/>
      <c r="RW271"/>
      <c r="RX271"/>
      <c r="RY271"/>
      <c r="RZ271"/>
      <c r="SA271"/>
      <c r="SB271"/>
      <c r="SC271"/>
      <c r="SD271"/>
      <c r="SE271"/>
      <c r="SF271"/>
      <c r="SG271"/>
      <c r="SH271"/>
      <c r="SI271"/>
      <c r="SJ271"/>
      <c r="SK271"/>
      <c r="SL271"/>
      <c r="SM271"/>
      <c r="SN271"/>
      <c r="SO271"/>
      <c r="SP271"/>
      <c r="SQ271"/>
      <c r="SR271"/>
      <c r="SS271"/>
      <c r="ST271"/>
      <c r="SU271"/>
      <c r="SV271"/>
      <c r="SW271"/>
      <c r="SX271"/>
      <c r="SY271"/>
      <c r="SZ271"/>
      <c r="TA271"/>
      <c r="TB271"/>
      <c r="TC271"/>
      <c r="TD271"/>
      <c r="TE271"/>
      <c r="TF271"/>
      <c r="TG271"/>
      <c r="TH271"/>
      <c r="TI271"/>
      <c r="TJ271"/>
      <c r="TK271"/>
      <c r="TL271"/>
      <c r="TM271"/>
      <c r="TN271"/>
      <c r="TO271"/>
      <c r="TP271"/>
      <c r="TQ271"/>
      <c r="TR271"/>
      <c r="TS271"/>
      <c r="TT271"/>
      <c r="TU271"/>
      <c r="TV271"/>
      <c r="TW271"/>
      <c r="TX271"/>
      <c r="TY271"/>
      <c r="TZ271"/>
      <c r="UA271"/>
      <c r="UB271"/>
      <c r="UC271"/>
      <c r="UD271"/>
      <c r="UE271"/>
      <c r="UF271"/>
      <c r="UG271"/>
      <c r="UH271"/>
      <c r="UI271"/>
      <c r="UJ271"/>
      <c r="UK271"/>
      <c r="UL271"/>
      <c r="UM271"/>
      <c r="UN271"/>
      <c r="UO271"/>
      <c r="UP271"/>
      <c r="UQ271"/>
      <c r="UR271"/>
      <c r="US271"/>
      <c r="UT271"/>
      <c r="UU271"/>
      <c r="UV271"/>
      <c r="UW271"/>
      <c r="UX271"/>
      <c r="UY271"/>
      <c r="UZ271"/>
      <c r="VA271"/>
      <c r="VB271"/>
      <c r="VC271"/>
      <c r="VD271"/>
      <c r="VE271"/>
      <c r="VF271"/>
      <c r="VG271"/>
      <c r="VH271"/>
      <c r="VI271"/>
      <c r="VJ271"/>
      <c r="VK271"/>
      <c r="VL271"/>
      <c r="VM271"/>
      <c r="VN271"/>
      <c r="VO271"/>
      <c r="VP271"/>
      <c r="VQ271"/>
      <c r="VR271"/>
      <c r="VS271"/>
      <c r="VT271"/>
      <c r="VU271"/>
      <c r="VV271"/>
      <c r="VW271"/>
      <c r="VX271"/>
      <c r="VY271"/>
      <c r="VZ271"/>
      <c r="WA271"/>
      <c r="WB271"/>
      <c r="WC271"/>
      <c r="WD271"/>
      <c r="WE271"/>
      <c r="WF271"/>
      <c r="WG271"/>
      <c r="WH271"/>
      <c r="WI271"/>
      <c r="WJ271"/>
      <c r="WK271"/>
      <c r="WL271"/>
      <c r="WM271"/>
      <c r="WN271"/>
      <c r="WO271"/>
      <c r="WP271"/>
      <c r="WQ271"/>
      <c r="WR271"/>
      <c r="WS271"/>
      <c r="WT271"/>
      <c r="WU271"/>
      <c r="WV271"/>
      <c r="WW271"/>
      <c r="WX271"/>
      <c r="WY271"/>
      <c r="WZ271"/>
      <c r="XA271"/>
      <c r="XB271"/>
      <c r="XC271"/>
      <c r="XD271"/>
      <c r="XE271"/>
      <c r="XF271"/>
      <c r="XG271"/>
      <c r="XH271"/>
      <c r="XI271"/>
      <c r="XJ271"/>
      <c r="XK271"/>
      <c r="XL271"/>
      <c r="XM271"/>
      <c r="XN271"/>
      <c r="XO271"/>
      <c r="XP271"/>
      <c r="XQ271"/>
      <c r="XR271"/>
      <c r="XS271"/>
      <c r="XT271"/>
      <c r="XU271"/>
      <c r="XV271"/>
      <c r="XW271"/>
      <c r="XX271"/>
      <c r="XY271"/>
      <c r="XZ271"/>
      <c r="YA271"/>
      <c r="YB271"/>
      <c r="YC271"/>
      <c r="YD271"/>
      <c r="YE271"/>
      <c r="YF271"/>
      <c r="YG271"/>
      <c r="YH271"/>
      <c r="YI271"/>
      <c r="YJ271"/>
      <c r="YK271"/>
      <c r="YL271"/>
      <c r="YM271"/>
      <c r="YN271"/>
      <c r="YO271"/>
      <c r="YP271"/>
      <c r="YQ271"/>
      <c r="YR271"/>
      <c r="YS271"/>
      <c r="YT271"/>
      <c r="YU271"/>
      <c r="YV271"/>
      <c r="YW271"/>
      <c r="YX271"/>
      <c r="YY271"/>
      <c r="YZ271"/>
      <c r="ZA271"/>
      <c r="ZB271"/>
      <c r="ZC271"/>
      <c r="ZD271"/>
      <c r="ZE271"/>
      <c r="ZF271"/>
      <c r="ZG271"/>
      <c r="ZH271"/>
      <c r="ZI271"/>
      <c r="ZJ271"/>
      <c r="ZK271"/>
      <c r="ZL271"/>
      <c r="ZM271"/>
      <c r="ZN271"/>
      <c r="ZO271"/>
      <c r="ZP271"/>
      <c r="ZQ271"/>
      <c r="ZR271"/>
      <c r="ZS271"/>
      <c r="ZT271"/>
      <c r="ZU271"/>
      <c r="ZV271"/>
      <c r="ZW271"/>
      <c r="ZX271"/>
      <c r="ZY271"/>
      <c r="ZZ271"/>
      <c r="AAA271"/>
      <c r="AAB271"/>
      <c r="AAC271"/>
      <c r="AAD271"/>
      <c r="AAE271"/>
      <c r="AAF271"/>
      <c r="AAG271"/>
      <c r="AAH271"/>
      <c r="AAI271"/>
      <c r="AAJ271"/>
      <c r="AAK271"/>
      <c r="AAL271"/>
      <c r="AAM271"/>
      <c r="AAN271"/>
      <c r="AAO271"/>
      <c r="AAP271"/>
      <c r="AAQ271"/>
      <c r="AAR271"/>
      <c r="AAS271"/>
      <c r="AAT271"/>
      <c r="AAU271"/>
      <c r="AAV271"/>
      <c r="AAW271"/>
      <c r="AAX271"/>
      <c r="AAY271"/>
      <c r="AAZ271"/>
      <c r="ABA271"/>
      <c r="ABB271"/>
      <c r="ABC271"/>
      <c r="ABD271"/>
      <c r="ABE271"/>
      <c r="ABF271"/>
      <c r="ABG271"/>
      <c r="ABH271"/>
      <c r="ABI271"/>
      <c r="ABJ271"/>
      <c r="ABK271"/>
      <c r="ABL271"/>
      <c r="ABM271"/>
      <c r="ABN271"/>
      <c r="ABO271"/>
      <c r="ABP271"/>
      <c r="ABQ271"/>
      <c r="ABR271"/>
      <c r="ABS271"/>
      <c r="ABT271"/>
      <c r="ABU271"/>
      <c r="ABV271"/>
      <c r="ABW271"/>
      <c r="ABX271"/>
      <c r="ABY271"/>
      <c r="ABZ271"/>
      <c r="ACA271"/>
      <c r="ACB271"/>
      <c r="ACC271"/>
      <c r="ACD271"/>
      <c r="ACE271"/>
      <c r="ACF271"/>
      <c r="ACG271"/>
      <c r="ACH271"/>
      <c r="ACI271"/>
      <c r="ACJ271"/>
      <c r="ACK271"/>
      <c r="ACL271"/>
      <c r="ACM271"/>
      <c r="ACN271"/>
      <c r="ACO271"/>
      <c r="ACP271"/>
      <c r="ACQ271"/>
      <c r="ACR271"/>
      <c r="ACS271"/>
      <c r="ACT271"/>
      <c r="ACU271"/>
      <c r="ACV271"/>
      <c r="ACW271"/>
      <c r="ACX271"/>
      <c r="ACY271"/>
      <c r="ACZ271"/>
      <c r="ADA271"/>
      <c r="ADB271"/>
      <c r="ADC271"/>
      <c r="ADD271"/>
      <c r="ADE271"/>
      <c r="ADF271"/>
      <c r="ADG271"/>
      <c r="ADH271"/>
      <c r="ADI271"/>
      <c r="ADJ271"/>
      <c r="ADK271"/>
      <c r="ADL271"/>
      <c r="ADM271"/>
      <c r="ADN271"/>
      <c r="ADO271"/>
      <c r="ADP271"/>
      <c r="ADQ271"/>
      <c r="ADR271"/>
      <c r="ADS271"/>
      <c r="ADT271"/>
      <c r="ADU271"/>
      <c r="ADV271"/>
      <c r="ADW271"/>
      <c r="ADX271"/>
      <c r="ADY271"/>
      <c r="ADZ271"/>
      <c r="AEA271"/>
      <c r="AEB271"/>
      <c r="AEC271"/>
      <c r="AED271"/>
      <c r="AEE271"/>
      <c r="AEF271"/>
      <c r="AEG271"/>
      <c r="AEH271"/>
      <c r="AEI271"/>
      <c r="AEJ271"/>
      <c r="AEK271"/>
      <c r="AEL271"/>
      <c r="AEM271"/>
      <c r="AEN271"/>
      <c r="AEO271"/>
      <c r="AEP271"/>
      <c r="AEQ271"/>
      <c r="AER271"/>
      <c r="AES271"/>
      <c r="AET271"/>
      <c r="AEU271"/>
      <c r="AEV271"/>
      <c r="AEW271"/>
      <c r="AEX271"/>
      <c r="AEY271"/>
      <c r="AEZ271"/>
      <c r="AFA271"/>
      <c r="AFB271"/>
      <c r="AFC271"/>
      <c r="AFD271"/>
      <c r="AFE271"/>
      <c r="AFF271"/>
      <c r="AFG271"/>
      <c r="AFH271"/>
      <c r="AFI271"/>
      <c r="AFJ271"/>
      <c r="AFK271"/>
      <c r="AFL271"/>
      <c r="AFM271"/>
      <c r="AFN271"/>
      <c r="AFO271"/>
      <c r="AFP271"/>
      <c r="AFQ271"/>
      <c r="AFR271"/>
      <c r="AFS271"/>
      <c r="AFT271"/>
      <c r="AFU271"/>
      <c r="AFV271"/>
      <c r="AFW271"/>
      <c r="AFX271"/>
      <c r="AFY271"/>
      <c r="AFZ271"/>
      <c r="AGA271"/>
      <c r="AGB271"/>
      <c r="AGC271"/>
      <c r="AGD271"/>
      <c r="AGE271"/>
      <c r="AGF271"/>
      <c r="AGG271"/>
      <c r="AGH271"/>
      <c r="AGI271"/>
      <c r="AGJ271"/>
      <c r="AGK271"/>
      <c r="AGL271"/>
      <c r="AGM271"/>
      <c r="AGN271"/>
      <c r="AGO271"/>
      <c r="AGP271"/>
      <c r="AGQ271"/>
      <c r="AGR271"/>
      <c r="AGS271"/>
      <c r="AGT271"/>
      <c r="AGU271"/>
      <c r="AGV271"/>
      <c r="AGW271"/>
      <c r="AGX271"/>
      <c r="AGY271"/>
      <c r="AGZ271"/>
      <c r="AHA271"/>
      <c r="AHB271"/>
      <c r="AHC271"/>
      <c r="AHD271"/>
      <c r="AHE271"/>
      <c r="AHF271"/>
      <c r="AHG271"/>
      <c r="AHH271"/>
      <c r="AHI271"/>
      <c r="AHJ271"/>
      <c r="AHK271"/>
      <c r="AHL271"/>
      <c r="AHM271"/>
      <c r="AHN271"/>
      <c r="AHO271"/>
      <c r="AHP271"/>
      <c r="AHQ271"/>
      <c r="AHR271"/>
      <c r="AHS271"/>
      <c r="AHT271"/>
      <c r="AHU271"/>
      <c r="AHV271"/>
      <c r="AHW271"/>
      <c r="AHX271"/>
      <c r="AHY271"/>
      <c r="AHZ271"/>
      <c r="AIA271"/>
      <c r="AIB271"/>
      <c r="AIC271"/>
      <c r="AID271"/>
      <c r="AIE271"/>
      <c r="AIF271"/>
      <c r="AIG271"/>
      <c r="AIH271"/>
      <c r="AII271"/>
      <c r="AIJ271"/>
      <c r="AIK271"/>
      <c r="AIL271"/>
      <c r="AIM271"/>
      <c r="AIN271"/>
      <c r="AIO271"/>
      <c r="AIP271"/>
      <c r="AIQ271"/>
      <c r="AIR271"/>
      <c r="AIS271"/>
      <c r="AIT271"/>
      <c r="AIU271"/>
      <c r="AIV271"/>
      <c r="AIW271"/>
      <c r="AIX271"/>
      <c r="AIY271"/>
      <c r="AIZ271"/>
      <c r="AJA271"/>
      <c r="AJB271"/>
      <c r="AJC271"/>
      <c r="AJD271"/>
      <c r="AJE271"/>
      <c r="AJF271"/>
      <c r="AJG271"/>
      <c r="AJH271"/>
      <c r="AJI271"/>
      <c r="AJJ271"/>
      <c r="AJK271"/>
      <c r="AJL271"/>
      <c r="AJM271"/>
      <c r="AJN271"/>
      <c r="AJO271"/>
      <c r="AJP271"/>
      <c r="AJQ271"/>
      <c r="AJR271"/>
      <c r="AJS271"/>
      <c r="AJT271"/>
      <c r="AJU271"/>
      <c r="AJV271"/>
      <c r="AJW271"/>
      <c r="AJX271"/>
      <c r="AJY271"/>
      <c r="AJZ271"/>
      <c r="AKA271"/>
      <c r="AKB271"/>
      <c r="AKC271"/>
      <c r="AKD271"/>
      <c r="AKE271"/>
      <c r="AKF271"/>
      <c r="AKG271"/>
      <c r="AKH271"/>
      <c r="AKI271"/>
      <c r="AKJ271"/>
      <c r="AKK271"/>
      <c r="AKL271"/>
      <c r="AKM271"/>
      <c r="AKN271"/>
      <c r="AKO271"/>
      <c r="AKP271"/>
      <c r="AKQ271"/>
      <c r="AKR271"/>
      <c r="AKS271"/>
      <c r="AKT271"/>
      <c r="AKU271"/>
      <c r="AKV271"/>
      <c r="AKW271"/>
      <c r="AKX271"/>
      <c r="AKY271"/>
      <c r="AKZ271"/>
      <c r="ALA271"/>
      <c r="ALB271"/>
      <c r="ALC271"/>
      <c r="ALD271"/>
      <c r="ALE271"/>
      <c r="ALF271"/>
      <c r="ALG271"/>
      <c r="ALH271"/>
      <c r="ALI271"/>
      <c r="ALJ271"/>
      <c r="ALK271"/>
      <c r="ALL271"/>
      <c r="ALM271"/>
      <c r="ALN271"/>
      <c r="ALO271"/>
      <c r="ALP271"/>
      <c r="ALQ271"/>
      <c r="ALR271"/>
      <c r="ALS271"/>
      <c r="ALT271"/>
      <c r="ALU271"/>
      <c r="ALV271"/>
      <c r="ALW271"/>
      <c r="ALX271"/>
      <c r="ALY271"/>
      <c r="ALZ271"/>
      <c r="AMA271"/>
      <c r="AMB271"/>
      <c r="AMC271"/>
      <c r="AMD271"/>
      <c r="AME271"/>
      <c r="AMF271"/>
      <c r="AMG271"/>
      <c r="AMH271"/>
      <c r="AMI271"/>
      <c r="AMJ271"/>
    </row>
    <row r="272" spans="1:1024" ht="61.25" customHeight="1">
      <c r="A272" s="672">
        <v>140</v>
      </c>
      <c r="B272" s="683"/>
      <c r="C272" s="683"/>
      <c r="D272" s="698" t="s">
        <v>8905</v>
      </c>
      <c r="E272" s="683"/>
      <c r="F272" s="683"/>
      <c r="G272" s="701">
        <v>0</v>
      </c>
      <c r="H272" s="688"/>
      <c r="I272" s="685"/>
      <c r="J272" s="685"/>
      <c r="K272" s="685"/>
      <c r="L272" s="685"/>
      <c r="M272" s="685"/>
      <c r="N272" s="685"/>
      <c r="O272" s="685"/>
      <c r="P272" s="685"/>
      <c r="Q272" s="685"/>
      <c r="R272" s="683"/>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c r="IZ272"/>
      <c r="JA272"/>
      <c r="JB272"/>
      <c r="JC272"/>
      <c r="JD272"/>
      <c r="JE272"/>
      <c r="JF272"/>
      <c r="JG272"/>
      <c r="JH272"/>
      <c r="JI272"/>
      <c r="JJ272"/>
      <c r="JK272"/>
      <c r="JL272"/>
      <c r="JM272"/>
      <c r="JN272"/>
      <c r="JO272"/>
      <c r="JP272"/>
      <c r="JQ272"/>
      <c r="JR272"/>
      <c r="JS272"/>
      <c r="JT272"/>
      <c r="JU272"/>
      <c r="JV272"/>
      <c r="JW272"/>
      <c r="JX272"/>
      <c r="JY272"/>
      <c r="JZ272"/>
      <c r="KA272"/>
      <c r="KB272"/>
      <c r="KC272"/>
      <c r="KD272"/>
      <c r="KE272"/>
      <c r="KF272"/>
      <c r="KG272"/>
      <c r="KH272"/>
      <c r="KI272"/>
      <c r="KJ272"/>
      <c r="KK272"/>
      <c r="KL272"/>
      <c r="KM272"/>
      <c r="KN272"/>
      <c r="KO272"/>
      <c r="KP272"/>
      <c r="KQ272"/>
      <c r="KR272"/>
      <c r="KS272"/>
      <c r="KT272"/>
      <c r="KU272"/>
      <c r="KV272"/>
      <c r="KW272"/>
      <c r="KX272"/>
      <c r="KY272"/>
      <c r="KZ272"/>
      <c r="LA272"/>
      <c r="LB272"/>
      <c r="LC272"/>
      <c r="LD272"/>
      <c r="LE272"/>
      <c r="LF272"/>
      <c r="LG272"/>
      <c r="LH272"/>
      <c r="LI272"/>
      <c r="LJ272"/>
      <c r="LK272"/>
      <c r="LL272"/>
      <c r="LM272"/>
      <c r="LN272"/>
      <c r="LO272"/>
      <c r="LP272"/>
      <c r="LQ272"/>
      <c r="LR272"/>
      <c r="LS272"/>
      <c r="LT272"/>
      <c r="LU272"/>
      <c r="LV272"/>
      <c r="LW272"/>
      <c r="LX272"/>
      <c r="LY272"/>
      <c r="LZ272"/>
      <c r="MA272"/>
      <c r="MB272"/>
      <c r="MC272"/>
      <c r="MD272"/>
      <c r="ME272"/>
      <c r="MF272"/>
      <c r="MG272"/>
      <c r="MH272"/>
      <c r="MI272"/>
      <c r="MJ272"/>
      <c r="MK272"/>
      <c r="ML272"/>
      <c r="MM272"/>
      <c r="MN272"/>
      <c r="MO272"/>
      <c r="MP272"/>
      <c r="MQ272"/>
      <c r="MR272"/>
      <c r="MS272"/>
      <c r="MT272"/>
      <c r="MU272"/>
      <c r="MV272"/>
      <c r="MW272"/>
      <c r="MX272"/>
      <c r="MY272"/>
      <c r="MZ272"/>
      <c r="NA272"/>
      <c r="NB272"/>
      <c r="NC272"/>
      <c r="ND272"/>
      <c r="NE272"/>
      <c r="NF272"/>
      <c r="NG272"/>
      <c r="NH272"/>
      <c r="NI272"/>
      <c r="NJ272"/>
      <c r="NK272"/>
      <c r="NL272"/>
      <c r="NM272"/>
      <c r="NN272"/>
      <c r="NO272"/>
      <c r="NP272"/>
      <c r="NQ272"/>
      <c r="NR272"/>
      <c r="NS272"/>
      <c r="NT272"/>
      <c r="NU272"/>
      <c r="NV272"/>
      <c r="NW272"/>
      <c r="NX272"/>
      <c r="NY272"/>
      <c r="NZ272"/>
      <c r="OA272"/>
      <c r="OB272"/>
      <c r="OC272"/>
      <c r="OD272"/>
      <c r="OE272"/>
      <c r="OF272"/>
      <c r="OG272"/>
      <c r="OH272"/>
      <c r="OI272"/>
      <c r="OJ272"/>
      <c r="OK272"/>
      <c r="OL272"/>
      <c r="OM272"/>
      <c r="ON272"/>
      <c r="OO272"/>
      <c r="OP272"/>
      <c r="OQ272"/>
      <c r="OR272"/>
      <c r="OS272"/>
      <c r="OT272"/>
      <c r="OU272"/>
      <c r="OV272"/>
      <c r="OW272"/>
      <c r="OX272"/>
      <c r="OY272"/>
      <c r="OZ272"/>
      <c r="PA272"/>
      <c r="PB272"/>
      <c r="PC272"/>
      <c r="PD272"/>
      <c r="PE272"/>
      <c r="PF272"/>
      <c r="PG272"/>
      <c r="PH272"/>
      <c r="PI272"/>
      <c r="PJ272"/>
      <c r="PK272"/>
      <c r="PL272"/>
      <c r="PM272"/>
      <c r="PN272"/>
      <c r="PO272"/>
      <c r="PP272"/>
      <c r="PQ272"/>
      <c r="PR272"/>
      <c r="PS272"/>
      <c r="PT272"/>
      <c r="PU272"/>
      <c r="PV272"/>
      <c r="PW272"/>
      <c r="PX272"/>
      <c r="PY272"/>
      <c r="PZ272"/>
      <c r="QA272"/>
      <c r="QB272"/>
      <c r="QC272"/>
      <c r="QD272"/>
      <c r="QE272"/>
      <c r="QF272"/>
      <c r="QG272"/>
      <c r="QH272"/>
      <c r="QI272"/>
      <c r="QJ272"/>
      <c r="QK272"/>
      <c r="QL272"/>
      <c r="QM272"/>
      <c r="QN272"/>
      <c r="QO272"/>
      <c r="QP272"/>
      <c r="QQ272"/>
      <c r="QR272"/>
      <c r="QS272"/>
      <c r="QT272"/>
      <c r="QU272"/>
      <c r="QV272"/>
      <c r="QW272"/>
      <c r="QX272"/>
      <c r="QY272"/>
      <c r="QZ272"/>
      <c r="RA272"/>
      <c r="RB272"/>
      <c r="RC272"/>
      <c r="RD272"/>
      <c r="RE272"/>
      <c r="RF272"/>
      <c r="RG272"/>
      <c r="RH272"/>
      <c r="RI272"/>
      <c r="RJ272"/>
      <c r="RK272"/>
      <c r="RL272"/>
      <c r="RM272"/>
      <c r="RN272"/>
      <c r="RO272"/>
      <c r="RP272"/>
      <c r="RQ272"/>
      <c r="RR272"/>
      <c r="RS272"/>
      <c r="RT272"/>
      <c r="RU272"/>
      <c r="RV272"/>
      <c r="RW272"/>
      <c r="RX272"/>
      <c r="RY272"/>
      <c r="RZ272"/>
      <c r="SA272"/>
      <c r="SB272"/>
      <c r="SC272"/>
      <c r="SD272"/>
      <c r="SE272"/>
      <c r="SF272"/>
      <c r="SG272"/>
      <c r="SH272"/>
      <c r="SI272"/>
      <c r="SJ272"/>
      <c r="SK272"/>
      <c r="SL272"/>
      <c r="SM272"/>
      <c r="SN272"/>
      <c r="SO272"/>
      <c r="SP272"/>
      <c r="SQ272"/>
      <c r="SR272"/>
      <c r="SS272"/>
      <c r="ST272"/>
      <c r="SU272"/>
      <c r="SV272"/>
      <c r="SW272"/>
      <c r="SX272"/>
      <c r="SY272"/>
      <c r="SZ272"/>
      <c r="TA272"/>
      <c r="TB272"/>
      <c r="TC272"/>
      <c r="TD272"/>
      <c r="TE272"/>
      <c r="TF272"/>
      <c r="TG272"/>
      <c r="TH272"/>
      <c r="TI272"/>
      <c r="TJ272"/>
      <c r="TK272"/>
      <c r="TL272"/>
      <c r="TM272"/>
      <c r="TN272"/>
      <c r="TO272"/>
      <c r="TP272"/>
      <c r="TQ272"/>
      <c r="TR272"/>
      <c r="TS272"/>
      <c r="TT272"/>
      <c r="TU272"/>
      <c r="TV272"/>
      <c r="TW272"/>
      <c r="TX272"/>
      <c r="TY272"/>
      <c r="TZ272"/>
      <c r="UA272"/>
      <c r="UB272"/>
      <c r="UC272"/>
      <c r="UD272"/>
      <c r="UE272"/>
      <c r="UF272"/>
      <c r="UG272"/>
      <c r="UH272"/>
      <c r="UI272"/>
      <c r="UJ272"/>
      <c r="UK272"/>
      <c r="UL272"/>
      <c r="UM272"/>
      <c r="UN272"/>
      <c r="UO272"/>
      <c r="UP272"/>
      <c r="UQ272"/>
      <c r="UR272"/>
      <c r="US272"/>
      <c r="UT272"/>
      <c r="UU272"/>
      <c r="UV272"/>
      <c r="UW272"/>
      <c r="UX272"/>
      <c r="UY272"/>
      <c r="UZ272"/>
      <c r="VA272"/>
      <c r="VB272"/>
      <c r="VC272"/>
      <c r="VD272"/>
      <c r="VE272"/>
      <c r="VF272"/>
      <c r="VG272"/>
      <c r="VH272"/>
      <c r="VI272"/>
      <c r="VJ272"/>
      <c r="VK272"/>
      <c r="VL272"/>
      <c r="VM272"/>
      <c r="VN272"/>
      <c r="VO272"/>
      <c r="VP272"/>
      <c r="VQ272"/>
      <c r="VR272"/>
      <c r="VS272"/>
      <c r="VT272"/>
      <c r="VU272"/>
      <c r="VV272"/>
      <c r="VW272"/>
      <c r="VX272"/>
      <c r="VY272"/>
      <c r="VZ272"/>
      <c r="WA272"/>
      <c r="WB272"/>
      <c r="WC272"/>
      <c r="WD272"/>
      <c r="WE272"/>
      <c r="WF272"/>
      <c r="WG272"/>
      <c r="WH272"/>
      <c r="WI272"/>
      <c r="WJ272"/>
      <c r="WK272"/>
      <c r="WL272"/>
      <c r="WM272"/>
      <c r="WN272"/>
      <c r="WO272"/>
      <c r="WP272"/>
      <c r="WQ272"/>
      <c r="WR272"/>
      <c r="WS272"/>
      <c r="WT272"/>
      <c r="WU272"/>
      <c r="WV272"/>
      <c r="WW272"/>
      <c r="WX272"/>
      <c r="WY272"/>
      <c r="WZ272"/>
      <c r="XA272"/>
      <c r="XB272"/>
      <c r="XC272"/>
      <c r="XD272"/>
      <c r="XE272"/>
      <c r="XF272"/>
      <c r="XG272"/>
      <c r="XH272"/>
      <c r="XI272"/>
      <c r="XJ272"/>
      <c r="XK272"/>
      <c r="XL272"/>
      <c r="XM272"/>
      <c r="XN272"/>
      <c r="XO272"/>
      <c r="XP272"/>
      <c r="XQ272"/>
      <c r="XR272"/>
      <c r="XS272"/>
      <c r="XT272"/>
      <c r="XU272"/>
      <c r="XV272"/>
      <c r="XW272"/>
      <c r="XX272"/>
      <c r="XY272"/>
      <c r="XZ272"/>
      <c r="YA272"/>
      <c r="YB272"/>
      <c r="YC272"/>
      <c r="YD272"/>
      <c r="YE272"/>
      <c r="YF272"/>
      <c r="YG272"/>
      <c r="YH272"/>
      <c r="YI272"/>
      <c r="YJ272"/>
      <c r="YK272"/>
      <c r="YL272"/>
      <c r="YM272"/>
      <c r="YN272"/>
      <c r="YO272"/>
      <c r="YP272"/>
      <c r="YQ272"/>
      <c r="YR272"/>
      <c r="YS272"/>
      <c r="YT272"/>
      <c r="YU272"/>
      <c r="YV272"/>
      <c r="YW272"/>
      <c r="YX272"/>
      <c r="YY272"/>
      <c r="YZ272"/>
      <c r="ZA272"/>
      <c r="ZB272"/>
      <c r="ZC272"/>
      <c r="ZD272"/>
      <c r="ZE272"/>
      <c r="ZF272"/>
      <c r="ZG272"/>
      <c r="ZH272"/>
      <c r="ZI272"/>
      <c r="ZJ272"/>
      <c r="ZK272"/>
      <c r="ZL272"/>
      <c r="ZM272"/>
      <c r="ZN272"/>
      <c r="ZO272"/>
      <c r="ZP272"/>
      <c r="ZQ272"/>
      <c r="ZR272"/>
      <c r="ZS272"/>
      <c r="ZT272"/>
      <c r="ZU272"/>
      <c r="ZV272"/>
      <c r="ZW272"/>
      <c r="ZX272"/>
      <c r="ZY272"/>
      <c r="ZZ272"/>
      <c r="AAA272"/>
      <c r="AAB272"/>
      <c r="AAC272"/>
      <c r="AAD272"/>
      <c r="AAE272"/>
      <c r="AAF272"/>
      <c r="AAG272"/>
      <c r="AAH272"/>
      <c r="AAI272"/>
      <c r="AAJ272"/>
      <c r="AAK272"/>
      <c r="AAL272"/>
      <c r="AAM272"/>
      <c r="AAN272"/>
      <c r="AAO272"/>
      <c r="AAP272"/>
      <c r="AAQ272"/>
      <c r="AAR272"/>
      <c r="AAS272"/>
      <c r="AAT272"/>
      <c r="AAU272"/>
      <c r="AAV272"/>
      <c r="AAW272"/>
      <c r="AAX272"/>
      <c r="AAY272"/>
      <c r="AAZ272"/>
      <c r="ABA272"/>
      <c r="ABB272"/>
      <c r="ABC272"/>
      <c r="ABD272"/>
      <c r="ABE272"/>
      <c r="ABF272"/>
      <c r="ABG272"/>
      <c r="ABH272"/>
      <c r="ABI272"/>
      <c r="ABJ272"/>
      <c r="ABK272"/>
      <c r="ABL272"/>
      <c r="ABM272"/>
      <c r="ABN272"/>
      <c r="ABO272"/>
      <c r="ABP272"/>
      <c r="ABQ272"/>
      <c r="ABR272"/>
      <c r="ABS272"/>
      <c r="ABT272"/>
      <c r="ABU272"/>
      <c r="ABV272"/>
      <c r="ABW272"/>
      <c r="ABX272"/>
      <c r="ABY272"/>
      <c r="ABZ272"/>
      <c r="ACA272"/>
      <c r="ACB272"/>
      <c r="ACC272"/>
      <c r="ACD272"/>
      <c r="ACE272"/>
      <c r="ACF272"/>
      <c r="ACG272"/>
      <c r="ACH272"/>
      <c r="ACI272"/>
      <c r="ACJ272"/>
      <c r="ACK272"/>
      <c r="ACL272"/>
      <c r="ACM272"/>
      <c r="ACN272"/>
      <c r="ACO272"/>
      <c r="ACP272"/>
      <c r="ACQ272"/>
      <c r="ACR272"/>
      <c r="ACS272"/>
      <c r="ACT272"/>
      <c r="ACU272"/>
      <c r="ACV272"/>
      <c r="ACW272"/>
      <c r="ACX272"/>
      <c r="ACY272"/>
      <c r="ACZ272"/>
      <c r="ADA272"/>
      <c r="ADB272"/>
      <c r="ADC272"/>
      <c r="ADD272"/>
      <c r="ADE272"/>
      <c r="ADF272"/>
      <c r="ADG272"/>
      <c r="ADH272"/>
      <c r="ADI272"/>
      <c r="ADJ272"/>
      <c r="ADK272"/>
      <c r="ADL272"/>
      <c r="ADM272"/>
      <c r="ADN272"/>
      <c r="ADO272"/>
      <c r="ADP272"/>
      <c r="ADQ272"/>
      <c r="ADR272"/>
      <c r="ADS272"/>
      <c r="ADT272"/>
      <c r="ADU272"/>
      <c r="ADV272"/>
      <c r="ADW272"/>
      <c r="ADX272"/>
      <c r="ADY272"/>
      <c r="ADZ272"/>
      <c r="AEA272"/>
      <c r="AEB272"/>
      <c r="AEC272"/>
      <c r="AED272"/>
      <c r="AEE272"/>
      <c r="AEF272"/>
      <c r="AEG272"/>
      <c r="AEH272"/>
      <c r="AEI272"/>
      <c r="AEJ272"/>
      <c r="AEK272"/>
      <c r="AEL272"/>
      <c r="AEM272"/>
      <c r="AEN272"/>
      <c r="AEO272"/>
      <c r="AEP272"/>
      <c r="AEQ272"/>
      <c r="AER272"/>
      <c r="AES272"/>
      <c r="AET272"/>
      <c r="AEU272"/>
      <c r="AEV272"/>
      <c r="AEW272"/>
      <c r="AEX272"/>
      <c r="AEY272"/>
      <c r="AEZ272"/>
      <c r="AFA272"/>
      <c r="AFB272"/>
      <c r="AFC272"/>
      <c r="AFD272"/>
      <c r="AFE272"/>
      <c r="AFF272"/>
      <c r="AFG272"/>
      <c r="AFH272"/>
      <c r="AFI272"/>
      <c r="AFJ272"/>
      <c r="AFK272"/>
      <c r="AFL272"/>
      <c r="AFM272"/>
      <c r="AFN272"/>
      <c r="AFO272"/>
      <c r="AFP272"/>
      <c r="AFQ272"/>
      <c r="AFR272"/>
      <c r="AFS272"/>
      <c r="AFT272"/>
      <c r="AFU272"/>
      <c r="AFV272"/>
      <c r="AFW272"/>
      <c r="AFX272"/>
      <c r="AFY272"/>
      <c r="AFZ272"/>
      <c r="AGA272"/>
      <c r="AGB272"/>
      <c r="AGC272"/>
      <c r="AGD272"/>
      <c r="AGE272"/>
      <c r="AGF272"/>
      <c r="AGG272"/>
      <c r="AGH272"/>
      <c r="AGI272"/>
      <c r="AGJ272"/>
      <c r="AGK272"/>
      <c r="AGL272"/>
      <c r="AGM272"/>
      <c r="AGN272"/>
      <c r="AGO272"/>
      <c r="AGP272"/>
      <c r="AGQ272"/>
      <c r="AGR272"/>
      <c r="AGS272"/>
      <c r="AGT272"/>
      <c r="AGU272"/>
      <c r="AGV272"/>
      <c r="AGW272"/>
      <c r="AGX272"/>
      <c r="AGY272"/>
      <c r="AGZ272"/>
      <c r="AHA272"/>
      <c r="AHB272"/>
      <c r="AHC272"/>
      <c r="AHD272"/>
      <c r="AHE272"/>
      <c r="AHF272"/>
      <c r="AHG272"/>
      <c r="AHH272"/>
      <c r="AHI272"/>
      <c r="AHJ272"/>
      <c r="AHK272"/>
      <c r="AHL272"/>
      <c r="AHM272"/>
      <c r="AHN272"/>
      <c r="AHO272"/>
      <c r="AHP272"/>
      <c r="AHQ272"/>
      <c r="AHR272"/>
      <c r="AHS272"/>
      <c r="AHT272"/>
      <c r="AHU272"/>
      <c r="AHV272"/>
      <c r="AHW272"/>
      <c r="AHX272"/>
      <c r="AHY272"/>
      <c r="AHZ272"/>
      <c r="AIA272"/>
      <c r="AIB272"/>
      <c r="AIC272"/>
      <c r="AID272"/>
      <c r="AIE272"/>
      <c r="AIF272"/>
      <c r="AIG272"/>
      <c r="AIH272"/>
      <c r="AII272"/>
      <c r="AIJ272"/>
      <c r="AIK272"/>
      <c r="AIL272"/>
      <c r="AIM272"/>
      <c r="AIN272"/>
      <c r="AIO272"/>
      <c r="AIP272"/>
      <c r="AIQ272"/>
      <c r="AIR272"/>
      <c r="AIS272"/>
      <c r="AIT272"/>
      <c r="AIU272"/>
      <c r="AIV272"/>
      <c r="AIW272"/>
      <c r="AIX272"/>
      <c r="AIY272"/>
      <c r="AIZ272"/>
      <c r="AJA272"/>
      <c r="AJB272"/>
      <c r="AJC272"/>
      <c r="AJD272"/>
      <c r="AJE272"/>
      <c r="AJF272"/>
      <c r="AJG272"/>
      <c r="AJH272"/>
      <c r="AJI272"/>
      <c r="AJJ272"/>
      <c r="AJK272"/>
      <c r="AJL272"/>
      <c r="AJM272"/>
      <c r="AJN272"/>
      <c r="AJO272"/>
      <c r="AJP272"/>
      <c r="AJQ272"/>
      <c r="AJR272"/>
      <c r="AJS272"/>
      <c r="AJT272"/>
      <c r="AJU272"/>
      <c r="AJV272"/>
      <c r="AJW272"/>
      <c r="AJX272"/>
      <c r="AJY272"/>
      <c r="AJZ272"/>
      <c r="AKA272"/>
      <c r="AKB272"/>
      <c r="AKC272"/>
      <c r="AKD272"/>
      <c r="AKE272"/>
      <c r="AKF272"/>
      <c r="AKG272"/>
      <c r="AKH272"/>
      <c r="AKI272"/>
      <c r="AKJ272"/>
      <c r="AKK272"/>
      <c r="AKL272"/>
      <c r="AKM272"/>
      <c r="AKN272"/>
      <c r="AKO272"/>
      <c r="AKP272"/>
      <c r="AKQ272"/>
      <c r="AKR272"/>
      <c r="AKS272"/>
      <c r="AKT272"/>
      <c r="AKU272"/>
      <c r="AKV272"/>
      <c r="AKW272"/>
      <c r="AKX272"/>
      <c r="AKY272"/>
      <c r="AKZ272"/>
      <c r="ALA272"/>
      <c r="ALB272"/>
      <c r="ALC272"/>
      <c r="ALD272"/>
      <c r="ALE272"/>
      <c r="ALF272"/>
      <c r="ALG272"/>
      <c r="ALH272"/>
      <c r="ALI272"/>
      <c r="ALJ272"/>
      <c r="ALK272"/>
      <c r="ALL272"/>
      <c r="ALM272"/>
      <c r="ALN272"/>
      <c r="ALO272"/>
      <c r="ALP272"/>
      <c r="ALQ272"/>
      <c r="ALR272"/>
      <c r="ALS272"/>
      <c r="ALT272"/>
      <c r="ALU272"/>
      <c r="ALV272"/>
      <c r="ALW272"/>
      <c r="ALX272"/>
      <c r="ALY272"/>
      <c r="ALZ272"/>
      <c r="AMA272"/>
      <c r="AMB272"/>
      <c r="AMC272"/>
      <c r="AMD272"/>
      <c r="AME272"/>
      <c r="AMF272"/>
      <c r="AMG272"/>
      <c r="AMH272"/>
      <c r="AMI272"/>
      <c r="AMJ272"/>
    </row>
    <row r="273" spans="1:1024" ht="61.25" customHeight="1">
      <c r="A273" s="672">
        <v>141</v>
      </c>
      <c r="B273" s="683"/>
      <c r="C273" s="683"/>
      <c r="D273" s="698" t="s">
        <v>8906</v>
      </c>
      <c r="E273" s="683"/>
      <c r="F273" s="683"/>
      <c r="G273" s="701">
        <v>0</v>
      </c>
      <c r="H273" s="688"/>
      <c r="I273" s="685"/>
      <c r="J273" s="685"/>
      <c r="K273" s="685"/>
      <c r="L273" s="685"/>
      <c r="M273" s="685"/>
      <c r="N273" s="685"/>
      <c r="O273" s="685"/>
      <c r="P273" s="685"/>
      <c r="Q273" s="685"/>
      <c r="R273" s="68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c r="IZ273"/>
      <c r="JA273"/>
      <c r="JB273"/>
      <c r="JC273"/>
      <c r="JD273"/>
      <c r="JE273"/>
      <c r="JF273"/>
      <c r="JG273"/>
      <c r="JH273"/>
      <c r="JI273"/>
      <c r="JJ273"/>
      <c r="JK273"/>
      <c r="JL273"/>
      <c r="JM273"/>
      <c r="JN273"/>
      <c r="JO273"/>
      <c r="JP273"/>
      <c r="JQ273"/>
      <c r="JR273"/>
      <c r="JS273"/>
      <c r="JT273"/>
      <c r="JU273"/>
      <c r="JV273"/>
      <c r="JW273"/>
      <c r="JX273"/>
      <c r="JY273"/>
      <c r="JZ273"/>
      <c r="KA273"/>
      <c r="KB273"/>
      <c r="KC273"/>
      <c r="KD273"/>
      <c r="KE273"/>
      <c r="KF273"/>
      <c r="KG273"/>
      <c r="KH273"/>
      <c r="KI273"/>
      <c r="KJ273"/>
      <c r="KK273"/>
      <c r="KL273"/>
      <c r="KM273"/>
      <c r="KN273"/>
      <c r="KO273"/>
      <c r="KP273"/>
      <c r="KQ273"/>
      <c r="KR273"/>
      <c r="KS273"/>
      <c r="KT273"/>
      <c r="KU273"/>
      <c r="KV273"/>
      <c r="KW273"/>
      <c r="KX273"/>
      <c r="KY273"/>
      <c r="KZ273"/>
      <c r="LA273"/>
      <c r="LB273"/>
      <c r="LC273"/>
      <c r="LD273"/>
      <c r="LE273"/>
      <c r="LF273"/>
      <c r="LG273"/>
      <c r="LH273"/>
      <c r="LI273"/>
      <c r="LJ273"/>
      <c r="LK273"/>
      <c r="LL273"/>
      <c r="LM273"/>
      <c r="LN273"/>
      <c r="LO273"/>
      <c r="LP273"/>
      <c r="LQ273"/>
      <c r="LR273"/>
      <c r="LS273"/>
      <c r="LT273"/>
      <c r="LU273"/>
      <c r="LV273"/>
      <c r="LW273"/>
      <c r="LX273"/>
      <c r="LY273"/>
      <c r="LZ273"/>
      <c r="MA273"/>
      <c r="MB273"/>
      <c r="MC273"/>
      <c r="MD273"/>
      <c r="ME273"/>
      <c r="MF273"/>
      <c r="MG273"/>
      <c r="MH273"/>
      <c r="MI273"/>
      <c r="MJ273"/>
      <c r="MK273"/>
      <c r="ML273"/>
      <c r="MM273"/>
      <c r="MN273"/>
      <c r="MO273"/>
      <c r="MP273"/>
      <c r="MQ273"/>
      <c r="MR273"/>
      <c r="MS273"/>
      <c r="MT273"/>
      <c r="MU273"/>
      <c r="MV273"/>
      <c r="MW273"/>
      <c r="MX273"/>
      <c r="MY273"/>
      <c r="MZ273"/>
      <c r="NA273"/>
      <c r="NB273"/>
      <c r="NC273"/>
      <c r="ND273"/>
      <c r="NE273"/>
      <c r="NF273"/>
      <c r="NG273"/>
      <c r="NH273"/>
      <c r="NI273"/>
      <c r="NJ273"/>
      <c r="NK273"/>
      <c r="NL273"/>
      <c r="NM273"/>
      <c r="NN273"/>
      <c r="NO273"/>
      <c r="NP273"/>
      <c r="NQ273"/>
      <c r="NR273"/>
      <c r="NS273"/>
      <c r="NT273"/>
      <c r="NU273"/>
      <c r="NV273"/>
      <c r="NW273"/>
      <c r="NX273"/>
      <c r="NY273"/>
      <c r="NZ273"/>
      <c r="OA273"/>
      <c r="OB273"/>
      <c r="OC273"/>
      <c r="OD273"/>
      <c r="OE273"/>
      <c r="OF273"/>
      <c r="OG273"/>
      <c r="OH273"/>
      <c r="OI273"/>
      <c r="OJ273"/>
      <c r="OK273"/>
      <c r="OL273"/>
      <c r="OM273"/>
      <c r="ON273"/>
      <c r="OO273"/>
      <c r="OP273"/>
      <c r="OQ273"/>
      <c r="OR273"/>
      <c r="OS273"/>
      <c r="OT273"/>
      <c r="OU273"/>
      <c r="OV273"/>
      <c r="OW273"/>
      <c r="OX273"/>
      <c r="OY273"/>
      <c r="OZ273"/>
      <c r="PA273"/>
      <c r="PB273"/>
      <c r="PC273"/>
      <c r="PD273"/>
      <c r="PE273"/>
      <c r="PF273"/>
      <c r="PG273"/>
      <c r="PH273"/>
      <c r="PI273"/>
      <c r="PJ273"/>
      <c r="PK273"/>
      <c r="PL273"/>
      <c r="PM273"/>
      <c r="PN273"/>
      <c r="PO273"/>
      <c r="PP273"/>
      <c r="PQ273"/>
      <c r="PR273"/>
      <c r="PS273"/>
      <c r="PT273"/>
      <c r="PU273"/>
      <c r="PV273"/>
      <c r="PW273"/>
      <c r="PX273"/>
      <c r="PY273"/>
      <c r="PZ273"/>
      <c r="QA273"/>
      <c r="QB273"/>
      <c r="QC273"/>
      <c r="QD273"/>
      <c r="QE273"/>
      <c r="QF273"/>
      <c r="QG273"/>
      <c r="QH273"/>
      <c r="QI273"/>
      <c r="QJ273"/>
      <c r="QK273"/>
      <c r="QL273"/>
      <c r="QM273"/>
      <c r="QN273"/>
      <c r="QO273"/>
      <c r="QP273"/>
      <c r="QQ273"/>
      <c r="QR273"/>
      <c r="QS273"/>
      <c r="QT273"/>
      <c r="QU273"/>
      <c r="QV273"/>
      <c r="QW273"/>
      <c r="QX273"/>
      <c r="QY273"/>
      <c r="QZ273"/>
      <c r="RA273"/>
      <c r="RB273"/>
      <c r="RC273"/>
      <c r="RD273"/>
      <c r="RE273"/>
      <c r="RF273"/>
      <c r="RG273"/>
      <c r="RH273"/>
      <c r="RI273"/>
      <c r="RJ273"/>
      <c r="RK273"/>
      <c r="RL273"/>
      <c r="RM273"/>
      <c r="RN273"/>
      <c r="RO273"/>
      <c r="RP273"/>
      <c r="RQ273"/>
      <c r="RR273"/>
      <c r="RS273"/>
      <c r="RT273"/>
      <c r="RU273"/>
      <c r="RV273"/>
      <c r="RW273"/>
      <c r="RX273"/>
      <c r="RY273"/>
      <c r="RZ273"/>
      <c r="SA273"/>
      <c r="SB273"/>
      <c r="SC273"/>
      <c r="SD273"/>
      <c r="SE273"/>
      <c r="SF273"/>
      <c r="SG273"/>
      <c r="SH273"/>
      <c r="SI273"/>
      <c r="SJ273"/>
      <c r="SK273"/>
      <c r="SL273"/>
      <c r="SM273"/>
      <c r="SN273"/>
      <c r="SO273"/>
      <c r="SP273"/>
      <c r="SQ273"/>
      <c r="SR273"/>
      <c r="SS273"/>
      <c r="ST273"/>
      <c r="SU273"/>
      <c r="SV273"/>
      <c r="SW273"/>
      <c r="SX273"/>
      <c r="SY273"/>
      <c r="SZ273"/>
      <c r="TA273"/>
      <c r="TB273"/>
      <c r="TC273"/>
      <c r="TD273"/>
      <c r="TE273"/>
      <c r="TF273"/>
      <c r="TG273"/>
      <c r="TH273"/>
      <c r="TI273"/>
      <c r="TJ273"/>
      <c r="TK273"/>
      <c r="TL273"/>
      <c r="TM273"/>
      <c r="TN273"/>
      <c r="TO273"/>
      <c r="TP273"/>
      <c r="TQ273"/>
      <c r="TR273"/>
      <c r="TS273"/>
      <c r="TT273"/>
      <c r="TU273"/>
      <c r="TV273"/>
      <c r="TW273"/>
      <c r="TX273"/>
      <c r="TY273"/>
      <c r="TZ273"/>
      <c r="UA273"/>
      <c r="UB273"/>
      <c r="UC273"/>
      <c r="UD273"/>
      <c r="UE273"/>
      <c r="UF273"/>
      <c r="UG273"/>
      <c r="UH273"/>
      <c r="UI273"/>
      <c r="UJ273"/>
      <c r="UK273"/>
      <c r="UL273"/>
      <c r="UM273"/>
      <c r="UN273"/>
      <c r="UO273"/>
      <c r="UP273"/>
      <c r="UQ273"/>
      <c r="UR273"/>
      <c r="US273"/>
      <c r="UT273"/>
      <c r="UU273"/>
      <c r="UV273"/>
      <c r="UW273"/>
      <c r="UX273"/>
      <c r="UY273"/>
      <c r="UZ273"/>
      <c r="VA273"/>
      <c r="VB273"/>
      <c r="VC273"/>
      <c r="VD273"/>
      <c r="VE273"/>
      <c r="VF273"/>
      <c r="VG273"/>
      <c r="VH273"/>
      <c r="VI273"/>
      <c r="VJ273"/>
      <c r="VK273"/>
      <c r="VL273"/>
      <c r="VM273"/>
      <c r="VN273"/>
      <c r="VO273"/>
      <c r="VP273"/>
      <c r="VQ273"/>
      <c r="VR273"/>
      <c r="VS273"/>
      <c r="VT273"/>
      <c r="VU273"/>
      <c r="VV273"/>
      <c r="VW273"/>
      <c r="VX273"/>
      <c r="VY273"/>
      <c r="VZ273"/>
      <c r="WA273"/>
      <c r="WB273"/>
      <c r="WC273"/>
      <c r="WD273"/>
      <c r="WE273"/>
      <c r="WF273"/>
      <c r="WG273"/>
      <c r="WH273"/>
      <c r="WI273"/>
      <c r="WJ273"/>
      <c r="WK273"/>
      <c r="WL273"/>
      <c r="WM273"/>
      <c r="WN273"/>
      <c r="WO273"/>
      <c r="WP273"/>
      <c r="WQ273"/>
      <c r="WR273"/>
      <c r="WS273"/>
      <c r="WT273"/>
      <c r="WU273"/>
      <c r="WV273"/>
      <c r="WW273"/>
      <c r="WX273"/>
      <c r="WY273"/>
      <c r="WZ273"/>
      <c r="XA273"/>
      <c r="XB273"/>
      <c r="XC273"/>
      <c r="XD273"/>
      <c r="XE273"/>
      <c r="XF273"/>
      <c r="XG273"/>
      <c r="XH273"/>
      <c r="XI273"/>
      <c r="XJ273"/>
      <c r="XK273"/>
      <c r="XL273"/>
      <c r="XM273"/>
      <c r="XN273"/>
      <c r="XO273"/>
      <c r="XP273"/>
      <c r="XQ273"/>
      <c r="XR273"/>
      <c r="XS273"/>
      <c r="XT273"/>
      <c r="XU273"/>
      <c r="XV273"/>
      <c r="XW273"/>
      <c r="XX273"/>
      <c r="XY273"/>
      <c r="XZ273"/>
      <c r="YA273"/>
      <c r="YB273"/>
      <c r="YC273"/>
      <c r="YD273"/>
      <c r="YE273"/>
      <c r="YF273"/>
      <c r="YG273"/>
      <c r="YH273"/>
      <c r="YI273"/>
      <c r="YJ273"/>
      <c r="YK273"/>
      <c r="YL273"/>
      <c r="YM273"/>
      <c r="YN273"/>
      <c r="YO273"/>
      <c r="YP273"/>
      <c r="YQ273"/>
      <c r="YR273"/>
      <c r="YS273"/>
      <c r="YT273"/>
      <c r="YU273"/>
      <c r="YV273"/>
      <c r="YW273"/>
      <c r="YX273"/>
      <c r="YY273"/>
      <c r="YZ273"/>
      <c r="ZA273"/>
      <c r="ZB273"/>
      <c r="ZC273"/>
      <c r="ZD273"/>
      <c r="ZE273"/>
      <c r="ZF273"/>
      <c r="ZG273"/>
      <c r="ZH273"/>
      <c r="ZI273"/>
      <c r="ZJ273"/>
      <c r="ZK273"/>
      <c r="ZL273"/>
      <c r="ZM273"/>
      <c r="ZN273"/>
      <c r="ZO273"/>
      <c r="ZP273"/>
      <c r="ZQ273"/>
      <c r="ZR273"/>
      <c r="ZS273"/>
      <c r="ZT273"/>
      <c r="ZU273"/>
      <c r="ZV273"/>
      <c r="ZW273"/>
      <c r="ZX273"/>
      <c r="ZY273"/>
      <c r="ZZ273"/>
      <c r="AAA273"/>
      <c r="AAB273"/>
      <c r="AAC273"/>
      <c r="AAD273"/>
      <c r="AAE273"/>
      <c r="AAF273"/>
      <c r="AAG273"/>
      <c r="AAH273"/>
      <c r="AAI273"/>
      <c r="AAJ273"/>
      <c r="AAK273"/>
      <c r="AAL273"/>
      <c r="AAM273"/>
      <c r="AAN273"/>
      <c r="AAO273"/>
      <c r="AAP273"/>
      <c r="AAQ273"/>
      <c r="AAR273"/>
      <c r="AAS273"/>
      <c r="AAT273"/>
      <c r="AAU273"/>
      <c r="AAV273"/>
      <c r="AAW273"/>
      <c r="AAX273"/>
      <c r="AAY273"/>
      <c r="AAZ273"/>
      <c r="ABA273"/>
      <c r="ABB273"/>
      <c r="ABC273"/>
      <c r="ABD273"/>
      <c r="ABE273"/>
      <c r="ABF273"/>
      <c r="ABG273"/>
      <c r="ABH273"/>
      <c r="ABI273"/>
      <c r="ABJ273"/>
      <c r="ABK273"/>
      <c r="ABL273"/>
      <c r="ABM273"/>
      <c r="ABN273"/>
      <c r="ABO273"/>
      <c r="ABP273"/>
      <c r="ABQ273"/>
      <c r="ABR273"/>
      <c r="ABS273"/>
      <c r="ABT273"/>
      <c r="ABU273"/>
      <c r="ABV273"/>
      <c r="ABW273"/>
      <c r="ABX273"/>
      <c r="ABY273"/>
      <c r="ABZ273"/>
      <c r="ACA273"/>
      <c r="ACB273"/>
      <c r="ACC273"/>
      <c r="ACD273"/>
      <c r="ACE273"/>
      <c r="ACF273"/>
      <c r="ACG273"/>
      <c r="ACH273"/>
      <c r="ACI273"/>
      <c r="ACJ273"/>
      <c r="ACK273"/>
      <c r="ACL273"/>
      <c r="ACM273"/>
      <c r="ACN273"/>
      <c r="ACO273"/>
      <c r="ACP273"/>
      <c r="ACQ273"/>
      <c r="ACR273"/>
      <c r="ACS273"/>
      <c r="ACT273"/>
      <c r="ACU273"/>
      <c r="ACV273"/>
      <c r="ACW273"/>
      <c r="ACX273"/>
      <c r="ACY273"/>
      <c r="ACZ273"/>
      <c r="ADA273"/>
      <c r="ADB273"/>
      <c r="ADC273"/>
      <c r="ADD273"/>
      <c r="ADE273"/>
      <c r="ADF273"/>
      <c r="ADG273"/>
      <c r="ADH273"/>
      <c r="ADI273"/>
      <c r="ADJ273"/>
      <c r="ADK273"/>
      <c r="ADL273"/>
      <c r="ADM273"/>
      <c r="ADN273"/>
      <c r="ADO273"/>
      <c r="ADP273"/>
      <c r="ADQ273"/>
      <c r="ADR273"/>
      <c r="ADS273"/>
      <c r="ADT273"/>
      <c r="ADU273"/>
      <c r="ADV273"/>
      <c r="ADW273"/>
      <c r="ADX273"/>
      <c r="ADY273"/>
      <c r="ADZ273"/>
      <c r="AEA273"/>
      <c r="AEB273"/>
      <c r="AEC273"/>
      <c r="AED273"/>
      <c r="AEE273"/>
      <c r="AEF273"/>
      <c r="AEG273"/>
      <c r="AEH273"/>
      <c r="AEI273"/>
      <c r="AEJ273"/>
      <c r="AEK273"/>
      <c r="AEL273"/>
      <c r="AEM273"/>
      <c r="AEN273"/>
      <c r="AEO273"/>
      <c r="AEP273"/>
      <c r="AEQ273"/>
      <c r="AER273"/>
      <c r="AES273"/>
      <c r="AET273"/>
      <c r="AEU273"/>
      <c r="AEV273"/>
      <c r="AEW273"/>
      <c r="AEX273"/>
      <c r="AEY273"/>
      <c r="AEZ273"/>
      <c r="AFA273"/>
      <c r="AFB273"/>
      <c r="AFC273"/>
      <c r="AFD273"/>
      <c r="AFE273"/>
      <c r="AFF273"/>
      <c r="AFG273"/>
      <c r="AFH273"/>
      <c r="AFI273"/>
      <c r="AFJ273"/>
      <c r="AFK273"/>
      <c r="AFL273"/>
      <c r="AFM273"/>
      <c r="AFN273"/>
      <c r="AFO273"/>
      <c r="AFP273"/>
      <c r="AFQ273"/>
      <c r="AFR273"/>
      <c r="AFS273"/>
      <c r="AFT273"/>
      <c r="AFU273"/>
      <c r="AFV273"/>
      <c r="AFW273"/>
      <c r="AFX273"/>
      <c r="AFY273"/>
      <c r="AFZ273"/>
      <c r="AGA273"/>
      <c r="AGB273"/>
      <c r="AGC273"/>
      <c r="AGD273"/>
      <c r="AGE273"/>
      <c r="AGF273"/>
      <c r="AGG273"/>
      <c r="AGH273"/>
      <c r="AGI273"/>
      <c r="AGJ273"/>
      <c r="AGK273"/>
      <c r="AGL273"/>
      <c r="AGM273"/>
      <c r="AGN273"/>
      <c r="AGO273"/>
      <c r="AGP273"/>
      <c r="AGQ273"/>
      <c r="AGR273"/>
      <c r="AGS273"/>
      <c r="AGT273"/>
      <c r="AGU273"/>
      <c r="AGV273"/>
      <c r="AGW273"/>
      <c r="AGX273"/>
      <c r="AGY273"/>
      <c r="AGZ273"/>
      <c r="AHA273"/>
      <c r="AHB273"/>
      <c r="AHC273"/>
      <c r="AHD273"/>
      <c r="AHE273"/>
      <c r="AHF273"/>
      <c r="AHG273"/>
      <c r="AHH273"/>
      <c r="AHI273"/>
      <c r="AHJ273"/>
      <c r="AHK273"/>
      <c r="AHL273"/>
      <c r="AHM273"/>
      <c r="AHN273"/>
      <c r="AHO273"/>
      <c r="AHP273"/>
      <c r="AHQ273"/>
      <c r="AHR273"/>
      <c r="AHS273"/>
      <c r="AHT273"/>
      <c r="AHU273"/>
      <c r="AHV273"/>
      <c r="AHW273"/>
      <c r="AHX273"/>
      <c r="AHY273"/>
      <c r="AHZ273"/>
      <c r="AIA273"/>
      <c r="AIB273"/>
      <c r="AIC273"/>
      <c r="AID273"/>
      <c r="AIE273"/>
      <c r="AIF273"/>
      <c r="AIG273"/>
      <c r="AIH273"/>
      <c r="AII273"/>
      <c r="AIJ273"/>
      <c r="AIK273"/>
      <c r="AIL273"/>
      <c r="AIM273"/>
      <c r="AIN273"/>
      <c r="AIO273"/>
      <c r="AIP273"/>
      <c r="AIQ273"/>
      <c r="AIR273"/>
      <c r="AIS273"/>
      <c r="AIT273"/>
      <c r="AIU273"/>
      <c r="AIV273"/>
      <c r="AIW273"/>
      <c r="AIX273"/>
      <c r="AIY273"/>
      <c r="AIZ273"/>
      <c r="AJA273"/>
      <c r="AJB273"/>
      <c r="AJC273"/>
      <c r="AJD273"/>
      <c r="AJE273"/>
      <c r="AJF273"/>
      <c r="AJG273"/>
      <c r="AJH273"/>
      <c r="AJI273"/>
      <c r="AJJ273"/>
      <c r="AJK273"/>
      <c r="AJL273"/>
      <c r="AJM273"/>
      <c r="AJN273"/>
      <c r="AJO273"/>
      <c r="AJP273"/>
      <c r="AJQ273"/>
      <c r="AJR273"/>
      <c r="AJS273"/>
      <c r="AJT273"/>
      <c r="AJU273"/>
      <c r="AJV273"/>
      <c r="AJW273"/>
      <c r="AJX273"/>
      <c r="AJY273"/>
      <c r="AJZ273"/>
      <c r="AKA273"/>
      <c r="AKB273"/>
      <c r="AKC273"/>
      <c r="AKD273"/>
      <c r="AKE273"/>
      <c r="AKF273"/>
      <c r="AKG273"/>
      <c r="AKH273"/>
      <c r="AKI273"/>
      <c r="AKJ273"/>
      <c r="AKK273"/>
      <c r="AKL273"/>
      <c r="AKM273"/>
      <c r="AKN273"/>
      <c r="AKO273"/>
      <c r="AKP273"/>
      <c r="AKQ273"/>
      <c r="AKR273"/>
      <c r="AKS273"/>
      <c r="AKT273"/>
      <c r="AKU273"/>
      <c r="AKV273"/>
      <c r="AKW273"/>
      <c r="AKX273"/>
      <c r="AKY273"/>
      <c r="AKZ273"/>
      <c r="ALA273"/>
      <c r="ALB273"/>
      <c r="ALC273"/>
      <c r="ALD273"/>
      <c r="ALE273"/>
      <c r="ALF273"/>
      <c r="ALG273"/>
      <c r="ALH273"/>
      <c r="ALI273"/>
      <c r="ALJ273"/>
      <c r="ALK273"/>
      <c r="ALL273"/>
      <c r="ALM273"/>
      <c r="ALN273"/>
      <c r="ALO273"/>
      <c r="ALP273"/>
      <c r="ALQ273"/>
      <c r="ALR273"/>
      <c r="ALS273"/>
      <c r="ALT273"/>
      <c r="ALU273"/>
      <c r="ALV273"/>
      <c r="ALW273"/>
      <c r="ALX273"/>
      <c r="ALY273"/>
      <c r="ALZ273"/>
      <c r="AMA273"/>
      <c r="AMB273"/>
      <c r="AMC273"/>
      <c r="AMD273"/>
      <c r="AME273"/>
      <c r="AMF273"/>
      <c r="AMG273"/>
      <c r="AMH273"/>
      <c r="AMI273"/>
      <c r="AMJ273"/>
    </row>
    <row r="274" spans="1:1024" ht="61.25" customHeight="1">
      <c r="A274" s="672">
        <v>142</v>
      </c>
      <c r="B274" s="683"/>
      <c r="C274" s="683"/>
      <c r="D274" s="698" t="s">
        <v>8907</v>
      </c>
      <c r="E274" s="683"/>
      <c r="F274" s="683"/>
      <c r="G274" s="701">
        <v>0</v>
      </c>
      <c r="H274" s="688"/>
      <c r="I274" s="685"/>
      <c r="J274" s="685"/>
      <c r="K274" s="685"/>
      <c r="L274" s="685"/>
      <c r="M274" s="685"/>
      <c r="N274" s="685"/>
      <c r="O274" s="685"/>
      <c r="P274" s="685"/>
      <c r="Q274" s="685"/>
      <c r="R274" s="683"/>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c r="IZ274"/>
      <c r="JA274"/>
      <c r="JB274"/>
      <c r="JC274"/>
      <c r="JD274"/>
      <c r="JE274"/>
      <c r="JF274"/>
      <c r="JG274"/>
      <c r="JH274"/>
      <c r="JI274"/>
      <c r="JJ274"/>
      <c r="JK274"/>
      <c r="JL274"/>
      <c r="JM274"/>
      <c r="JN274"/>
      <c r="JO274"/>
      <c r="JP274"/>
      <c r="JQ274"/>
      <c r="JR274"/>
      <c r="JS274"/>
      <c r="JT274"/>
      <c r="JU274"/>
      <c r="JV274"/>
      <c r="JW274"/>
      <c r="JX274"/>
      <c r="JY274"/>
      <c r="JZ274"/>
      <c r="KA274"/>
      <c r="KB274"/>
      <c r="KC274"/>
      <c r="KD274"/>
      <c r="KE274"/>
      <c r="KF274"/>
      <c r="KG274"/>
      <c r="KH274"/>
      <c r="KI274"/>
      <c r="KJ274"/>
      <c r="KK274"/>
      <c r="KL274"/>
      <c r="KM274"/>
      <c r="KN274"/>
      <c r="KO274"/>
      <c r="KP274"/>
      <c r="KQ274"/>
      <c r="KR274"/>
      <c r="KS274"/>
      <c r="KT274"/>
      <c r="KU274"/>
      <c r="KV274"/>
      <c r="KW274"/>
      <c r="KX274"/>
      <c r="KY274"/>
      <c r="KZ274"/>
      <c r="LA274"/>
      <c r="LB274"/>
      <c r="LC274"/>
      <c r="LD274"/>
      <c r="LE274"/>
      <c r="LF274"/>
      <c r="LG274"/>
      <c r="LH274"/>
      <c r="LI274"/>
      <c r="LJ274"/>
      <c r="LK274"/>
      <c r="LL274"/>
      <c r="LM274"/>
      <c r="LN274"/>
      <c r="LO274"/>
      <c r="LP274"/>
      <c r="LQ274"/>
      <c r="LR274"/>
      <c r="LS274"/>
      <c r="LT274"/>
      <c r="LU274"/>
      <c r="LV274"/>
      <c r="LW274"/>
      <c r="LX274"/>
      <c r="LY274"/>
      <c r="LZ274"/>
      <c r="MA274"/>
      <c r="MB274"/>
      <c r="MC274"/>
      <c r="MD274"/>
      <c r="ME274"/>
      <c r="MF274"/>
      <c r="MG274"/>
      <c r="MH274"/>
      <c r="MI274"/>
      <c r="MJ274"/>
      <c r="MK274"/>
      <c r="ML274"/>
      <c r="MM274"/>
      <c r="MN274"/>
      <c r="MO274"/>
      <c r="MP274"/>
      <c r="MQ274"/>
      <c r="MR274"/>
      <c r="MS274"/>
      <c r="MT274"/>
      <c r="MU274"/>
      <c r="MV274"/>
      <c r="MW274"/>
      <c r="MX274"/>
      <c r="MY274"/>
      <c r="MZ274"/>
      <c r="NA274"/>
      <c r="NB274"/>
      <c r="NC274"/>
      <c r="ND274"/>
      <c r="NE274"/>
      <c r="NF274"/>
      <c r="NG274"/>
      <c r="NH274"/>
      <c r="NI274"/>
      <c r="NJ274"/>
      <c r="NK274"/>
      <c r="NL274"/>
      <c r="NM274"/>
      <c r="NN274"/>
      <c r="NO274"/>
      <c r="NP274"/>
      <c r="NQ274"/>
      <c r="NR274"/>
      <c r="NS274"/>
      <c r="NT274"/>
      <c r="NU274"/>
      <c r="NV274"/>
      <c r="NW274"/>
      <c r="NX274"/>
      <c r="NY274"/>
      <c r="NZ274"/>
      <c r="OA274"/>
      <c r="OB274"/>
      <c r="OC274"/>
      <c r="OD274"/>
      <c r="OE274"/>
      <c r="OF274"/>
      <c r="OG274"/>
      <c r="OH274"/>
      <c r="OI274"/>
      <c r="OJ274"/>
      <c r="OK274"/>
      <c r="OL274"/>
      <c r="OM274"/>
      <c r="ON274"/>
      <c r="OO274"/>
      <c r="OP274"/>
      <c r="OQ274"/>
      <c r="OR274"/>
      <c r="OS274"/>
      <c r="OT274"/>
      <c r="OU274"/>
      <c r="OV274"/>
      <c r="OW274"/>
      <c r="OX274"/>
      <c r="OY274"/>
      <c r="OZ274"/>
      <c r="PA274"/>
      <c r="PB274"/>
      <c r="PC274"/>
      <c r="PD274"/>
      <c r="PE274"/>
      <c r="PF274"/>
      <c r="PG274"/>
      <c r="PH274"/>
      <c r="PI274"/>
      <c r="PJ274"/>
      <c r="PK274"/>
      <c r="PL274"/>
      <c r="PM274"/>
      <c r="PN274"/>
      <c r="PO274"/>
      <c r="PP274"/>
      <c r="PQ274"/>
      <c r="PR274"/>
      <c r="PS274"/>
      <c r="PT274"/>
      <c r="PU274"/>
      <c r="PV274"/>
      <c r="PW274"/>
      <c r="PX274"/>
      <c r="PY274"/>
      <c r="PZ274"/>
      <c r="QA274"/>
      <c r="QB274"/>
      <c r="QC274"/>
      <c r="QD274"/>
      <c r="QE274"/>
      <c r="QF274"/>
      <c r="QG274"/>
      <c r="QH274"/>
      <c r="QI274"/>
      <c r="QJ274"/>
      <c r="QK274"/>
      <c r="QL274"/>
      <c r="QM274"/>
      <c r="QN274"/>
      <c r="QO274"/>
      <c r="QP274"/>
      <c r="QQ274"/>
      <c r="QR274"/>
      <c r="QS274"/>
      <c r="QT274"/>
      <c r="QU274"/>
      <c r="QV274"/>
      <c r="QW274"/>
      <c r="QX274"/>
      <c r="QY274"/>
      <c r="QZ274"/>
      <c r="RA274"/>
      <c r="RB274"/>
      <c r="RC274"/>
      <c r="RD274"/>
      <c r="RE274"/>
      <c r="RF274"/>
      <c r="RG274"/>
      <c r="RH274"/>
      <c r="RI274"/>
      <c r="RJ274"/>
      <c r="RK274"/>
      <c r="RL274"/>
      <c r="RM274"/>
      <c r="RN274"/>
      <c r="RO274"/>
      <c r="RP274"/>
      <c r="RQ274"/>
      <c r="RR274"/>
      <c r="RS274"/>
      <c r="RT274"/>
      <c r="RU274"/>
      <c r="RV274"/>
      <c r="RW274"/>
      <c r="RX274"/>
      <c r="RY274"/>
      <c r="RZ274"/>
      <c r="SA274"/>
      <c r="SB274"/>
      <c r="SC274"/>
      <c r="SD274"/>
      <c r="SE274"/>
      <c r="SF274"/>
      <c r="SG274"/>
      <c r="SH274"/>
      <c r="SI274"/>
      <c r="SJ274"/>
      <c r="SK274"/>
      <c r="SL274"/>
      <c r="SM274"/>
      <c r="SN274"/>
      <c r="SO274"/>
      <c r="SP274"/>
      <c r="SQ274"/>
      <c r="SR274"/>
      <c r="SS274"/>
      <c r="ST274"/>
      <c r="SU274"/>
      <c r="SV274"/>
      <c r="SW274"/>
      <c r="SX274"/>
      <c r="SY274"/>
      <c r="SZ274"/>
      <c r="TA274"/>
      <c r="TB274"/>
      <c r="TC274"/>
      <c r="TD274"/>
      <c r="TE274"/>
      <c r="TF274"/>
      <c r="TG274"/>
      <c r="TH274"/>
      <c r="TI274"/>
      <c r="TJ274"/>
      <c r="TK274"/>
      <c r="TL274"/>
      <c r="TM274"/>
      <c r="TN274"/>
      <c r="TO274"/>
      <c r="TP274"/>
      <c r="TQ274"/>
      <c r="TR274"/>
      <c r="TS274"/>
      <c r="TT274"/>
      <c r="TU274"/>
      <c r="TV274"/>
      <c r="TW274"/>
      <c r="TX274"/>
      <c r="TY274"/>
      <c r="TZ274"/>
      <c r="UA274"/>
      <c r="UB274"/>
      <c r="UC274"/>
      <c r="UD274"/>
      <c r="UE274"/>
      <c r="UF274"/>
      <c r="UG274"/>
      <c r="UH274"/>
      <c r="UI274"/>
      <c r="UJ274"/>
      <c r="UK274"/>
      <c r="UL274"/>
      <c r="UM274"/>
      <c r="UN274"/>
      <c r="UO274"/>
      <c r="UP274"/>
      <c r="UQ274"/>
      <c r="UR274"/>
      <c r="US274"/>
      <c r="UT274"/>
      <c r="UU274"/>
      <c r="UV274"/>
      <c r="UW274"/>
      <c r="UX274"/>
      <c r="UY274"/>
      <c r="UZ274"/>
      <c r="VA274"/>
      <c r="VB274"/>
      <c r="VC274"/>
      <c r="VD274"/>
      <c r="VE274"/>
      <c r="VF274"/>
      <c r="VG274"/>
      <c r="VH274"/>
      <c r="VI274"/>
      <c r="VJ274"/>
      <c r="VK274"/>
      <c r="VL274"/>
      <c r="VM274"/>
      <c r="VN274"/>
      <c r="VO274"/>
      <c r="VP274"/>
      <c r="VQ274"/>
      <c r="VR274"/>
      <c r="VS274"/>
      <c r="VT274"/>
      <c r="VU274"/>
      <c r="VV274"/>
      <c r="VW274"/>
      <c r="VX274"/>
      <c r="VY274"/>
      <c r="VZ274"/>
      <c r="WA274"/>
      <c r="WB274"/>
      <c r="WC274"/>
      <c r="WD274"/>
      <c r="WE274"/>
      <c r="WF274"/>
      <c r="WG274"/>
      <c r="WH274"/>
      <c r="WI274"/>
      <c r="WJ274"/>
      <c r="WK274"/>
      <c r="WL274"/>
      <c r="WM274"/>
      <c r="WN274"/>
      <c r="WO274"/>
      <c r="WP274"/>
      <c r="WQ274"/>
      <c r="WR274"/>
      <c r="WS274"/>
      <c r="WT274"/>
      <c r="WU274"/>
      <c r="WV274"/>
      <c r="WW274"/>
      <c r="WX274"/>
      <c r="WY274"/>
      <c r="WZ274"/>
      <c r="XA274"/>
      <c r="XB274"/>
      <c r="XC274"/>
      <c r="XD274"/>
      <c r="XE274"/>
      <c r="XF274"/>
      <c r="XG274"/>
      <c r="XH274"/>
      <c r="XI274"/>
      <c r="XJ274"/>
      <c r="XK274"/>
      <c r="XL274"/>
      <c r="XM274"/>
      <c r="XN274"/>
      <c r="XO274"/>
      <c r="XP274"/>
      <c r="XQ274"/>
      <c r="XR274"/>
      <c r="XS274"/>
      <c r="XT274"/>
      <c r="XU274"/>
      <c r="XV274"/>
      <c r="XW274"/>
      <c r="XX274"/>
      <c r="XY274"/>
      <c r="XZ274"/>
      <c r="YA274"/>
      <c r="YB274"/>
      <c r="YC274"/>
      <c r="YD274"/>
      <c r="YE274"/>
      <c r="YF274"/>
      <c r="YG274"/>
      <c r="YH274"/>
      <c r="YI274"/>
      <c r="YJ274"/>
      <c r="YK274"/>
      <c r="YL274"/>
      <c r="YM274"/>
      <c r="YN274"/>
      <c r="YO274"/>
      <c r="YP274"/>
      <c r="YQ274"/>
      <c r="YR274"/>
      <c r="YS274"/>
      <c r="YT274"/>
      <c r="YU274"/>
      <c r="YV274"/>
      <c r="YW274"/>
      <c r="YX274"/>
      <c r="YY274"/>
      <c r="YZ274"/>
      <c r="ZA274"/>
      <c r="ZB274"/>
      <c r="ZC274"/>
      <c r="ZD274"/>
      <c r="ZE274"/>
      <c r="ZF274"/>
      <c r="ZG274"/>
      <c r="ZH274"/>
      <c r="ZI274"/>
      <c r="ZJ274"/>
      <c r="ZK274"/>
      <c r="ZL274"/>
      <c r="ZM274"/>
      <c r="ZN274"/>
      <c r="ZO274"/>
      <c r="ZP274"/>
      <c r="ZQ274"/>
      <c r="ZR274"/>
      <c r="ZS274"/>
      <c r="ZT274"/>
      <c r="ZU274"/>
      <c r="ZV274"/>
      <c r="ZW274"/>
      <c r="ZX274"/>
      <c r="ZY274"/>
      <c r="ZZ274"/>
      <c r="AAA274"/>
      <c r="AAB274"/>
      <c r="AAC274"/>
      <c r="AAD274"/>
      <c r="AAE274"/>
      <c r="AAF274"/>
      <c r="AAG274"/>
      <c r="AAH274"/>
      <c r="AAI274"/>
      <c r="AAJ274"/>
      <c r="AAK274"/>
      <c r="AAL274"/>
      <c r="AAM274"/>
      <c r="AAN274"/>
      <c r="AAO274"/>
      <c r="AAP274"/>
      <c r="AAQ274"/>
      <c r="AAR274"/>
      <c r="AAS274"/>
      <c r="AAT274"/>
      <c r="AAU274"/>
      <c r="AAV274"/>
      <c r="AAW274"/>
      <c r="AAX274"/>
      <c r="AAY274"/>
      <c r="AAZ274"/>
      <c r="ABA274"/>
      <c r="ABB274"/>
      <c r="ABC274"/>
      <c r="ABD274"/>
      <c r="ABE274"/>
      <c r="ABF274"/>
      <c r="ABG274"/>
      <c r="ABH274"/>
      <c r="ABI274"/>
      <c r="ABJ274"/>
      <c r="ABK274"/>
      <c r="ABL274"/>
      <c r="ABM274"/>
      <c r="ABN274"/>
      <c r="ABO274"/>
      <c r="ABP274"/>
      <c r="ABQ274"/>
      <c r="ABR274"/>
      <c r="ABS274"/>
      <c r="ABT274"/>
      <c r="ABU274"/>
      <c r="ABV274"/>
      <c r="ABW274"/>
      <c r="ABX274"/>
      <c r="ABY274"/>
      <c r="ABZ274"/>
      <c r="ACA274"/>
      <c r="ACB274"/>
      <c r="ACC274"/>
      <c r="ACD274"/>
      <c r="ACE274"/>
      <c r="ACF274"/>
      <c r="ACG274"/>
      <c r="ACH274"/>
      <c r="ACI274"/>
      <c r="ACJ274"/>
      <c r="ACK274"/>
      <c r="ACL274"/>
      <c r="ACM274"/>
      <c r="ACN274"/>
      <c r="ACO274"/>
      <c r="ACP274"/>
      <c r="ACQ274"/>
      <c r="ACR274"/>
      <c r="ACS274"/>
      <c r="ACT274"/>
      <c r="ACU274"/>
      <c r="ACV274"/>
      <c r="ACW274"/>
      <c r="ACX274"/>
      <c r="ACY274"/>
      <c r="ACZ274"/>
      <c r="ADA274"/>
      <c r="ADB274"/>
      <c r="ADC274"/>
      <c r="ADD274"/>
      <c r="ADE274"/>
      <c r="ADF274"/>
      <c r="ADG274"/>
      <c r="ADH274"/>
      <c r="ADI274"/>
      <c r="ADJ274"/>
      <c r="ADK274"/>
      <c r="ADL274"/>
      <c r="ADM274"/>
      <c r="ADN274"/>
      <c r="ADO274"/>
      <c r="ADP274"/>
      <c r="ADQ274"/>
      <c r="ADR274"/>
      <c r="ADS274"/>
      <c r="ADT274"/>
      <c r="ADU274"/>
      <c r="ADV274"/>
      <c r="ADW274"/>
      <c r="ADX274"/>
      <c r="ADY274"/>
      <c r="ADZ274"/>
      <c r="AEA274"/>
      <c r="AEB274"/>
      <c r="AEC274"/>
      <c r="AED274"/>
      <c r="AEE274"/>
      <c r="AEF274"/>
      <c r="AEG274"/>
      <c r="AEH274"/>
      <c r="AEI274"/>
      <c r="AEJ274"/>
      <c r="AEK274"/>
      <c r="AEL274"/>
      <c r="AEM274"/>
      <c r="AEN274"/>
      <c r="AEO274"/>
      <c r="AEP274"/>
      <c r="AEQ274"/>
      <c r="AER274"/>
      <c r="AES274"/>
      <c r="AET274"/>
      <c r="AEU274"/>
      <c r="AEV274"/>
      <c r="AEW274"/>
      <c r="AEX274"/>
      <c r="AEY274"/>
      <c r="AEZ274"/>
      <c r="AFA274"/>
      <c r="AFB274"/>
      <c r="AFC274"/>
      <c r="AFD274"/>
      <c r="AFE274"/>
      <c r="AFF274"/>
      <c r="AFG274"/>
      <c r="AFH274"/>
      <c r="AFI274"/>
      <c r="AFJ274"/>
      <c r="AFK274"/>
      <c r="AFL274"/>
      <c r="AFM274"/>
      <c r="AFN274"/>
      <c r="AFO274"/>
      <c r="AFP274"/>
      <c r="AFQ274"/>
      <c r="AFR274"/>
      <c r="AFS274"/>
      <c r="AFT274"/>
      <c r="AFU274"/>
      <c r="AFV274"/>
      <c r="AFW274"/>
      <c r="AFX274"/>
      <c r="AFY274"/>
      <c r="AFZ274"/>
      <c r="AGA274"/>
      <c r="AGB274"/>
      <c r="AGC274"/>
      <c r="AGD274"/>
      <c r="AGE274"/>
      <c r="AGF274"/>
      <c r="AGG274"/>
      <c r="AGH274"/>
      <c r="AGI274"/>
      <c r="AGJ274"/>
      <c r="AGK274"/>
      <c r="AGL274"/>
      <c r="AGM274"/>
      <c r="AGN274"/>
      <c r="AGO274"/>
      <c r="AGP274"/>
      <c r="AGQ274"/>
      <c r="AGR274"/>
      <c r="AGS274"/>
      <c r="AGT274"/>
      <c r="AGU274"/>
      <c r="AGV274"/>
      <c r="AGW274"/>
      <c r="AGX274"/>
      <c r="AGY274"/>
      <c r="AGZ274"/>
      <c r="AHA274"/>
      <c r="AHB274"/>
      <c r="AHC274"/>
      <c r="AHD274"/>
      <c r="AHE274"/>
      <c r="AHF274"/>
      <c r="AHG274"/>
      <c r="AHH274"/>
      <c r="AHI274"/>
      <c r="AHJ274"/>
      <c r="AHK274"/>
      <c r="AHL274"/>
      <c r="AHM274"/>
      <c r="AHN274"/>
      <c r="AHO274"/>
      <c r="AHP274"/>
      <c r="AHQ274"/>
      <c r="AHR274"/>
      <c r="AHS274"/>
      <c r="AHT274"/>
      <c r="AHU274"/>
      <c r="AHV274"/>
      <c r="AHW274"/>
      <c r="AHX274"/>
      <c r="AHY274"/>
      <c r="AHZ274"/>
      <c r="AIA274"/>
      <c r="AIB274"/>
      <c r="AIC274"/>
      <c r="AID274"/>
      <c r="AIE274"/>
      <c r="AIF274"/>
      <c r="AIG274"/>
      <c r="AIH274"/>
      <c r="AII274"/>
      <c r="AIJ274"/>
      <c r="AIK274"/>
      <c r="AIL274"/>
      <c r="AIM274"/>
      <c r="AIN274"/>
      <c r="AIO274"/>
      <c r="AIP274"/>
      <c r="AIQ274"/>
      <c r="AIR274"/>
      <c r="AIS274"/>
      <c r="AIT274"/>
      <c r="AIU274"/>
      <c r="AIV274"/>
      <c r="AIW274"/>
      <c r="AIX274"/>
      <c r="AIY274"/>
      <c r="AIZ274"/>
      <c r="AJA274"/>
      <c r="AJB274"/>
      <c r="AJC274"/>
      <c r="AJD274"/>
      <c r="AJE274"/>
      <c r="AJF274"/>
      <c r="AJG274"/>
      <c r="AJH274"/>
      <c r="AJI274"/>
      <c r="AJJ274"/>
      <c r="AJK274"/>
      <c r="AJL274"/>
      <c r="AJM274"/>
      <c r="AJN274"/>
      <c r="AJO274"/>
      <c r="AJP274"/>
      <c r="AJQ274"/>
      <c r="AJR274"/>
      <c r="AJS274"/>
      <c r="AJT274"/>
      <c r="AJU274"/>
      <c r="AJV274"/>
      <c r="AJW274"/>
      <c r="AJX274"/>
      <c r="AJY274"/>
      <c r="AJZ274"/>
      <c r="AKA274"/>
      <c r="AKB274"/>
      <c r="AKC274"/>
      <c r="AKD274"/>
      <c r="AKE274"/>
      <c r="AKF274"/>
      <c r="AKG274"/>
      <c r="AKH274"/>
      <c r="AKI274"/>
      <c r="AKJ274"/>
      <c r="AKK274"/>
      <c r="AKL274"/>
      <c r="AKM274"/>
      <c r="AKN274"/>
      <c r="AKO274"/>
      <c r="AKP274"/>
      <c r="AKQ274"/>
      <c r="AKR274"/>
      <c r="AKS274"/>
      <c r="AKT274"/>
      <c r="AKU274"/>
      <c r="AKV274"/>
      <c r="AKW274"/>
      <c r="AKX274"/>
      <c r="AKY274"/>
      <c r="AKZ274"/>
      <c r="ALA274"/>
      <c r="ALB274"/>
      <c r="ALC274"/>
      <c r="ALD274"/>
      <c r="ALE274"/>
      <c r="ALF274"/>
      <c r="ALG274"/>
      <c r="ALH274"/>
      <c r="ALI274"/>
      <c r="ALJ274"/>
      <c r="ALK274"/>
      <c r="ALL274"/>
      <c r="ALM274"/>
      <c r="ALN274"/>
      <c r="ALO274"/>
      <c r="ALP274"/>
      <c r="ALQ274"/>
      <c r="ALR274"/>
      <c r="ALS274"/>
      <c r="ALT274"/>
      <c r="ALU274"/>
      <c r="ALV274"/>
      <c r="ALW274"/>
      <c r="ALX274"/>
      <c r="ALY274"/>
      <c r="ALZ274"/>
      <c r="AMA274"/>
      <c r="AMB274"/>
      <c r="AMC274"/>
      <c r="AMD274"/>
      <c r="AME274"/>
      <c r="AMF274"/>
      <c r="AMG274"/>
      <c r="AMH274"/>
      <c r="AMI274"/>
      <c r="AMJ274"/>
    </row>
    <row r="275" spans="1:1024" ht="61.25" customHeight="1">
      <c r="A275" s="672">
        <v>143</v>
      </c>
      <c r="B275" s="683"/>
      <c r="C275" s="683"/>
      <c r="D275" s="699" t="s">
        <v>8908</v>
      </c>
      <c r="E275" s="683"/>
      <c r="F275" s="683"/>
      <c r="G275" s="699">
        <v>0</v>
      </c>
      <c r="H275" s="688"/>
      <c r="I275" s="685"/>
      <c r="J275" s="685"/>
      <c r="K275" s="685"/>
      <c r="L275" s="685"/>
      <c r="M275" s="685"/>
      <c r="N275" s="685"/>
      <c r="O275" s="685"/>
      <c r="P275" s="685"/>
      <c r="Q275" s="685"/>
      <c r="R275" s="683"/>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c r="IY275"/>
      <c r="IZ275"/>
      <c r="JA275"/>
      <c r="JB275"/>
      <c r="JC275"/>
      <c r="JD275"/>
      <c r="JE275"/>
      <c r="JF275"/>
      <c r="JG275"/>
      <c r="JH275"/>
      <c r="JI275"/>
      <c r="JJ275"/>
      <c r="JK275"/>
      <c r="JL275"/>
      <c r="JM275"/>
      <c r="JN275"/>
      <c r="JO275"/>
      <c r="JP275"/>
      <c r="JQ275"/>
      <c r="JR275"/>
      <c r="JS275"/>
      <c r="JT275"/>
      <c r="JU275"/>
      <c r="JV275"/>
      <c r="JW275"/>
      <c r="JX275"/>
      <c r="JY275"/>
      <c r="JZ275"/>
      <c r="KA275"/>
      <c r="KB275"/>
      <c r="KC275"/>
      <c r="KD275"/>
      <c r="KE275"/>
      <c r="KF275"/>
      <c r="KG275"/>
      <c r="KH275"/>
      <c r="KI275"/>
      <c r="KJ275"/>
      <c r="KK275"/>
      <c r="KL275"/>
      <c r="KM275"/>
      <c r="KN275"/>
      <c r="KO275"/>
      <c r="KP275"/>
      <c r="KQ275"/>
      <c r="KR275"/>
      <c r="KS275"/>
      <c r="KT275"/>
      <c r="KU275"/>
      <c r="KV275"/>
      <c r="KW275"/>
      <c r="KX275"/>
      <c r="KY275"/>
      <c r="KZ275"/>
      <c r="LA275"/>
      <c r="LB275"/>
      <c r="LC275"/>
      <c r="LD275"/>
      <c r="LE275"/>
      <c r="LF275"/>
      <c r="LG275"/>
      <c r="LH275"/>
      <c r="LI275"/>
      <c r="LJ275"/>
      <c r="LK275"/>
      <c r="LL275"/>
      <c r="LM275"/>
      <c r="LN275"/>
      <c r="LO275"/>
      <c r="LP275"/>
      <c r="LQ275"/>
      <c r="LR275"/>
      <c r="LS275"/>
      <c r="LT275"/>
      <c r="LU275"/>
      <c r="LV275"/>
      <c r="LW275"/>
      <c r="LX275"/>
      <c r="LY275"/>
      <c r="LZ275"/>
      <c r="MA275"/>
      <c r="MB275"/>
      <c r="MC275"/>
      <c r="MD275"/>
      <c r="ME275"/>
      <c r="MF275"/>
      <c r="MG275"/>
      <c r="MH275"/>
      <c r="MI275"/>
      <c r="MJ275"/>
      <c r="MK275"/>
      <c r="ML275"/>
      <c r="MM275"/>
      <c r="MN275"/>
      <c r="MO275"/>
      <c r="MP275"/>
      <c r="MQ275"/>
      <c r="MR275"/>
      <c r="MS275"/>
      <c r="MT275"/>
      <c r="MU275"/>
      <c r="MV275"/>
      <c r="MW275"/>
      <c r="MX275"/>
      <c r="MY275"/>
      <c r="MZ275"/>
      <c r="NA275"/>
      <c r="NB275"/>
      <c r="NC275"/>
      <c r="ND275"/>
      <c r="NE275"/>
      <c r="NF275"/>
      <c r="NG275"/>
      <c r="NH275"/>
      <c r="NI275"/>
      <c r="NJ275"/>
      <c r="NK275"/>
      <c r="NL275"/>
      <c r="NM275"/>
      <c r="NN275"/>
      <c r="NO275"/>
      <c r="NP275"/>
      <c r="NQ275"/>
      <c r="NR275"/>
      <c r="NS275"/>
      <c r="NT275"/>
      <c r="NU275"/>
      <c r="NV275"/>
      <c r="NW275"/>
      <c r="NX275"/>
      <c r="NY275"/>
      <c r="NZ275"/>
      <c r="OA275"/>
      <c r="OB275"/>
      <c r="OC275"/>
      <c r="OD275"/>
      <c r="OE275"/>
      <c r="OF275"/>
      <c r="OG275"/>
      <c r="OH275"/>
      <c r="OI275"/>
      <c r="OJ275"/>
      <c r="OK275"/>
      <c r="OL275"/>
      <c r="OM275"/>
      <c r="ON275"/>
      <c r="OO275"/>
      <c r="OP275"/>
      <c r="OQ275"/>
      <c r="OR275"/>
      <c r="OS275"/>
      <c r="OT275"/>
      <c r="OU275"/>
      <c r="OV275"/>
      <c r="OW275"/>
      <c r="OX275"/>
      <c r="OY275"/>
      <c r="OZ275"/>
      <c r="PA275"/>
      <c r="PB275"/>
      <c r="PC275"/>
      <c r="PD275"/>
      <c r="PE275"/>
      <c r="PF275"/>
      <c r="PG275"/>
      <c r="PH275"/>
      <c r="PI275"/>
      <c r="PJ275"/>
      <c r="PK275"/>
      <c r="PL275"/>
      <c r="PM275"/>
      <c r="PN275"/>
      <c r="PO275"/>
      <c r="PP275"/>
      <c r="PQ275"/>
      <c r="PR275"/>
      <c r="PS275"/>
      <c r="PT275"/>
      <c r="PU275"/>
      <c r="PV275"/>
      <c r="PW275"/>
      <c r="PX275"/>
      <c r="PY275"/>
      <c r="PZ275"/>
      <c r="QA275"/>
      <c r="QB275"/>
      <c r="QC275"/>
      <c r="QD275"/>
      <c r="QE275"/>
      <c r="QF275"/>
      <c r="QG275"/>
      <c r="QH275"/>
      <c r="QI275"/>
      <c r="QJ275"/>
      <c r="QK275"/>
      <c r="QL275"/>
      <c r="QM275"/>
      <c r="QN275"/>
      <c r="QO275"/>
      <c r="QP275"/>
      <c r="QQ275"/>
      <c r="QR275"/>
      <c r="QS275"/>
      <c r="QT275"/>
      <c r="QU275"/>
      <c r="QV275"/>
      <c r="QW275"/>
      <c r="QX275"/>
      <c r="QY275"/>
      <c r="QZ275"/>
      <c r="RA275"/>
      <c r="RB275"/>
      <c r="RC275"/>
      <c r="RD275"/>
      <c r="RE275"/>
      <c r="RF275"/>
      <c r="RG275"/>
      <c r="RH275"/>
      <c r="RI275"/>
      <c r="RJ275"/>
      <c r="RK275"/>
      <c r="RL275"/>
      <c r="RM275"/>
      <c r="RN275"/>
      <c r="RO275"/>
      <c r="RP275"/>
      <c r="RQ275"/>
      <c r="RR275"/>
      <c r="RS275"/>
      <c r="RT275"/>
      <c r="RU275"/>
      <c r="RV275"/>
      <c r="RW275"/>
      <c r="RX275"/>
      <c r="RY275"/>
      <c r="RZ275"/>
      <c r="SA275"/>
      <c r="SB275"/>
      <c r="SC275"/>
      <c r="SD275"/>
      <c r="SE275"/>
      <c r="SF275"/>
      <c r="SG275"/>
      <c r="SH275"/>
      <c r="SI275"/>
      <c r="SJ275"/>
      <c r="SK275"/>
      <c r="SL275"/>
      <c r="SM275"/>
      <c r="SN275"/>
      <c r="SO275"/>
      <c r="SP275"/>
      <c r="SQ275"/>
      <c r="SR275"/>
      <c r="SS275"/>
      <c r="ST275"/>
      <c r="SU275"/>
      <c r="SV275"/>
      <c r="SW275"/>
      <c r="SX275"/>
      <c r="SY275"/>
      <c r="SZ275"/>
      <c r="TA275"/>
      <c r="TB275"/>
      <c r="TC275"/>
      <c r="TD275"/>
      <c r="TE275"/>
      <c r="TF275"/>
      <c r="TG275"/>
      <c r="TH275"/>
      <c r="TI275"/>
      <c r="TJ275"/>
      <c r="TK275"/>
      <c r="TL275"/>
      <c r="TM275"/>
      <c r="TN275"/>
      <c r="TO275"/>
      <c r="TP275"/>
      <c r="TQ275"/>
      <c r="TR275"/>
      <c r="TS275"/>
      <c r="TT275"/>
      <c r="TU275"/>
      <c r="TV275"/>
      <c r="TW275"/>
      <c r="TX275"/>
      <c r="TY275"/>
      <c r="TZ275"/>
      <c r="UA275"/>
      <c r="UB275"/>
      <c r="UC275"/>
      <c r="UD275"/>
      <c r="UE275"/>
      <c r="UF275"/>
      <c r="UG275"/>
      <c r="UH275"/>
      <c r="UI275"/>
      <c r="UJ275"/>
      <c r="UK275"/>
      <c r="UL275"/>
      <c r="UM275"/>
      <c r="UN275"/>
      <c r="UO275"/>
      <c r="UP275"/>
      <c r="UQ275"/>
      <c r="UR275"/>
      <c r="US275"/>
      <c r="UT275"/>
      <c r="UU275"/>
      <c r="UV275"/>
      <c r="UW275"/>
      <c r="UX275"/>
      <c r="UY275"/>
      <c r="UZ275"/>
      <c r="VA275"/>
      <c r="VB275"/>
      <c r="VC275"/>
      <c r="VD275"/>
      <c r="VE275"/>
      <c r="VF275"/>
      <c r="VG275"/>
      <c r="VH275"/>
      <c r="VI275"/>
      <c r="VJ275"/>
      <c r="VK275"/>
      <c r="VL275"/>
      <c r="VM275"/>
      <c r="VN275"/>
      <c r="VO275"/>
      <c r="VP275"/>
      <c r="VQ275"/>
      <c r="VR275"/>
      <c r="VS275"/>
      <c r="VT275"/>
      <c r="VU275"/>
      <c r="VV275"/>
      <c r="VW275"/>
      <c r="VX275"/>
      <c r="VY275"/>
      <c r="VZ275"/>
      <c r="WA275"/>
      <c r="WB275"/>
      <c r="WC275"/>
      <c r="WD275"/>
      <c r="WE275"/>
      <c r="WF275"/>
      <c r="WG275"/>
      <c r="WH275"/>
      <c r="WI275"/>
      <c r="WJ275"/>
      <c r="WK275"/>
      <c r="WL275"/>
      <c r="WM275"/>
      <c r="WN275"/>
      <c r="WO275"/>
      <c r="WP275"/>
      <c r="WQ275"/>
      <c r="WR275"/>
      <c r="WS275"/>
      <c r="WT275"/>
      <c r="WU275"/>
      <c r="WV275"/>
      <c r="WW275"/>
      <c r="WX275"/>
      <c r="WY275"/>
      <c r="WZ275"/>
      <c r="XA275"/>
      <c r="XB275"/>
      <c r="XC275"/>
      <c r="XD275"/>
      <c r="XE275"/>
      <c r="XF275"/>
      <c r="XG275"/>
      <c r="XH275"/>
      <c r="XI275"/>
      <c r="XJ275"/>
      <c r="XK275"/>
      <c r="XL275"/>
      <c r="XM275"/>
      <c r="XN275"/>
      <c r="XO275"/>
      <c r="XP275"/>
      <c r="XQ275"/>
      <c r="XR275"/>
      <c r="XS275"/>
      <c r="XT275"/>
      <c r="XU275"/>
      <c r="XV275"/>
      <c r="XW275"/>
      <c r="XX275"/>
      <c r="XY275"/>
      <c r="XZ275"/>
      <c r="YA275"/>
      <c r="YB275"/>
      <c r="YC275"/>
      <c r="YD275"/>
      <c r="YE275"/>
      <c r="YF275"/>
      <c r="YG275"/>
      <c r="YH275"/>
      <c r="YI275"/>
      <c r="YJ275"/>
      <c r="YK275"/>
      <c r="YL275"/>
      <c r="YM275"/>
      <c r="YN275"/>
      <c r="YO275"/>
      <c r="YP275"/>
      <c r="YQ275"/>
      <c r="YR275"/>
      <c r="YS275"/>
      <c r="YT275"/>
      <c r="YU275"/>
      <c r="YV275"/>
      <c r="YW275"/>
      <c r="YX275"/>
      <c r="YY275"/>
      <c r="YZ275"/>
      <c r="ZA275"/>
      <c r="ZB275"/>
      <c r="ZC275"/>
      <c r="ZD275"/>
      <c r="ZE275"/>
      <c r="ZF275"/>
      <c r="ZG275"/>
      <c r="ZH275"/>
      <c r="ZI275"/>
      <c r="ZJ275"/>
      <c r="ZK275"/>
      <c r="ZL275"/>
      <c r="ZM275"/>
      <c r="ZN275"/>
      <c r="ZO275"/>
      <c r="ZP275"/>
      <c r="ZQ275"/>
      <c r="ZR275"/>
      <c r="ZS275"/>
      <c r="ZT275"/>
      <c r="ZU275"/>
      <c r="ZV275"/>
      <c r="ZW275"/>
      <c r="ZX275"/>
      <c r="ZY275"/>
      <c r="ZZ275"/>
      <c r="AAA275"/>
      <c r="AAB275"/>
      <c r="AAC275"/>
      <c r="AAD275"/>
      <c r="AAE275"/>
      <c r="AAF275"/>
      <c r="AAG275"/>
      <c r="AAH275"/>
      <c r="AAI275"/>
      <c r="AAJ275"/>
      <c r="AAK275"/>
      <c r="AAL275"/>
      <c r="AAM275"/>
      <c r="AAN275"/>
      <c r="AAO275"/>
      <c r="AAP275"/>
      <c r="AAQ275"/>
      <c r="AAR275"/>
      <c r="AAS275"/>
      <c r="AAT275"/>
      <c r="AAU275"/>
      <c r="AAV275"/>
      <c r="AAW275"/>
      <c r="AAX275"/>
      <c r="AAY275"/>
      <c r="AAZ275"/>
      <c r="ABA275"/>
      <c r="ABB275"/>
      <c r="ABC275"/>
      <c r="ABD275"/>
      <c r="ABE275"/>
      <c r="ABF275"/>
      <c r="ABG275"/>
      <c r="ABH275"/>
      <c r="ABI275"/>
      <c r="ABJ275"/>
      <c r="ABK275"/>
      <c r="ABL275"/>
      <c r="ABM275"/>
      <c r="ABN275"/>
      <c r="ABO275"/>
      <c r="ABP275"/>
      <c r="ABQ275"/>
      <c r="ABR275"/>
      <c r="ABS275"/>
      <c r="ABT275"/>
      <c r="ABU275"/>
      <c r="ABV275"/>
      <c r="ABW275"/>
      <c r="ABX275"/>
      <c r="ABY275"/>
      <c r="ABZ275"/>
      <c r="ACA275"/>
      <c r="ACB275"/>
      <c r="ACC275"/>
      <c r="ACD275"/>
      <c r="ACE275"/>
      <c r="ACF275"/>
      <c r="ACG275"/>
      <c r="ACH275"/>
      <c r="ACI275"/>
      <c r="ACJ275"/>
      <c r="ACK275"/>
      <c r="ACL275"/>
      <c r="ACM275"/>
      <c r="ACN275"/>
      <c r="ACO275"/>
      <c r="ACP275"/>
      <c r="ACQ275"/>
      <c r="ACR275"/>
      <c r="ACS275"/>
      <c r="ACT275"/>
      <c r="ACU275"/>
      <c r="ACV275"/>
      <c r="ACW275"/>
      <c r="ACX275"/>
      <c r="ACY275"/>
      <c r="ACZ275"/>
      <c r="ADA275"/>
      <c r="ADB275"/>
      <c r="ADC275"/>
      <c r="ADD275"/>
      <c r="ADE275"/>
      <c r="ADF275"/>
      <c r="ADG275"/>
      <c r="ADH275"/>
      <c r="ADI275"/>
      <c r="ADJ275"/>
      <c r="ADK275"/>
      <c r="ADL275"/>
      <c r="ADM275"/>
      <c r="ADN275"/>
      <c r="ADO275"/>
      <c r="ADP275"/>
      <c r="ADQ275"/>
      <c r="ADR275"/>
      <c r="ADS275"/>
      <c r="ADT275"/>
      <c r="ADU275"/>
      <c r="ADV275"/>
      <c r="ADW275"/>
      <c r="ADX275"/>
      <c r="ADY275"/>
      <c r="ADZ275"/>
      <c r="AEA275"/>
      <c r="AEB275"/>
      <c r="AEC275"/>
      <c r="AED275"/>
      <c r="AEE275"/>
      <c r="AEF275"/>
      <c r="AEG275"/>
      <c r="AEH275"/>
      <c r="AEI275"/>
      <c r="AEJ275"/>
      <c r="AEK275"/>
      <c r="AEL275"/>
      <c r="AEM275"/>
      <c r="AEN275"/>
      <c r="AEO275"/>
      <c r="AEP275"/>
      <c r="AEQ275"/>
      <c r="AER275"/>
      <c r="AES275"/>
      <c r="AET275"/>
      <c r="AEU275"/>
      <c r="AEV275"/>
      <c r="AEW275"/>
      <c r="AEX275"/>
      <c r="AEY275"/>
      <c r="AEZ275"/>
      <c r="AFA275"/>
      <c r="AFB275"/>
      <c r="AFC275"/>
      <c r="AFD275"/>
      <c r="AFE275"/>
      <c r="AFF275"/>
      <c r="AFG275"/>
      <c r="AFH275"/>
      <c r="AFI275"/>
      <c r="AFJ275"/>
      <c r="AFK275"/>
      <c r="AFL275"/>
      <c r="AFM275"/>
      <c r="AFN275"/>
      <c r="AFO275"/>
      <c r="AFP275"/>
      <c r="AFQ275"/>
      <c r="AFR275"/>
      <c r="AFS275"/>
      <c r="AFT275"/>
      <c r="AFU275"/>
      <c r="AFV275"/>
      <c r="AFW275"/>
      <c r="AFX275"/>
      <c r="AFY275"/>
      <c r="AFZ275"/>
      <c r="AGA275"/>
      <c r="AGB275"/>
      <c r="AGC275"/>
      <c r="AGD275"/>
      <c r="AGE275"/>
      <c r="AGF275"/>
      <c r="AGG275"/>
      <c r="AGH275"/>
      <c r="AGI275"/>
      <c r="AGJ275"/>
      <c r="AGK275"/>
      <c r="AGL275"/>
      <c r="AGM275"/>
      <c r="AGN275"/>
      <c r="AGO275"/>
      <c r="AGP275"/>
      <c r="AGQ275"/>
      <c r="AGR275"/>
      <c r="AGS275"/>
      <c r="AGT275"/>
      <c r="AGU275"/>
      <c r="AGV275"/>
      <c r="AGW275"/>
      <c r="AGX275"/>
      <c r="AGY275"/>
      <c r="AGZ275"/>
      <c r="AHA275"/>
      <c r="AHB275"/>
      <c r="AHC275"/>
      <c r="AHD275"/>
      <c r="AHE275"/>
      <c r="AHF275"/>
      <c r="AHG275"/>
      <c r="AHH275"/>
      <c r="AHI275"/>
      <c r="AHJ275"/>
      <c r="AHK275"/>
      <c r="AHL275"/>
      <c r="AHM275"/>
      <c r="AHN275"/>
      <c r="AHO275"/>
      <c r="AHP275"/>
      <c r="AHQ275"/>
      <c r="AHR275"/>
      <c r="AHS275"/>
      <c r="AHT275"/>
      <c r="AHU275"/>
      <c r="AHV275"/>
      <c r="AHW275"/>
      <c r="AHX275"/>
      <c r="AHY275"/>
      <c r="AHZ275"/>
      <c r="AIA275"/>
      <c r="AIB275"/>
      <c r="AIC275"/>
      <c r="AID275"/>
      <c r="AIE275"/>
      <c r="AIF275"/>
      <c r="AIG275"/>
      <c r="AIH275"/>
      <c r="AII275"/>
      <c r="AIJ275"/>
      <c r="AIK275"/>
      <c r="AIL275"/>
      <c r="AIM275"/>
      <c r="AIN275"/>
      <c r="AIO275"/>
      <c r="AIP275"/>
      <c r="AIQ275"/>
      <c r="AIR275"/>
      <c r="AIS275"/>
      <c r="AIT275"/>
      <c r="AIU275"/>
      <c r="AIV275"/>
      <c r="AIW275"/>
      <c r="AIX275"/>
      <c r="AIY275"/>
      <c r="AIZ275"/>
      <c r="AJA275"/>
      <c r="AJB275"/>
      <c r="AJC275"/>
      <c r="AJD275"/>
      <c r="AJE275"/>
      <c r="AJF275"/>
      <c r="AJG275"/>
      <c r="AJH275"/>
      <c r="AJI275"/>
      <c r="AJJ275"/>
      <c r="AJK275"/>
      <c r="AJL275"/>
      <c r="AJM275"/>
      <c r="AJN275"/>
      <c r="AJO275"/>
      <c r="AJP275"/>
      <c r="AJQ275"/>
      <c r="AJR275"/>
      <c r="AJS275"/>
      <c r="AJT275"/>
      <c r="AJU275"/>
      <c r="AJV275"/>
      <c r="AJW275"/>
      <c r="AJX275"/>
      <c r="AJY275"/>
      <c r="AJZ275"/>
      <c r="AKA275"/>
      <c r="AKB275"/>
      <c r="AKC275"/>
      <c r="AKD275"/>
      <c r="AKE275"/>
      <c r="AKF275"/>
      <c r="AKG275"/>
      <c r="AKH275"/>
      <c r="AKI275"/>
      <c r="AKJ275"/>
      <c r="AKK275"/>
      <c r="AKL275"/>
      <c r="AKM275"/>
      <c r="AKN275"/>
      <c r="AKO275"/>
      <c r="AKP275"/>
      <c r="AKQ275"/>
      <c r="AKR275"/>
      <c r="AKS275"/>
      <c r="AKT275"/>
      <c r="AKU275"/>
      <c r="AKV275"/>
      <c r="AKW275"/>
      <c r="AKX275"/>
      <c r="AKY275"/>
      <c r="AKZ275"/>
      <c r="ALA275"/>
      <c r="ALB275"/>
      <c r="ALC275"/>
      <c r="ALD275"/>
      <c r="ALE275"/>
      <c r="ALF275"/>
      <c r="ALG275"/>
      <c r="ALH275"/>
      <c r="ALI275"/>
      <c r="ALJ275"/>
      <c r="ALK275"/>
      <c r="ALL275"/>
      <c r="ALM275"/>
      <c r="ALN275"/>
      <c r="ALO275"/>
      <c r="ALP275"/>
      <c r="ALQ275"/>
      <c r="ALR275"/>
      <c r="ALS275"/>
      <c r="ALT275"/>
      <c r="ALU275"/>
      <c r="ALV275"/>
      <c r="ALW275"/>
      <c r="ALX275"/>
      <c r="ALY275"/>
      <c r="ALZ275"/>
      <c r="AMA275"/>
      <c r="AMB275"/>
      <c r="AMC275"/>
      <c r="AMD275"/>
      <c r="AME275"/>
      <c r="AMF275"/>
      <c r="AMG275"/>
      <c r="AMH275"/>
      <c r="AMI275"/>
      <c r="AMJ275"/>
    </row>
    <row r="276" spans="1:1024" ht="61.25" customHeight="1">
      <c r="A276" s="672">
        <v>144</v>
      </c>
      <c r="B276" s="683"/>
      <c r="C276" s="683"/>
      <c r="D276" s="699" t="s">
        <v>8909</v>
      </c>
      <c r="E276" s="683"/>
      <c r="F276" s="683"/>
      <c r="G276" s="699">
        <v>0</v>
      </c>
      <c r="H276" s="688"/>
      <c r="I276" s="685"/>
      <c r="J276" s="685"/>
      <c r="K276" s="685"/>
      <c r="L276" s="685"/>
      <c r="M276" s="685"/>
      <c r="N276" s="685"/>
      <c r="O276" s="685"/>
      <c r="P276" s="685"/>
      <c r="Q276" s="685"/>
      <c r="R276" s="683"/>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c r="IZ276"/>
      <c r="JA276"/>
      <c r="JB276"/>
      <c r="JC276"/>
      <c r="JD276"/>
      <c r="JE276"/>
      <c r="JF276"/>
      <c r="JG276"/>
      <c r="JH276"/>
      <c r="JI276"/>
      <c r="JJ276"/>
      <c r="JK276"/>
      <c r="JL276"/>
      <c r="JM276"/>
      <c r="JN276"/>
      <c r="JO276"/>
      <c r="JP276"/>
      <c r="JQ276"/>
      <c r="JR276"/>
      <c r="JS276"/>
      <c r="JT276"/>
      <c r="JU276"/>
      <c r="JV276"/>
      <c r="JW276"/>
      <c r="JX276"/>
      <c r="JY276"/>
      <c r="JZ276"/>
      <c r="KA276"/>
      <c r="KB276"/>
      <c r="KC276"/>
      <c r="KD276"/>
      <c r="KE276"/>
      <c r="KF276"/>
      <c r="KG276"/>
      <c r="KH276"/>
      <c r="KI276"/>
      <c r="KJ276"/>
      <c r="KK276"/>
      <c r="KL276"/>
      <c r="KM276"/>
      <c r="KN276"/>
      <c r="KO276"/>
      <c r="KP276"/>
      <c r="KQ276"/>
      <c r="KR276"/>
      <c r="KS276"/>
      <c r="KT276"/>
      <c r="KU276"/>
      <c r="KV276"/>
      <c r="KW276"/>
      <c r="KX276"/>
      <c r="KY276"/>
      <c r="KZ276"/>
      <c r="LA276"/>
      <c r="LB276"/>
      <c r="LC276"/>
      <c r="LD276"/>
      <c r="LE276"/>
      <c r="LF276"/>
      <c r="LG276"/>
      <c r="LH276"/>
      <c r="LI276"/>
      <c r="LJ276"/>
      <c r="LK276"/>
      <c r="LL276"/>
      <c r="LM276"/>
      <c r="LN276"/>
      <c r="LO276"/>
      <c r="LP276"/>
      <c r="LQ276"/>
      <c r="LR276"/>
      <c r="LS276"/>
      <c r="LT276"/>
      <c r="LU276"/>
      <c r="LV276"/>
      <c r="LW276"/>
      <c r="LX276"/>
      <c r="LY276"/>
      <c r="LZ276"/>
      <c r="MA276"/>
      <c r="MB276"/>
      <c r="MC276"/>
      <c r="MD276"/>
      <c r="ME276"/>
      <c r="MF276"/>
      <c r="MG276"/>
      <c r="MH276"/>
      <c r="MI276"/>
      <c r="MJ276"/>
      <c r="MK276"/>
      <c r="ML276"/>
      <c r="MM276"/>
      <c r="MN276"/>
      <c r="MO276"/>
      <c r="MP276"/>
      <c r="MQ276"/>
      <c r="MR276"/>
      <c r="MS276"/>
      <c r="MT276"/>
      <c r="MU276"/>
      <c r="MV276"/>
      <c r="MW276"/>
      <c r="MX276"/>
      <c r="MY276"/>
      <c r="MZ276"/>
      <c r="NA276"/>
      <c r="NB276"/>
      <c r="NC276"/>
      <c r="ND276"/>
      <c r="NE276"/>
      <c r="NF276"/>
      <c r="NG276"/>
      <c r="NH276"/>
      <c r="NI276"/>
      <c r="NJ276"/>
      <c r="NK276"/>
      <c r="NL276"/>
      <c r="NM276"/>
      <c r="NN276"/>
      <c r="NO276"/>
      <c r="NP276"/>
      <c r="NQ276"/>
      <c r="NR276"/>
      <c r="NS276"/>
      <c r="NT276"/>
      <c r="NU276"/>
      <c r="NV276"/>
      <c r="NW276"/>
      <c r="NX276"/>
      <c r="NY276"/>
      <c r="NZ276"/>
      <c r="OA276"/>
      <c r="OB276"/>
      <c r="OC276"/>
      <c r="OD276"/>
      <c r="OE276"/>
      <c r="OF276"/>
      <c r="OG276"/>
      <c r="OH276"/>
      <c r="OI276"/>
      <c r="OJ276"/>
      <c r="OK276"/>
      <c r="OL276"/>
      <c r="OM276"/>
      <c r="ON276"/>
      <c r="OO276"/>
      <c r="OP276"/>
      <c r="OQ276"/>
      <c r="OR276"/>
      <c r="OS276"/>
      <c r="OT276"/>
      <c r="OU276"/>
      <c r="OV276"/>
      <c r="OW276"/>
      <c r="OX276"/>
      <c r="OY276"/>
      <c r="OZ276"/>
      <c r="PA276"/>
      <c r="PB276"/>
      <c r="PC276"/>
      <c r="PD276"/>
      <c r="PE276"/>
      <c r="PF276"/>
      <c r="PG276"/>
      <c r="PH276"/>
      <c r="PI276"/>
      <c r="PJ276"/>
      <c r="PK276"/>
      <c r="PL276"/>
      <c r="PM276"/>
      <c r="PN276"/>
      <c r="PO276"/>
      <c r="PP276"/>
      <c r="PQ276"/>
      <c r="PR276"/>
      <c r="PS276"/>
      <c r="PT276"/>
      <c r="PU276"/>
      <c r="PV276"/>
      <c r="PW276"/>
      <c r="PX276"/>
      <c r="PY276"/>
      <c r="PZ276"/>
      <c r="QA276"/>
      <c r="QB276"/>
      <c r="QC276"/>
      <c r="QD276"/>
      <c r="QE276"/>
      <c r="QF276"/>
      <c r="QG276"/>
      <c r="QH276"/>
      <c r="QI276"/>
      <c r="QJ276"/>
      <c r="QK276"/>
      <c r="QL276"/>
      <c r="QM276"/>
      <c r="QN276"/>
      <c r="QO276"/>
      <c r="QP276"/>
      <c r="QQ276"/>
      <c r="QR276"/>
      <c r="QS276"/>
      <c r="QT276"/>
      <c r="QU276"/>
      <c r="QV276"/>
      <c r="QW276"/>
      <c r="QX276"/>
      <c r="QY276"/>
      <c r="QZ276"/>
      <c r="RA276"/>
      <c r="RB276"/>
      <c r="RC276"/>
      <c r="RD276"/>
      <c r="RE276"/>
      <c r="RF276"/>
      <c r="RG276"/>
      <c r="RH276"/>
      <c r="RI276"/>
      <c r="RJ276"/>
      <c r="RK276"/>
      <c r="RL276"/>
      <c r="RM276"/>
      <c r="RN276"/>
      <c r="RO276"/>
      <c r="RP276"/>
      <c r="RQ276"/>
      <c r="RR276"/>
      <c r="RS276"/>
      <c r="RT276"/>
      <c r="RU276"/>
      <c r="RV276"/>
      <c r="RW276"/>
      <c r="RX276"/>
      <c r="RY276"/>
      <c r="RZ276"/>
      <c r="SA276"/>
      <c r="SB276"/>
      <c r="SC276"/>
      <c r="SD276"/>
      <c r="SE276"/>
      <c r="SF276"/>
      <c r="SG276"/>
      <c r="SH276"/>
      <c r="SI276"/>
      <c r="SJ276"/>
      <c r="SK276"/>
      <c r="SL276"/>
      <c r="SM276"/>
      <c r="SN276"/>
      <c r="SO276"/>
      <c r="SP276"/>
      <c r="SQ276"/>
      <c r="SR276"/>
      <c r="SS276"/>
      <c r="ST276"/>
      <c r="SU276"/>
      <c r="SV276"/>
      <c r="SW276"/>
      <c r="SX276"/>
      <c r="SY276"/>
      <c r="SZ276"/>
      <c r="TA276"/>
      <c r="TB276"/>
      <c r="TC276"/>
      <c r="TD276"/>
      <c r="TE276"/>
      <c r="TF276"/>
      <c r="TG276"/>
      <c r="TH276"/>
      <c r="TI276"/>
      <c r="TJ276"/>
      <c r="TK276"/>
      <c r="TL276"/>
      <c r="TM276"/>
      <c r="TN276"/>
      <c r="TO276"/>
      <c r="TP276"/>
      <c r="TQ276"/>
      <c r="TR276"/>
      <c r="TS276"/>
      <c r="TT276"/>
      <c r="TU276"/>
      <c r="TV276"/>
      <c r="TW276"/>
      <c r="TX276"/>
      <c r="TY276"/>
      <c r="TZ276"/>
      <c r="UA276"/>
      <c r="UB276"/>
      <c r="UC276"/>
      <c r="UD276"/>
      <c r="UE276"/>
      <c r="UF276"/>
      <c r="UG276"/>
      <c r="UH276"/>
      <c r="UI276"/>
      <c r="UJ276"/>
      <c r="UK276"/>
      <c r="UL276"/>
      <c r="UM276"/>
      <c r="UN276"/>
      <c r="UO276"/>
      <c r="UP276"/>
      <c r="UQ276"/>
      <c r="UR276"/>
      <c r="US276"/>
      <c r="UT276"/>
      <c r="UU276"/>
      <c r="UV276"/>
      <c r="UW276"/>
      <c r="UX276"/>
      <c r="UY276"/>
      <c r="UZ276"/>
      <c r="VA276"/>
      <c r="VB276"/>
      <c r="VC276"/>
      <c r="VD276"/>
      <c r="VE276"/>
      <c r="VF276"/>
      <c r="VG276"/>
      <c r="VH276"/>
      <c r="VI276"/>
      <c r="VJ276"/>
      <c r="VK276"/>
      <c r="VL276"/>
      <c r="VM276"/>
      <c r="VN276"/>
      <c r="VO276"/>
      <c r="VP276"/>
      <c r="VQ276"/>
      <c r="VR276"/>
      <c r="VS276"/>
      <c r="VT276"/>
      <c r="VU276"/>
      <c r="VV276"/>
      <c r="VW276"/>
      <c r="VX276"/>
      <c r="VY276"/>
      <c r="VZ276"/>
      <c r="WA276"/>
      <c r="WB276"/>
      <c r="WC276"/>
      <c r="WD276"/>
      <c r="WE276"/>
      <c r="WF276"/>
      <c r="WG276"/>
      <c r="WH276"/>
      <c r="WI276"/>
      <c r="WJ276"/>
      <c r="WK276"/>
      <c r="WL276"/>
      <c r="WM276"/>
      <c r="WN276"/>
      <c r="WO276"/>
      <c r="WP276"/>
      <c r="WQ276"/>
      <c r="WR276"/>
      <c r="WS276"/>
      <c r="WT276"/>
      <c r="WU276"/>
      <c r="WV276"/>
      <c r="WW276"/>
      <c r="WX276"/>
      <c r="WY276"/>
      <c r="WZ276"/>
      <c r="XA276"/>
      <c r="XB276"/>
      <c r="XC276"/>
      <c r="XD276"/>
      <c r="XE276"/>
      <c r="XF276"/>
      <c r="XG276"/>
      <c r="XH276"/>
      <c r="XI276"/>
      <c r="XJ276"/>
      <c r="XK276"/>
      <c r="XL276"/>
      <c r="XM276"/>
      <c r="XN276"/>
      <c r="XO276"/>
      <c r="XP276"/>
      <c r="XQ276"/>
      <c r="XR276"/>
      <c r="XS276"/>
      <c r="XT276"/>
      <c r="XU276"/>
      <c r="XV276"/>
      <c r="XW276"/>
      <c r="XX276"/>
      <c r="XY276"/>
      <c r="XZ276"/>
      <c r="YA276"/>
      <c r="YB276"/>
      <c r="YC276"/>
      <c r="YD276"/>
      <c r="YE276"/>
      <c r="YF276"/>
      <c r="YG276"/>
      <c r="YH276"/>
      <c r="YI276"/>
      <c r="YJ276"/>
      <c r="YK276"/>
      <c r="YL276"/>
      <c r="YM276"/>
      <c r="YN276"/>
      <c r="YO276"/>
      <c r="YP276"/>
      <c r="YQ276"/>
      <c r="YR276"/>
      <c r="YS276"/>
      <c r="YT276"/>
      <c r="YU276"/>
      <c r="YV276"/>
      <c r="YW276"/>
      <c r="YX276"/>
      <c r="YY276"/>
      <c r="YZ276"/>
      <c r="ZA276"/>
      <c r="ZB276"/>
      <c r="ZC276"/>
      <c r="ZD276"/>
      <c r="ZE276"/>
      <c r="ZF276"/>
      <c r="ZG276"/>
      <c r="ZH276"/>
      <c r="ZI276"/>
      <c r="ZJ276"/>
      <c r="ZK276"/>
      <c r="ZL276"/>
      <c r="ZM276"/>
      <c r="ZN276"/>
      <c r="ZO276"/>
      <c r="ZP276"/>
      <c r="ZQ276"/>
      <c r="ZR276"/>
      <c r="ZS276"/>
      <c r="ZT276"/>
      <c r="ZU276"/>
      <c r="ZV276"/>
      <c r="ZW276"/>
      <c r="ZX276"/>
      <c r="ZY276"/>
      <c r="ZZ276"/>
      <c r="AAA276"/>
      <c r="AAB276"/>
      <c r="AAC276"/>
      <c r="AAD276"/>
      <c r="AAE276"/>
      <c r="AAF276"/>
      <c r="AAG276"/>
      <c r="AAH276"/>
      <c r="AAI276"/>
      <c r="AAJ276"/>
      <c r="AAK276"/>
      <c r="AAL276"/>
      <c r="AAM276"/>
      <c r="AAN276"/>
      <c r="AAO276"/>
      <c r="AAP276"/>
      <c r="AAQ276"/>
      <c r="AAR276"/>
      <c r="AAS276"/>
      <c r="AAT276"/>
      <c r="AAU276"/>
      <c r="AAV276"/>
      <c r="AAW276"/>
      <c r="AAX276"/>
      <c r="AAY276"/>
      <c r="AAZ276"/>
      <c r="ABA276"/>
      <c r="ABB276"/>
      <c r="ABC276"/>
      <c r="ABD276"/>
      <c r="ABE276"/>
      <c r="ABF276"/>
      <c r="ABG276"/>
      <c r="ABH276"/>
      <c r="ABI276"/>
      <c r="ABJ276"/>
      <c r="ABK276"/>
      <c r="ABL276"/>
      <c r="ABM276"/>
      <c r="ABN276"/>
      <c r="ABO276"/>
      <c r="ABP276"/>
      <c r="ABQ276"/>
      <c r="ABR276"/>
      <c r="ABS276"/>
      <c r="ABT276"/>
      <c r="ABU276"/>
      <c r="ABV276"/>
      <c r="ABW276"/>
      <c r="ABX276"/>
      <c r="ABY276"/>
      <c r="ABZ276"/>
      <c r="ACA276"/>
      <c r="ACB276"/>
      <c r="ACC276"/>
      <c r="ACD276"/>
      <c r="ACE276"/>
      <c r="ACF276"/>
      <c r="ACG276"/>
      <c r="ACH276"/>
      <c r="ACI276"/>
      <c r="ACJ276"/>
      <c r="ACK276"/>
      <c r="ACL276"/>
      <c r="ACM276"/>
      <c r="ACN276"/>
      <c r="ACO276"/>
      <c r="ACP276"/>
      <c r="ACQ276"/>
      <c r="ACR276"/>
      <c r="ACS276"/>
      <c r="ACT276"/>
      <c r="ACU276"/>
      <c r="ACV276"/>
      <c r="ACW276"/>
      <c r="ACX276"/>
      <c r="ACY276"/>
      <c r="ACZ276"/>
      <c r="ADA276"/>
      <c r="ADB276"/>
      <c r="ADC276"/>
      <c r="ADD276"/>
      <c r="ADE276"/>
      <c r="ADF276"/>
      <c r="ADG276"/>
      <c r="ADH276"/>
      <c r="ADI276"/>
      <c r="ADJ276"/>
      <c r="ADK276"/>
      <c r="ADL276"/>
      <c r="ADM276"/>
      <c r="ADN276"/>
      <c r="ADO276"/>
      <c r="ADP276"/>
      <c r="ADQ276"/>
      <c r="ADR276"/>
      <c r="ADS276"/>
      <c r="ADT276"/>
      <c r="ADU276"/>
      <c r="ADV276"/>
      <c r="ADW276"/>
      <c r="ADX276"/>
      <c r="ADY276"/>
      <c r="ADZ276"/>
      <c r="AEA276"/>
      <c r="AEB276"/>
      <c r="AEC276"/>
      <c r="AED276"/>
      <c r="AEE276"/>
      <c r="AEF276"/>
      <c r="AEG276"/>
      <c r="AEH276"/>
      <c r="AEI276"/>
      <c r="AEJ276"/>
      <c r="AEK276"/>
      <c r="AEL276"/>
      <c r="AEM276"/>
      <c r="AEN276"/>
      <c r="AEO276"/>
      <c r="AEP276"/>
      <c r="AEQ276"/>
      <c r="AER276"/>
      <c r="AES276"/>
      <c r="AET276"/>
      <c r="AEU276"/>
      <c r="AEV276"/>
      <c r="AEW276"/>
      <c r="AEX276"/>
      <c r="AEY276"/>
      <c r="AEZ276"/>
      <c r="AFA276"/>
      <c r="AFB276"/>
      <c r="AFC276"/>
      <c r="AFD276"/>
      <c r="AFE276"/>
      <c r="AFF276"/>
      <c r="AFG276"/>
      <c r="AFH276"/>
      <c r="AFI276"/>
      <c r="AFJ276"/>
      <c r="AFK276"/>
      <c r="AFL276"/>
      <c r="AFM276"/>
      <c r="AFN276"/>
      <c r="AFO276"/>
      <c r="AFP276"/>
      <c r="AFQ276"/>
      <c r="AFR276"/>
      <c r="AFS276"/>
      <c r="AFT276"/>
      <c r="AFU276"/>
      <c r="AFV276"/>
      <c r="AFW276"/>
      <c r="AFX276"/>
      <c r="AFY276"/>
      <c r="AFZ276"/>
      <c r="AGA276"/>
      <c r="AGB276"/>
      <c r="AGC276"/>
      <c r="AGD276"/>
      <c r="AGE276"/>
      <c r="AGF276"/>
      <c r="AGG276"/>
      <c r="AGH276"/>
      <c r="AGI276"/>
      <c r="AGJ276"/>
      <c r="AGK276"/>
      <c r="AGL276"/>
      <c r="AGM276"/>
      <c r="AGN276"/>
      <c r="AGO276"/>
      <c r="AGP276"/>
      <c r="AGQ276"/>
      <c r="AGR276"/>
      <c r="AGS276"/>
      <c r="AGT276"/>
      <c r="AGU276"/>
      <c r="AGV276"/>
      <c r="AGW276"/>
      <c r="AGX276"/>
      <c r="AGY276"/>
      <c r="AGZ276"/>
      <c r="AHA276"/>
      <c r="AHB276"/>
      <c r="AHC276"/>
      <c r="AHD276"/>
      <c r="AHE276"/>
      <c r="AHF276"/>
      <c r="AHG276"/>
      <c r="AHH276"/>
      <c r="AHI276"/>
      <c r="AHJ276"/>
      <c r="AHK276"/>
      <c r="AHL276"/>
      <c r="AHM276"/>
      <c r="AHN276"/>
      <c r="AHO276"/>
      <c r="AHP276"/>
      <c r="AHQ276"/>
      <c r="AHR276"/>
      <c r="AHS276"/>
      <c r="AHT276"/>
      <c r="AHU276"/>
      <c r="AHV276"/>
      <c r="AHW276"/>
      <c r="AHX276"/>
      <c r="AHY276"/>
      <c r="AHZ276"/>
      <c r="AIA276"/>
      <c r="AIB276"/>
      <c r="AIC276"/>
      <c r="AID276"/>
      <c r="AIE276"/>
      <c r="AIF276"/>
      <c r="AIG276"/>
      <c r="AIH276"/>
      <c r="AII276"/>
      <c r="AIJ276"/>
      <c r="AIK276"/>
      <c r="AIL276"/>
      <c r="AIM276"/>
      <c r="AIN276"/>
      <c r="AIO276"/>
      <c r="AIP276"/>
      <c r="AIQ276"/>
      <c r="AIR276"/>
      <c r="AIS276"/>
      <c r="AIT276"/>
      <c r="AIU276"/>
      <c r="AIV276"/>
      <c r="AIW276"/>
      <c r="AIX276"/>
      <c r="AIY276"/>
      <c r="AIZ276"/>
      <c r="AJA276"/>
      <c r="AJB276"/>
      <c r="AJC276"/>
      <c r="AJD276"/>
      <c r="AJE276"/>
      <c r="AJF276"/>
      <c r="AJG276"/>
      <c r="AJH276"/>
      <c r="AJI276"/>
      <c r="AJJ276"/>
      <c r="AJK276"/>
      <c r="AJL276"/>
      <c r="AJM276"/>
      <c r="AJN276"/>
      <c r="AJO276"/>
      <c r="AJP276"/>
      <c r="AJQ276"/>
      <c r="AJR276"/>
      <c r="AJS276"/>
      <c r="AJT276"/>
      <c r="AJU276"/>
      <c r="AJV276"/>
      <c r="AJW276"/>
      <c r="AJX276"/>
      <c r="AJY276"/>
      <c r="AJZ276"/>
      <c r="AKA276"/>
      <c r="AKB276"/>
      <c r="AKC276"/>
      <c r="AKD276"/>
      <c r="AKE276"/>
      <c r="AKF276"/>
      <c r="AKG276"/>
      <c r="AKH276"/>
      <c r="AKI276"/>
      <c r="AKJ276"/>
      <c r="AKK276"/>
      <c r="AKL276"/>
      <c r="AKM276"/>
      <c r="AKN276"/>
      <c r="AKO276"/>
      <c r="AKP276"/>
      <c r="AKQ276"/>
      <c r="AKR276"/>
      <c r="AKS276"/>
      <c r="AKT276"/>
      <c r="AKU276"/>
      <c r="AKV276"/>
      <c r="AKW276"/>
      <c r="AKX276"/>
      <c r="AKY276"/>
      <c r="AKZ276"/>
      <c r="ALA276"/>
      <c r="ALB276"/>
      <c r="ALC276"/>
      <c r="ALD276"/>
      <c r="ALE276"/>
      <c r="ALF276"/>
      <c r="ALG276"/>
      <c r="ALH276"/>
      <c r="ALI276"/>
      <c r="ALJ276"/>
      <c r="ALK276"/>
      <c r="ALL276"/>
      <c r="ALM276"/>
      <c r="ALN276"/>
      <c r="ALO276"/>
      <c r="ALP276"/>
      <c r="ALQ276"/>
      <c r="ALR276"/>
      <c r="ALS276"/>
      <c r="ALT276"/>
      <c r="ALU276"/>
      <c r="ALV276"/>
      <c r="ALW276"/>
      <c r="ALX276"/>
      <c r="ALY276"/>
      <c r="ALZ276"/>
      <c r="AMA276"/>
      <c r="AMB276"/>
      <c r="AMC276"/>
      <c r="AMD276"/>
      <c r="AME276"/>
      <c r="AMF276"/>
      <c r="AMG276"/>
      <c r="AMH276"/>
      <c r="AMI276"/>
      <c r="AMJ276"/>
    </row>
    <row r="277" spans="1:1024" ht="61.25" customHeight="1">
      <c r="A277" s="672">
        <v>145</v>
      </c>
      <c r="B277" s="683"/>
      <c r="C277" s="683"/>
      <c r="D277" s="699" t="s">
        <v>8910</v>
      </c>
      <c r="E277" s="683"/>
      <c r="F277" s="683"/>
      <c r="G277" s="699">
        <v>0</v>
      </c>
      <c r="H277" s="688"/>
      <c r="I277" s="685"/>
      <c r="J277" s="685"/>
      <c r="K277" s="685"/>
      <c r="L277" s="685"/>
      <c r="M277" s="685"/>
      <c r="N277" s="685"/>
      <c r="O277" s="685"/>
      <c r="P277" s="685"/>
      <c r="Q277" s="685"/>
      <c r="R277" s="683"/>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c r="IZ277"/>
      <c r="JA277"/>
      <c r="JB277"/>
      <c r="JC277"/>
      <c r="JD277"/>
      <c r="JE277"/>
      <c r="JF277"/>
      <c r="JG277"/>
      <c r="JH277"/>
      <c r="JI277"/>
      <c r="JJ277"/>
      <c r="JK277"/>
      <c r="JL277"/>
      <c r="JM277"/>
      <c r="JN277"/>
      <c r="JO277"/>
      <c r="JP277"/>
      <c r="JQ277"/>
      <c r="JR277"/>
      <c r="JS277"/>
      <c r="JT277"/>
      <c r="JU277"/>
      <c r="JV277"/>
      <c r="JW277"/>
      <c r="JX277"/>
      <c r="JY277"/>
      <c r="JZ277"/>
      <c r="KA277"/>
      <c r="KB277"/>
      <c r="KC277"/>
      <c r="KD277"/>
      <c r="KE277"/>
      <c r="KF277"/>
      <c r="KG277"/>
      <c r="KH277"/>
      <c r="KI277"/>
      <c r="KJ277"/>
      <c r="KK277"/>
      <c r="KL277"/>
      <c r="KM277"/>
      <c r="KN277"/>
      <c r="KO277"/>
      <c r="KP277"/>
      <c r="KQ277"/>
      <c r="KR277"/>
      <c r="KS277"/>
      <c r="KT277"/>
      <c r="KU277"/>
      <c r="KV277"/>
      <c r="KW277"/>
      <c r="KX277"/>
      <c r="KY277"/>
      <c r="KZ277"/>
      <c r="LA277"/>
      <c r="LB277"/>
      <c r="LC277"/>
      <c r="LD277"/>
      <c r="LE277"/>
      <c r="LF277"/>
      <c r="LG277"/>
      <c r="LH277"/>
      <c r="LI277"/>
      <c r="LJ277"/>
      <c r="LK277"/>
      <c r="LL277"/>
      <c r="LM277"/>
      <c r="LN277"/>
      <c r="LO277"/>
      <c r="LP277"/>
      <c r="LQ277"/>
      <c r="LR277"/>
      <c r="LS277"/>
      <c r="LT277"/>
      <c r="LU277"/>
      <c r="LV277"/>
      <c r="LW277"/>
      <c r="LX277"/>
      <c r="LY277"/>
      <c r="LZ277"/>
      <c r="MA277"/>
      <c r="MB277"/>
      <c r="MC277"/>
      <c r="MD277"/>
      <c r="ME277"/>
      <c r="MF277"/>
      <c r="MG277"/>
      <c r="MH277"/>
      <c r="MI277"/>
      <c r="MJ277"/>
      <c r="MK277"/>
      <c r="ML277"/>
      <c r="MM277"/>
      <c r="MN277"/>
      <c r="MO277"/>
      <c r="MP277"/>
      <c r="MQ277"/>
      <c r="MR277"/>
      <c r="MS277"/>
      <c r="MT277"/>
      <c r="MU277"/>
      <c r="MV277"/>
      <c r="MW277"/>
      <c r="MX277"/>
      <c r="MY277"/>
      <c r="MZ277"/>
      <c r="NA277"/>
      <c r="NB277"/>
      <c r="NC277"/>
      <c r="ND277"/>
      <c r="NE277"/>
      <c r="NF277"/>
      <c r="NG277"/>
      <c r="NH277"/>
      <c r="NI277"/>
      <c r="NJ277"/>
      <c r="NK277"/>
      <c r="NL277"/>
      <c r="NM277"/>
      <c r="NN277"/>
      <c r="NO277"/>
      <c r="NP277"/>
      <c r="NQ277"/>
      <c r="NR277"/>
      <c r="NS277"/>
      <c r="NT277"/>
      <c r="NU277"/>
      <c r="NV277"/>
      <c r="NW277"/>
      <c r="NX277"/>
      <c r="NY277"/>
      <c r="NZ277"/>
      <c r="OA277"/>
      <c r="OB277"/>
      <c r="OC277"/>
      <c r="OD277"/>
      <c r="OE277"/>
      <c r="OF277"/>
      <c r="OG277"/>
      <c r="OH277"/>
      <c r="OI277"/>
      <c r="OJ277"/>
      <c r="OK277"/>
      <c r="OL277"/>
      <c r="OM277"/>
      <c r="ON277"/>
      <c r="OO277"/>
      <c r="OP277"/>
      <c r="OQ277"/>
      <c r="OR277"/>
      <c r="OS277"/>
      <c r="OT277"/>
      <c r="OU277"/>
      <c r="OV277"/>
      <c r="OW277"/>
      <c r="OX277"/>
      <c r="OY277"/>
      <c r="OZ277"/>
      <c r="PA277"/>
      <c r="PB277"/>
      <c r="PC277"/>
      <c r="PD277"/>
      <c r="PE277"/>
      <c r="PF277"/>
      <c r="PG277"/>
      <c r="PH277"/>
      <c r="PI277"/>
      <c r="PJ277"/>
      <c r="PK277"/>
      <c r="PL277"/>
      <c r="PM277"/>
      <c r="PN277"/>
      <c r="PO277"/>
      <c r="PP277"/>
      <c r="PQ277"/>
      <c r="PR277"/>
      <c r="PS277"/>
      <c r="PT277"/>
      <c r="PU277"/>
      <c r="PV277"/>
      <c r="PW277"/>
      <c r="PX277"/>
      <c r="PY277"/>
      <c r="PZ277"/>
      <c r="QA277"/>
      <c r="QB277"/>
      <c r="QC277"/>
      <c r="QD277"/>
      <c r="QE277"/>
      <c r="QF277"/>
      <c r="QG277"/>
      <c r="QH277"/>
      <c r="QI277"/>
      <c r="QJ277"/>
      <c r="QK277"/>
      <c r="QL277"/>
      <c r="QM277"/>
      <c r="QN277"/>
      <c r="QO277"/>
      <c r="QP277"/>
      <c r="QQ277"/>
      <c r="QR277"/>
      <c r="QS277"/>
      <c r="QT277"/>
      <c r="QU277"/>
      <c r="QV277"/>
      <c r="QW277"/>
      <c r="QX277"/>
      <c r="QY277"/>
      <c r="QZ277"/>
      <c r="RA277"/>
      <c r="RB277"/>
      <c r="RC277"/>
      <c r="RD277"/>
      <c r="RE277"/>
      <c r="RF277"/>
      <c r="RG277"/>
      <c r="RH277"/>
      <c r="RI277"/>
      <c r="RJ277"/>
      <c r="RK277"/>
      <c r="RL277"/>
      <c r="RM277"/>
      <c r="RN277"/>
      <c r="RO277"/>
      <c r="RP277"/>
      <c r="RQ277"/>
      <c r="RR277"/>
      <c r="RS277"/>
      <c r="RT277"/>
      <c r="RU277"/>
      <c r="RV277"/>
      <c r="RW277"/>
      <c r="RX277"/>
      <c r="RY277"/>
      <c r="RZ277"/>
      <c r="SA277"/>
      <c r="SB277"/>
      <c r="SC277"/>
      <c r="SD277"/>
      <c r="SE277"/>
      <c r="SF277"/>
      <c r="SG277"/>
      <c r="SH277"/>
      <c r="SI277"/>
      <c r="SJ277"/>
      <c r="SK277"/>
      <c r="SL277"/>
      <c r="SM277"/>
      <c r="SN277"/>
      <c r="SO277"/>
      <c r="SP277"/>
      <c r="SQ277"/>
      <c r="SR277"/>
      <c r="SS277"/>
      <c r="ST277"/>
      <c r="SU277"/>
      <c r="SV277"/>
      <c r="SW277"/>
      <c r="SX277"/>
      <c r="SY277"/>
      <c r="SZ277"/>
      <c r="TA277"/>
      <c r="TB277"/>
      <c r="TC277"/>
      <c r="TD277"/>
      <c r="TE277"/>
      <c r="TF277"/>
      <c r="TG277"/>
      <c r="TH277"/>
      <c r="TI277"/>
      <c r="TJ277"/>
      <c r="TK277"/>
      <c r="TL277"/>
      <c r="TM277"/>
      <c r="TN277"/>
      <c r="TO277"/>
      <c r="TP277"/>
      <c r="TQ277"/>
      <c r="TR277"/>
      <c r="TS277"/>
      <c r="TT277"/>
      <c r="TU277"/>
      <c r="TV277"/>
      <c r="TW277"/>
      <c r="TX277"/>
      <c r="TY277"/>
      <c r="TZ277"/>
      <c r="UA277"/>
      <c r="UB277"/>
      <c r="UC277"/>
      <c r="UD277"/>
      <c r="UE277"/>
      <c r="UF277"/>
      <c r="UG277"/>
      <c r="UH277"/>
      <c r="UI277"/>
      <c r="UJ277"/>
      <c r="UK277"/>
      <c r="UL277"/>
      <c r="UM277"/>
      <c r="UN277"/>
      <c r="UO277"/>
      <c r="UP277"/>
      <c r="UQ277"/>
      <c r="UR277"/>
      <c r="US277"/>
      <c r="UT277"/>
      <c r="UU277"/>
      <c r="UV277"/>
      <c r="UW277"/>
      <c r="UX277"/>
      <c r="UY277"/>
      <c r="UZ277"/>
      <c r="VA277"/>
      <c r="VB277"/>
      <c r="VC277"/>
      <c r="VD277"/>
      <c r="VE277"/>
      <c r="VF277"/>
      <c r="VG277"/>
      <c r="VH277"/>
      <c r="VI277"/>
      <c r="VJ277"/>
      <c r="VK277"/>
      <c r="VL277"/>
      <c r="VM277"/>
      <c r="VN277"/>
      <c r="VO277"/>
      <c r="VP277"/>
      <c r="VQ277"/>
      <c r="VR277"/>
      <c r="VS277"/>
      <c r="VT277"/>
      <c r="VU277"/>
      <c r="VV277"/>
      <c r="VW277"/>
      <c r="VX277"/>
      <c r="VY277"/>
      <c r="VZ277"/>
      <c r="WA277"/>
      <c r="WB277"/>
      <c r="WC277"/>
      <c r="WD277"/>
      <c r="WE277"/>
      <c r="WF277"/>
      <c r="WG277"/>
      <c r="WH277"/>
      <c r="WI277"/>
      <c r="WJ277"/>
      <c r="WK277"/>
      <c r="WL277"/>
      <c r="WM277"/>
      <c r="WN277"/>
      <c r="WO277"/>
      <c r="WP277"/>
      <c r="WQ277"/>
      <c r="WR277"/>
      <c r="WS277"/>
      <c r="WT277"/>
      <c r="WU277"/>
      <c r="WV277"/>
      <c r="WW277"/>
      <c r="WX277"/>
      <c r="WY277"/>
      <c r="WZ277"/>
      <c r="XA277"/>
      <c r="XB277"/>
      <c r="XC277"/>
      <c r="XD277"/>
      <c r="XE277"/>
      <c r="XF277"/>
      <c r="XG277"/>
      <c r="XH277"/>
      <c r="XI277"/>
      <c r="XJ277"/>
      <c r="XK277"/>
      <c r="XL277"/>
      <c r="XM277"/>
      <c r="XN277"/>
      <c r="XO277"/>
      <c r="XP277"/>
      <c r="XQ277"/>
      <c r="XR277"/>
      <c r="XS277"/>
      <c r="XT277"/>
      <c r="XU277"/>
      <c r="XV277"/>
      <c r="XW277"/>
      <c r="XX277"/>
      <c r="XY277"/>
      <c r="XZ277"/>
      <c r="YA277"/>
      <c r="YB277"/>
      <c r="YC277"/>
      <c r="YD277"/>
      <c r="YE277"/>
      <c r="YF277"/>
      <c r="YG277"/>
      <c r="YH277"/>
      <c r="YI277"/>
      <c r="YJ277"/>
      <c r="YK277"/>
      <c r="YL277"/>
      <c r="YM277"/>
      <c r="YN277"/>
      <c r="YO277"/>
      <c r="YP277"/>
      <c r="YQ277"/>
      <c r="YR277"/>
      <c r="YS277"/>
      <c r="YT277"/>
      <c r="YU277"/>
      <c r="YV277"/>
      <c r="YW277"/>
      <c r="YX277"/>
      <c r="YY277"/>
      <c r="YZ277"/>
      <c r="ZA277"/>
      <c r="ZB277"/>
      <c r="ZC277"/>
      <c r="ZD277"/>
      <c r="ZE277"/>
      <c r="ZF277"/>
      <c r="ZG277"/>
      <c r="ZH277"/>
      <c r="ZI277"/>
      <c r="ZJ277"/>
      <c r="ZK277"/>
      <c r="ZL277"/>
      <c r="ZM277"/>
      <c r="ZN277"/>
      <c r="ZO277"/>
      <c r="ZP277"/>
      <c r="ZQ277"/>
      <c r="ZR277"/>
      <c r="ZS277"/>
      <c r="ZT277"/>
      <c r="ZU277"/>
      <c r="ZV277"/>
      <c r="ZW277"/>
      <c r="ZX277"/>
      <c r="ZY277"/>
      <c r="ZZ277"/>
      <c r="AAA277"/>
      <c r="AAB277"/>
      <c r="AAC277"/>
      <c r="AAD277"/>
      <c r="AAE277"/>
      <c r="AAF277"/>
      <c r="AAG277"/>
      <c r="AAH277"/>
      <c r="AAI277"/>
      <c r="AAJ277"/>
      <c r="AAK277"/>
      <c r="AAL277"/>
      <c r="AAM277"/>
      <c r="AAN277"/>
      <c r="AAO277"/>
      <c r="AAP277"/>
      <c r="AAQ277"/>
      <c r="AAR277"/>
      <c r="AAS277"/>
      <c r="AAT277"/>
      <c r="AAU277"/>
      <c r="AAV277"/>
      <c r="AAW277"/>
      <c r="AAX277"/>
      <c r="AAY277"/>
      <c r="AAZ277"/>
      <c r="ABA277"/>
      <c r="ABB277"/>
      <c r="ABC277"/>
      <c r="ABD277"/>
      <c r="ABE277"/>
      <c r="ABF277"/>
      <c r="ABG277"/>
      <c r="ABH277"/>
      <c r="ABI277"/>
      <c r="ABJ277"/>
      <c r="ABK277"/>
      <c r="ABL277"/>
      <c r="ABM277"/>
      <c r="ABN277"/>
      <c r="ABO277"/>
      <c r="ABP277"/>
      <c r="ABQ277"/>
      <c r="ABR277"/>
      <c r="ABS277"/>
      <c r="ABT277"/>
      <c r="ABU277"/>
      <c r="ABV277"/>
      <c r="ABW277"/>
      <c r="ABX277"/>
      <c r="ABY277"/>
      <c r="ABZ277"/>
      <c r="ACA277"/>
      <c r="ACB277"/>
      <c r="ACC277"/>
      <c r="ACD277"/>
      <c r="ACE277"/>
      <c r="ACF277"/>
      <c r="ACG277"/>
      <c r="ACH277"/>
      <c r="ACI277"/>
      <c r="ACJ277"/>
      <c r="ACK277"/>
      <c r="ACL277"/>
      <c r="ACM277"/>
      <c r="ACN277"/>
      <c r="ACO277"/>
      <c r="ACP277"/>
      <c r="ACQ277"/>
      <c r="ACR277"/>
      <c r="ACS277"/>
      <c r="ACT277"/>
      <c r="ACU277"/>
      <c r="ACV277"/>
      <c r="ACW277"/>
      <c r="ACX277"/>
      <c r="ACY277"/>
      <c r="ACZ277"/>
      <c r="ADA277"/>
      <c r="ADB277"/>
      <c r="ADC277"/>
      <c r="ADD277"/>
      <c r="ADE277"/>
      <c r="ADF277"/>
      <c r="ADG277"/>
      <c r="ADH277"/>
      <c r="ADI277"/>
      <c r="ADJ277"/>
      <c r="ADK277"/>
      <c r="ADL277"/>
      <c r="ADM277"/>
      <c r="ADN277"/>
      <c r="ADO277"/>
      <c r="ADP277"/>
      <c r="ADQ277"/>
      <c r="ADR277"/>
      <c r="ADS277"/>
      <c r="ADT277"/>
      <c r="ADU277"/>
      <c r="ADV277"/>
      <c r="ADW277"/>
      <c r="ADX277"/>
      <c r="ADY277"/>
      <c r="ADZ277"/>
      <c r="AEA277"/>
      <c r="AEB277"/>
      <c r="AEC277"/>
      <c r="AED277"/>
      <c r="AEE277"/>
      <c r="AEF277"/>
      <c r="AEG277"/>
      <c r="AEH277"/>
      <c r="AEI277"/>
      <c r="AEJ277"/>
      <c r="AEK277"/>
      <c r="AEL277"/>
      <c r="AEM277"/>
      <c r="AEN277"/>
      <c r="AEO277"/>
      <c r="AEP277"/>
      <c r="AEQ277"/>
      <c r="AER277"/>
      <c r="AES277"/>
      <c r="AET277"/>
      <c r="AEU277"/>
      <c r="AEV277"/>
      <c r="AEW277"/>
      <c r="AEX277"/>
      <c r="AEY277"/>
      <c r="AEZ277"/>
      <c r="AFA277"/>
      <c r="AFB277"/>
      <c r="AFC277"/>
      <c r="AFD277"/>
      <c r="AFE277"/>
      <c r="AFF277"/>
      <c r="AFG277"/>
      <c r="AFH277"/>
      <c r="AFI277"/>
      <c r="AFJ277"/>
      <c r="AFK277"/>
      <c r="AFL277"/>
      <c r="AFM277"/>
      <c r="AFN277"/>
      <c r="AFO277"/>
      <c r="AFP277"/>
      <c r="AFQ277"/>
      <c r="AFR277"/>
      <c r="AFS277"/>
      <c r="AFT277"/>
      <c r="AFU277"/>
      <c r="AFV277"/>
      <c r="AFW277"/>
      <c r="AFX277"/>
      <c r="AFY277"/>
      <c r="AFZ277"/>
      <c r="AGA277"/>
      <c r="AGB277"/>
      <c r="AGC277"/>
      <c r="AGD277"/>
      <c r="AGE277"/>
      <c r="AGF277"/>
      <c r="AGG277"/>
      <c r="AGH277"/>
      <c r="AGI277"/>
      <c r="AGJ277"/>
      <c r="AGK277"/>
      <c r="AGL277"/>
      <c r="AGM277"/>
      <c r="AGN277"/>
      <c r="AGO277"/>
      <c r="AGP277"/>
      <c r="AGQ277"/>
      <c r="AGR277"/>
      <c r="AGS277"/>
      <c r="AGT277"/>
      <c r="AGU277"/>
      <c r="AGV277"/>
      <c r="AGW277"/>
      <c r="AGX277"/>
      <c r="AGY277"/>
      <c r="AGZ277"/>
      <c r="AHA277"/>
      <c r="AHB277"/>
      <c r="AHC277"/>
      <c r="AHD277"/>
      <c r="AHE277"/>
      <c r="AHF277"/>
      <c r="AHG277"/>
      <c r="AHH277"/>
      <c r="AHI277"/>
      <c r="AHJ277"/>
      <c r="AHK277"/>
      <c r="AHL277"/>
      <c r="AHM277"/>
      <c r="AHN277"/>
      <c r="AHO277"/>
      <c r="AHP277"/>
      <c r="AHQ277"/>
      <c r="AHR277"/>
      <c r="AHS277"/>
      <c r="AHT277"/>
      <c r="AHU277"/>
      <c r="AHV277"/>
      <c r="AHW277"/>
      <c r="AHX277"/>
      <c r="AHY277"/>
      <c r="AHZ277"/>
      <c r="AIA277"/>
      <c r="AIB277"/>
      <c r="AIC277"/>
      <c r="AID277"/>
      <c r="AIE277"/>
      <c r="AIF277"/>
      <c r="AIG277"/>
      <c r="AIH277"/>
      <c r="AII277"/>
      <c r="AIJ277"/>
      <c r="AIK277"/>
      <c r="AIL277"/>
      <c r="AIM277"/>
      <c r="AIN277"/>
      <c r="AIO277"/>
      <c r="AIP277"/>
      <c r="AIQ277"/>
      <c r="AIR277"/>
      <c r="AIS277"/>
      <c r="AIT277"/>
      <c r="AIU277"/>
      <c r="AIV277"/>
      <c r="AIW277"/>
      <c r="AIX277"/>
      <c r="AIY277"/>
      <c r="AIZ277"/>
      <c r="AJA277"/>
      <c r="AJB277"/>
      <c r="AJC277"/>
      <c r="AJD277"/>
      <c r="AJE277"/>
      <c r="AJF277"/>
      <c r="AJG277"/>
      <c r="AJH277"/>
      <c r="AJI277"/>
      <c r="AJJ277"/>
      <c r="AJK277"/>
      <c r="AJL277"/>
      <c r="AJM277"/>
      <c r="AJN277"/>
      <c r="AJO277"/>
      <c r="AJP277"/>
      <c r="AJQ277"/>
      <c r="AJR277"/>
      <c r="AJS277"/>
      <c r="AJT277"/>
      <c r="AJU277"/>
      <c r="AJV277"/>
      <c r="AJW277"/>
      <c r="AJX277"/>
      <c r="AJY277"/>
      <c r="AJZ277"/>
      <c r="AKA277"/>
      <c r="AKB277"/>
      <c r="AKC277"/>
      <c r="AKD277"/>
      <c r="AKE277"/>
      <c r="AKF277"/>
      <c r="AKG277"/>
      <c r="AKH277"/>
      <c r="AKI277"/>
      <c r="AKJ277"/>
      <c r="AKK277"/>
      <c r="AKL277"/>
      <c r="AKM277"/>
      <c r="AKN277"/>
      <c r="AKO277"/>
      <c r="AKP277"/>
      <c r="AKQ277"/>
      <c r="AKR277"/>
      <c r="AKS277"/>
      <c r="AKT277"/>
      <c r="AKU277"/>
      <c r="AKV277"/>
      <c r="AKW277"/>
      <c r="AKX277"/>
      <c r="AKY277"/>
      <c r="AKZ277"/>
      <c r="ALA277"/>
      <c r="ALB277"/>
      <c r="ALC277"/>
      <c r="ALD277"/>
      <c r="ALE277"/>
      <c r="ALF277"/>
      <c r="ALG277"/>
      <c r="ALH277"/>
      <c r="ALI277"/>
      <c r="ALJ277"/>
      <c r="ALK277"/>
      <c r="ALL277"/>
      <c r="ALM277"/>
      <c r="ALN277"/>
      <c r="ALO277"/>
      <c r="ALP277"/>
      <c r="ALQ277"/>
      <c r="ALR277"/>
      <c r="ALS277"/>
      <c r="ALT277"/>
      <c r="ALU277"/>
      <c r="ALV277"/>
      <c r="ALW277"/>
      <c r="ALX277"/>
      <c r="ALY277"/>
      <c r="ALZ277"/>
      <c r="AMA277"/>
      <c r="AMB277"/>
      <c r="AMC277"/>
      <c r="AMD277"/>
      <c r="AME277"/>
      <c r="AMF277"/>
      <c r="AMG277"/>
      <c r="AMH277"/>
      <c r="AMI277"/>
      <c r="AMJ277"/>
    </row>
    <row r="278" spans="1:1024" ht="61.25" customHeight="1">
      <c r="A278" s="672">
        <v>146</v>
      </c>
      <c r="B278" s="683"/>
      <c r="C278" s="683"/>
      <c r="D278" s="699" t="s">
        <v>8911</v>
      </c>
      <c r="E278" s="683"/>
      <c r="F278" s="683"/>
      <c r="G278" s="699">
        <v>0</v>
      </c>
      <c r="H278" s="688"/>
      <c r="I278" s="685"/>
      <c r="J278" s="685"/>
      <c r="K278" s="685"/>
      <c r="L278" s="685"/>
      <c r="M278" s="685"/>
      <c r="N278" s="685"/>
      <c r="O278" s="685"/>
      <c r="P278" s="685"/>
      <c r="Q278" s="685"/>
      <c r="R278" s="683"/>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c r="IZ278"/>
      <c r="JA278"/>
      <c r="JB278"/>
      <c r="JC278"/>
      <c r="JD278"/>
      <c r="JE278"/>
      <c r="JF278"/>
      <c r="JG278"/>
      <c r="JH278"/>
      <c r="JI278"/>
      <c r="JJ278"/>
      <c r="JK278"/>
      <c r="JL278"/>
      <c r="JM278"/>
      <c r="JN278"/>
      <c r="JO278"/>
      <c r="JP278"/>
      <c r="JQ278"/>
      <c r="JR278"/>
      <c r="JS278"/>
      <c r="JT278"/>
      <c r="JU278"/>
      <c r="JV278"/>
      <c r="JW278"/>
      <c r="JX278"/>
      <c r="JY278"/>
      <c r="JZ278"/>
      <c r="KA278"/>
      <c r="KB278"/>
      <c r="KC278"/>
      <c r="KD278"/>
      <c r="KE278"/>
      <c r="KF278"/>
      <c r="KG278"/>
      <c r="KH278"/>
      <c r="KI278"/>
      <c r="KJ278"/>
      <c r="KK278"/>
      <c r="KL278"/>
      <c r="KM278"/>
      <c r="KN278"/>
      <c r="KO278"/>
      <c r="KP278"/>
      <c r="KQ278"/>
      <c r="KR278"/>
      <c r="KS278"/>
      <c r="KT278"/>
      <c r="KU278"/>
      <c r="KV278"/>
      <c r="KW278"/>
      <c r="KX278"/>
      <c r="KY278"/>
      <c r="KZ278"/>
      <c r="LA278"/>
      <c r="LB278"/>
      <c r="LC278"/>
      <c r="LD278"/>
      <c r="LE278"/>
      <c r="LF278"/>
      <c r="LG278"/>
      <c r="LH278"/>
      <c r="LI278"/>
      <c r="LJ278"/>
      <c r="LK278"/>
      <c r="LL278"/>
      <c r="LM278"/>
      <c r="LN278"/>
      <c r="LO278"/>
      <c r="LP278"/>
      <c r="LQ278"/>
      <c r="LR278"/>
      <c r="LS278"/>
      <c r="LT278"/>
      <c r="LU278"/>
      <c r="LV278"/>
      <c r="LW278"/>
      <c r="LX278"/>
      <c r="LY278"/>
      <c r="LZ278"/>
      <c r="MA278"/>
      <c r="MB278"/>
      <c r="MC278"/>
      <c r="MD278"/>
      <c r="ME278"/>
      <c r="MF278"/>
      <c r="MG278"/>
      <c r="MH278"/>
      <c r="MI278"/>
      <c r="MJ278"/>
      <c r="MK278"/>
      <c r="ML278"/>
      <c r="MM278"/>
      <c r="MN278"/>
      <c r="MO278"/>
      <c r="MP278"/>
      <c r="MQ278"/>
      <c r="MR278"/>
      <c r="MS278"/>
      <c r="MT278"/>
      <c r="MU278"/>
      <c r="MV278"/>
      <c r="MW278"/>
      <c r="MX278"/>
      <c r="MY278"/>
      <c r="MZ278"/>
      <c r="NA278"/>
      <c r="NB278"/>
      <c r="NC278"/>
      <c r="ND278"/>
      <c r="NE278"/>
      <c r="NF278"/>
      <c r="NG278"/>
      <c r="NH278"/>
      <c r="NI278"/>
      <c r="NJ278"/>
      <c r="NK278"/>
      <c r="NL278"/>
      <c r="NM278"/>
      <c r="NN278"/>
      <c r="NO278"/>
      <c r="NP278"/>
      <c r="NQ278"/>
      <c r="NR278"/>
      <c r="NS278"/>
      <c r="NT278"/>
      <c r="NU278"/>
      <c r="NV278"/>
      <c r="NW278"/>
      <c r="NX278"/>
      <c r="NY278"/>
      <c r="NZ278"/>
      <c r="OA278"/>
      <c r="OB278"/>
      <c r="OC278"/>
      <c r="OD278"/>
      <c r="OE278"/>
      <c r="OF278"/>
      <c r="OG278"/>
      <c r="OH278"/>
      <c r="OI278"/>
      <c r="OJ278"/>
      <c r="OK278"/>
      <c r="OL278"/>
      <c r="OM278"/>
      <c r="ON278"/>
      <c r="OO278"/>
      <c r="OP278"/>
      <c r="OQ278"/>
      <c r="OR278"/>
      <c r="OS278"/>
      <c r="OT278"/>
      <c r="OU278"/>
      <c r="OV278"/>
      <c r="OW278"/>
      <c r="OX278"/>
      <c r="OY278"/>
      <c r="OZ278"/>
      <c r="PA278"/>
      <c r="PB278"/>
      <c r="PC278"/>
      <c r="PD278"/>
      <c r="PE278"/>
      <c r="PF278"/>
      <c r="PG278"/>
      <c r="PH278"/>
      <c r="PI278"/>
      <c r="PJ278"/>
      <c r="PK278"/>
      <c r="PL278"/>
      <c r="PM278"/>
      <c r="PN278"/>
      <c r="PO278"/>
      <c r="PP278"/>
      <c r="PQ278"/>
      <c r="PR278"/>
      <c r="PS278"/>
      <c r="PT278"/>
      <c r="PU278"/>
      <c r="PV278"/>
      <c r="PW278"/>
      <c r="PX278"/>
      <c r="PY278"/>
      <c r="PZ278"/>
      <c r="QA278"/>
      <c r="QB278"/>
      <c r="QC278"/>
      <c r="QD278"/>
      <c r="QE278"/>
      <c r="QF278"/>
      <c r="QG278"/>
      <c r="QH278"/>
      <c r="QI278"/>
      <c r="QJ278"/>
      <c r="QK278"/>
      <c r="QL278"/>
      <c r="QM278"/>
      <c r="QN278"/>
      <c r="QO278"/>
      <c r="QP278"/>
      <c r="QQ278"/>
      <c r="QR278"/>
      <c r="QS278"/>
      <c r="QT278"/>
      <c r="QU278"/>
      <c r="QV278"/>
      <c r="QW278"/>
      <c r="QX278"/>
      <c r="QY278"/>
      <c r="QZ278"/>
      <c r="RA278"/>
      <c r="RB278"/>
      <c r="RC278"/>
      <c r="RD278"/>
      <c r="RE278"/>
      <c r="RF278"/>
      <c r="RG278"/>
      <c r="RH278"/>
      <c r="RI278"/>
      <c r="RJ278"/>
      <c r="RK278"/>
      <c r="RL278"/>
      <c r="RM278"/>
      <c r="RN278"/>
      <c r="RO278"/>
      <c r="RP278"/>
      <c r="RQ278"/>
      <c r="RR278"/>
      <c r="RS278"/>
      <c r="RT278"/>
      <c r="RU278"/>
      <c r="RV278"/>
      <c r="RW278"/>
      <c r="RX278"/>
      <c r="RY278"/>
      <c r="RZ278"/>
      <c r="SA278"/>
      <c r="SB278"/>
      <c r="SC278"/>
      <c r="SD278"/>
      <c r="SE278"/>
      <c r="SF278"/>
      <c r="SG278"/>
      <c r="SH278"/>
      <c r="SI278"/>
      <c r="SJ278"/>
      <c r="SK278"/>
      <c r="SL278"/>
      <c r="SM278"/>
      <c r="SN278"/>
      <c r="SO278"/>
      <c r="SP278"/>
      <c r="SQ278"/>
      <c r="SR278"/>
      <c r="SS278"/>
      <c r="ST278"/>
      <c r="SU278"/>
      <c r="SV278"/>
      <c r="SW278"/>
      <c r="SX278"/>
      <c r="SY278"/>
      <c r="SZ278"/>
      <c r="TA278"/>
      <c r="TB278"/>
      <c r="TC278"/>
      <c r="TD278"/>
      <c r="TE278"/>
      <c r="TF278"/>
      <c r="TG278"/>
      <c r="TH278"/>
      <c r="TI278"/>
      <c r="TJ278"/>
      <c r="TK278"/>
      <c r="TL278"/>
      <c r="TM278"/>
      <c r="TN278"/>
      <c r="TO278"/>
      <c r="TP278"/>
      <c r="TQ278"/>
      <c r="TR278"/>
      <c r="TS278"/>
      <c r="TT278"/>
      <c r="TU278"/>
      <c r="TV278"/>
      <c r="TW278"/>
      <c r="TX278"/>
      <c r="TY278"/>
      <c r="TZ278"/>
      <c r="UA278"/>
      <c r="UB278"/>
      <c r="UC278"/>
      <c r="UD278"/>
      <c r="UE278"/>
      <c r="UF278"/>
      <c r="UG278"/>
      <c r="UH278"/>
      <c r="UI278"/>
      <c r="UJ278"/>
      <c r="UK278"/>
      <c r="UL278"/>
      <c r="UM278"/>
      <c r="UN278"/>
      <c r="UO278"/>
      <c r="UP278"/>
      <c r="UQ278"/>
      <c r="UR278"/>
      <c r="US278"/>
      <c r="UT278"/>
      <c r="UU278"/>
      <c r="UV278"/>
      <c r="UW278"/>
      <c r="UX278"/>
      <c r="UY278"/>
      <c r="UZ278"/>
      <c r="VA278"/>
      <c r="VB278"/>
      <c r="VC278"/>
      <c r="VD278"/>
      <c r="VE278"/>
      <c r="VF278"/>
      <c r="VG278"/>
      <c r="VH278"/>
      <c r="VI278"/>
      <c r="VJ278"/>
      <c r="VK278"/>
      <c r="VL278"/>
      <c r="VM278"/>
      <c r="VN278"/>
      <c r="VO278"/>
      <c r="VP278"/>
      <c r="VQ278"/>
      <c r="VR278"/>
      <c r="VS278"/>
      <c r="VT278"/>
      <c r="VU278"/>
      <c r="VV278"/>
      <c r="VW278"/>
      <c r="VX278"/>
      <c r="VY278"/>
      <c r="VZ278"/>
      <c r="WA278"/>
      <c r="WB278"/>
      <c r="WC278"/>
      <c r="WD278"/>
      <c r="WE278"/>
      <c r="WF278"/>
      <c r="WG278"/>
      <c r="WH278"/>
      <c r="WI278"/>
      <c r="WJ278"/>
      <c r="WK278"/>
      <c r="WL278"/>
      <c r="WM278"/>
      <c r="WN278"/>
      <c r="WO278"/>
      <c r="WP278"/>
      <c r="WQ278"/>
      <c r="WR278"/>
      <c r="WS278"/>
      <c r="WT278"/>
      <c r="WU278"/>
      <c r="WV278"/>
      <c r="WW278"/>
      <c r="WX278"/>
      <c r="WY278"/>
      <c r="WZ278"/>
      <c r="XA278"/>
      <c r="XB278"/>
      <c r="XC278"/>
      <c r="XD278"/>
      <c r="XE278"/>
      <c r="XF278"/>
      <c r="XG278"/>
      <c r="XH278"/>
      <c r="XI278"/>
      <c r="XJ278"/>
      <c r="XK278"/>
      <c r="XL278"/>
      <c r="XM278"/>
      <c r="XN278"/>
      <c r="XO278"/>
      <c r="XP278"/>
      <c r="XQ278"/>
      <c r="XR278"/>
      <c r="XS278"/>
      <c r="XT278"/>
      <c r="XU278"/>
      <c r="XV278"/>
      <c r="XW278"/>
      <c r="XX278"/>
      <c r="XY278"/>
      <c r="XZ278"/>
      <c r="YA278"/>
      <c r="YB278"/>
      <c r="YC278"/>
      <c r="YD278"/>
      <c r="YE278"/>
      <c r="YF278"/>
      <c r="YG278"/>
      <c r="YH278"/>
      <c r="YI278"/>
      <c r="YJ278"/>
      <c r="YK278"/>
      <c r="YL278"/>
      <c r="YM278"/>
      <c r="YN278"/>
      <c r="YO278"/>
      <c r="YP278"/>
      <c r="YQ278"/>
      <c r="YR278"/>
      <c r="YS278"/>
      <c r="YT278"/>
      <c r="YU278"/>
      <c r="YV278"/>
      <c r="YW278"/>
      <c r="YX278"/>
      <c r="YY278"/>
      <c r="YZ278"/>
      <c r="ZA278"/>
      <c r="ZB278"/>
      <c r="ZC278"/>
      <c r="ZD278"/>
      <c r="ZE278"/>
      <c r="ZF278"/>
      <c r="ZG278"/>
      <c r="ZH278"/>
      <c r="ZI278"/>
      <c r="ZJ278"/>
      <c r="ZK278"/>
      <c r="ZL278"/>
      <c r="ZM278"/>
      <c r="ZN278"/>
      <c r="ZO278"/>
      <c r="ZP278"/>
      <c r="ZQ278"/>
      <c r="ZR278"/>
      <c r="ZS278"/>
      <c r="ZT278"/>
      <c r="ZU278"/>
      <c r="ZV278"/>
      <c r="ZW278"/>
      <c r="ZX278"/>
      <c r="ZY278"/>
      <c r="ZZ278"/>
      <c r="AAA278"/>
      <c r="AAB278"/>
      <c r="AAC278"/>
      <c r="AAD278"/>
      <c r="AAE278"/>
      <c r="AAF278"/>
      <c r="AAG278"/>
      <c r="AAH278"/>
      <c r="AAI278"/>
      <c r="AAJ278"/>
      <c r="AAK278"/>
      <c r="AAL278"/>
      <c r="AAM278"/>
      <c r="AAN278"/>
      <c r="AAO278"/>
      <c r="AAP278"/>
      <c r="AAQ278"/>
      <c r="AAR278"/>
      <c r="AAS278"/>
      <c r="AAT278"/>
      <c r="AAU278"/>
      <c r="AAV278"/>
      <c r="AAW278"/>
      <c r="AAX278"/>
      <c r="AAY278"/>
      <c r="AAZ278"/>
      <c r="ABA278"/>
      <c r="ABB278"/>
      <c r="ABC278"/>
      <c r="ABD278"/>
      <c r="ABE278"/>
      <c r="ABF278"/>
      <c r="ABG278"/>
      <c r="ABH278"/>
      <c r="ABI278"/>
      <c r="ABJ278"/>
      <c r="ABK278"/>
      <c r="ABL278"/>
      <c r="ABM278"/>
      <c r="ABN278"/>
      <c r="ABO278"/>
      <c r="ABP278"/>
      <c r="ABQ278"/>
      <c r="ABR278"/>
      <c r="ABS278"/>
      <c r="ABT278"/>
      <c r="ABU278"/>
      <c r="ABV278"/>
      <c r="ABW278"/>
      <c r="ABX278"/>
      <c r="ABY278"/>
      <c r="ABZ278"/>
      <c r="ACA278"/>
      <c r="ACB278"/>
      <c r="ACC278"/>
      <c r="ACD278"/>
      <c r="ACE278"/>
      <c r="ACF278"/>
      <c r="ACG278"/>
      <c r="ACH278"/>
      <c r="ACI278"/>
      <c r="ACJ278"/>
      <c r="ACK278"/>
      <c r="ACL278"/>
      <c r="ACM278"/>
      <c r="ACN278"/>
      <c r="ACO278"/>
      <c r="ACP278"/>
      <c r="ACQ278"/>
      <c r="ACR278"/>
      <c r="ACS278"/>
      <c r="ACT278"/>
      <c r="ACU278"/>
      <c r="ACV278"/>
      <c r="ACW278"/>
      <c r="ACX278"/>
      <c r="ACY278"/>
      <c r="ACZ278"/>
      <c r="ADA278"/>
      <c r="ADB278"/>
      <c r="ADC278"/>
      <c r="ADD278"/>
      <c r="ADE278"/>
      <c r="ADF278"/>
      <c r="ADG278"/>
      <c r="ADH278"/>
      <c r="ADI278"/>
      <c r="ADJ278"/>
      <c r="ADK278"/>
      <c r="ADL278"/>
      <c r="ADM278"/>
      <c r="ADN278"/>
      <c r="ADO278"/>
      <c r="ADP278"/>
      <c r="ADQ278"/>
      <c r="ADR278"/>
      <c r="ADS278"/>
      <c r="ADT278"/>
      <c r="ADU278"/>
      <c r="ADV278"/>
      <c r="ADW278"/>
      <c r="ADX278"/>
      <c r="ADY278"/>
      <c r="ADZ278"/>
      <c r="AEA278"/>
      <c r="AEB278"/>
      <c r="AEC278"/>
      <c r="AED278"/>
      <c r="AEE278"/>
      <c r="AEF278"/>
      <c r="AEG278"/>
      <c r="AEH278"/>
      <c r="AEI278"/>
      <c r="AEJ278"/>
      <c r="AEK278"/>
      <c r="AEL278"/>
      <c r="AEM278"/>
      <c r="AEN278"/>
      <c r="AEO278"/>
      <c r="AEP278"/>
      <c r="AEQ278"/>
      <c r="AER278"/>
      <c r="AES278"/>
      <c r="AET278"/>
      <c r="AEU278"/>
      <c r="AEV278"/>
      <c r="AEW278"/>
      <c r="AEX278"/>
      <c r="AEY278"/>
      <c r="AEZ278"/>
      <c r="AFA278"/>
      <c r="AFB278"/>
      <c r="AFC278"/>
      <c r="AFD278"/>
      <c r="AFE278"/>
      <c r="AFF278"/>
      <c r="AFG278"/>
      <c r="AFH278"/>
      <c r="AFI278"/>
      <c r="AFJ278"/>
      <c r="AFK278"/>
      <c r="AFL278"/>
      <c r="AFM278"/>
      <c r="AFN278"/>
      <c r="AFO278"/>
      <c r="AFP278"/>
      <c r="AFQ278"/>
      <c r="AFR278"/>
      <c r="AFS278"/>
      <c r="AFT278"/>
      <c r="AFU278"/>
      <c r="AFV278"/>
      <c r="AFW278"/>
      <c r="AFX278"/>
      <c r="AFY278"/>
      <c r="AFZ278"/>
      <c r="AGA278"/>
      <c r="AGB278"/>
      <c r="AGC278"/>
      <c r="AGD278"/>
      <c r="AGE278"/>
      <c r="AGF278"/>
      <c r="AGG278"/>
      <c r="AGH278"/>
      <c r="AGI278"/>
      <c r="AGJ278"/>
      <c r="AGK278"/>
      <c r="AGL278"/>
      <c r="AGM278"/>
      <c r="AGN278"/>
      <c r="AGO278"/>
      <c r="AGP278"/>
      <c r="AGQ278"/>
      <c r="AGR278"/>
      <c r="AGS278"/>
      <c r="AGT278"/>
      <c r="AGU278"/>
      <c r="AGV278"/>
      <c r="AGW278"/>
      <c r="AGX278"/>
      <c r="AGY278"/>
      <c r="AGZ278"/>
      <c r="AHA278"/>
      <c r="AHB278"/>
      <c r="AHC278"/>
      <c r="AHD278"/>
      <c r="AHE278"/>
      <c r="AHF278"/>
      <c r="AHG278"/>
      <c r="AHH278"/>
      <c r="AHI278"/>
      <c r="AHJ278"/>
      <c r="AHK278"/>
      <c r="AHL278"/>
      <c r="AHM278"/>
      <c r="AHN278"/>
      <c r="AHO278"/>
      <c r="AHP278"/>
      <c r="AHQ278"/>
      <c r="AHR278"/>
      <c r="AHS278"/>
      <c r="AHT278"/>
      <c r="AHU278"/>
      <c r="AHV278"/>
      <c r="AHW278"/>
      <c r="AHX278"/>
      <c r="AHY278"/>
      <c r="AHZ278"/>
      <c r="AIA278"/>
      <c r="AIB278"/>
      <c r="AIC278"/>
      <c r="AID278"/>
      <c r="AIE278"/>
      <c r="AIF278"/>
      <c r="AIG278"/>
      <c r="AIH278"/>
      <c r="AII278"/>
      <c r="AIJ278"/>
      <c r="AIK278"/>
      <c r="AIL278"/>
      <c r="AIM278"/>
      <c r="AIN278"/>
      <c r="AIO278"/>
      <c r="AIP278"/>
      <c r="AIQ278"/>
      <c r="AIR278"/>
      <c r="AIS278"/>
      <c r="AIT278"/>
      <c r="AIU278"/>
      <c r="AIV278"/>
      <c r="AIW278"/>
      <c r="AIX278"/>
      <c r="AIY278"/>
      <c r="AIZ278"/>
      <c r="AJA278"/>
      <c r="AJB278"/>
      <c r="AJC278"/>
      <c r="AJD278"/>
      <c r="AJE278"/>
      <c r="AJF278"/>
      <c r="AJG278"/>
      <c r="AJH278"/>
      <c r="AJI278"/>
      <c r="AJJ278"/>
      <c r="AJK278"/>
      <c r="AJL278"/>
      <c r="AJM278"/>
      <c r="AJN278"/>
      <c r="AJO278"/>
      <c r="AJP278"/>
      <c r="AJQ278"/>
      <c r="AJR278"/>
      <c r="AJS278"/>
      <c r="AJT278"/>
      <c r="AJU278"/>
      <c r="AJV278"/>
      <c r="AJW278"/>
      <c r="AJX278"/>
      <c r="AJY278"/>
      <c r="AJZ278"/>
      <c r="AKA278"/>
      <c r="AKB278"/>
      <c r="AKC278"/>
      <c r="AKD278"/>
      <c r="AKE278"/>
      <c r="AKF278"/>
      <c r="AKG278"/>
      <c r="AKH278"/>
      <c r="AKI278"/>
      <c r="AKJ278"/>
      <c r="AKK278"/>
      <c r="AKL278"/>
      <c r="AKM278"/>
      <c r="AKN278"/>
      <c r="AKO278"/>
      <c r="AKP278"/>
      <c r="AKQ278"/>
      <c r="AKR278"/>
      <c r="AKS278"/>
      <c r="AKT278"/>
      <c r="AKU278"/>
      <c r="AKV278"/>
      <c r="AKW278"/>
      <c r="AKX278"/>
      <c r="AKY278"/>
      <c r="AKZ278"/>
      <c r="ALA278"/>
      <c r="ALB278"/>
      <c r="ALC278"/>
      <c r="ALD278"/>
      <c r="ALE278"/>
      <c r="ALF278"/>
      <c r="ALG278"/>
      <c r="ALH278"/>
      <c r="ALI278"/>
      <c r="ALJ278"/>
      <c r="ALK278"/>
      <c r="ALL278"/>
      <c r="ALM278"/>
      <c r="ALN278"/>
      <c r="ALO278"/>
      <c r="ALP278"/>
      <c r="ALQ278"/>
      <c r="ALR278"/>
      <c r="ALS278"/>
      <c r="ALT278"/>
      <c r="ALU278"/>
      <c r="ALV278"/>
      <c r="ALW278"/>
      <c r="ALX278"/>
      <c r="ALY278"/>
      <c r="ALZ278"/>
      <c r="AMA278"/>
      <c r="AMB278"/>
      <c r="AMC278"/>
      <c r="AMD278"/>
      <c r="AME278"/>
      <c r="AMF278"/>
      <c r="AMG278"/>
      <c r="AMH278"/>
      <c r="AMI278"/>
      <c r="AMJ278"/>
    </row>
    <row r="279" spans="1:1024" ht="61.25" customHeight="1">
      <c r="A279" s="672">
        <v>147</v>
      </c>
      <c r="B279" s="683"/>
      <c r="C279" s="683"/>
      <c r="D279" s="699" t="s">
        <v>8912</v>
      </c>
      <c r="E279" s="683"/>
      <c r="F279" s="683"/>
      <c r="G279" s="699">
        <v>0</v>
      </c>
      <c r="H279" s="688"/>
      <c r="I279" s="685"/>
      <c r="J279" s="685"/>
      <c r="K279" s="685"/>
      <c r="L279" s="685"/>
      <c r="M279" s="685"/>
      <c r="N279" s="685"/>
      <c r="O279" s="685"/>
      <c r="P279" s="685"/>
      <c r="Q279" s="685"/>
      <c r="R279" s="683"/>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c r="IZ279"/>
      <c r="JA279"/>
      <c r="JB279"/>
      <c r="JC279"/>
      <c r="JD279"/>
      <c r="JE279"/>
      <c r="JF279"/>
      <c r="JG279"/>
      <c r="JH279"/>
      <c r="JI279"/>
      <c r="JJ279"/>
      <c r="JK279"/>
      <c r="JL279"/>
      <c r="JM279"/>
      <c r="JN279"/>
      <c r="JO279"/>
      <c r="JP279"/>
      <c r="JQ279"/>
      <c r="JR279"/>
      <c r="JS279"/>
      <c r="JT279"/>
      <c r="JU279"/>
      <c r="JV279"/>
      <c r="JW279"/>
      <c r="JX279"/>
      <c r="JY279"/>
      <c r="JZ279"/>
      <c r="KA279"/>
      <c r="KB279"/>
      <c r="KC279"/>
      <c r="KD279"/>
      <c r="KE279"/>
      <c r="KF279"/>
      <c r="KG279"/>
      <c r="KH279"/>
      <c r="KI279"/>
      <c r="KJ279"/>
      <c r="KK279"/>
      <c r="KL279"/>
      <c r="KM279"/>
      <c r="KN279"/>
      <c r="KO279"/>
      <c r="KP279"/>
      <c r="KQ279"/>
      <c r="KR279"/>
      <c r="KS279"/>
      <c r="KT279"/>
      <c r="KU279"/>
      <c r="KV279"/>
      <c r="KW279"/>
      <c r="KX279"/>
      <c r="KY279"/>
      <c r="KZ279"/>
      <c r="LA279"/>
      <c r="LB279"/>
      <c r="LC279"/>
      <c r="LD279"/>
      <c r="LE279"/>
      <c r="LF279"/>
      <c r="LG279"/>
      <c r="LH279"/>
      <c r="LI279"/>
      <c r="LJ279"/>
      <c r="LK279"/>
      <c r="LL279"/>
      <c r="LM279"/>
      <c r="LN279"/>
      <c r="LO279"/>
      <c r="LP279"/>
      <c r="LQ279"/>
      <c r="LR279"/>
      <c r="LS279"/>
      <c r="LT279"/>
      <c r="LU279"/>
      <c r="LV279"/>
      <c r="LW279"/>
      <c r="LX279"/>
      <c r="LY279"/>
      <c r="LZ279"/>
      <c r="MA279"/>
      <c r="MB279"/>
      <c r="MC279"/>
      <c r="MD279"/>
      <c r="ME279"/>
      <c r="MF279"/>
      <c r="MG279"/>
      <c r="MH279"/>
      <c r="MI279"/>
      <c r="MJ279"/>
      <c r="MK279"/>
      <c r="ML279"/>
      <c r="MM279"/>
      <c r="MN279"/>
      <c r="MO279"/>
      <c r="MP279"/>
      <c r="MQ279"/>
      <c r="MR279"/>
      <c r="MS279"/>
      <c r="MT279"/>
      <c r="MU279"/>
      <c r="MV279"/>
      <c r="MW279"/>
      <c r="MX279"/>
      <c r="MY279"/>
      <c r="MZ279"/>
      <c r="NA279"/>
      <c r="NB279"/>
      <c r="NC279"/>
      <c r="ND279"/>
      <c r="NE279"/>
      <c r="NF279"/>
      <c r="NG279"/>
      <c r="NH279"/>
      <c r="NI279"/>
      <c r="NJ279"/>
      <c r="NK279"/>
      <c r="NL279"/>
      <c r="NM279"/>
      <c r="NN279"/>
      <c r="NO279"/>
      <c r="NP279"/>
      <c r="NQ279"/>
      <c r="NR279"/>
      <c r="NS279"/>
      <c r="NT279"/>
      <c r="NU279"/>
      <c r="NV279"/>
      <c r="NW279"/>
      <c r="NX279"/>
      <c r="NY279"/>
      <c r="NZ279"/>
      <c r="OA279"/>
      <c r="OB279"/>
      <c r="OC279"/>
      <c r="OD279"/>
      <c r="OE279"/>
      <c r="OF279"/>
      <c r="OG279"/>
      <c r="OH279"/>
      <c r="OI279"/>
      <c r="OJ279"/>
      <c r="OK279"/>
      <c r="OL279"/>
      <c r="OM279"/>
      <c r="ON279"/>
      <c r="OO279"/>
      <c r="OP279"/>
      <c r="OQ279"/>
      <c r="OR279"/>
      <c r="OS279"/>
      <c r="OT279"/>
      <c r="OU279"/>
      <c r="OV279"/>
      <c r="OW279"/>
      <c r="OX279"/>
      <c r="OY279"/>
      <c r="OZ279"/>
      <c r="PA279"/>
      <c r="PB279"/>
      <c r="PC279"/>
      <c r="PD279"/>
      <c r="PE279"/>
      <c r="PF279"/>
      <c r="PG279"/>
      <c r="PH279"/>
      <c r="PI279"/>
      <c r="PJ279"/>
      <c r="PK279"/>
      <c r="PL279"/>
      <c r="PM279"/>
      <c r="PN279"/>
      <c r="PO279"/>
      <c r="PP279"/>
      <c r="PQ279"/>
      <c r="PR279"/>
      <c r="PS279"/>
      <c r="PT279"/>
      <c r="PU279"/>
      <c r="PV279"/>
      <c r="PW279"/>
      <c r="PX279"/>
      <c r="PY279"/>
      <c r="PZ279"/>
      <c r="QA279"/>
      <c r="QB279"/>
      <c r="QC279"/>
      <c r="QD279"/>
      <c r="QE279"/>
      <c r="QF279"/>
      <c r="QG279"/>
      <c r="QH279"/>
      <c r="QI279"/>
      <c r="QJ279"/>
      <c r="QK279"/>
      <c r="QL279"/>
      <c r="QM279"/>
      <c r="QN279"/>
      <c r="QO279"/>
      <c r="QP279"/>
      <c r="QQ279"/>
      <c r="QR279"/>
      <c r="QS279"/>
      <c r="QT279"/>
      <c r="QU279"/>
      <c r="QV279"/>
      <c r="QW279"/>
      <c r="QX279"/>
      <c r="QY279"/>
      <c r="QZ279"/>
      <c r="RA279"/>
      <c r="RB279"/>
      <c r="RC279"/>
      <c r="RD279"/>
      <c r="RE279"/>
      <c r="RF279"/>
      <c r="RG279"/>
      <c r="RH279"/>
      <c r="RI279"/>
      <c r="RJ279"/>
      <c r="RK279"/>
      <c r="RL279"/>
      <c r="RM279"/>
      <c r="RN279"/>
      <c r="RO279"/>
      <c r="RP279"/>
      <c r="RQ279"/>
      <c r="RR279"/>
      <c r="RS279"/>
      <c r="RT279"/>
      <c r="RU279"/>
      <c r="RV279"/>
      <c r="RW279"/>
      <c r="RX279"/>
      <c r="RY279"/>
      <c r="RZ279"/>
      <c r="SA279"/>
      <c r="SB279"/>
      <c r="SC279"/>
      <c r="SD279"/>
      <c r="SE279"/>
      <c r="SF279"/>
      <c r="SG279"/>
      <c r="SH279"/>
      <c r="SI279"/>
      <c r="SJ279"/>
      <c r="SK279"/>
      <c r="SL279"/>
      <c r="SM279"/>
      <c r="SN279"/>
      <c r="SO279"/>
      <c r="SP279"/>
      <c r="SQ279"/>
      <c r="SR279"/>
      <c r="SS279"/>
      <c r="ST279"/>
      <c r="SU279"/>
      <c r="SV279"/>
      <c r="SW279"/>
      <c r="SX279"/>
      <c r="SY279"/>
      <c r="SZ279"/>
      <c r="TA279"/>
      <c r="TB279"/>
      <c r="TC279"/>
      <c r="TD279"/>
      <c r="TE279"/>
      <c r="TF279"/>
      <c r="TG279"/>
      <c r="TH279"/>
      <c r="TI279"/>
      <c r="TJ279"/>
      <c r="TK279"/>
      <c r="TL279"/>
      <c r="TM279"/>
      <c r="TN279"/>
      <c r="TO279"/>
      <c r="TP279"/>
      <c r="TQ279"/>
      <c r="TR279"/>
      <c r="TS279"/>
      <c r="TT279"/>
      <c r="TU279"/>
      <c r="TV279"/>
      <c r="TW279"/>
      <c r="TX279"/>
      <c r="TY279"/>
      <c r="TZ279"/>
      <c r="UA279"/>
      <c r="UB279"/>
      <c r="UC279"/>
      <c r="UD279"/>
      <c r="UE279"/>
      <c r="UF279"/>
      <c r="UG279"/>
      <c r="UH279"/>
      <c r="UI279"/>
      <c r="UJ279"/>
      <c r="UK279"/>
      <c r="UL279"/>
      <c r="UM279"/>
      <c r="UN279"/>
      <c r="UO279"/>
      <c r="UP279"/>
      <c r="UQ279"/>
      <c r="UR279"/>
      <c r="US279"/>
      <c r="UT279"/>
      <c r="UU279"/>
      <c r="UV279"/>
      <c r="UW279"/>
      <c r="UX279"/>
      <c r="UY279"/>
      <c r="UZ279"/>
      <c r="VA279"/>
      <c r="VB279"/>
      <c r="VC279"/>
      <c r="VD279"/>
      <c r="VE279"/>
      <c r="VF279"/>
      <c r="VG279"/>
      <c r="VH279"/>
      <c r="VI279"/>
      <c r="VJ279"/>
      <c r="VK279"/>
      <c r="VL279"/>
      <c r="VM279"/>
      <c r="VN279"/>
      <c r="VO279"/>
      <c r="VP279"/>
      <c r="VQ279"/>
      <c r="VR279"/>
      <c r="VS279"/>
      <c r="VT279"/>
      <c r="VU279"/>
      <c r="VV279"/>
      <c r="VW279"/>
      <c r="VX279"/>
      <c r="VY279"/>
      <c r="VZ279"/>
      <c r="WA279"/>
      <c r="WB279"/>
      <c r="WC279"/>
      <c r="WD279"/>
      <c r="WE279"/>
      <c r="WF279"/>
      <c r="WG279"/>
      <c r="WH279"/>
      <c r="WI279"/>
      <c r="WJ279"/>
      <c r="WK279"/>
      <c r="WL279"/>
      <c r="WM279"/>
      <c r="WN279"/>
      <c r="WO279"/>
      <c r="WP279"/>
      <c r="WQ279"/>
      <c r="WR279"/>
      <c r="WS279"/>
      <c r="WT279"/>
      <c r="WU279"/>
      <c r="WV279"/>
      <c r="WW279"/>
      <c r="WX279"/>
      <c r="WY279"/>
      <c r="WZ279"/>
      <c r="XA279"/>
      <c r="XB279"/>
      <c r="XC279"/>
      <c r="XD279"/>
      <c r="XE279"/>
      <c r="XF279"/>
      <c r="XG279"/>
      <c r="XH279"/>
      <c r="XI279"/>
      <c r="XJ279"/>
      <c r="XK279"/>
      <c r="XL279"/>
      <c r="XM279"/>
      <c r="XN279"/>
      <c r="XO279"/>
      <c r="XP279"/>
      <c r="XQ279"/>
      <c r="XR279"/>
      <c r="XS279"/>
      <c r="XT279"/>
      <c r="XU279"/>
      <c r="XV279"/>
      <c r="XW279"/>
      <c r="XX279"/>
      <c r="XY279"/>
      <c r="XZ279"/>
      <c r="YA279"/>
      <c r="YB279"/>
      <c r="YC279"/>
      <c r="YD279"/>
      <c r="YE279"/>
      <c r="YF279"/>
      <c r="YG279"/>
      <c r="YH279"/>
      <c r="YI279"/>
      <c r="YJ279"/>
      <c r="YK279"/>
      <c r="YL279"/>
      <c r="YM279"/>
      <c r="YN279"/>
      <c r="YO279"/>
      <c r="YP279"/>
      <c r="YQ279"/>
      <c r="YR279"/>
      <c r="YS279"/>
      <c r="YT279"/>
      <c r="YU279"/>
      <c r="YV279"/>
      <c r="YW279"/>
      <c r="YX279"/>
      <c r="YY279"/>
      <c r="YZ279"/>
      <c r="ZA279"/>
      <c r="ZB279"/>
      <c r="ZC279"/>
      <c r="ZD279"/>
      <c r="ZE279"/>
      <c r="ZF279"/>
      <c r="ZG279"/>
      <c r="ZH279"/>
      <c r="ZI279"/>
      <c r="ZJ279"/>
      <c r="ZK279"/>
      <c r="ZL279"/>
      <c r="ZM279"/>
      <c r="ZN279"/>
      <c r="ZO279"/>
      <c r="ZP279"/>
      <c r="ZQ279"/>
      <c r="ZR279"/>
      <c r="ZS279"/>
      <c r="ZT279"/>
      <c r="ZU279"/>
      <c r="ZV279"/>
      <c r="ZW279"/>
      <c r="ZX279"/>
      <c r="ZY279"/>
      <c r="ZZ279"/>
      <c r="AAA279"/>
      <c r="AAB279"/>
      <c r="AAC279"/>
      <c r="AAD279"/>
      <c r="AAE279"/>
      <c r="AAF279"/>
      <c r="AAG279"/>
      <c r="AAH279"/>
      <c r="AAI279"/>
      <c r="AAJ279"/>
      <c r="AAK279"/>
      <c r="AAL279"/>
      <c r="AAM279"/>
      <c r="AAN279"/>
      <c r="AAO279"/>
      <c r="AAP279"/>
      <c r="AAQ279"/>
      <c r="AAR279"/>
      <c r="AAS279"/>
      <c r="AAT279"/>
      <c r="AAU279"/>
      <c r="AAV279"/>
      <c r="AAW279"/>
      <c r="AAX279"/>
      <c r="AAY279"/>
      <c r="AAZ279"/>
      <c r="ABA279"/>
      <c r="ABB279"/>
      <c r="ABC279"/>
      <c r="ABD279"/>
      <c r="ABE279"/>
      <c r="ABF279"/>
      <c r="ABG279"/>
      <c r="ABH279"/>
      <c r="ABI279"/>
      <c r="ABJ279"/>
      <c r="ABK279"/>
      <c r="ABL279"/>
      <c r="ABM279"/>
      <c r="ABN279"/>
      <c r="ABO279"/>
      <c r="ABP279"/>
      <c r="ABQ279"/>
      <c r="ABR279"/>
      <c r="ABS279"/>
      <c r="ABT279"/>
      <c r="ABU279"/>
      <c r="ABV279"/>
      <c r="ABW279"/>
      <c r="ABX279"/>
      <c r="ABY279"/>
      <c r="ABZ279"/>
      <c r="ACA279"/>
      <c r="ACB279"/>
      <c r="ACC279"/>
      <c r="ACD279"/>
      <c r="ACE279"/>
      <c r="ACF279"/>
      <c r="ACG279"/>
      <c r="ACH279"/>
      <c r="ACI279"/>
      <c r="ACJ279"/>
      <c r="ACK279"/>
      <c r="ACL279"/>
      <c r="ACM279"/>
      <c r="ACN279"/>
      <c r="ACO279"/>
      <c r="ACP279"/>
      <c r="ACQ279"/>
      <c r="ACR279"/>
      <c r="ACS279"/>
      <c r="ACT279"/>
      <c r="ACU279"/>
      <c r="ACV279"/>
      <c r="ACW279"/>
      <c r="ACX279"/>
      <c r="ACY279"/>
      <c r="ACZ279"/>
      <c r="ADA279"/>
      <c r="ADB279"/>
      <c r="ADC279"/>
      <c r="ADD279"/>
      <c r="ADE279"/>
      <c r="ADF279"/>
      <c r="ADG279"/>
      <c r="ADH279"/>
      <c r="ADI279"/>
      <c r="ADJ279"/>
      <c r="ADK279"/>
      <c r="ADL279"/>
      <c r="ADM279"/>
      <c r="ADN279"/>
      <c r="ADO279"/>
      <c r="ADP279"/>
      <c r="ADQ279"/>
      <c r="ADR279"/>
      <c r="ADS279"/>
      <c r="ADT279"/>
      <c r="ADU279"/>
      <c r="ADV279"/>
      <c r="ADW279"/>
      <c r="ADX279"/>
      <c r="ADY279"/>
      <c r="ADZ279"/>
      <c r="AEA279"/>
      <c r="AEB279"/>
      <c r="AEC279"/>
      <c r="AED279"/>
      <c r="AEE279"/>
      <c r="AEF279"/>
      <c r="AEG279"/>
      <c r="AEH279"/>
      <c r="AEI279"/>
      <c r="AEJ279"/>
      <c r="AEK279"/>
      <c r="AEL279"/>
      <c r="AEM279"/>
      <c r="AEN279"/>
      <c r="AEO279"/>
      <c r="AEP279"/>
      <c r="AEQ279"/>
      <c r="AER279"/>
      <c r="AES279"/>
      <c r="AET279"/>
      <c r="AEU279"/>
      <c r="AEV279"/>
      <c r="AEW279"/>
      <c r="AEX279"/>
      <c r="AEY279"/>
      <c r="AEZ279"/>
      <c r="AFA279"/>
      <c r="AFB279"/>
      <c r="AFC279"/>
      <c r="AFD279"/>
      <c r="AFE279"/>
      <c r="AFF279"/>
      <c r="AFG279"/>
      <c r="AFH279"/>
      <c r="AFI279"/>
      <c r="AFJ279"/>
      <c r="AFK279"/>
      <c r="AFL279"/>
      <c r="AFM279"/>
      <c r="AFN279"/>
      <c r="AFO279"/>
      <c r="AFP279"/>
      <c r="AFQ279"/>
      <c r="AFR279"/>
      <c r="AFS279"/>
      <c r="AFT279"/>
      <c r="AFU279"/>
      <c r="AFV279"/>
      <c r="AFW279"/>
      <c r="AFX279"/>
      <c r="AFY279"/>
      <c r="AFZ279"/>
      <c r="AGA279"/>
      <c r="AGB279"/>
      <c r="AGC279"/>
      <c r="AGD279"/>
      <c r="AGE279"/>
      <c r="AGF279"/>
      <c r="AGG279"/>
      <c r="AGH279"/>
      <c r="AGI279"/>
      <c r="AGJ279"/>
      <c r="AGK279"/>
      <c r="AGL279"/>
      <c r="AGM279"/>
      <c r="AGN279"/>
      <c r="AGO279"/>
      <c r="AGP279"/>
      <c r="AGQ279"/>
      <c r="AGR279"/>
      <c r="AGS279"/>
      <c r="AGT279"/>
      <c r="AGU279"/>
      <c r="AGV279"/>
      <c r="AGW279"/>
      <c r="AGX279"/>
      <c r="AGY279"/>
      <c r="AGZ279"/>
      <c r="AHA279"/>
      <c r="AHB279"/>
      <c r="AHC279"/>
      <c r="AHD279"/>
      <c r="AHE279"/>
      <c r="AHF279"/>
      <c r="AHG279"/>
      <c r="AHH279"/>
      <c r="AHI279"/>
      <c r="AHJ279"/>
      <c r="AHK279"/>
      <c r="AHL279"/>
      <c r="AHM279"/>
      <c r="AHN279"/>
      <c r="AHO279"/>
      <c r="AHP279"/>
      <c r="AHQ279"/>
      <c r="AHR279"/>
      <c r="AHS279"/>
      <c r="AHT279"/>
      <c r="AHU279"/>
      <c r="AHV279"/>
      <c r="AHW279"/>
      <c r="AHX279"/>
      <c r="AHY279"/>
      <c r="AHZ279"/>
      <c r="AIA279"/>
      <c r="AIB279"/>
      <c r="AIC279"/>
      <c r="AID279"/>
      <c r="AIE279"/>
      <c r="AIF279"/>
      <c r="AIG279"/>
      <c r="AIH279"/>
      <c r="AII279"/>
      <c r="AIJ279"/>
      <c r="AIK279"/>
      <c r="AIL279"/>
      <c r="AIM279"/>
      <c r="AIN279"/>
      <c r="AIO279"/>
      <c r="AIP279"/>
      <c r="AIQ279"/>
      <c r="AIR279"/>
      <c r="AIS279"/>
      <c r="AIT279"/>
      <c r="AIU279"/>
      <c r="AIV279"/>
      <c r="AIW279"/>
      <c r="AIX279"/>
      <c r="AIY279"/>
      <c r="AIZ279"/>
      <c r="AJA279"/>
      <c r="AJB279"/>
      <c r="AJC279"/>
      <c r="AJD279"/>
      <c r="AJE279"/>
      <c r="AJF279"/>
      <c r="AJG279"/>
      <c r="AJH279"/>
      <c r="AJI279"/>
      <c r="AJJ279"/>
      <c r="AJK279"/>
      <c r="AJL279"/>
      <c r="AJM279"/>
      <c r="AJN279"/>
      <c r="AJO279"/>
      <c r="AJP279"/>
      <c r="AJQ279"/>
      <c r="AJR279"/>
      <c r="AJS279"/>
      <c r="AJT279"/>
      <c r="AJU279"/>
      <c r="AJV279"/>
      <c r="AJW279"/>
      <c r="AJX279"/>
      <c r="AJY279"/>
      <c r="AJZ279"/>
      <c r="AKA279"/>
      <c r="AKB279"/>
      <c r="AKC279"/>
      <c r="AKD279"/>
      <c r="AKE279"/>
      <c r="AKF279"/>
      <c r="AKG279"/>
      <c r="AKH279"/>
      <c r="AKI279"/>
      <c r="AKJ279"/>
      <c r="AKK279"/>
      <c r="AKL279"/>
      <c r="AKM279"/>
      <c r="AKN279"/>
      <c r="AKO279"/>
      <c r="AKP279"/>
      <c r="AKQ279"/>
      <c r="AKR279"/>
      <c r="AKS279"/>
      <c r="AKT279"/>
      <c r="AKU279"/>
      <c r="AKV279"/>
      <c r="AKW279"/>
      <c r="AKX279"/>
      <c r="AKY279"/>
      <c r="AKZ279"/>
      <c r="ALA279"/>
      <c r="ALB279"/>
      <c r="ALC279"/>
      <c r="ALD279"/>
      <c r="ALE279"/>
      <c r="ALF279"/>
      <c r="ALG279"/>
      <c r="ALH279"/>
      <c r="ALI279"/>
      <c r="ALJ279"/>
      <c r="ALK279"/>
      <c r="ALL279"/>
      <c r="ALM279"/>
      <c r="ALN279"/>
      <c r="ALO279"/>
      <c r="ALP279"/>
      <c r="ALQ279"/>
      <c r="ALR279"/>
      <c r="ALS279"/>
      <c r="ALT279"/>
      <c r="ALU279"/>
      <c r="ALV279"/>
      <c r="ALW279"/>
      <c r="ALX279"/>
      <c r="ALY279"/>
      <c r="ALZ279"/>
      <c r="AMA279"/>
      <c r="AMB279"/>
      <c r="AMC279"/>
      <c r="AMD279"/>
      <c r="AME279"/>
      <c r="AMF279"/>
      <c r="AMG279"/>
      <c r="AMH279"/>
      <c r="AMI279"/>
      <c r="AMJ279"/>
    </row>
    <row r="280" spans="1:1024" ht="61.25" customHeight="1">
      <c r="A280" s="672">
        <v>148</v>
      </c>
      <c r="B280" s="683"/>
      <c r="C280" s="683"/>
      <c r="D280" s="699" t="s">
        <v>8913</v>
      </c>
      <c r="E280" s="683"/>
      <c r="F280" s="683"/>
      <c r="G280" s="699">
        <v>0</v>
      </c>
      <c r="H280" s="688"/>
      <c r="I280" s="685"/>
      <c r="J280" s="685"/>
      <c r="K280" s="685"/>
      <c r="L280" s="685"/>
      <c r="M280" s="685"/>
      <c r="N280" s="685"/>
      <c r="O280" s="685"/>
      <c r="P280" s="685"/>
      <c r="Q280" s="685"/>
      <c r="R280" s="683"/>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c r="IZ280"/>
      <c r="JA280"/>
      <c r="JB280"/>
      <c r="JC280"/>
      <c r="JD280"/>
      <c r="JE280"/>
      <c r="JF280"/>
      <c r="JG280"/>
      <c r="JH280"/>
      <c r="JI280"/>
      <c r="JJ280"/>
      <c r="JK280"/>
      <c r="JL280"/>
      <c r="JM280"/>
      <c r="JN280"/>
      <c r="JO280"/>
      <c r="JP280"/>
      <c r="JQ280"/>
      <c r="JR280"/>
      <c r="JS280"/>
      <c r="JT280"/>
      <c r="JU280"/>
      <c r="JV280"/>
      <c r="JW280"/>
      <c r="JX280"/>
      <c r="JY280"/>
      <c r="JZ280"/>
      <c r="KA280"/>
      <c r="KB280"/>
      <c r="KC280"/>
      <c r="KD280"/>
      <c r="KE280"/>
      <c r="KF280"/>
      <c r="KG280"/>
      <c r="KH280"/>
      <c r="KI280"/>
      <c r="KJ280"/>
      <c r="KK280"/>
      <c r="KL280"/>
      <c r="KM280"/>
      <c r="KN280"/>
      <c r="KO280"/>
      <c r="KP280"/>
      <c r="KQ280"/>
      <c r="KR280"/>
      <c r="KS280"/>
      <c r="KT280"/>
      <c r="KU280"/>
      <c r="KV280"/>
      <c r="KW280"/>
      <c r="KX280"/>
      <c r="KY280"/>
      <c r="KZ280"/>
      <c r="LA280"/>
      <c r="LB280"/>
      <c r="LC280"/>
      <c r="LD280"/>
      <c r="LE280"/>
      <c r="LF280"/>
      <c r="LG280"/>
      <c r="LH280"/>
      <c r="LI280"/>
      <c r="LJ280"/>
      <c r="LK280"/>
      <c r="LL280"/>
      <c r="LM280"/>
      <c r="LN280"/>
      <c r="LO280"/>
      <c r="LP280"/>
      <c r="LQ280"/>
      <c r="LR280"/>
      <c r="LS280"/>
      <c r="LT280"/>
      <c r="LU280"/>
      <c r="LV280"/>
      <c r="LW280"/>
      <c r="LX280"/>
      <c r="LY280"/>
      <c r="LZ280"/>
      <c r="MA280"/>
      <c r="MB280"/>
      <c r="MC280"/>
      <c r="MD280"/>
      <c r="ME280"/>
      <c r="MF280"/>
      <c r="MG280"/>
      <c r="MH280"/>
      <c r="MI280"/>
      <c r="MJ280"/>
      <c r="MK280"/>
      <c r="ML280"/>
      <c r="MM280"/>
      <c r="MN280"/>
      <c r="MO280"/>
      <c r="MP280"/>
      <c r="MQ280"/>
      <c r="MR280"/>
      <c r="MS280"/>
      <c r="MT280"/>
      <c r="MU280"/>
      <c r="MV280"/>
      <c r="MW280"/>
      <c r="MX280"/>
      <c r="MY280"/>
      <c r="MZ280"/>
      <c r="NA280"/>
      <c r="NB280"/>
      <c r="NC280"/>
      <c r="ND280"/>
      <c r="NE280"/>
      <c r="NF280"/>
      <c r="NG280"/>
      <c r="NH280"/>
      <c r="NI280"/>
      <c r="NJ280"/>
      <c r="NK280"/>
      <c r="NL280"/>
      <c r="NM280"/>
      <c r="NN280"/>
      <c r="NO280"/>
      <c r="NP280"/>
      <c r="NQ280"/>
      <c r="NR280"/>
      <c r="NS280"/>
      <c r="NT280"/>
      <c r="NU280"/>
      <c r="NV280"/>
      <c r="NW280"/>
      <c r="NX280"/>
      <c r="NY280"/>
      <c r="NZ280"/>
      <c r="OA280"/>
      <c r="OB280"/>
      <c r="OC280"/>
      <c r="OD280"/>
      <c r="OE280"/>
      <c r="OF280"/>
      <c r="OG280"/>
      <c r="OH280"/>
      <c r="OI280"/>
      <c r="OJ280"/>
      <c r="OK280"/>
      <c r="OL280"/>
      <c r="OM280"/>
      <c r="ON280"/>
      <c r="OO280"/>
      <c r="OP280"/>
      <c r="OQ280"/>
      <c r="OR280"/>
      <c r="OS280"/>
      <c r="OT280"/>
      <c r="OU280"/>
      <c r="OV280"/>
      <c r="OW280"/>
      <c r="OX280"/>
      <c r="OY280"/>
      <c r="OZ280"/>
      <c r="PA280"/>
      <c r="PB280"/>
      <c r="PC280"/>
      <c r="PD280"/>
      <c r="PE280"/>
      <c r="PF280"/>
      <c r="PG280"/>
      <c r="PH280"/>
      <c r="PI280"/>
      <c r="PJ280"/>
      <c r="PK280"/>
      <c r="PL280"/>
      <c r="PM280"/>
      <c r="PN280"/>
      <c r="PO280"/>
      <c r="PP280"/>
      <c r="PQ280"/>
      <c r="PR280"/>
      <c r="PS280"/>
      <c r="PT280"/>
      <c r="PU280"/>
      <c r="PV280"/>
      <c r="PW280"/>
      <c r="PX280"/>
      <c r="PY280"/>
      <c r="PZ280"/>
      <c r="QA280"/>
      <c r="QB280"/>
      <c r="QC280"/>
      <c r="QD280"/>
      <c r="QE280"/>
      <c r="QF280"/>
      <c r="QG280"/>
      <c r="QH280"/>
      <c r="QI280"/>
      <c r="QJ280"/>
      <c r="QK280"/>
      <c r="QL280"/>
      <c r="QM280"/>
      <c r="QN280"/>
      <c r="QO280"/>
      <c r="QP280"/>
      <c r="QQ280"/>
      <c r="QR280"/>
      <c r="QS280"/>
      <c r="QT280"/>
      <c r="QU280"/>
      <c r="QV280"/>
      <c r="QW280"/>
      <c r="QX280"/>
      <c r="QY280"/>
      <c r="QZ280"/>
      <c r="RA280"/>
      <c r="RB280"/>
      <c r="RC280"/>
      <c r="RD280"/>
      <c r="RE280"/>
      <c r="RF280"/>
      <c r="RG280"/>
      <c r="RH280"/>
      <c r="RI280"/>
      <c r="RJ280"/>
      <c r="RK280"/>
      <c r="RL280"/>
      <c r="RM280"/>
      <c r="RN280"/>
      <c r="RO280"/>
      <c r="RP280"/>
      <c r="RQ280"/>
      <c r="RR280"/>
      <c r="RS280"/>
      <c r="RT280"/>
      <c r="RU280"/>
      <c r="RV280"/>
      <c r="RW280"/>
      <c r="RX280"/>
      <c r="RY280"/>
      <c r="RZ280"/>
      <c r="SA280"/>
      <c r="SB280"/>
      <c r="SC280"/>
      <c r="SD280"/>
      <c r="SE280"/>
      <c r="SF280"/>
      <c r="SG280"/>
      <c r="SH280"/>
      <c r="SI280"/>
      <c r="SJ280"/>
      <c r="SK280"/>
      <c r="SL280"/>
      <c r="SM280"/>
      <c r="SN280"/>
      <c r="SO280"/>
      <c r="SP280"/>
      <c r="SQ280"/>
      <c r="SR280"/>
      <c r="SS280"/>
      <c r="ST280"/>
      <c r="SU280"/>
      <c r="SV280"/>
      <c r="SW280"/>
      <c r="SX280"/>
      <c r="SY280"/>
      <c r="SZ280"/>
      <c r="TA280"/>
      <c r="TB280"/>
      <c r="TC280"/>
      <c r="TD280"/>
      <c r="TE280"/>
      <c r="TF280"/>
      <c r="TG280"/>
      <c r="TH280"/>
      <c r="TI280"/>
      <c r="TJ280"/>
      <c r="TK280"/>
      <c r="TL280"/>
      <c r="TM280"/>
      <c r="TN280"/>
      <c r="TO280"/>
      <c r="TP280"/>
      <c r="TQ280"/>
      <c r="TR280"/>
      <c r="TS280"/>
      <c r="TT280"/>
      <c r="TU280"/>
      <c r="TV280"/>
      <c r="TW280"/>
      <c r="TX280"/>
      <c r="TY280"/>
      <c r="TZ280"/>
      <c r="UA280"/>
      <c r="UB280"/>
      <c r="UC280"/>
      <c r="UD280"/>
      <c r="UE280"/>
      <c r="UF280"/>
      <c r="UG280"/>
      <c r="UH280"/>
      <c r="UI280"/>
      <c r="UJ280"/>
      <c r="UK280"/>
      <c r="UL280"/>
      <c r="UM280"/>
      <c r="UN280"/>
      <c r="UO280"/>
      <c r="UP280"/>
      <c r="UQ280"/>
      <c r="UR280"/>
      <c r="US280"/>
      <c r="UT280"/>
      <c r="UU280"/>
      <c r="UV280"/>
      <c r="UW280"/>
      <c r="UX280"/>
      <c r="UY280"/>
      <c r="UZ280"/>
      <c r="VA280"/>
      <c r="VB280"/>
      <c r="VC280"/>
      <c r="VD280"/>
      <c r="VE280"/>
      <c r="VF280"/>
      <c r="VG280"/>
      <c r="VH280"/>
      <c r="VI280"/>
      <c r="VJ280"/>
      <c r="VK280"/>
      <c r="VL280"/>
      <c r="VM280"/>
      <c r="VN280"/>
      <c r="VO280"/>
      <c r="VP280"/>
      <c r="VQ280"/>
      <c r="VR280"/>
      <c r="VS280"/>
      <c r="VT280"/>
      <c r="VU280"/>
      <c r="VV280"/>
      <c r="VW280"/>
      <c r="VX280"/>
      <c r="VY280"/>
      <c r="VZ280"/>
      <c r="WA280"/>
      <c r="WB280"/>
      <c r="WC280"/>
      <c r="WD280"/>
      <c r="WE280"/>
      <c r="WF280"/>
      <c r="WG280"/>
      <c r="WH280"/>
      <c r="WI280"/>
      <c r="WJ280"/>
      <c r="WK280"/>
      <c r="WL280"/>
      <c r="WM280"/>
      <c r="WN280"/>
      <c r="WO280"/>
      <c r="WP280"/>
      <c r="WQ280"/>
      <c r="WR280"/>
      <c r="WS280"/>
      <c r="WT280"/>
      <c r="WU280"/>
      <c r="WV280"/>
      <c r="WW280"/>
      <c r="WX280"/>
      <c r="WY280"/>
      <c r="WZ280"/>
      <c r="XA280"/>
      <c r="XB280"/>
      <c r="XC280"/>
      <c r="XD280"/>
      <c r="XE280"/>
      <c r="XF280"/>
      <c r="XG280"/>
      <c r="XH280"/>
      <c r="XI280"/>
      <c r="XJ280"/>
      <c r="XK280"/>
      <c r="XL280"/>
      <c r="XM280"/>
      <c r="XN280"/>
      <c r="XO280"/>
      <c r="XP280"/>
      <c r="XQ280"/>
      <c r="XR280"/>
      <c r="XS280"/>
      <c r="XT280"/>
      <c r="XU280"/>
      <c r="XV280"/>
      <c r="XW280"/>
      <c r="XX280"/>
      <c r="XY280"/>
      <c r="XZ280"/>
      <c r="YA280"/>
      <c r="YB280"/>
      <c r="YC280"/>
      <c r="YD280"/>
      <c r="YE280"/>
      <c r="YF280"/>
      <c r="YG280"/>
      <c r="YH280"/>
      <c r="YI280"/>
      <c r="YJ280"/>
      <c r="YK280"/>
      <c r="YL280"/>
      <c r="YM280"/>
      <c r="YN280"/>
      <c r="YO280"/>
      <c r="YP280"/>
      <c r="YQ280"/>
      <c r="YR280"/>
      <c r="YS280"/>
      <c r="YT280"/>
      <c r="YU280"/>
      <c r="YV280"/>
      <c r="YW280"/>
      <c r="YX280"/>
      <c r="YY280"/>
      <c r="YZ280"/>
      <c r="ZA280"/>
      <c r="ZB280"/>
      <c r="ZC280"/>
      <c r="ZD280"/>
      <c r="ZE280"/>
      <c r="ZF280"/>
      <c r="ZG280"/>
      <c r="ZH280"/>
      <c r="ZI280"/>
      <c r="ZJ280"/>
      <c r="ZK280"/>
      <c r="ZL280"/>
      <c r="ZM280"/>
      <c r="ZN280"/>
      <c r="ZO280"/>
      <c r="ZP280"/>
      <c r="ZQ280"/>
      <c r="ZR280"/>
      <c r="ZS280"/>
      <c r="ZT280"/>
      <c r="ZU280"/>
      <c r="ZV280"/>
      <c r="ZW280"/>
      <c r="ZX280"/>
      <c r="ZY280"/>
      <c r="ZZ280"/>
      <c r="AAA280"/>
      <c r="AAB280"/>
      <c r="AAC280"/>
      <c r="AAD280"/>
      <c r="AAE280"/>
      <c r="AAF280"/>
      <c r="AAG280"/>
      <c r="AAH280"/>
      <c r="AAI280"/>
      <c r="AAJ280"/>
      <c r="AAK280"/>
      <c r="AAL280"/>
      <c r="AAM280"/>
      <c r="AAN280"/>
      <c r="AAO280"/>
      <c r="AAP280"/>
      <c r="AAQ280"/>
      <c r="AAR280"/>
      <c r="AAS280"/>
      <c r="AAT280"/>
      <c r="AAU280"/>
      <c r="AAV280"/>
      <c r="AAW280"/>
      <c r="AAX280"/>
      <c r="AAY280"/>
      <c r="AAZ280"/>
      <c r="ABA280"/>
      <c r="ABB280"/>
      <c r="ABC280"/>
      <c r="ABD280"/>
      <c r="ABE280"/>
      <c r="ABF280"/>
      <c r="ABG280"/>
      <c r="ABH280"/>
      <c r="ABI280"/>
      <c r="ABJ280"/>
      <c r="ABK280"/>
      <c r="ABL280"/>
      <c r="ABM280"/>
      <c r="ABN280"/>
      <c r="ABO280"/>
      <c r="ABP280"/>
      <c r="ABQ280"/>
      <c r="ABR280"/>
      <c r="ABS280"/>
      <c r="ABT280"/>
      <c r="ABU280"/>
      <c r="ABV280"/>
      <c r="ABW280"/>
      <c r="ABX280"/>
      <c r="ABY280"/>
      <c r="ABZ280"/>
      <c r="ACA280"/>
      <c r="ACB280"/>
      <c r="ACC280"/>
      <c r="ACD280"/>
      <c r="ACE280"/>
      <c r="ACF280"/>
      <c r="ACG280"/>
      <c r="ACH280"/>
      <c r="ACI280"/>
      <c r="ACJ280"/>
      <c r="ACK280"/>
      <c r="ACL280"/>
      <c r="ACM280"/>
      <c r="ACN280"/>
      <c r="ACO280"/>
      <c r="ACP280"/>
      <c r="ACQ280"/>
      <c r="ACR280"/>
      <c r="ACS280"/>
      <c r="ACT280"/>
      <c r="ACU280"/>
      <c r="ACV280"/>
      <c r="ACW280"/>
      <c r="ACX280"/>
      <c r="ACY280"/>
      <c r="ACZ280"/>
      <c r="ADA280"/>
      <c r="ADB280"/>
      <c r="ADC280"/>
      <c r="ADD280"/>
      <c r="ADE280"/>
      <c r="ADF280"/>
      <c r="ADG280"/>
      <c r="ADH280"/>
      <c r="ADI280"/>
      <c r="ADJ280"/>
      <c r="ADK280"/>
      <c r="ADL280"/>
      <c r="ADM280"/>
      <c r="ADN280"/>
      <c r="ADO280"/>
      <c r="ADP280"/>
      <c r="ADQ280"/>
      <c r="ADR280"/>
      <c r="ADS280"/>
      <c r="ADT280"/>
      <c r="ADU280"/>
      <c r="ADV280"/>
      <c r="ADW280"/>
      <c r="ADX280"/>
      <c r="ADY280"/>
      <c r="ADZ280"/>
      <c r="AEA280"/>
      <c r="AEB280"/>
      <c r="AEC280"/>
      <c r="AED280"/>
      <c r="AEE280"/>
      <c r="AEF280"/>
      <c r="AEG280"/>
      <c r="AEH280"/>
      <c r="AEI280"/>
      <c r="AEJ280"/>
      <c r="AEK280"/>
      <c r="AEL280"/>
      <c r="AEM280"/>
      <c r="AEN280"/>
      <c r="AEO280"/>
      <c r="AEP280"/>
      <c r="AEQ280"/>
      <c r="AER280"/>
      <c r="AES280"/>
      <c r="AET280"/>
      <c r="AEU280"/>
      <c r="AEV280"/>
      <c r="AEW280"/>
      <c r="AEX280"/>
      <c r="AEY280"/>
      <c r="AEZ280"/>
      <c r="AFA280"/>
      <c r="AFB280"/>
      <c r="AFC280"/>
      <c r="AFD280"/>
      <c r="AFE280"/>
      <c r="AFF280"/>
      <c r="AFG280"/>
      <c r="AFH280"/>
      <c r="AFI280"/>
      <c r="AFJ280"/>
      <c r="AFK280"/>
      <c r="AFL280"/>
      <c r="AFM280"/>
      <c r="AFN280"/>
      <c r="AFO280"/>
      <c r="AFP280"/>
      <c r="AFQ280"/>
      <c r="AFR280"/>
      <c r="AFS280"/>
      <c r="AFT280"/>
      <c r="AFU280"/>
      <c r="AFV280"/>
      <c r="AFW280"/>
      <c r="AFX280"/>
      <c r="AFY280"/>
      <c r="AFZ280"/>
      <c r="AGA280"/>
      <c r="AGB280"/>
      <c r="AGC280"/>
      <c r="AGD280"/>
      <c r="AGE280"/>
      <c r="AGF280"/>
      <c r="AGG280"/>
      <c r="AGH280"/>
      <c r="AGI280"/>
      <c r="AGJ280"/>
      <c r="AGK280"/>
      <c r="AGL280"/>
      <c r="AGM280"/>
      <c r="AGN280"/>
      <c r="AGO280"/>
      <c r="AGP280"/>
      <c r="AGQ280"/>
      <c r="AGR280"/>
      <c r="AGS280"/>
      <c r="AGT280"/>
      <c r="AGU280"/>
      <c r="AGV280"/>
      <c r="AGW280"/>
      <c r="AGX280"/>
      <c r="AGY280"/>
      <c r="AGZ280"/>
      <c r="AHA280"/>
      <c r="AHB280"/>
      <c r="AHC280"/>
      <c r="AHD280"/>
      <c r="AHE280"/>
      <c r="AHF280"/>
      <c r="AHG280"/>
      <c r="AHH280"/>
      <c r="AHI280"/>
      <c r="AHJ280"/>
      <c r="AHK280"/>
      <c r="AHL280"/>
      <c r="AHM280"/>
      <c r="AHN280"/>
      <c r="AHO280"/>
      <c r="AHP280"/>
      <c r="AHQ280"/>
      <c r="AHR280"/>
      <c r="AHS280"/>
      <c r="AHT280"/>
      <c r="AHU280"/>
      <c r="AHV280"/>
      <c r="AHW280"/>
      <c r="AHX280"/>
      <c r="AHY280"/>
      <c r="AHZ280"/>
      <c r="AIA280"/>
      <c r="AIB280"/>
      <c r="AIC280"/>
      <c r="AID280"/>
      <c r="AIE280"/>
      <c r="AIF280"/>
      <c r="AIG280"/>
      <c r="AIH280"/>
      <c r="AII280"/>
      <c r="AIJ280"/>
      <c r="AIK280"/>
      <c r="AIL280"/>
      <c r="AIM280"/>
      <c r="AIN280"/>
      <c r="AIO280"/>
      <c r="AIP280"/>
      <c r="AIQ280"/>
      <c r="AIR280"/>
      <c r="AIS280"/>
      <c r="AIT280"/>
      <c r="AIU280"/>
      <c r="AIV280"/>
      <c r="AIW280"/>
      <c r="AIX280"/>
      <c r="AIY280"/>
      <c r="AIZ280"/>
      <c r="AJA280"/>
      <c r="AJB280"/>
      <c r="AJC280"/>
      <c r="AJD280"/>
      <c r="AJE280"/>
      <c r="AJF280"/>
      <c r="AJG280"/>
      <c r="AJH280"/>
      <c r="AJI280"/>
      <c r="AJJ280"/>
      <c r="AJK280"/>
      <c r="AJL280"/>
      <c r="AJM280"/>
      <c r="AJN280"/>
      <c r="AJO280"/>
      <c r="AJP280"/>
      <c r="AJQ280"/>
      <c r="AJR280"/>
      <c r="AJS280"/>
      <c r="AJT280"/>
      <c r="AJU280"/>
      <c r="AJV280"/>
      <c r="AJW280"/>
      <c r="AJX280"/>
      <c r="AJY280"/>
      <c r="AJZ280"/>
      <c r="AKA280"/>
      <c r="AKB280"/>
      <c r="AKC280"/>
      <c r="AKD280"/>
      <c r="AKE280"/>
      <c r="AKF280"/>
      <c r="AKG280"/>
      <c r="AKH280"/>
      <c r="AKI280"/>
      <c r="AKJ280"/>
      <c r="AKK280"/>
      <c r="AKL280"/>
      <c r="AKM280"/>
      <c r="AKN280"/>
      <c r="AKO280"/>
      <c r="AKP280"/>
      <c r="AKQ280"/>
      <c r="AKR280"/>
      <c r="AKS280"/>
      <c r="AKT280"/>
      <c r="AKU280"/>
      <c r="AKV280"/>
      <c r="AKW280"/>
      <c r="AKX280"/>
      <c r="AKY280"/>
      <c r="AKZ280"/>
      <c r="ALA280"/>
      <c r="ALB280"/>
      <c r="ALC280"/>
      <c r="ALD280"/>
      <c r="ALE280"/>
      <c r="ALF280"/>
      <c r="ALG280"/>
      <c r="ALH280"/>
      <c r="ALI280"/>
      <c r="ALJ280"/>
      <c r="ALK280"/>
      <c r="ALL280"/>
      <c r="ALM280"/>
      <c r="ALN280"/>
      <c r="ALO280"/>
      <c r="ALP280"/>
      <c r="ALQ280"/>
      <c r="ALR280"/>
      <c r="ALS280"/>
      <c r="ALT280"/>
      <c r="ALU280"/>
      <c r="ALV280"/>
      <c r="ALW280"/>
      <c r="ALX280"/>
      <c r="ALY280"/>
      <c r="ALZ280"/>
      <c r="AMA280"/>
      <c r="AMB280"/>
      <c r="AMC280"/>
      <c r="AMD280"/>
      <c r="AME280"/>
      <c r="AMF280"/>
      <c r="AMG280"/>
      <c r="AMH280"/>
      <c r="AMI280"/>
      <c r="AMJ280"/>
    </row>
    <row r="281" spans="1:1024" ht="61.25" customHeight="1">
      <c r="A281" s="672">
        <v>149</v>
      </c>
      <c r="B281" s="683"/>
      <c r="C281" s="683"/>
      <c r="D281" s="699" t="s">
        <v>8914</v>
      </c>
      <c r="E281" s="683"/>
      <c r="F281" s="683"/>
      <c r="G281" s="699">
        <v>5</v>
      </c>
      <c r="H281" s="688"/>
      <c r="I281" s="685"/>
      <c r="J281" s="685"/>
      <c r="K281" s="685"/>
      <c r="L281" s="685"/>
      <c r="M281" s="685"/>
      <c r="N281" s="685"/>
      <c r="O281" s="685"/>
      <c r="P281" s="685"/>
      <c r="Q281" s="685"/>
      <c r="R281" s="683"/>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c r="IW281"/>
      <c r="IX281"/>
      <c r="IY281"/>
      <c r="IZ281"/>
      <c r="JA281"/>
      <c r="JB281"/>
      <c r="JC281"/>
      <c r="JD281"/>
      <c r="JE281"/>
      <c r="JF281"/>
      <c r="JG281"/>
      <c r="JH281"/>
      <c r="JI281"/>
      <c r="JJ281"/>
      <c r="JK281"/>
      <c r="JL281"/>
      <c r="JM281"/>
      <c r="JN281"/>
      <c r="JO281"/>
      <c r="JP281"/>
      <c r="JQ281"/>
      <c r="JR281"/>
      <c r="JS281"/>
      <c r="JT281"/>
      <c r="JU281"/>
      <c r="JV281"/>
      <c r="JW281"/>
      <c r="JX281"/>
      <c r="JY281"/>
      <c r="JZ281"/>
      <c r="KA281"/>
      <c r="KB281"/>
      <c r="KC281"/>
      <c r="KD281"/>
      <c r="KE281"/>
      <c r="KF281"/>
      <c r="KG281"/>
      <c r="KH281"/>
      <c r="KI281"/>
      <c r="KJ281"/>
      <c r="KK281"/>
      <c r="KL281"/>
      <c r="KM281"/>
      <c r="KN281"/>
      <c r="KO281"/>
      <c r="KP281"/>
      <c r="KQ281"/>
      <c r="KR281"/>
      <c r="KS281"/>
      <c r="KT281"/>
      <c r="KU281"/>
      <c r="KV281"/>
      <c r="KW281"/>
      <c r="KX281"/>
      <c r="KY281"/>
      <c r="KZ281"/>
      <c r="LA281"/>
      <c r="LB281"/>
      <c r="LC281"/>
      <c r="LD281"/>
      <c r="LE281"/>
      <c r="LF281"/>
      <c r="LG281"/>
      <c r="LH281"/>
      <c r="LI281"/>
      <c r="LJ281"/>
      <c r="LK281"/>
      <c r="LL281"/>
      <c r="LM281"/>
      <c r="LN281"/>
      <c r="LO281"/>
      <c r="LP281"/>
      <c r="LQ281"/>
      <c r="LR281"/>
      <c r="LS281"/>
      <c r="LT281"/>
      <c r="LU281"/>
      <c r="LV281"/>
      <c r="LW281"/>
      <c r="LX281"/>
      <c r="LY281"/>
      <c r="LZ281"/>
      <c r="MA281"/>
      <c r="MB281"/>
      <c r="MC281"/>
      <c r="MD281"/>
      <c r="ME281"/>
      <c r="MF281"/>
      <c r="MG281"/>
      <c r="MH281"/>
      <c r="MI281"/>
      <c r="MJ281"/>
      <c r="MK281"/>
      <c r="ML281"/>
      <c r="MM281"/>
      <c r="MN281"/>
      <c r="MO281"/>
      <c r="MP281"/>
      <c r="MQ281"/>
      <c r="MR281"/>
      <c r="MS281"/>
      <c r="MT281"/>
      <c r="MU281"/>
      <c r="MV281"/>
      <c r="MW281"/>
      <c r="MX281"/>
      <c r="MY281"/>
      <c r="MZ281"/>
      <c r="NA281"/>
      <c r="NB281"/>
      <c r="NC281"/>
      <c r="ND281"/>
      <c r="NE281"/>
      <c r="NF281"/>
      <c r="NG281"/>
      <c r="NH281"/>
      <c r="NI281"/>
      <c r="NJ281"/>
      <c r="NK281"/>
      <c r="NL281"/>
      <c r="NM281"/>
      <c r="NN281"/>
      <c r="NO281"/>
      <c r="NP281"/>
      <c r="NQ281"/>
      <c r="NR281"/>
      <c r="NS281"/>
      <c r="NT281"/>
      <c r="NU281"/>
      <c r="NV281"/>
      <c r="NW281"/>
      <c r="NX281"/>
      <c r="NY281"/>
      <c r="NZ281"/>
      <c r="OA281"/>
      <c r="OB281"/>
      <c r="OC281"/>
      <c r="OD281"/>
      <c r="OE281"/>
      <c r="OF281"/>
      <c r="OG281"/>
      <c r="OH281"/>
      <c r="OI281"/>
      <c r="OJ281"/>
      <c r="OK281"/>
      <c r="OL281"/>
      <c r="OM281"/>
      <c r="ON281"/>
      <c r="OO281"/>
      <c r="OP281"/>
      <c r="OQ281"/>
      <c r="OR281"/>
      <c r="OS281"/>
      <c r="OT281"/>
      <c r="OU281"/>
      <c r="OV281"/>
      <c r="OW281"/>
      <c r="OX281"/>
      <c r="OY281"/>
      <c r="OZ281"/>
      <c r="PA281"/>
      <c r="PB281"/>
      <c r="PC281"/>
      <c r="PD281"/>
      <c r="PE281"/>
      <c r="PF281"/>
      <c r="PG281"/>
      <c r="PH281"/>
      <c r="PI281"/>
      <c r="PJ281"/>
      <c r="PK281"/>
      <c r="PL281"/>
      <c r="PM281"/>
      <c r="PN281"/>
      <c r="PO281"/>
      <c r="PP281"/>
      <c r="PQ281"/>
      <c r="PR281"/>
      <c r="PS281"/>
      <c r="PT281"/>
      <c r="PU281"/>
      <c r="PV281"/>
      <c r="PW281"/>
      <c r="PX281"/>
      <c r="PY281"/>
      <c r="PZ281"/>
      <c r="QA281"/>
      <c r="QB281"/>
      <c r="QC281"/>
      <c r="QD281"/>
      <c r="QE281"/>
      <c r="QF281"/>
      <c r="QG281"/>
      <c r="QH281"/>
      <c r="QI281"/>
      <c r="QJ281"/>
      <c r="QK281"/>
      <c r="QL281"/>
      <c r="QM281"/>
      <c r="QN281"/>
      <c r="QO281"/>
      <c r="QP281"/>
      <c r="QQ281"/>
      <c r="QR281"/>
      <c r="QS281"/>
      <c r="QT281"/>
      <c r="QU281"/>
      <c r="QV281"/>
      <c r="QW281"/>
      <c r="QX281"/>
      <c r="QY281"/>
      <c r="QZ281"/>
      <c r="RA281"/>
      <c r="RB281"/>
      <c r="RC281"/>
      <c r="RD281"/>
      <c r="RE281"/>
      <c r="RF281"/>
      <c r="RG281"/>
      <c r="RH281"/>
      <c r="RI281"/>
      <c r="RJ281"/>
      <c r="RK281"/>
      <c r="RL281"/>
      <c r="RM281"/>
      <c r="RN281"/>
      <c r="RO281"/>
      <c r="RP281"/>
      <c r="RQ281"/>
      <c r="RR281"/>
      <c r="RS281"/>
      <c r="RT281"/>
      <c r="RU281"/>
      <c r="RV281"/>
      <c r="RW281"/>
      <c r="RX281"/>
      <c r="RY281"/>
      <c r="RZ281"/>
      <c r="SA281"/>
      <c r="SB281"/>
      <c r="SC281"/>
      <c r="SD281"/>
      <c r="SE281"/>
      <c r="SF281"/>
      <c r="SG281"/>
      <c r="SH281"/>
      <c r="SI281"/>
      <c r="SJ281"/>
      <c r="SK281"/>
      <c r="SL281"/>
      <c r="SM281"/>
      <c r="SN281"/>
      <c r="SO281"/>
      <c r="SP281"/>
      <c r="SQ281"/>
      <c r="SR281"/>
      <c r="SS281"/>
      <c r="ST281"/>
      <c r="SU281"/>
      <c r="SV281"/>
      <c r="SW281"/>
      <c r="SX281"/>
      <c r="SY281"/>
      <c r="SZ281"/>
      <c r="TA281"/>
      <c r="TB281"/>
      <c r="TC281"/>
      <c r="TD281"/>
      <c r="TE281"/>
      <c r="TF281"/>
      <c r="TG281"/>
      <c r="TH281"/>
      <c r="TI281"/>
      <c r="TJ281"/>
      <c r="TK281"/>
      <c r="TL281"/>
      <c r="TM281"/>
      <c r="TN281"/>
      <c r="TO281"/>
      <c r="TP281"/>
      <c r="TQ281"/>
      <c r="TR281"/>
      <c r="TS281"/>
      <c r="TT281"/>
      <c r="TU281"/>
      <c r="TV281"/>
      <c r="TW281"/>
      <c r="TX281"/>
      <c r="TY281"/>
      <c r="TZ281"/>
      <c r="UA281"/>
      <c r="UB281"/>
      <c r="UC281"/>
      <c r="UD281"/>
      <c r="UE281"/>
      <c r="UF281"/>
      <c r="UG281"/>
      <c r="UH281"/>
      <c r="UI281"/>
      <c r="UJ281"/>
      <c r="UK281"/>
      <c r="UL281"/>
      <c r="UM281"/>
      <c r="UN281"/>
      <c r="UO281"/>
      <c r="UP281"/>
      <c r="UQ281"/>
      <c r="UR281"/>
      <c r="US281"/>
      <c r="UT281"/>
      <c r="UU281"/>
      <c r="UV281"/>
      <c r="UW281"/>
      <c r="UX281"/>
      <c r="UY281"/>
      <c r="UZ281"/>
      <c r="VA281"/>
      <c r="VB281"/>
      <c r="VC281"/>
      <c r="VD281"/>
      <c r="VE281"/>
      <c r="VF281"/>
      <c r="VG281"/>
      <c r="VH281"/>
      <c r="VI281"/>
      <c r="VJ281"/>
      <c r="VK281"/>
      <c r="VL281"/>
      <c r="VM281"/>
      <c r="VN281"/>
      <c r="VO281"/>
      <c r="VP281"/>
      <c r="VQ281"/>
      <c r="VR281"/>
      <c r="VS281"/>
      <c r="VT281"/>
      <c r="VU281"/>
      <c r="VV281"/>
      <c r="VW281"/>
      <c r="VX281"/>
      <c r="VY281"/>
      <c r="VZ281"/>
      <c r="WA281"/>
      <c r="WB281"/>
      <c r="WC281"/>
      <c r="WD281"/>
      <c r="WE281"/>
      <c r="WF281"/>
      <c r="WG281"/>
      <c r="WH281"/>
      <c r="WI281"/>
      <c r="WJ281"/>
      <c r="WK281"/>
      <c r="WL281"/>
      <c r="WM281"/>
      <c r="WN281"/>
      <c r="WO281"/>
      <c r="WP281"/>
      <c r="WQ281"/>
      <c r="WR281"/>
      <c r="WS281"/>
      <c r="WT281"/>
      <c r="WU281"/>
      <c r="WV281"/>
      <c r="WW281"/>
      <c r="WX281"/>
      <c r="WY281"/>
      <c r="WZ281"/>
      <c r="XA281"/>
      <c r="XB281"/>
      <c r="XC281"/>
      <c r="XD281"/>
      <c r="XE281"/>
      <c r="XF281"/>
      <c r="XG281"/>
      <c r="XH281"/>
      <c r="XI281"/>
      <c r="XJ281"/>
      <c r="XK281"/>
      <c r="XL281"/>
      <c r="XM281"/>
      <c r="XN281"/>
      <c r="XO281"/>
      <c r="XP281"/>
      <c r="XQ281"/>
      <c r="XR281"/>
      <c r="XS281"/>
      <c r="XT281"/>
      <c r="XU281"/>
      <c r="XV281"/>
      <c r="XW281"/>
      <c r="XX281"/>
      <c r="XY281"/>
      <c r="XZ281"/>
      <c r="YA281"/>
      <c r="YB281"/>
      <c r="YC281"/>
      <c r="YD281"/>
      <c r="YE281"/>
      <c r="YF281"/>
      <c r="YG281"/>
      <c r="YH281"/>
      <c r="YI281"/>
      <c r="YJ281"/>
      <c r="YK281"/>
      <c r="YL281"/>
      <c r="YM281"/>
      <c r="YN281"/>
      <c r="YO281"/>
      <c r="YP281"/>
      <c r="YQ281"/>
      <c r="YR281"/>
      <c r="YS281"/>
      <c r="YT281"/>
      <c r="YU281"/>
      <c r="YV281"/>
      <c r="YW281"/>
      <c r="YX281"/>
      <c r="YY281"/>
      <c r="YZ281"/>
      <c r="ZA281"/>
      <c r="ZB281"/>
      <c r="ZC281"/>
      <c r="ZD281"/>
      <c r="ZE281"/>
      <c r="ZF281"/>
      <c r="ZG281"/>
      <c r="ZH281"/>
      <c r="ZI281"/>
      <c r="ZJ281"/>
      <c r="ZK281"/>
      <c r="ZL281"/>
      <c r="ZM281"/>
      <c r="ZN281"/>
      <c r="ZO281"/>
      <c r="ZP281"/>
      <c r="ZQ281"/>
      <c r="ZR281"/>
      <c r="ZS281"/>
      <c r="ZT281"/>
      <c r="ZU281"/>
      <c r="ZV281"/>
      <c r="ZW281"/>
      <c r="ZX281"/>
      <c r="ZY281"/>
      <c r="ZZ281"/>
      <c r="AAA281"/>
      <c r="AAB281"/>
      <c r="AAC281"/>
      <c r="AAD281"/>
      <c r="AAE281"/>
      <c r="AAF281"/>
      <c r="AAG281"/>
      <c r="AAH281"/>
      <c r="AAI281"/>
      <c r="AAJ281"/>
      <c r="AAK281"/>
      <c r="AAL281"/>
      <c r="AAM281"/>
      <c r="AAN281"/>
      <c r="AAO281"/>
      <c r="AAP281"/>
      <c r="AAQ281"/>
      <c r="AAR281"/>
      <c r="AAS281"/>
      <c r="AAT281"/>
      <c r="AAU281"/>
      <c r="AAV281"/>
      <c r="AAW281"/>
      <c r="AAX281"/>
      <c r="AAY281"/>
      <c r="AAZ281"/>
      <c r="ABA281"/>
      <c r="ABB281"/>
      <c r="ABC281"/>
      <c r="ABD281"/>
      <c r="ABE281"/>
      <c r="ABF281"/>
      <c r="ABG281"/>
      <c r="ABH281"/>
      <c r="ABI281"/>
      <c r="ABJ281"/>
      <c r="ABK281"/>
      <c r="ABL281"/>
      <c r="ABM281"/>
      <c r="ABN281"/>
      <c r="ABO281"/>
      <c r="ABP281"/>
      <c r="ABQ281"/>
      <c r="ABR281"/>
      <c r="ABS281"/>
      <c r="ABT281"/>
      <c r="ABU281"/>
      <c r="ABV281"/>
      <c r="ABW281"/>
      <c r="ABX281"/>
      <c r="ABY281"/>
      <c r="ABZ281"/>
      <c r="ACA281"/>
      <c r="ACB281"/>
      <c r="ACC281"/>
      <c r="ACD281"/>
      <c r="ACE281"/>
      <c r="ACF281"/>
      <c r="ACG281"/>
      <c r="ACH281"/>
      <c r="ACI281"/>
      <c r="ACJ281"/>
      <c r="ACK281"/>
      <c r="ACL281"/>
      <c r="ACM281"/>
      <c r="ACN281"/>
      <c r="ACO281"/>
      <c r="ACP281"/>
      <c r="ACQ281"/>
      <c r="ACR281"/>
      <c r="ACS281"/>
      <c r="ACT281"/>
      <c r="ACU281"/>
      <c r="ACV281"/>
      <c r="ACW281"/>
      <c r="ACX281"/>
      <c r="ACY281"/>
      <c r="ACZ281"/>
      <c r="ADA281"/>
      <c r="ADB281"/>
      <c r="ADC281"/>
      <c r="ADD281"/>
      <c r="ADE281"/>
      <c r="ADF281"/>
      <c r="ADG281"/>
      <c r="ADH281"/>
      <c r="ADI281"/>
      <c r="ADJ281"/>
      <c r="ADK281"/>
      <c r="ADL281"/>
      <c r="ADM281"/>
      <c r="ADN281"/>
      <c r="ADO281"/>
      <c r="ADP281"/>
      <c r="ADQ281"/>
      <c r="ADR281"/>
      <c r="ADS281"/>
      <c r="ADT281"/>
      <c r="ADU281"/>
      <c r="ADV281"/>
      <c r="ADW281"/>
      <c r="ADX281"/>
      <c r="ADY281"/>
      <c r="ADZ281"/>
      <c r="AEA281"/>
      <c r="AEB281"/>
      <c r="AEC281"/>
      <c r="AED281"/>
      <c r="AEE281"/>
      <c r="AEF281"/>
      <c r="AEG281"/>
      <c r="AEH281"/>
      <c r="AEI281"/>
      <c r="AEJ281"/>
      <c r="AEK281"/>
      <c r="AEL281"/>
      <c r="AEM281"/>
      <c r="AEN281"/>
      <c r="AEO281"/>
      <c r="AEP281"/>
      <c r="AEQ281"/>
      <c r="AER281"/>
      <c r="AES281"/>
      <c r="AET281"/>
      <c r="AEU281"/>
      <c r="AEV281"/>
      <c r="AEW281"/>
      <c r="AEX281"/>
      <c r="AEY281"/>
      <c r="AEZ281"/>
      <c r="AFA281"/>
      <c r="AFB281"/>
      <c r="AFC281"/>
      <c r="AFD281"/>
      <c r="AFE281"/>
      <c r="AFF281"/>
      <c r="AFG281"/>
      <c r="AFH281"/>
      <c r="AFI281"/>
      <c r="AFJ281"/>
      <c r="AFK281"/>
      <c r="AFL281"/>
      <c r="AFM281"/>
      <c r="AFN281"/>
      <c r="AFO281"/>
      <c r="AFP281"/>
      <c r="AFQ281"/>
      <c r="AFR281"/>
      <c r="AFS281"/>
      <c r="AFT281"/>
      <c r="AFU281"/>
      <c r="AFV281"/>
      <c r="AFW281"/>
      <c r="AFX281"/>
      <c r="AFY281"/>
      <c r="AFZ281"/>
      <c r="AGA281"/>
      <c r="AGB281"/>
      <c r="AGC281"/>
      <c r="AGD281"/>
      <c r="AGE281"/>
      <c r="AGF281"/>
      <c r="AGG281"/>
      <c r="AGH281"/>
      <c r="AGI281"/>
      <c r="AGJ281"/>
      <c r="AGK281"/>
      <c r="AGL281"/>
      <c r="AGM281"/>
      <c r="AGN281"/>
      <c r="AGO281"/>
      <c r="AGP281"/>
      <c r="AGQ281"/>
      <c r="AGR281"/>
      <c r="AGS281"/>
      <c r="AGT281"/>
      <c r="AGU281"/>
      <c r="AGV281"/>
      <c r="AGW281"/>
      <c r="AGX281"/>
      <c r="AGY281"/>
      <c r="AGZ281"/>
      <c r="AHA281"/>
      <c r="AHB281"/>
      <c r="AHC281"/>
      <c r="AHD281"/>
      <c r="AHE281"/>
      <c r="AHF281"/>
      <c r="AHG281"/>
      <c r="AHH281"/>
      <c r="AHI281"/>
      <c r="AHJ281"/>
      <c r="AHK281"/>
      <c r="AHL281"/>
      <c r="AHM281"/>
      <c r="AHN281"/>
      <c r="AHO281"/>
      <c r="AHP281"/>
      <c r="AHQ281"/>
      <c r="AHR281"/>
      <c r="AHS281"/>
      <c r="AHT281"/>
      <c r="AHU281"/>
      <c r="AHV281"/>
      <c r="AHW281"/>
      <c r="AHX281"/>
      <c r="AHY281"/>
      <c r="AHZ281"/>
      <c r="AIA281"/>
      <c r="AIB281"/>
      <c r="AIC281"/>
      <c r="AID281"/>
      <c r="AIE281"/>
      <c r="AIF281"/>
      <c r="AIG281"/>
      <c r="AIH281"/>
      <c r="AII281"/>
      <c r="AIJ281"/>
      <c r="AIK281"/>
      <c r="AIL281"/>
      <c r="AIM281"/>
      <c r="AIN281"/>
      <c r="AIO281"/>
      <c r="AIP281"/>
      <c r="AIQ281"/>
      <c r="AIR281"/>
      <c r="AIS281"/>
      <c r="AIT281"/>
      <c r="AIU281"/>
      <c r="AIV281"/>
      <c r="AIW281"/>
      <c r="AIX281"/>
      <c r="AIY281"/>
      <c r="AIZ281"/>
      <c r="AJA281"/>
      <c r="AJB281"/>
      <c r="AJC281"/>
      <c r="AJD281"/>
      <c r="AJE281"/>
      <c r="AJF281"/>
      <c r="AJG281"/>
      <c r="AJH281"/>
      <c r="AJI281"/>
      <c r="AJJ281"/>
      <c r="AJK281"/>
      <c r="AJL281"/>
      <c r="AJM281"/>
      <c r="AJN281"/>
      <c r="AJO281"/>
      <c r="AJP281"/>
      <c r="AJQ281"/>
      <c r="AJR281"/>
      <c r="AJS281"/>
      <c r="AJT281"/>
      <c r="AJU281"/>
      <c r="AJV281"/>
      <c r="AJW281"/>
      <c r="AJX281"/>
      <c r="AJY281"/>
      <c r="AJZ281"/>
      <c r="AKA281"/>
      <c r="AKB281"/>
      <c r="AKC281"/>
      <c r="AKD281"/>
      <c r="AKE281"/>
      <c r="AKF281"/>
      <c r="AKG281"/>
      <c r="AKH281"/>
      <c r="AKI281"/>
      <c r="AKJ281"/>
      <c r="AKK281"/>
      <c r="AKL281"/>
      <c r="AKM281"/>
      <c r="AKN281"/>
      <c r="AKO281"/>
      <c r="AKP281"/>
      <c r="AKQ281"/>
      <c r="AKR281"/>
      <c r="AKS281"/>
      <c r="AKT281"/>
      <c r="AKU281"/>
      <c r="AKV281"/>
      <c r="AKW281"/>
      <c r="AKX281"/>
      <c r="AKY281"/>
      <c r="AKZ281"/>
      <c r="ALA281"/>
      <c r="ALB281"/>
      <c r="ALC281"/>
      <c r="ALD281"/>
      <c r="ALE281"/>
      <c r="ALF281"/>
      <c r="ALG281"/>
      <c r="ALH281"/>
      <c r="ALI281"/>
      <c r="ALJ281"/>
      <c r="ALK281"/>
      <c r="ALL281"/>
      <c r="ALM281"/>
      <c r="ALN281"/>
      <c r="ALO281"/>
      <c r="ALP281"/>
      <c r="ALQ281"/>
      <c r="ALR281"/>
      <c r="ALS281"/>
      <c r="ALT281"/>
      <c r="ALU281"/>
      <c r="ALV281"/>
      <c r="ALW281"/>
      <c r="ALX281"/>
      <c r="ALY281"/>
      <c r="ALZ281"/>
      <c r="AMA281"/>
      <c r="AMB281"/>
      <c r="AMC281"/>
      <c r="AMD281"/>
      <c r="AME281"/>
      <c r="AMF281"/>
      <c r="AMG281"/>
      <c r="AMH281"/>
      <c r="AMI281"/>
      <c r="AMJ281"/>
    </row>
    <row r="282" spans="1:1024" ht="61.25" customHeight="1">
      <c r="A282" s="672">
        <v>150</v>
      </c>
      <c r="B282" s="683"/>
      <c r="C282" s="683"/>
      <c r="D282" s="705" t="s">
        <v>8915</v>
      </c>
      <c r="E282" s="683"/>
      <c r="F282" s="683"/>
      <c r="G282" s="699">
        <v>0</v>
      </c>
      <c r="H282" s="688"/>
      <c r="I282" s="685"/>
      <c r="J282" s="685"/>
      <c r="K282" s="685"/>
      <c r="L282" s="685"/>
      <c r="M282" s="685"/>
      <c r="N282" s="685"/>
      <c r="O282" s="685"/>
      <c r="P282" s="685"/>
      <c r="Q282" s="685"/>
      <c r="R282" s="683"/>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c r="IW282"/>
      <c r="IX282"/>
      <c r="IY282"/>
      <c r="IZ282"/>
      <c r="JA282"/>
      <c r="JB282"/>
      <c r="JC282"/>
      <c r="JD282"/>
      <c r="JE282"/>
      <c r="JF282"/>
      <c r="JG282"/>
      <c r="JH282"/>
      <c r="JI282"/>
      <c r="JJ282"/>
      <c r="JK282"/>
      <c r="JL282"/>
      <c r="JM282"/>
      <c r="JN282"/>
      <c r="JO282"/>
      <c r="JP282"/>
      <c r="JQ282"/>
      <c r="JR282"/>
      <c r="JS282"/>
      <c r="JT282"/>
      <c r="JU282"/>
      <c r="JV282"/>
      <c r="JW282"/>
      <c r="JX282"/>
      <c r="JY282"/>
      <c r="JZ282"/>
      <c r="KA282"/>
      <c r="KB282"/>
      <c r="KC282"/>
      <c r="KD282"/>
      <c r="KE282"/>
      <c r="KF282"/>
      <c r="KG282"/>
      <c r="KH282"/>
      <c r="KI282"/>
      <c r="KJ282"/>
      <c r="KK282"/>
      <c r="KL282"/>
      <c r="KM282"/>
      <c r="KN282"/>
      <c r="KO282"/>
      <c r="KP282"/>
      <c r="KQ282"/>
      <c r="KR282"/>
      <c r="KS282"/>
      <c r="KT282"/>
      <c r="KU282"/>
      <c r="KV282"/>
      <c r="KW282"/>
      <c r="KX282"/>
      <c r="KY282"/>
      <c r="KZ282"/>
      <c r="LA282"/>
      <c r="LB282"/>
      <c r="LC282"/>
      <c r="LD282"/>
      <c r="LE282"/>
      <c r="LF282"/>
      <c r="LG282"/>
      <c r="LH282"/>
      <c r="LI282"/>
      <c r="LJ282"/>
      <c r="LK282"/>
      <c r="LL282"/>
      <c r="LM282"/>
      <c r="LN282"/>
      <c r="LO282"/>
      <c r="LP282"/>
      <c r="LQ282"/>
      <c r="LR282"/>
      <c r="LS282"/>
      <c r="LT282"/>
      <c r="LU282"/>
      <c r="LV282"/>
      <c r="LW282"/>
      <c r="LX282"/>
      <c r="LY282"/>
      <c r="LZ282"/>
      <c r="MA282"/>
      <c r="MB282"/>
      <c r="MC282"/>
      <c r="MD282"/>
      <c r="ME282"/>
      <c r="MF282"/>
      <c r="MG282"/>
      <c r="MH282"/>
      <c r="MI282"/>
      <c r="MJ282"/>
      <c r="MK282"/>
      <c r="ML282"/>
      <c r="MM282"/>
      <c r="MN282"/>
      <c r="MO282"/>
      <c r="MP282"/>
      <c r="MQ282"/>
      <c r="MR282"/>
      <c r="MS282"/>
      <c r="MT282"/>
      <c r="MU282"/>
      <c r="MV282"/>
      <c r="MW282"/>
      <c r="MX282"/>
      <c r="MY282"/>
      <c r="MZ282"/>
      <c r="NA282"/>
      <c r="NB282"/>
      <c r="NC282"/>
      <c r="ND282"/>
      <c r="NE282"/>
      <c r="NF282"/>
      <c r="NG282"/>
      <c r="NH282"/>
      <c r="NI282"/>
      <c r="NJ282"/>
      <c r="NK282"/>
      <c r="NL282"/>
      <c r="NM282"/>
      <c r="NN282"/>
      <c r="NO282"/>
      <c r="NP282"/>
      <c r="NQ282"/>
      <c r="NR282"/>
      <c r="NS282"/>
      <c r="NT282"/>
      <c r="NU282"/>
      <c r="NV282"/>
      <c r="NW282"/>
      <c r="NX282"/>
      <c r="NY282"/>
      <c r="NZ282"/>
      <c r="OA282"/>
      <c r="OB282"/>
      <c r="OC282"/>
      <c r="OD282"/>
      <c r="OE282"/>
      <c r="OF282"/>
      <c r="OG282"/>
      <c r="OH282"/>
      <c r="OI282"/>
      <c r="OJ282"/>
      <c r="OK282"/>
      <c r="OL282"/>
      <c r="OM282"/>
      <c r="ON282"/>
      <c r="OO282"/>
      <c r="OP282"/>
      <c r="OQ282"/>
      <c r="OR282"/>
      <c r="OS282"/>
      <c r="OT282"/>
      <c r="OU282"/>
      <c r="OV282"/>
      <c r="OW282"/>
      <c r="OX282"/>
      <c r="OY282"/>
      <c r="OZ282"/>
      <c r="PA282"/>
      <c r="PB282"/>
      <c r="PC282"/>
      <c r="PD282"/>
      <c r="PE282"/>
      <c r="PF282"/>
      <c r="PG282"/>
      <c r="PH282"/>
      <c r="PI282"/>
      <c r="PJ282"/>
      <c r="PK282"/>
      <c r="PL282"/>
      <c r="PM282"/>
      <c r="PN282"/>
      <c r="PO282"/>
      <c r="PP282"/>
      <c r="PQ282"/>
      <c r="PR282"/>
      <c r="PS282"/>
      <c r="PT282"/>
      <c r="PU282"/>
      <c r="PV282"/>
      <c r="PW282"/>
      <c r="PX282"/>
      <c r="PY282"/>
      <c r="PZ282"/>
      <c r="QA282"/>
      <c r="QB282"/>
      <c r="QC282"/>
      <c r="QD282"/>
      <c r="QE282"/>
      <c r="QF282"/>
      <c r="QG282"/>
      <c r="QH282"/>
      <c r="QI282"/>
      <c r="QJ282"/>
      <c r="QK282"/>
      <c r="QL282"/>
      <c r="QM282"/>
      <c r="QN282"/>
      <c r="QO282"/>
      <c r="QP282"/>
      <c r="QQ282"/>
      <c r="QR282"/>
      <c r="QS282"/>
      <c r="QT282"/>
      <c r="QU282"/>
      <c r="QV282"/>
      <c r="QW282"/>
      <c r="QX282"/>
      <c r="QY282"/>
      <c r="QZ282"/>
      <c r="RA282"/>
      <c r="RB282"/>
      <c r="RC282"/>
      <c r="RD282"/>
      <c r="RE282"/>
      <c r="RF282"/>
      <c r="RG282"/>
      <c r="RH282"/>
      <c r="RI282"/>
      <c r="RJ282"/>
      <c r="RK282"/>
      <c r="RL282"/>
      <c r="RM282"/>
      <c r="RN282"/>
      <c r="RO282"/>
      <c r="RP282"/>
      <c r="RQ282"/>
      <c r="RR282"/>
      <c r="RS282"/>
      <c r="RT282"/>
      <c r="RU282"/>
      <c r="RV282"/>
      <c r="RW282"/>
      <c r="RX282"/>
      <c r="RY282"/>
      <c r="RZ282"/>
      <c r="SA282"/>
      <c r="SB282"/>
      <c r="SC282"/>
      <c r="SD282"/>
      <c r="SE282"/>
      <c r="SF282"/>
      <c r="SG282"/>
      <c r="SH282"/>
      <c r="SI282"/>
      <c r="SJ282"/>
      <c r="SK282"/>
      <c r="SL282"/>
      <c r="SM282"/>
      <c r="SN282"/>
      <c r="SO282"/>
      <c r="SP282"/>
      <c r="SQ282"/>
      <c r="SR282"/>
      <c r="SS282"/>
      <c r="ST282"/>
      <c r="SU282"/>
      <c r="SV282"/>
      <c r="SW282"/>
      <c r="SX282"/>
      <c r="SY282"/>
      <c r="SZ282"/>
      <c r="TA282"/>
      <c r="TB282"/>
      <c r="TC282"/>
      <c r="TD282"/>
      <c r="TE282"/>
      <c r="TF282"/>
      <c r="TG282"/>
      <c r="TH282"/>
      <c r="TI282"/>
      <c r="TJ282"/>
      <c r="TK282"/>
      <c r="TL282"/>
      <c r="TM282"/>
      <c r="TN282"/>
      <c r="TO282"/>
      <c r="TP282"/>
      <c r="TQ282"/>
      <c r="TR282"/>
      <c r="TS282"/>
      <c r="TT282"/>
      <c r="TU282"/>
      <c r="TV282"/>
      <c r="TW282"/>
      <c r="TX282"/>
      <c r="TY282"/>
      <c r="TZ282"/>
      <c r="UA282"/>
      <c r="UB282"/>
      <c r="UC282"/>
      <c r="UD282"/>
      <c r="UE282"/>
      <c r="UF282"/>
      <c r="UG282"/>
      <c r="UH282"/>
      <c r="UI282"/>
      <c r="UJ282"/>
      <c r="UK282"/>
      <c r="UL282"/>
      <c r="UM282"/>
      <c r="UN282"/>
      <c r="UO282"/>
      <c r="UP282"/>
      <c r="UQ282"/>
      <c r="UR282"/>
      <c r="US282"/>
      <c r="UT282"/>
      <c r="UU282"/>
      <c r="UV282"/>
      <c r="UW282"/>
      <c r="UX282"/>
      <c r="UY282"/>
      <c r="UZ282"/>
      <c r="VA282"/>
      <c r="VB282"/>
      <c r="VC282"/>
      <c r="VD282"/>
      <c r="VE282"/>
      <c r="VF282"/>
      <c r="VG282"/>
      <c r="VH282"/>
      <c r="VI282"/>
      <c r="VJ282"/>
      <c r="VK282"/>
      <c r="VL282"/>
      <c r="VM282"/>
      <c r="VN282"/>
      <c r="VO282"/>
      <c r="VP282"/>
      <c r="VQ282"/>
      <c r="VR282"/>
      <c r="VS282"/>
      <c r="VT282"/>
      <c r="VU282"/>
      <c r="VV282"/>
      <c r="VW282"/>
      <c r="VX282"/>
      <c r="VY282"/>
      <c r="VZ282"/>
      <c r="WA282"/>
      <c r="WB282"/>
      <c r="WC282"/>
      <c r="WD282"/>
      <c r="WE282"/>
      <c r="WF282"/>
      <c r="WG282"/>
      <c r="WH282"/>
      <c r="WI282"/>
      <c r="WJ282"/>
      <c r="WK282"/>
      <c r="WL282"/>
      <c r="WM282"/>
      <c r="WN282"/>
      <c r="WO282"/>
      <c r="WP282"/>
      <c r="WQ282"/>
      <c r="WR282"/>
      <c r="WS282"/>
      <c r="WT282"/>
      <c r="WU282"/>
      <c r="WV282"/>
      <c r="WW282"/>
      <c r="WX282"/>
      <c r="WY282"/>
      <c r="WZ282"/>
      <c r="XA282"/>
      <c r="XB282"/>
      <c r="XC282"/>
      <c r="XD282"/>
      <c r="XE282"/>
      <c r="XF282"/>
      <c r="XG282"/>
      <c r="XH282"/>
      <c r="XI282"/>
      <c r="XJ282"/>
      <c r="XK282"/>
      <c r="XL282"/>
      <c r="XM282"/>
      <c r="XN282"/>
      <c r="XO282"/>
      <c r="XP282"/>
      <c r="XQ282"/>
      <c r="XR282"/>
      <c r="XS282"/>
      <c r="XT282"/>
      <c r="XU282"/>
      <c r="XV282"/>
      <c r="XW282"/>
      <c r="XX282"/>
      <c r="XY282"/>
      <c r="XZ282"/>
      <c r="YA282"/>
      <c r="YB282"/>
      <c r="YC282"/>
      <c r="YD282"/>
      <c r="YE282"/>
      <c r="YF282"/>
      <c r="YG282"/>
      <c r="YH282"/>
      <c r="YI282"/>
      <c r="YJ282"/>
      <c r="YK282"/>
      <c r="YL282"/>
      <c r="YM282"/>
      <c r="YN282"/>
      <c r="YO282"/>
      <c r="YP282"/>
      <c r="YQ282"/>
      <c r="YR282"/>
      <c r="YS282"/>
      <c r="YT282"/>
      <c r="YU282"/>
      <c r="YV282"/>
      <c r="YW282"/>
      <c r="YX282"/>
      <c r="YY282"/>
      <c r="YZ282"/>
      <c r="ZA282"/>
      <c r="ZB282"/>
      <c r="ZC282"/>
      <c r="ZD282"/>
      <c r="ZE282"/>
      <c r="ZF282"/>
      <c r="ZG282"/>
      <c r="ZH282"/>
      <c r="ZI282"/>
      <c r="ZJ282"/>
      <c r="ZK282"/>
      <c r="ZL282"/>
      <c r="ZM282"/>
      <c r="ZN282"/>
      <c r="ZO282"/>
      <c r="ZP282"/>
      <c r="ZQ282"/>
      <c r="ZR282"/>
      <c r="ZS282"/>
      <c r="ZT282"/>
      <c r="ZU282"/>
      <c r="ZV282"/>
      <c r="ZW282"/>
      <c r="ZX282"/>
      <c r="ZY282"/>
      <c r="ZZ282"/>
      <c r="AAA282"/>
      <c r="AAB282"/>
      <c r="AAC282"/>
      <c r="AAD282"/>
      <c r="AAE282"/>
      <c r="AAF282"/>
      <c r="AAG282"/>
      <c r="AAH282"/>
      <c r="AAI282"/>
      <c r="AAJ282"/>
      <c r="AAK282"/>
      <c r="AAL282"/>
      <c r="AAM282"/>
      <c r="AAN282"/>
      <c r="AAO282"/>
      <c r="AAP282"/>
      <c r="AAQ282"/>
      <c r="AAR282"/>
      <c r="AAS282"/>
      <c r="AAT282"/>
      <c r="AAU282"/>
      <c r="AAV282"/>
      <c r="AAW282"/>
      <c r="AAX282"/>
      <c r="AAY282"/>
      <c r="AAZ282"/>
      <c r="ABA282"/>
      <c r="ABB282"/>
      <c r="ABC282"/>
      <c r="ABD282"/>
      <c r="ABE282"/>
      <c r="ABF282"/>
      <c r="ABG282"/>
      <c r="ABH282"/>
      <c r="ABI282"/>
      <c r="ABJ282"/>
      <c r="ABK282"/>
      <c r="ABL282"/>
      <c r="ABM282"/>
      <c r="ABN282"/>
      <c r="ABO282"/>
      <c r="ABP282"/>
      <c r="ABQ282"/>
      <c r="ABR282"/>
      <c r="ABS282"/>
      <c r="ABT282"/>
      <c r="ABU282"/>
      <c r="ABV282"/>
      <c r="ABW282"/>
      <c r="ABX282"/>
      <c r="ABY282"/>
      <c r="ABZ282"/>
      <c r="ACA282"/>
      <c r="ACB282"/>
      <c r="ACC282"/>
      <c r="ACD282"/>
      <c r="ACE282"/>
      <c r="ACF282"/>
      <c r="ACG282"/>
      <c r="ACH282"/>
      <c r="ACI282"/>
      <c r="ACJ282"/>
      <c r="ACK282"/>
      <c r="ACL282"/>
      <c r="ACM282"/>
      <c r="ACN282"/>
      <c r="ACO282"/>
      <c r="ACP282"/>
      <c r="ACQ282"/>
      <c r="ACR282"/>
      <c r="ACS282"/>
      <c r="ACT282"/>
      <c r="ACU282"/>
      <c r="ACV282"/>
      <c r="ACW282"/>
      <c r="ACX282"/>
      <c r="ACY282"/>
      <c r="ACZ282"/>
      <c r="ADA282"/>
      <c r="ADB282"/>
      <c r="ADC282"/>
      <c r="ADD282"/>
      <c r="ADE282"/>
      <c r="ADF282"/>
      <c r="ADG282"/>
      <c r="ADH282"/>
      <c r="ADI282"/>
      <c r="ADJ282"/>
      <c r="ADK282"/>
      <c r="ADL282"/>
      <c r="ADM282"/>
      <c r="ADN282"/>
      <c r="ADO282"/>
      <c r="ADP282"/>
      <c r="ADQ282"/>
      <c r="ADR282"/>
      <c r="ADS282"/>
      <c r="ADT282"/>
      <c r="ADU282"/>
      <c r="ADV282"/>
      <c r="ADW282"/>
      <c r="ADX282"/>
      <c r="ADY282"/>
      <c r="ADZ282"/>
      <c r="AEA282"/>
      <c r="AEB282"/>
      <c r="AEC282"/>
      <c r="AED282"/>
      <c r="AEE282"/>
      <c r="AEF282"/>
      <c r="AEG282"/>
      <c r="AEH282"/>
      <c r="AEI282"/>
      <c r="AEJ282"/>
      <c r="AEK282"/>
      <c r="AEL282"/>
      <c r="AEM282"/>
      <c r="AEN282"/>
      <c r="AEO282"/>
      <c r="AEP282"/>
      <c r="AEQ282"/>
      <c r="AER282"/>
      <c r="AES282"/>
      <c r="AET282"/>
      <c r="AEU282"/>
      <c r="AEV282"/>
      <c r="AEW282"/>
      <c r="AEX282"/>
      <c r="AEY282"/>
      <c r="AEZ282"/>
      <c r="AFA282"/>
      <c r="AFB282"/>
      <c r="AFC282"/>
      <c r="AFD282"/>
      <c r="AFE282"/>
      <c r="AFF282"/>
      <c r="AFG282"/>
      <c r="AFH282"/>
      <c r="AFI282"/>
      <c r="AFJ282"/>
      <c r="AFK282"/>
      <c r="AFL282"/>
      <c r="AFM282"/>
      <c r="AFN282"/>
      <c r="AFO282"/>
      <c r="AFP282"/>
      <c r="AFQ282"/>
      <c r="AFR282"/>
      <c r="AFS282"/>
      <c r="AFT282"/>
      <c r="AFU282"/>
      <c r="AFV282"/>
      <c r="AFW282"/>
      <c r="AFX282"/>
      <c r="AFY282"/>
      <c r="AFZ282"/>
      <c r="AGA282"/>
      <c r="AGB282"/>
      <c r="AGC282"/>
      <c r="AGD282"/>
      <c r="AGE282"/>
      <c r="AGF282"/>
      <c r="AGG282"/>
      <c r="AGH282"/>
      <c r="AGI282"/>
      <c r="AGJ282"/>
      <c r="AGK282"/>
      <c r="AGL282"/>
      <c r="AGM282"/>
      <c r="AGN282"/>
      <c r="AGO282"/>
      <c r="AGP282"/>
      <c r="AGQ282"/>
      <c r="AGR282"/>
      <c r="AGS282"/>
      <c r="AGT282"/>
      <c r="AGU282"/>
      <c r="AGV282"/>
      <c r="AGW282"/>
      <c r="AGX282"/>
      <c r="AGY282"/>
      <c r="AGZ282"/>
      <c r="AHA282"/>
      <c r="AHB282"/>
      <c r="AHC282"/>
      <c r="AHD282"/>
      <c r="AHE282"/>
      <c r="AHF282"/>
      <c r="AHG282"/>
      <c r="AHH282"/>
      <c r="AHI282"/>
      <c r="AHJ282"/>
      <c r="AHK282"/>
      <c r="AHL282"/>
      <c r="AHM282"/>
      <c r="AHN282"/>
      <c r="AHO282"/>
      <c r="AHP282"/>
      <c r="AHQ282"/>
      <c r="AHR282"/>
      <c r="AHS282"/>
      <c r="AHT282"/>
      <c r="AHU282"/>
      <c r="AHV282"/>
      <c r="AHW282"/>
      <c r="AHX282"/>
      <c r="AHY282"/>
      <c r="AHZ282"/>
      <c r="AIA282"/>
      <c r="AIB282"/>
      <c r="AIC282"/>
      <c r="AID282"/>
      <c r="AIE282"/>
      <c r="AIF282"/>
      <c r="AIG282"/>
      <c r="AIH282"/>
      <c r="AII282"/>
      <c r="AIJ282"/>
      <c r="AIK282"/>
      <c r="AIL282"/>
      <c r="AIM282"/>
      <c r="AIN282"/>
      <c r="AIO282"/>
      <c r="AIP282"/>
      <c r="AIQ282"/>
      <c r="AIR282"/>
      <c r="AIS282"/>
      <c r="AIT282"/>
      <c r="AIU282"/>
      <c r="AIV282"/>
      <c r="AIW282"/>
      <c r="AIX282"/>
      <c r="AIY282"/>
      <c r="AIZ282"/>
      <c r="AJA282"/>
      <c r="AJB282"/>
      <c r="AJC282"/>
      <c r="AJD282"/>
      <c r="AJE282"/>
      <c r="AJF282"/>
      <c r="AJG282"/>
      <c r="AJH282"/>
      <c r="AJI282"/>
      <c r="AJJ282"/>
      <c r="AJK282"/>
      <c r="AJL282"/>
      <c r="AJM282"/>
      <c r="AJN282"/>
      <c r="AJO282"/>
      <c r="AJP282"/>
      <c r="AJQ282"/>
      <c r="AJR282"/>
      <c r="AJS282"/>
      <c r="AJT282"/>
      <c r="AJU282"/>
      <c r="AJV282"/>
      <c r="AJW282"/>
      <c r="AJX282"/>
      <c r="AJY282"/>
      <c r="AJZ282"/>
      <c r="AKA282"/>
      <c r="AKB282"/>
      <c r="AKC282"/>
      <c r="AKD282"/>
      <c r="AKE282"/>
      <c r="AKF282"/>
      <c r="AKG282"/>
      <c r="AKH282"/>
      <c r="AKI282"/>
      <c r="AKJ282"/>
      <c r="AKK282"/>
      <c r="AKL282"/>
      <c r="AKM282"/>
      <c r="AKN282"/>
      <c r="AKO282"/>
      <c r="AKP282"/>
      <c r="AKQ282"/>
      <c r="AKR282"/>
      <c r="AKS282"/>
      <c r="AKT282"/>
      <c r="AKU282"/>
      <c r="AKV282"/>
      <c r="AKW282"/>
      <c r="AKX282"/>
      <c r="AKY282"/>
      <c r="AKZ282"/>
      <c r="ALA282"/>
      <c r="ALB282"/>
      <c r="ALC282"/>
      <c r="ALD282"/>
      <c r="ALE282"/>
      <c r="ALF282"/>
      <c r="ALG282"/>
      <c r="ALH282"/>
      <c r="ALI282"/>
      <c r="ALJ282"/>
      <c r="ALK282"/>
      <c r="ALL282"/>
      <c r="ALM282"/>
      <c r="ALN282"/>
      <c r="ALO282"/>
      <c r="ALP282"/>
      <c r="ALQ282"/>
      <c r="ALR282"/>
      <c r="ALS282"/>
      <c r="ALT282"/>
      <c r="ALU282"/>
      <c r="ALV282"/>
      <c r="ALW282"/>
      <c r="ALX282"/>
      <c r="ALY282"/>
      <c r="ALZ282"/>
      <c r="AMA282"/>
      <c r="AMB282"/>
      <c r="AMC282"/>
      <c r="AMD282"/>
      <c r="AME282"/>
      <c r="AMF282"/>
      <c r="AMG282"/>
      <c r="AMH282"/>
      <c r="AMI282"/>
      <c r="AMJ282"/>
    </row>
    <row r="283" spans="1:1024" ht="61.25" customHeight="1">
      <c r="A283" s="672">
        <v>151</v>
      </c>
      <c r="B283" s="683"/>
      <c r="C283" s="683"/>
      <c r="D283" s="698" t="s">
        <v>8916</v>
      </c>
      <c r="E283" s="683"/>
      <c r="F283" s="683"/>
      <c r="G283" s="699">
        <v>0</v>
      </c>
      <c r="H283" s="688"/>
      <c r="I283" s="685"/>
      <c r="J283" s="685"/>
      <c r="K283" s="685"/>
      <c r="L283" s="685"/>
      <c r="M283" s="685"/>
      <c r="N283" s="685"/>
      <c r="O283" s="685"/>
      <c r="P283" s="685"/>
      <c r="Q283" s="685"/>
      <c r="R283" s="6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c r="IW283"/>
      <c r="IX283"/>
      <c r="IY283"/>
      <c r="IZ283"/>
      <c r="JA283"/>
      <c r="JB283"/>
      <c r="JC283"/>
      <c r="JD283"/>
      <c r="JE283"/>
      <c r="JF283"/>
      <c r="JG283"/>
      <c r="JH283"/>
      <c r="JI283"/>
      <c r="JJ283"/>
      <c r="JK283"/>
      <c r="JL283"/>
      <c r="JM283"/>
      <c r="JN283"/>
      <c r="JO283"/>
      <c r="JP283"/>
      <c r="JQ283"/>
      <c r="JR283"/>
      <c r="JS283"/>
      <c r="JT283"/>
      <c r="JU283"/>
      <c r="JV283"/>
      <c r="JW283"/>
      <c r="JX283"/>
      <c r="JY283"/>
      <c r="JZ283"/>
      <c r="KA283"/>
      <c r="KB283"/>
      <c r="KC283"/>
      <c r="KD283"/>
      <c r="KE283"/>
      <c r="KF283"/>
      <c r="KG283"/>
      <c r="KH283"/>
      <c r="KI283"/>
      <c r="KJ283"/>
      <c r="KK283"/>
      <c r="KL283"/>
      <c r="KM283"/>
      <c r="KN283"/>
      <c r="KO283"/>
      <c r="KP283"/>
      <c r="KQ283"/>
      <c r="KR283"/>
      <c r="KS283"/>
      <c r="KT283"/>
      <c r="KU283"/>
      <c r="KV283"/>
      <c r="KW283"/>
      <c r="KX283"/>
      <c r="KY283"/>
      <c r="KZ283"/>
      <c r="LA283"/>
      <c r="LB283"/>
      <c r="LC283"/>
      <c r="LD283"/>
      <c r="LE283"/>
      <c r="LF283"/>
      <c r="LG283"/>
      <c r="LH283"/>
      <c r="LI283"/>
      <c r="LJ283"/>
      <c r="LK283"/>
      <c r="LL283"/>
      <c r="LM283"/>
      <c r="LN283"/>
      <c r="LO283"/>
      <c r="LP283"/>
      <c r="LQ283"/>
      <c r="LR283"/>
      <c r="LS283"/>
      <c r="LT283"/>
      <c r="LU283"/>
      <c r="LV283"/>
      <c r="LW283"/>
      <c r="LX283"/>
      <c r="LY283"/>
      <c r="LZ283"/>
      <c r="MA283"/>
      <c r="MB283"/>
      <c r="MC283"/>
      <c r="MD283"/>
      <c r="ME283"/>
      <c r="MF283"/>
      <c r="MG283"/>
      <c r="MH283"/>
      <c r="MI283"/>
      <c r="MJ283"/>
      <c r="MK283"/>
      <c r="ML283"/>
      <c r="MM283"/>
      <c r="MN283"/>
      <c r="MO283"/>
      <c r="MP283"/>
      <c r="MQ283"/>
      <c r="MR283"/>
      <c r="MS283"/>
      <c r="MT283"/>
      <c r="MU283"/>
      <c r="MV283"/>
      <c r="MW283"/>
      <c r="MX283"/>
      <c r="MY283"/>
      <c r="MZ283"/>
      <c r="NA283"/>
      <c r="NB283"/>
      <c r="NC283"/>
      <c r="ND283"/>
      <c r="NE283"/>
      <c r="NF283"/>
      <c r="NG283"/>
      <c r="NH283"/>
      <c r="NI283"/>
      <c r="NJ283"/>
      <c r="NK283"/>
      <c r="NL283"/>
      <c r="NM283"/>
      <c r="NN283"/>
      <c r="NO283"/>
      <c r="NP283"/>
      <c r="NQ283"/>
      <c r="NR283"/>
      <c r="NS283"/>
      <c r="NT283"/>
      <c r="NU283"/>
      <c r="NV283"/>
      <c r="NW283"/>
      <c r="NX283"/>
      <c r="NY283"/>
      <c r="NZ283"/>
      <c r="OA283"/>
      <c r="OB283"/>
      <c r="OC283"/>
      <c r="OD283"/>
      <c r="OE283"/>
      <c r="OF283"/>
      <c r="OG283"/>
      <c r="OH283"/>
      <c r="OI283"/>
      <c r="OJ283"/>
      <c r="OK283"/>
      <c r="OL283"/>
      <c r="OM283"/>
      <c r="ON283"/>
      <c r="OO283"/>
      <c r="OP283"/>
      <c r="OQ283"/>
      <c r="OR283"/>
      <c r="OS283"/>
      <c r="OT283"/>
      <c r="OU283"/>
      <c r="OV283"/>
      <c r="OW283"/>
      <c r="OX283"/>
      <c r="OY283"/>
      <c r="OZ283"/>
      <c r="PA283"/>
      <c r="PB283"/>
      <c r="PC283"/>
      <c r="PD283"/>
      <c r="PE283"/>
      <c r="PF283"/>
      <c r="PG283"/>
      <c r="PH283"/>
      <c r="PI283"/>
      <c r="PJ283"/>
      <c r="PK283"/>
      <c r="PL283"/>
      <c r="PM283"/>
      <c r="PN283"/>
      <c r="PO283"/>
      <c r="PP283"/>
      <c r="PQ283"/>
      <c r="PR283"/>
      <c r="PS283"/>
      <c r="PT283"/>
      <c r="PU283"/>
      <c r="PV283"/>
      <c r="PW283"/>
      <c r="PX283"/>
      <c r="PY283"/>
      <c r="PZ283"/>
      <c r="QA283"/>
      <c r="QB283"/>
      <c r="QC283"/>
      <c r="QD283"/>
      <c r="QE283"/>
      <c r="QF283"/>
      <c r="QG283"/>
      <c r="QH283"/>
      <c r="QI283"/>
      <c r="QJ283"/>
      <c r="QK283"/>
      <c r="QL283"/>
      <c r="QM283"/>
      <c r="QN283"/>
      <c r="QO283"/>
      <c r="QP283"/>
      <c r="QQ283"/>
      <c r="QR283"/>
      <c r="QS283"/>
      <c r="QT283"/>
      <c r="QU283"/>
      <c r="QV283"/>
      <c r="QW283"/>
      <c r="QX283"/>
      <c r="QY283"/>
      <c r="QZ283"/>
      <c r="RA283"/>
      <c r="RB283"/>
      <c r="RC283"/>
      <c r="RD283"/>
      <c r="RE283"/>
      <c r="RF283"/>
      <c r="RG283"/>
      <c r="RH283"/>
      <c r="RI283"/>
      <c r="RJ283"/>
      <c r="RK283"/>
      <c r="RL283"/>
      <c r="RM283"/>
      <c r="RN283"/>
      <c r="RO283"/>
      <c r="RP283"/>
      <c r="RQ283"/>
      <c r="RR283"/>
      <c r="RS283"/>
      <c r="RT283"/>
      <c r="RU283"/>
      <c r="RV283"/>
      <c r="RW283"/>
      <c r="RX283"/>
      <c r="RY283"/>
      <c r="RZ283"/>
      <c r="SA283"/>
      <c r="SB283"/>
      <c r="SC283"/>
      <c r="SD283"/>
      <c r="SE283"/>
      <c r="SF283"/>
      <c r="SG283"/>
      <c r="SH283"/>
      <c r="SI283"/>
      <c r="SJ283"/>
      <c r="SK283"/>
      <c r="SL283"/>
      <c r="SM283"/>
      <c r="SN283"/>
      <c r="SO283"/>
      <c r="SP283"/>
      <c r="SQ283"/>
      <c r="SR283"/>
      <c r="SS283"/>
      <c r="ST283"/>
      <c r="SU283"/>
      <c r="SV283"/>
      <c r="SW283"/>
      <c r="SX283"/>
      <c r="SY283"/>
      <c r="SZ283"/>
      <c r="TA283"/>
      <c r="TB283"/>
      <c r="TC283"/>
      <c r="TD283"/>
      <c r="TE283"/>
      <c r="TF283"/>
      <c r="TG283"/>
      <c r="TH283"/>
      <c r="TI283"/>
      <c r="TJ283"/>
      <c r="TK283"/>
      <c r="TL283"/>
      <c r="TM283"/>
      <c r="TN283"/>
      <c r="TO283"/>
      <c r="TP283"/>
      <c r="TQ283"/>
      <c r="TR283"/>
      <c r="TS283"/>
      <c r="TT283"/>
      <c r="TU283"/>
      <c r="TV283"/>
      <c r="TW283"/>
      <c r="TX283"/>
      <c r="TY283"/>
      <c r="TZ283"/>
      <c r="UA283"/>
      <c r="UB283"/>
      <c r="UC283"/>
      <c r="UD283"/>
      <c r="UE283"/>
      <c r="UF283"/>
      <c r="UG283"/>
      <c r="UH283"/>
      <c r="UI283"/>
      <c r="UJ283"/>
      <c r="UK283"/>
      <c r="UL283"/>
      <c r="UM283"/>
      <c r="UN283"/>
      <c r="UO283"/>
      <c r="UP283"/>
      <c r="UQ283"/>
      <c r="UR283"/>
      <c r="US283"/>
      <c r="UT283"/>
      <c r="UU283"/>
      <c r="UV283"/>
      <c r="UW283"/>
      <c r="UX283"/>
      <c r="UY283"/>
      <c r="UZ283"/>
      <c r="VA283"/>
      <c r="VB283"/>
      <c r="VC283"/>
      <c r="VD283"/>
      <c r="VE283"/>
      <c r="VF283"/>
      <c r="VG283"/>
      <c r="VH283"/>
      <c r="VI283"/>
      <c r="VJ283"/>
      <c r="VK283"/>
      <c r="VL283"/>
      <c r="VM283"/>
      <c r="VN283"/>
      <c r="VO283"/>
      <c r="VP283"/>
      <c r="VQ283"/>
      <c r="VR283"/>
      <c r="VS283"/>
      <c r="VT283"/>
      <c r="VU283"/>
      <c r="VV283"/>
      <c r="VW283"/>
      <c r="VX283"/>
      <c r="VY283"/>
      <c r="VZ283"/>
      <c r="WA283"/>
      <c r="WB283"/>
      <c r="WC283"/>
      <c r="WD283"/>
      <c r="WE283"/>
      <c r="WF283"/>
      <c r="WG283"/>
      <c r="WH283"/>
      <c r="WI283"/>
      <c r="WJ283"/>
      <c r="WK283"/>
      <c r="WL283"/>
      <c r="WM283"/>
      <c r="WN283"/>
      <c r="WO283"/>
      <c r="WP283"/>
      <c r="WQ283"/>
      <c r="WR283"/>
      <c r="WS283"/>
      <c r="WT283"/>
      <c r="WU283"/>
      <c r="WV283"/>
      <c r="WW283"/>
      <c r="WX283"/>
      <c r="WY283"/>
      <c r="WZ283"/>
      <c r="XA283"/>
      <c r="XB283"/>
      <c r="XC283"/>
      <c r="XD283"/>
      <c r="XE283"/>
      <c r="XF283"/>
      <c r="XG283"/>
      <c r="XH283"/>
      <c r="XI283"/>
      <c r="XJ283"/>
      <c r="XK283"/>
      <c r="XL283"/>
      <c r="XM283"/>
      <c r="XN283"/>
      <c r="XO283"/>
      <c r="XP283"/>
      <c r="XQ283"/>
      <c r="XR283"/>
      <c r="XS283"/>
      <c r="XT283"/>
      <c r="XU283"/>
      <c r="XV283"/>
      <c r="XW283"/>
      <c r="XX283"/>
      <c r="XY283"/>
      <c r="XZ283"/>
      <c r="YA283"/>
      <c r="YB283"/>
      <c r="YC283"/>
      <c r="YD283"/>
      <c r="YE283"/>
      <c r="YF283"/>
      <c r="YG283"/>
      <c r="YH283"/>
      <c r="YI283"/>
      <c r="YJ283"/>
      <c r="YK283"/>
      <c r="YL283"/>
      <c r="YM283"/>
      <c r="YN283"/>
      <c r="YO283"/>
      <c r="YP283"/>
      <c r="YQ283"/>
      <c r="YR283"/>
      <c r="YS283"/>
      <c r="YT283"/>
      <c r="YU283"/>
      <c r="YV283"/>
      <c r="YW283"/>
      <c r="YX283"/>
      <c r="YY283"/>
      <c r="YZ283"/>
      <c r="ZA283"/>
      <c r="ZB283"/>
      <c r="ZC283"/>
      <c r="ZD283"/>
      <c r="ZE283"/>
      <c r="ZF283"/>
      <c r="ZG283"/>
      <c r="ZH283"/>
      <c r="ZI283"/>
      <c r="ZJ283"/>
      <c r="ZK283"/>
      <c r="ZL283"/>
      <c r="ZM283"/>
      <c r="ZN283"/>
      <c r="ZO283"/>
      <c r="ZP283"/>
      <c r="ZQ283"/>
      <c r="ZR283"/>
      <c r="ZS283"/>
      <c r="ZT283"/>
      <c r="ZU283"/>
      <c r="ZV283"/>
      <c r="ZW283"/>
      <c r="ZX283"/>
      <c r="ZY283"/>
      <c r="ZZ283"/>
      <c r="AAA283"/>
      <c r="AAB283"/>
      <c r="AAC283"/>
      <c r="AAD283"/>
      <c r="AAE283"/>
      <c r="AAF283"/>
      <c r="AAG283"/>
      <c r="AAH283"/>
      <c r="AAI283"/>
      <c r="AAJ283"/>
      <c r="AAK283"/>
      <c r="AAL283"/>
      <c r="AAM283"/>
      <c r="AAN283"/>
      <c r="AAO283"/>
      <c r="AAP283"/>
      <c r="AAQ283"/>
      <c r="AAR283"/>
      <c r="AAS283"/>
      <c r="AAT283"/>
      <c r="AAU283"/>
      <c r="AAV283"/>
      <c r="AAW283"/>
      <c r="AAX283"/>
      <c r="AAY283"/>
      <c r="AAZ283"/>
      <c r="ABA283"/>
      <c r="ABB283"/>
      <c r="ABC283"/>
      <c r="ABD283"/>
      <c r="ABE283"/>
      <c r="ABF283"/>
      <c r="ABG283"/>
      <c r="ABH283"/>
      <c r="ABI283"/>
      <c r="ABJ283"/>
      <c r="ABK283"/>
      <c r="ABL283"/>
      <c r="ABM283"/>
      <c r="ABN283"/>
      <c r="ABO283"/>
      <c r="ABP283"/>
      <c r="ABQ283"/>
      <c r="ABR283"/>
      <c r="ABS283"/>
      <c r="ABT283"/>
      <c r="ABU283"/>
      <c r="ABV283"/>
      <c r="ABW283"/>
      <c r="ABX283"/>
      <c r="ABY283"/>
      <c r="ABZ283"/>
      <c r="ACA283"/>
      <c r="ACB283"/>
      <c r="ACC283"/>
      <c r="ACD283"/>
      <c r="ACE283"/>
      <c r="ACF283"/>
      <c r="ACG283"/>
      <c r="ACH283"/>
      <c r="ACI283"/>
      <c r="ACJ283"/>
      <c r="ACK283"/>
      <c r="ACL283"/>
      <c r="ACM283"/>
      <c r="ACN283"/>
      <c r="ACO283"/>
      <c r="ACP283"/>
      <c r="ACQ283"/>
      <c r="ACR283"/>
      <c r="ACS283"/>
      <c r="ACT283"/>
      <c r="ACU283"/>
      <c r="ACV283"/>
      <c r="ACW283"/>
      <c r="ACX283"/>
      <c r="ACY283"/>
      <c r="ACZ283"/>
      <c r="ADA283"/>
      <c r="ADB283"/>
      <c r="ADC283"/>
      <c r="ADD283"/>
      <c r="ADE283"/>
      <c r="ADF283"/>
      <c r="ADG283"/>
      <c r="ADH283"/>
      <c r="ADI283"/>
      <c r="ADJ283"/>
      <c r="ADK283"/>
      <c r="ADL283"/>
      <c r="ADM283"/>
      <c r="ADN283"/>
      <c r="ADO283"/>
      <c r="ADP283"/>
      <c r="ADQ283"/>
      <c r="ADR283"/>
      <c r="ADS283"/>
      <c r="ADT283"/>
      <c r="ADU283"/>
      <c r="ADV283"/>
      <c r="ADW283"/>
      <c r="ADX283"/>
      <c r="ADY283"/>
      <c r="ADZ283"/>
      <c r="AEA283"/>
      <c r="AEB283"/>
      <c r="AEC283"/>
      <c r="AED283"/>
      <c r="AEE283"/>
      <c r="AEF283"/>
      <c r="AEG283"/>
      <c r="AEH283"/>
      <c r="AEI283"/>
      <c r="AEJ283"/>
      <c r="AEK283"/>
      <c r="AEL283"/>
      <c r="AEM283"/>
      <c r="AEN283"/>
      <c r="AEO283"/>
      <c r="AEP283"/>
      <c r="AEQ283"/>
      <c r="AER283"/>
      <c r="AES283"/>
      <c r="AET283"/>
      <c r="AEU283"/>
      <c r="AEV283"/>
      <c r="AEW283"/>
      <c r="AEX283"/>
      <c r="AEY283"/>
      <c r="AEZ283"/>
      <c r="AFA283"/>
      <c r="AFB283"/>
      <c r="AFC283"/>
      <c r="AFD283"/>
      <c r="AFE283"/>
      <c r="AFF283"/>
      <c r="AFG283"/>
      <c r="AFH283"/>
      <c r="AFI283"/>
      <c r="AFJ283"/>
      <c r="AFK283"/>
      <c r="AFL283"/>
      <c r="AFM283"/>
      <c r="AFN283"/>
      <c r="AFO283"/>
      <c r="AFP283"/>
      <c r="AFQ283"/>
      <c r="AFR283"/>
      <c r="AFS283"/>
      <c r="AFT283"/>
      <c r="AFU283"/>
      <c r="AFV283"/>
      <c r="AFW283"/>
      <c r="AFX283"/>
      <c r="AFY283"/>
      <c r="AFZ283"/>
      <c r="AGA283"/>
      <c r="AGB283"/>
      <c r="AGC283"/>
      <c r="AGD283"/>
      <c r="AGE283"/>
      <c r="AGF283"/>
      <c r="AGG283"/>
      <c r="AGH283"/>
      <c r="AGI283"/>
      <c r="AGJ283"/>
      <c r="AGK283"/>
      <c r="AGL283"/>
      <c r="AGM283"/>
      <c r="AGN283"/>
      <c r="AGO283"/>
      <c r="AGP283"/>
      <c r="AGQ283"/>
      <c r="AGR283"/>
      <c r="AGS283"/>
      <c r="AGT283"/>
      <c r="AGU283"/>
      <c r="AGV283"/>
      <c r="AGW283"/>
      <c r="AGX283"/>
      <c r="AGY283"/>
      <c r="AGZ283"/>
      <c r="AHA283"/>
      <c r="AHB283"/>
      <c r="AHC283"/>
      <c r="AHD283"/>
      <c r="AHE283"/>
      <c r="AHF283"/>
      <c r="AHG283"/>
      <c r="AHH283"/>
      <c r="AHI283"/>
      <c r="AHJ283"/>
      <c r="AHK283"/>
      <c r="AHL283"/>
      <c r="AHM283"/>
      <c r="AHN283"/>
      <c r="AHO283"/>
      <c r="AHP283"/>
      <c r="AHQ283"/>
      <c r="AHR283"/>
      <c r="AHS283"/>
      <c r="AHT283"/>
      <c r="AHU283"/>
      <c r="AHV283"/>
      <c r="AHW283"/>
      <c r="AHX283"/>
      <c r="AHY283"/>
      <c r="AHZ283"/>
      <c r="AIA283"/>
      <c r="AIB283"/>
      <c r="AIC283"/>
      <c r="AID283"/>
      <c r="AIE283"/>
      <c r="AIF283"/>
      <c r="AIG283"/>
      <c r="AIH283"/>
      <c r="AII283"/>
      <c r="AIJ283"/>
      <c r="AIK283"/>
      <c r="AIL283"/>
      <c r="AIM283"/>
      <c r="AIN283"/>
      <c r="AIO283"/>
      <c r="AIP283"/>
      <c r="AIQ283"/>
      <c r="AIR283"/>
      <c r="AIS283"/>
      <c r="AIT283"/>
      <c r="AIU283"/>
      <c r="AIV283"/>
      <c r="AIW283"/>
      <c r="AIX283"/>
      <c r="AIY283"/>
      <c r="AIZ283"/>
      <c r="AJA283"/>
      <c r="AJB283"/>
      <c r="AJC283"/>
      <c r="AJD283"/>
      <c r="AJE283"/>
      <c r="AJF283"/>
      <c r="AJG283"/>
      <c r="AJH283"/>
      <c r="AJI283"/>
      <c r="AJJ283"/>
      <c r="AJK283"/>
      <c r="AJL283"/>
      <c r="AJM283"/>
      <c r="AJN283"/>
      <c r="AJO283"/>
      <c r="AJP283"/>
      <c r="AJQ283"/>
      <c r="AJR283"/>
      <c r="AJS283"/>
      <c r="AJT283"/>
      <c r="AJU283"/>
      <c r="AJV283"/>
      <c r="AJW283"/>
      <c r="AJX283"/>
      <c r="AJY283"/>
      <c r="AJZ283"/>
      <c r="AKA283"/>
      <c r="AKB283"/>
      <c r="AKC283"/>
      <c r="AKD283"/>
      <c r="AKE283"/>
      <c r="AKF283"/>
      <c r="AKG283"/>
      <c r="AKH283"/>
      <c r="AKI283"/>
      <c r="AKJ283"/>
      <c r="AKK283"/>
      <c r="AKL283"/>
      <c r="AKM283"/>
      <c r="AKN283"/>
      <c r="AKO283"/>
      <c r="AKP283"/>
      <c r="AKQ283"/>
      <c r="AKR283"/>
      <c r="AKS283"/>
      <c r="AKT283"/>
      <c r="AKU283"/>
      <c r="AKV283"/>
      <c r="AKW283"/>
      <c r="AKX283"/>
      <c r="AKY283"/>
      <c r="AKZ283"/>
      <c r="ALA283"/>
      <c r="ALB283"/>
      <c r="ALC283"/>
      <c r="ALD283"/>
      <c r="ALE283"/>
      <c r="ALF283"/>
      <c r="ALG283"/>
      <c r="ALH283"/>
      <c r="ALI283"/>
      <c r="ALJ283"/>
      <c r="ALK283"/>
      <c r="ALL283"/>
      <c r="ALM283"/>
      <c r="ALN283"/>
      <c r="ALO283"/>
      <c r="ALP283"/>
      <c r="ALQ283"/>
      <c r="ALR283"/>
      <c r="ALS283"/>
      <c r="ALT283"/>
      <c r="ALU283"/>
      <c r="ALV283"/>
      <c r="ALW283"/>
      <c r="ALX283"/>
      <c r="ALY283"/>
      <c r="ALZ283"/>
      <c r="AMA283"/>
      <c r="AMB283"/>
      <c r="AMC283"/>
      <c r="AMD283"/>
      <c r="AME283"/>
      <c r="AMF283"/>
      <c r="AMG283"/>
      <c r="AMH283"/>
      <c r="AMI283"/>
      <c r="AMJ283"/>
    </row>
    <row r="284" spans="1:1024" ht="61.25" customHeight="1">
      <c r="A284" s="672">
        <v>152</v>
      </c>
      <c r="B284" s="683"/>
      <c r="C284" s="683"/>
      <c r="D284" s="705" t="s">
        <v>8917</v>
      </c>
      <c r="E284" s="683"/>
      <c r="F284" s="683"/>
      <c r="G284" s="699">
        <v>0</v>
      </c>
      <c r="H284" s="688"/>
      <c r="I284" s="685"/>
      <c r="J284" s="685"/>
      <c r="K284" s="685"/>
      <c r="L284" s="685"/>
      <c r="M284" s="685"/>
      <c r="N284" s="685"/>
      <c r="O284" s="685"/>
      <c r="P284" s="685"/>
      <c r="Q284" s="685"/>
      <c r="R284" s="683"/>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c r="IW284"/>
      <c r="IX284"/>
      <c r="IY284"/>
      <c r="IZ284"/>
      <c r="JA284"/>
      <c r="JB284"/>
      <c r="JC284"/>
      <c r="JD284"/>
      <c r="JE284"/>
      <c r="JF284"/>
      <c r="JG284"/>
      <c r="JH284"/>
      <c r="JI284"/>
      <c r="JJ284"/>
      <c r="JK284"/>
      <c r="JL284"/>
      <c r="JM284"/>
      <c r="JN284"/>
      <c r="JO284"/>
      <c r="JP284"/>
      <c r="JQ284"/>
      <c r="JR284"/>
      <c r="JS284"/>
      <c r="JT284"/>
      <c r="JU284"/>
      <c r="JV284"/>
      <c r="JW284"/>
      <c r="JX284"/>
      <c r="JY284"/>
      <c r="JZ284"/>
      <c r="KA284"/>
      <c r="KB284"/>
      <c r="KC284"/>
      <c r="KD284"/>
      <c r="KE284"/>
      <c r="KF284"/>
      <c r="KG284"/>
      <c r="KH284"/>
      <c r="KI284"/>
      <c r="KJ284"/>
      <c r="KK284"/>
      <c r="KL284"/>
      <c r="KM284"/>
      <c r="KN284"/>
      <c r="KO284"/>
      <c r="KP284"/>
      <c r="KQ284"/>
      <c r="KR284"/>
      <c r="KS284"/>
      <c r="KT284"/>
      <c r="KU284"/>
      <c r="KV284"/>
      <c r="KW284"/>
      <c r="KX284"/>
      <c r="KY284"/>
      <c r="KZ284"/>
      <c r="LA284"/>
      <c r="LB284"/>
      <c r="LC284"/>
      <c r="LD284"/>
      <c r="LE284"/>
      <c r="LF284"/>
      <c r="LG284"/>
      <c r="LH284"/>
      <c r="LI284"/>
      <c r="LJ284"/>
      <c r="LK284"/>
      <c r="LL284"/>
      <c r="LM284"/>
      <c r="LN284"/>
      <c r="LO284"/>
      <c r="LP284"/>
      <c r="LQ284"/>
      <c r="LR284"/>
      <c r="LS284"/>
      <c r="LT284"/>
      <c r="LU284"/>
      <c r="LV284"/>
      <c r="LW284"/>
      <c r="LX284"/>
      <c r="LY284"/>
      <c r="LZ284"/>
      <c r="MA284"/>
      <c r="MB284"/>
      <c r="MC284"/>
      <c r="MD284"/>
      <c r="ME284"/>
      <c r="MF284"/>
      <c r="MG284"/>
      <c r="MH284"/>
      <c r="MI284"/>
      <c r="MJ284"/>
      <c r="MK284"/>
      <c r="ML284"/>
      <c r="MM284"/>
      <c r="MN284"/>
      <c r="MO284"/>
      <c r="MP284"/>
      <c r="MQ284"/>
      <c r="MR284"/>
      <c r="MS284"/>
      <c r="MT284"/>
      <c r="MU284"/>
      <c r="MV284"/>
      <c r="MW284"/>
      <c r="MX284"/>
      <c r="MY284"/>
      <c r="MZ284"/>
      <c r="NA284"/>
      <c r="NB284"/>
      <c r="NC284"/>
      <c r="ND284"/>
      <c r="NE284"/>
      <c r="NF284"/>
      <c r="NG284"/>
      <c r="NH284"/>
      <c r="NI284"/>
      <c r="NJ284"/>
      <c r="NK284"/>
      <c r="NL284"/>
      <c r="NM284"/>
      <c r="NN284"/>
      <c r="NO284"/>
      <c r="NP284"/>
      <c r="NQ284"/>
      <c r="NR284"/>
      <c r="NS284"/>
      <c r="NT284"/>
      <c r="NU284"/>
      <c r="NV284"/>
      <c r="NW284"/>
      <c r="NX284"/>
      <c r="NY284"/>
      <c r="NZ284"/>
      <c r="OA284"/>
      <c r="OB284"/>
      <c r="OC284"/>
      <c r="OD284"/>
      <c r="OE284"/>
      <c r="OF284"/>
      <c r="OG284"/>
      <c r="OH284"/>
      <c r="OI284"/>
      <c r="OJ284"/>
      <c r="OK284"/>
      <c r="OL284"/>
      <c r="OM284"/>
      <c r="ON284"/>
      <c r="OO284"/>
      <c r="OP284"/>
      <c r="OQ284"/>
      <c r="OR284"/>
      <c r="OS284"/>
      <c r="OT284"/>
      <c r="OU284"/>
      <c r="OV284"/>
      <c r="OW284"/>
      <c r="OX284"/>
      <c r="OY284"/>
      <c r="OZ284"/>
      <c r="PA284"/>
      <c r="PB284"/>
      <c r="PC284"/>
      <c r="PD284"/>
      <c r="PE284"/>
      <c r="PF284"/>
      <c r="PG284"/>
      <c r="PH284"/>
      <c r="PI284"/>
      <c r="PJ284"/>
      <c r="PK284"/>
      <c r="PL284"/>
      <c r="PM284"/>
      <c r="PN284"/>
      <c r="PO284"/>
      <c r="PP284"/>
      <c r="PQ284"/>
      <c r="PR284"/>
      <c r="PS284"/>
      <c r="PT284"/>
      <c r="PU284"/>
      <c r="PV284"/>
      <c r="PW284"/>
      <c r="PX284"/>
      <c r="PY284"/>
      <c r="PZ284"/>
      <c r="QA284"/>
      <c r="QB284"/>
      <c r="QC284"/>
      <c r="QD284"/>
      <c r="QE284"/>
      <c r="QF284"/>
      <c r="QG284"/>
      <c r="QH284"/>
      <c r="QI284"/>
      <c r="QJ284"/>
      <c r="QK284"/>
      <c r="QL284"/>
      <c r="QM284"/>
      <c r="QN284"/>
      <c r="QO284"/>
      <c r="QP284"/>
      <c r="QQ284"/>
      <c r="QR284"/>
      <c r="QS284"/>
      <c r="QT284"/>
      <c r="QU284"/>
      <c r="QV284"/>
      <c r="QW284"/>
      <c r="QX284"/>
      <c r="QY284"/>
      <c r="QZ284"/>
      <c r="RA284"/>
      <c r="RB284"/>
      <c r="RC284"/>
      <c r="RD284"/>
      <c r="RE284"/>
      <c r="RF284"/>
      <c r="RG284"/>
      <c r="RH284"/>
      <c r="RI284"/>
      <c r="RJ284"/>
      <c r="RK284"/>
      <c r="RL284"/>
      <c r="RM284"/>
      <c r="RN284"/>
      <c r="RO284"/>
      <c r="RP284"/>
      <c r="RQ284"/>
      <c r="RR284"/>
      <c r="RS284"/>
      <c r="RT284"/>
      <c r="RU284"/>
      <c r="RV284"/>
      <c r="RW284"/>
      <c r="RX284"/>
      <c r="RY284"/>
      <c r="RZ284"/>
      <c r="SA284"/>
      <c r="SB284"/>
      <c r="SC284"/>
      <c r="SD284"/>
      <c r="SE284"/>
      <c r="SF284"/>
      <c r="SG284"/>
      <c r="SH284"/>
      <c r="SI284"/>
      <c r="SJ284"/>
      <c r="SK284"/>
      <c r="SL284"/>
      <c r="SM284"/>
      <c r="SN284"/>
      <c r="SO284"/>
      <c r="SP284"/>
      <c r="SQ284"/>
      <c r="SR284"/>
      <c r="SS284"/>
      <c r="ST284"/>
      <c r="SU284"/>
      <c r="SV284"/>
      <c r="SW284"/>
      <c r="SX284"/>
      <c r="SY284"/>
      <c r="SZ284"/>
      <c r="TA284"/>
      <c r="TB284"/>
      <c r="TC284"/>
      <c r="TD284"/>
      <c r="TE284"/>
      <c r="TF284"/>
      <c r="TG284"/>
      <c r="TH284"/>
      <c r="TI284"/>
      <c r="TJ284"/>
      <c r="TK284"/>
      <c r="TL284"/>
      <c r="TM284"/>
      <c r="TN284"/>
      <c r="TO284"/>
      <c r="TP284"/>
      <c r="TQ284"/>
      <c r="TR284"/>
      <c r="TS284"/>
      <c r="TT284"/>
      <c r="TU284"/>
      <c r="TV284"/>
      <c r="TW284"/>
      <c r="TX284"/>
      <c r="TY284"/>
      <c r="TZ284"/>
      <c r="UA284"/>
      <c r="UB284"/>
      <c r="UC284"/>
      <c r="UD284"/>
      <c r="UE284"/>
      <c r="UF284"/>
      <c r="UG284"/>
      <c r="UH284"/>
      <c r="UI284"/>
      <c r="UJ284"/>
      <c r="UK284"/>
      <c r="UL284"/>
      <c r="UM284"/>
      <c r="UN284"/>
      <c r="UO284"/>
      <c r="UP284"/>
      <c r="UQ284"/>
      <c r="UR284"/>
      <c r="US284"/>
      <c r="UT284"/>
      <c r="UU284"/>
      <c r="UV284"/>
      <c r="UW284"/>
      <c r="UX284"/>
      <c r="UY284"/>
      <c r="UZ284"/>
      <c r="VA284"/>
      <c r="VB284"/>
      <c r="VC284"/>
      <c r="VD284"/>
      <c r="VE284"/>
      <c r="VF284"/>
      <c r="VG284"/>
      <c r="VH284"/>
      <c r="VI284"/>
      <c r="VJ284"/>
      <c r="VK284"/>
      <c r="VL284"/>
      <c r="VM284"/>
      <c r="VN284"/>
      <c r="VO284"/>
      <c r="VP284"/>
      <c r="VQ284"/>
      <c r="VR284"/>
      <c r="VS284"/>
      <c r="VT284"/>
      <c r="VU284"/>
      <c r="VV284"/>
      <c r="VW284"/>
      <c r="VX284"/>
      <c r="VY284"/>
      <c r="VZ284"/>
      <c r="WA284"/>
      <c r="WB284"/>
      <c r="WC284"/>
      <c r="WD284"/>
      <c r="WE284"/>
      <c r="WF284"/>
      <c r="WG284"/>
      <c r="WH284"/>
      <c r="WI284"/>
      <c r="WJ284"/>
      <c r="WK284"/>
      <c r="WL284"/>
      <c r="WM284"/>
      <c r="WN284"/>
      <c r="WO284"/>
      <c r="WP284"/>
      <c r="WQ284"/>
      <c r="WR284"/>
      <c r="WS284"/>
      <c r="WT284"/>
      <c r="WU284"/>
      <c r="WV284"/>
      <c r="WW284"/>
      <c r="WX284"/>
      <c r="WY284"/>
      <c r="WZ284"/>
      <c r="XA284"/>
      <c r="XB284"/>
      <c r="XC284"/>
      <c r="XD284"/>
      <c r="XE284"/>
      <c r="XF284"/>
      <c r="XG284"/>
      <c r="XH284"/>
      <c r="XI284"/>
      <c r="XJ284"/>
      <c r="XK284"/>
      <c r="XL284"/>
      <c r="XM284"/>
      <c r="XN284"/>
      <c r="XO284"/>
      <c r="XP284"/>
      <c r="XQ284"/>
      <c r="XR284"/>
      <c r="XS284"/>
      <c r="XT284"/>
      <c r="XU284"/>
      <c r="XV284"/>
      <c r="XW284"/>
      <c r="XX284"/>
      <c r="XY284"/>
      <c r="XZ284"/>
      <c r="YA284"/>
      <c r="YB284"/>
      <c r="YC284"/>
      <c r="YD284"/>
      <c r="YE284"/>
      <c r="YF284"/>
      <c r="YG284"/>
      <c r="YH284"/>
      <c r="YI284"/>
      <c r="YJ284"/>
      <c r="YK284"/>
      <c r="YL284"/>
      <c r="YM284"/>
      <c r="YN284"/>
      <c r="YO284"/>
      <c r="YP284"/>
      <c r="YQ284"/>
      <c r="YR284"/>
      <c r="YS284"/>
      <c r="YT284"/>
      <c r="YU284"/>
      <c r="YV284"/>
      <c r="YW284"/>
      <c r="YX284"/>
      <c r="YY284"/>
      <c r="YZ284"/>
      <c r="ZA284"/>
      <c r="ZB284"/>
      <c r="ZC284"/>
      <c r="ZD284"/>
      <c r="ZE284"/>
      <c r="ZF284"/>
      <c r="ZG284"/>
      <c r="ZH284"/>
      <c r="ZI284"/>
      <c r="ZJ284"/>
      <c r="ZK284"/>
      <c r="ZL284"/>
      <c r="ZM284"/>
      <c r="ZN284"/>
      <c r="ZO284"/>
      <c r="ZP284"/>
      <c r="ZQ284"/>
      <c r="ZR284"/>
      <c r="ZS284"/>
      <c r="ZT284"/>
      <c r="ZU284"/>
      <c r="ZV284"/>
      <c r="ZW284"/>
      <c r="ZX284"/>
      <c r="ZY284"/>
      <c r="ZZ284"/>
      <c r="AAA284"/>
      <c r="AAB284"/>
      <c r="AAC284"/>
      <c r="AAD284"/>
      <c r="AAE284"/>
      <c r="AAF284"/>
      <c r="AAG284"/>
      <c r="AAH284"/>
      <c r="AAI284"/>
      <c r="AAJ284"/>
      <c r="AAK284"/>
      <c r="AAL284"/>
      <c r="AAM284"/>
      <c r="AAN284"/>
      <c r="AAO284"/>
      <c r="AAP284"/>
      <c r="AAQ284"/>
      <c r="AAR284"/>
      <c r="AAS284"/>
      <c r="AAT284"/>
      <c r="AAU284"/>
      <c r="AAV284"/>
      <c r="AAW284"/>
      <c r="AAX284"/>
      <c r="AAY284"/>
      <c r="AAZ284"/>
      <c r="ABA284"/>
      <c r="ABB284"/>
      <c r="ABC284"/>
      <c r="ABD284"/>
      <c r="ABE284"/>
      <c r="ABF284"/>
      <c r="ABG284"/>
      <c r="ABH284"/>
      <c r="ABI284"/>
      <c r="ABJ284"/>
      <c r="ABK284"/>
      <c r="ABL284"/>
      <c r="ABM284"/>
      <c r="ABN284"/>
      <c r="ABO284"/>
      <c r="ABP284"/>
      <c r="ABQ284"/>
      <c r="ABR284"/>
      <c r="ABS284"/>
      <c r="ABT284"/>
      <c r="ABU284"/>
      <c r="ABV284"/>
      <c r="ABW284"/>
      <c r="ABX284"/>
      <c r="ABY284"/>
      <c r="ABZ284"/>
      <c r="ACA284"/>
      <c r="ACB284"/>
      <c r="ACC284"/>
      <c r="ACD284"/>
      <c r="ACE284"/>
      <c r="ACF284"/>
      <c r="ACG284"/>
      <c r="ACH284"/>
      <c r="ACI284"/>
      <c r="ACJ284"/>
      <c r="ACK284"/>
      <c r="ACL284"/>
      <c r="ACM284"/>
      <c r="ACN284"/>
      <c r="ACO284"/>
      <c r="ACP284"/>
      <c r="ACQ284"/>
      <c r="ACR284"/>
      <c r="ACS284"/>
      <c r="ACT284"/>
      <c r="ACU284"/>
      <c r="ACV284"/>
      <c r="ACW284"/>
      <c r="ACX284"/>
      <c r="ACY284"/>
      <c r="ACZ284"/>
      <c r="ADA284"/>
      <c r="ADB284"/>
      <c r="ADC284"/>
      <c r="ADD284"/>
      <c r="ADE284"/>
      <c r="ADF284"/>
      <c r="ADG284"/>
      <c r="ADH284"/>
      <c r="ADI284"/>
      <c r="ADJ284"/>
      <c r="ADK284"/>
      <c r="ADL284"/>
      <c r="ADM284"/>
      <c r="ADN284"/>
      <c r="ADO284"/>
      <c r="ADP284"/>
      <c r="ADQ284"/>
      <c r="ADR284"/>
      <c r="ADS284"/>
      <c r="ADT284"/>
      <c r="ADU284"/>
      <c r="ADV284"/>
      <c r="ADW284"/>
      <c r="ADX284"/>
      <c r="ADY284"/>
      <c r="ADZ284"/>
      <c r="AEA284"/>
      <c r="AEB284"/>
      <c r="AEC284"/>
      <c r="AED284"/>
      <c r="AEE284"/>
      <c r="AEF284"/>
      <c r="AEG284"/>
      <c r="AEH284"/>
      <c r="AEI284"/>
      <c r="AEJ284"/>
      <c r="AEK284"/>
      <c r="AEL284"/>
      <c r="AEM284"/>
      <c r="AEN284"/>
      <c r="AEO284"/>
      <c r="AEP284"/>
      <c r="AEQ284"/>
      <c r="AER284"/>
      <c r="AES284"/>
      <c r="AET284"/>
      <c r="AEU284"/>
      <c r="AEV284"/>
      <c r="AEW284"/>
      <c r="AEX284"/>
      <c r="AEY284"/>
      <c r="AEZ284"/>
      <c r="AFA284"/>
      <c r="AFB284"/>
      <c r="AFC284"/>
      <c r="AFD284"/>
      <c r="AFE284"/>
      <c r="AFF284"/>
      <c r="AFG284"/>
      <c r="AFH284"/>
      <c r="AFI284"/>
      <c r="AFJ284"/>
      <c r="AFK284"/>
      <c r="AFL284"/>
      <c r="AFM284"/>
      <c r="AFN284"/>
      <c r="AFO284"/>
      <c r="AFP284"/>
      <c r="AFQ284"/>
      <c r="AFR284"/>
      <c r="AFS284"/>
      <c r="AFT284"/>
      <c r="AFU284"/>
      <c r="AFV284"/>
      <c r="AFW284"/>
      <c r="AFX284"/>
      <c r="AFY284"/>
      <c r="AFZ284"/>
      <c r="AGA284"/>
      <c r="AGB284"/>
      <c r="AGC284"/>
      <c r="AGD284"/>
      <c r="AGE284"/>
      <c r="AGF284"/>
      <c r="AGG284"/>
      <c r="AGH284"/>
      <c r="AGI284"/>
      <c r="AGJ284"/>
      <c r="AGK284"/>
      <c r="AGL284"/>
      <c r="AGM284"/>
      <c r="AGN284"/>
      <c r="AGO284"/>
      <c r="AGP284"/>
      <c r="AGQ284"/>
      <c r="AGR284"/>
      <c r="AGS284"/>
      <c r="AGT284"/>
      <c r="AGU284"/>
      <c r="AGV284"/>
      <c r="AGW284"/>
      <c r="AGX284"/>
      <c r="AGY284"/>
      <c r="AGZ284"/>
      <c r="AHA284"/>
      <c r="AHB284"/>
      <c r="AHC284"/>
      <c r="AHD284"/>
      <c r="AHE284"/>
      <c r="AHF284"/>
      <c r="AHG284"/>
      <c r="AHH284"/>
      <c r="AHI284"/>
      <c r="AHJ284"/>
      <c r="AHK284"/>
      <c r="AHL284"/>
      <c r="AHM284"/>
      <c r="AHN284"/>
      <c r="AHO284"/>
      <c r="AHP284"/>
      <c r="AHQ284"/>
      <c r="AHR284"/>
      <c r="AHS284"/>
      <c r="AHT284"/>
      <c r="AHU284"/>
      <c r="AHV284"/>
      <c r="AHW284"/>
      <c r="AHX284"/>
      <c r="AHY284"/>
      <c r="AHZ284"/>
      <c r="AIA284"/>
      <c r="AIB284"/>
      <c r="AIC284"/>
      <c r="AID284"/>
      <c r="AIE284"/>
      <c r="AIF284"/>
      <c r="AIG284"/>
      <c r="AIH284"/>
      <c r="AII284"/>
      <c r="AIJ284"/>
      <c r="AIK284"/>
      <c r="AIL284"/>
      <c r="AIM284"/>
      <c r="AIN284"/>
      <c r="AIO284"/>
      <c r="AIP284"/>
      <c r="AIQ284"/>
      <c r="AIR284"/>
      <c r="AIS284"/>
      <c r="AIT284"/>
      <c r="AIU284"/>
      <c r="AIV284"/>
      <c r="AIW284"/>
      <c r="AIX284"/>
      <c r="AIY284"/>
      <c r="AIZ284"/>
      <c r="AJA284"/>
      <c r="AJB284"/>
      <c r="AJC284"/>
      <c r="AJD284"/>
      <c r="AJE284"/>
      <c r="AJF284"/>
      <c r="AJG284"/>
      <c r="AJH284"/>
      <c r="AJI284"/>
      <c r="AJJ284"/>
      <c r="AJK284"/>
      <c r="AJL284"/>
      <c r="AJM284"/>
      <c r="AJN284"/>
      <c r="AJO284"/>
      <c r="AJP284"/>
      <c r="AJQ284"/>
      <c r="AJR284"/>
      <c r="AJS284"/>
      <c r="AJT284"/>
      <c r="AJU284"/>
      <c r="AJV284"/>
      <c r="AJW284"/>
      <c r="AJX284"/>
      <c r="AJY284"/>
      <c r="AJZ284"/>
      <c r="AKA284"/>
      <c r="AKB284"/>
      <c r="AKC284"/>
      <c r="AKD284"/>
      <c r="AKE284"/>
      <c r="AKF284"/>
      <c r="AKG284"/>
      <c r="AKH284"/>
      <c r="AKI284"/>
      <c r="AKJ284"/>
      <c r="AKK284"/>
      <c r="AKL284"/>
      <c r="AKM284"/>
      <c r="AKN284"/>
      <c r="AKO284"/>
      <c r="AKP284"/>
      <c r="AKQ284"/>
      <c r="AKR284"/>
      <c r="AKS284"/>
      <c r="AKT284"/>
      <c r="AKU284"/>
      <c r="AKV284"/>
      <c r="AKW284"/>
      <c r="AKX284"/>
      <c r="AKY284"/>
      <c r="AKZ284"/>
      <c r="ALA284"/>
      <c r="ALB284"/>
      <c r="ALC284"/>
      <c r="ALD284"/>
      <c r="ALE284"/>
      <c r="ALF284"/>
      <c r="ALG284"/>
      <c r="ALH284"/>
      <c r="ALI284"/>
      <c r="ALJ284"/>
      <c r="ALK284"/>
      <c r="ALL284"/>
      <c r="ALM284"/>
      <c r="ALN284"/>
      <c r="ALO284"/>
      <c r="ALP284"/>
      <c r="ALQ284"/>
      <c r="ALR284"/>
      <c r="ALS284"/>
      <c r="ALT284"/>
      <c r="ALU284"/>
      <c r="ALV284"/>
      <c r="ALW284"/>
      <c r="ALX284"/>
      <c r="ALY284"/>
      <c r="ALZ284"/>
      <c r="AMA284"/>
      <c r="AMB284"/>
      <c r="AMC284"/>
      <c r="AMD284"/>
      <c r="AME284"/>
      <c r="AMF284"/>
      <c r="AMG284"/>
      <c r="AMH284"/>
      <c r="AMI284"/>
      <c r="AMJ284"/>
    </row>
    <row r="285" spans="1:1024" ht="61.25" customHeight="1">
      <c r="A285" s="672">
        <v>153</v>
      </c>
      <c r="B285" s="683"/>
      <c r="C285" s="683"/>
      <c r="D285" s="698" t="s">
        <v>8918</v>
      </c>
      <c r="E285" s="683"/>
      <c r="F285" s="683"/>
      <c r="G285" s="699">
        <v>0</v>
      </c>
      <c r="H285" s="688"/>
      <c r="I285" s="685"/>
      <c r="J285" s="685"/>
      <c r="K285" s="685"/>
      <c r="L285" s="685"/>
      <c r="M285" s="685"/>
      <c r="N285" s="685"/>
      <c r="O285" s="685"/>
      <c r="P285" s="685"/>
      <c r="Q285" s="685"/>
      <c r="R285" s="683"/>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c r="IW285"/>
      <c r="IX285"/>
      <c r="IY285"/>
      <c r="IZ285"/>
      <c r="JA285"/>
      <c r="JB285"/>
      <c r="JC285"/>
      <c r="JD285"/>
      <c r="JE285"/>
      <c r="JF285"/>
      <c r="JG285"/>
      <c r="JH285"/>
      <c r="JI285"/>
      <c r="JJ285"/>
      <c r="JK285"/>
      <c r="JL285"/>
      <c r="JM285"/>
      <c r="JN285"/>
      <c r="JO285"/>
      <c r="JP285"/>
      <c r="JQ285"/>
      <c r="JR285"/>
      <c r="JS285"/>
      <c r="JT285"/>
      <c r="JU285"/>
      <c r="JV285"/>
      <c r="JW285"/>
      <c r="JX285"/>
      <c r="JY285"/>
      <c r="JZ285"/>
      <c r="KA285"/>
      <c r="KB285"/>
      <c r="KC285"/>
      <c r="KD285"/>
      <c r="KE285"/>
      <c r="KF285"/>
      <c r="KG285"/>
      <c r="KH285"/>
      <c r="KI285"/>
      <c r="KJ285"/>
      <c r="KK285"/>
      <c r="KL285"/>
      <c r="KM285"/>
      <c r="KN285"/>
      <c r="KO285"/>
      <c r="KP285"/>
      <c r="KQ285"/>
      <c r="KR285"/>
      <c r="KS285"/>
      <c r="KT285"/>
      <c r="KU285"/>
      <c r="KV285"/>
      <c r="KW285"/>
      <c r="KX285"/>
      <c r="KY285"/>
      <c r="KZ285"/>
      <c r="LA285"/>
      <c r="LB285"/>
      <c r="LC285"/>
      <c r="LD285"/>
      <c r="LE285"/>
      <c r="LF285"/>
      <c r="LG285"/>
      <c r="LH285"/>
      <c r="LI285"/>
      <c r="LJ285"/>
      <c r="LK285"/>
      <c r="LL285"/>
      <c r="LM285"/>
      <c r="LN285"/>
      <c r="LO285"/>
      <c r="LP285"/>
      <c r="LQ285"/>
      <c r="LR285"/>
      <c r="LS285"/>
      <c r="LT285"/>
      <c r="LU285"/>
      <c r="LV285"/>
      <c r="LW285"/>
      <c r="LX285"/>
      <c r="LY285"/>
      <c r="LZ285"/>
      <c r="MA285"/>
      <c r="MB285"/>
      <c r="MC285"/>
      <c r="MD285"/>
      <c r="ME285"/>
      <c r="MF285"/>
      <c r="MG285"/>
      <c r="MH285"/>
      <c r="MI285"/>
      <c r="MJ285"/>
      <c r="MK285"/>
      <c r="ML285"/>
      <c r="MM285"/>
      <c r="MN285"/>
      <c r="MO285"/>
      <c r="MP285"/>
      <c r="MQ285"/>
      <c r="MR285"/>
      <c r="MS285"/>
      <c r="MT285"/>
      <c r="MU285"/>
      <c r="MV285"/>
      <c r="MW285"/>
      <c r="MX285"/>
      <c r="MY285"/>
      <c r="MZ285"/>
      <c r="NA285"/>
      <c r="NB285"/>
      <c r="NC285"/>
      <c r="ND285"/>
      <c r="NE285"/>
      <c r="NF285"/>
      <c r="NG285"/>
      <c r="NH285"/>
      <c r="NI285"/>
      <c r="NJ285"/>
      <c r="NK285"/>
      <c r="NL285"/>
      <c r="NM285"/>
      <c r="NN285"/>
      <c r="NO285"/>
      <c r="NP285"/>
      <c r="NQ285"/>
      <c r="NR285"/>
      <c r="NS285"/>
      <c r="NT285"/>
      <c r="NU285"/>
      <c r="NV285"/>
      <c r="NW285"/>
      <c r="NX285"/>
      <c r="NY285"/>
      <c r="NZ285"/>
      <c r="OA285"/>
      <c r="OB285"/>
      <c r="OC285"/>
      <c r="OD285"/>
      <c r="OE285"/>
      <c r="OF285"/>
      <c r="OG285"/>
      <c r="OH285"/>
      <c r="OI285"/>
      <c r="OJ285"/>
      <c r="OK285"/>
      <c r="OL285"/>
      <c r="OM285"/>
      <c r="ON285"/>
      <c r="OO285"/>
      <c r="OP285"/>
      <c r="OQ285"/>
      <c r="OR285"/>
      <c r="OS285"/>
      <c r="OT285"/>
      <c r="OU285"/>
      <c r="OV285"/>
      <c r="OW285"/>
      <c r="OX285"/>
      <c r="OY285"/>
      <c r="OZ285"/>
      <c r="PA285"/>
      <c r="PB285"/>
      <c r="PC285"/>
      <c r="PD285"/>
      <c r="PE285"/>
      <c r="PF285"/>
      <c r="PG285"/>
      <c r="PH285"/>
      <c r="PI285"/>
      <c r="PJ285"/>
      <c r="PK285"/>
      <c r="PL285"/>
      <c r="PM285"/>
      <c r="PN285"/>
      <c r="PO285"/>
      <c r="PP285"/>
      <c r="PQ285"/>
      <c r="PR285"/>
      <c r="PS285"/>
      <c r="PT285"/>
      <c r="PU285"/>
      <c r="PV285"/>
      <c r="PW285"/>
      <c r="PX285"/>
      <c r="PY285"/>
      <c r="PZ285"/>
      <c r="QA285"/>
      <c r="QB285"/>
      <c r="QC285"/>
      <c r="QD285"/>
      <c r="QE285"/>
      <c r="QF285"/>
      <c r="QG285"/>
      <c r="QH285"/>
      <c r="QI285"/>
      <c r="QJ285"/>
      <c r="QK285"/>
      <c r="QL285"/>
      <c r="QM285"/>
      <c r="QN285"/>
      <c r="QO285"/>
      <c r="QP285"/>
      <c r="QQ285"/>
      <c r="QR285"/>
      <c r="QS285"/>
      <c r="QT285"/>
      <c r="QU285"/>
      <c r="QV285"/>
      <c r="QW285"/>
      <c r="QX285"/>
      <c r="QY285"/>
      <c r="QZ285"/>
      <c r="RA285"/>
      <c r="RB285"/>
      <c r="RC285"/>
      <c r="RD285"/>
      <c r="RE285"/>
      <c r="RF285"/>
      <c r="RG285"/>
      <c r="RH285"/>
      <c r="RI285"/>
      <c r="RJ285"/>
      <c r="RK285"/>
      <c r="RL285"/>
      <c r="RM285"/>
      <c r="RN285"/>
      <c r="RO285"/>
      <c r="RP285"/>
      <c r="RQ285"/>
      <c r="RR285"/>
      <c r="RS285"/>
      <c r="RT285"/>
      <c r="RU285"/>
      <c r="RV285"/>
      <c r="RW285"/>
      <c r="RX285"/>
      <c r="RY285"/>
      <c r="RZ285"/>
      <c r="SA285"/>
      <c r="SB285"/>
      <c r="SC285"/>
      <c r="SD285"/>
      <c r="SE285"/>
      <c r="SF285"/>
      <c r="SG285"/>
      <c r="SH285"/>
      <c r="SI285"/>
      <c r="SJ285"/>
      <c r="SK285"/>
      <c r="SL285"/>
      <c r="SM285"/>
      <c r="SN285"/>
      <c r="SO285"/>
      <c r="SP285"/>
      <c r="SQ285"/>
      <c r="SR285"/>
      <c r="SS285"/>
      <c r="ST285"/>
      <c r="SU285"/>
      <c r="SV285"/>
      <c r="SW285"/>
      <c r="SX285"/>
      <c r="SY285"/>
      <c r="SZ285"/>
      <c r="TA285"/>
      <c r="TB285"/>
      <c r="TC285"/>
      <c r="TD285"/>
      <c r="TE285"/>
      <c r="TF285"/>
      <c r="TG285"/>
      <c r="TH285"/>
      <c r="TI285"/>
      <c r="TJ285"/>
      <c r="TK285"/>
      <c r="TL285"/>
      <c r="TM285"/>
      <c r="TN285"/>
      <c r="TO285"/>
      <c r="TP285"/>
      <c r="TQ285"/>
      <c r="TR285"/>
      <c r="TS285"/>
      <c r="TT285"/>
      <c r="TU285"/>
      <c r="TV285"/>
      <c r="TW285"/>
      <c r="TX285"/>
      <c r="TY285"/>
      <c r="TZ285"/>
      <c r="UA285"/>
      <c r="UB285"/>
      <c r="UC285"/>
      <c r="UD285"/>
      <c r="UE285"/>
      <c r="UF285"/>
      <c r="UG285"/>
      <c r="UH285"/>
      <c r="UI285"/>
      <c r="UJ285"/>
      <c r="UK285"/>
      <c r="UL285"/>
      <c r="UM285"/>
      <c r="UN285"/>
      <c r="UO285"/>
      <c r="UP285"/>
      <c r="UQ285"/>
      <c r="UR285"/>
      <c r="US285"/>
      <c r="UT285"/>
      <c r="UU285"/>
      <c r="UV285"/>
      <c r="UW285"/>
      <c r="UX285"/>
      <c r="UY285"/>
      <c r="UZ285"/>
      <c r="VA285"/>
      <c r="VB285"/>
      <c r="VC285"/>
      <c r="VD285"/>
      <c r="VE285"/>
      <c r="VF285"/>
      <c r="VG285"/>
      <c r="VH285"/>
      <c r="VI285"/>
      <c r="VJ285"/>
      <c r="VK285"/>
      <c r="VL285"/>
      <c r="VM285"/>
      <c r="VN285"/>
      <c r="VO285"/>
      <c r="VP285"/>
      <c r="VQ285"/>
      <c r="VR285"/>
      <c r="VS285"/>
      <c r="VT285"/>
      <c r="VU285"/>
      <c r="VV285"/>
      <c r="VW285"/>
      <c r="VX285"/>
      <c r="VY285"/>
      <c r="VZ285"/>
      <c r="WA285"/>
      <c r="WB285"/>
      <c r="WC285"/>
      <c r="WD285"/>
      <c r="WE285"/>
      <c r="WF285"/>
      <c r="WG285"/>
      <c r="WH285"/>
      <c r="WI285"/>
      <c r="WJ285"/>
      <c r="WK285"/>
      <c r="WL285"/>
      <c r="WM285"/>
      <c r="WN285"/>
      <c r="WO285"/>
      <c r="WP285"/>
      <c r="WQ285"/>
      <c r="WR285"/>
      <c r="WS285"/>
      <c r="WT285"/>
      <c r="WU285"/>
      <c r="WV285"/>
      <c r="WW285"/>
      <c r="WX285"/>
      <c r="WY285"/>
      <c r="WZ285"/>
      <c r="XA285"/>
      <c r="XB285"/>
      <c r="XC285"/>
      <c r="XD285"/>
      <c r="XE285"/>
      <c r="XF285"/>
      <c r="XG285"/>
      <c r="XH285"/>
      <c r="XI285"/>
      <c r="XJ285"/>
      <c r="XK285"/>
      <c r="XL285"/>
      <c r="XM285"/>
      <c r="XN285"/>
      <c r="XO285"/>
      <c r="XP285"/>
      <c r="XQ285"/>
      <c r="XR285"/>
      <c r="XS285"/>
      <c r="XT285"/>
      <c r="XU285"/>
      <c r="XV285"/>
      <c r="XW285"/>
      <c r="XX285"/>
      <c r="XY285"/>
      <c r="XZ285"/>
      <c r="YA285"/>
      <c r="YB285"/>
      <c r="YC285"/>
      <c r="YD285"/>
      <c r="YE285"/>
      <c r="YF285"/>
      <c r="YG285"/>
      <c r="YH285"/>
      <c r="YI285"/>
      <c r="YJ285"/>
      <c r="YK285"/>
      <c r="YL285"/>
      <c r="YM285"/>
      <c r="YN285"/>
      <c r="YO285"/>
      <c r="YP285"/>
      <c r="YQ285"/>
      <c r="YR285"/>
      <c r="YS285"/>
      <c r="YT285"/>
      <c r="YU285"/>
      <c r="YV285"/>
      <c r="YW285"/>
      <c r="YX285"/>
      <c r="YY285"/>
      <c r="YZ285"/>
      <c r="ZA285"/>
      <c r="ZB285"/>
      <c r="ZC285"/>
      <c r="ZD285"/>
      <c r="ZE285"/>
      <c r="ZF285"/>
      <c r="ZG285"/>
      <c r="ZH285"/>
      <c r="ZI285"/>
      <c r="ZJ285"/>
      <c r="ZK285"/>
      <c r="ZL285"/>
      <c r="ZM285"/>
      <c r="ZN285"/>
      <c r="ZO285"/>
      <c r="ZP285"/>
      <c r="ZQ285"/>
      <c r="ZR285"/>
      <c r="ZS285"/>
      <c r="ZT285"/>
      <c r="ZU285"/>
      <c r="ZV285"/>
      <c r="ZW285"/>
      <c r="ZX285"/>
      <c r="ZY285"/>
      <c r="ZZ285"/>
      <c r="AAA285"/>
      <c r="AAB285"/>
      <c r="AAC285"/>
      <c r="AAD285"/>
      <c r="AAE285"/>
      <c r="AAF285"/>
      <c r="AAG285"/>
      <c r="AAH285"/>
      <c r="AAI285"/>
      <c r="AAJ285"/>
      <c r="AAK285"/>
      <c r="AAL285"/>
      <c r="AAM285"/>
      <c r="AAN285"/>
      <c r="AAO285"/>
      <c r="AAP285"/>
      <c r="AAQ285"/>
      <c r="AAR285"/>
      <c r="AAS285"/>
      <c r="AAT285"/>
      <c r="AAU285"/>
      <c r="AAV285"/>
      <c r="AAW285"/>
      <c r="AAX285"/>
      <c r="AAY285"/>
      <c r="AAZ285"/>
      <c r="ABA285"/>
      <c r="ABB285"/>
      <c r="ABC285"/>
      <c r="ABD285"/>
      <c r="ABE285"/>
      <c r="ABF285"/>
      <c r="ABG285"/>
      <c r="ABH285"/>
      <c r="ABI285"/>
      <c r="ABJ285"/>
      <c r="ABK285"/>
      <c r="ABL285"/>
      <c r="ABM285"/>
      <c r="ABN285"/>
      <c r="ABO285"/>
      <c r="ABP285"/>
      <c r="ABQ285"/>
      <c r="ABR285"/>
      <c r="ABS285"/>
      <c r="ABT285"/>
      <c r="ABU285"/>
      <c r="ABV285"/>
      <c r="ABW285"/>
      <c r="ABX285"/>
      <c r="ABY285"/>
      <c r="ABZ285"/>
      <c r="ACA285"/>
      <c r="ACB285"/>
      <c r="ACC285"/>
      <c r="ACD285"/>
      <c r="ACE285"/>
      <c r="ACF285"/>
      <c r="ACG285"/>
      <c r="ACH285"/>
      <c r="ACI285"/>
      <c r="ACJ285"/>
      <c r="ACK285"/>
      <c r="ACL285"/>
      <c r="ACM285"/>
      <c r="ACN285"/>
      <c r="ACO285"/>
      <c r="ACP285"/>
      <c r="ACQ285"/>
      <c r="ACR285"/>
      <c r="ACS285"/>
      <c r="ACT285"/>
      <c r="ACU285"/>
      <c r="ACV285"/>
      <c r="ACW285"/>
      <c r="ACX285"/>
      <c r="ACY285"/>
      <c r="ACZ285"/>
      <c r="ADA285"/>
      <c r="ADB285"/>
      <c r="ADC285"/>
      <c r="ADD285"/>
      <c r="ADE285"/>
      <c r="ADF285"/>
      <c r="ADG285"/>
      <c r="ADH285"/>
      <c r="ADI285"/>
      <c r="ADJ285"/>
      <c r="ADK285"/>
      <c r="ADL285"/>
      <c r="ADM285"/>
      <c r="ADN285"/>
      <c r="ADO285"/>
      <c r="ADP285"/>
      <c r="ADQ285"/>
      <c r="ADR285"/>
      <c r="ADS285"/>
      <c r="ADT285"/>
      <c r="ADU285"/>
      <c r="ADV285"/>
      <c r="ADW285"/>
      <c r="ADX285"/>
      <c r="ADY285"/>
      <c r="ADZ285"/>
      <c r="AEA285"/>
      <c r="AEB285"/>
      <c r="AEC285"/>
      <c r="AED285"/>
      <c r="AEE285"/>
      <c r="AEF285"/>
      <c r="AEG285"/>
      <c r="AEH285"/>
      <c r="AEI285"/>
      <c r="AEJ285"/>
      <c r="AEK285"/>
      <c r="AEL285"/>
      <c r="AEM285"/>
      <c r="AEN285"/>
      <c r="AEO285"/>
      <c r="AEP285"/>
      <c r="AEQ285"/>
      <c r="AER285"/>
      <c r="AES285"/>
      <c r="AET285"/>
      <c r="AEU285"/>
      <c r="AEV285"/>
      <c r="AEW285"/>
      <c r="AEX285"/>
      <c r="AEY285"/>
      <c r="AEZ285"/>
      <c r="AFA285"/>
      <c r="AFB285"/>
      <c r="AFC285"/>
      <c r="AFD285"/>
      <c r="AFE285"/>
      <c r="AFF285"/>
      <c r="AFG285"/>
      <c r="AFH285"/>
      <c r="AFI285"/>
      <c r="AFJ285"/>
      <c r="AFK285"/>
      <c r="AFL285"/>
      <c r="AFM285"/>
      <c r="AFN285"/>
      <c r="AFO285"/>
      <c r="AFP285"/>
      <c r="AFQ285"/>
      <c r="AFR285"/>
      <c r="AFS285"/>
      <c r="AFT285"/>
      <c r="AFU285"/>
      <c r="AFV285"/>
      <c r="AFW285"/>
      <c r="AFX285"/>
      <c r="AFY285"/>
      <c r="AFZ285"/>
      <c r="AGA285"/>
      <c r="AGB285"/>
      <c r="AGC285"/>
      <c r="AGD285"/>
      <c r="AGE285"/>
      <c r="AGF285"/>
      <c r="AGG285"/>
      <c r="AGH285"/>
      <c r="AGI285"/>
      <c r="AGJ285"/>
      <c r="AGK285"/>
      <c r="AGL285"/>
      <c r="AGM285"/>
      <c r="AGN285"/>
      <c r="AGO285"/>
      <c r="AGP285"/>
      <c r="AGQ285"/>
      <c r="AGR285"/>
      <c r="AGS285"/>
      <c r="AGT285"/>
      <c r="AGU285"/>
      <c r="AGV285"/>
      <c r="AGW285"/>
      <c r="AGX285"/>
      <c r="AGY285"/>
      <c r="AGZ285"/>
      <c r="AHA285"/>
      <c r="AHB285"/>
      <c r="AHC285"/>
      <c r="AHD285"/>
      <c r="AHE285"/>
      <c r="AHF285"/>
      <c r="AHG285"/>
      <c r="AHH285"/>
      <c r="AHI285"/>
      <c r="AHJ285"/>
      <c r="AHK285"/>
      <c r="AHL285"/>
      <c r="AHM285"/>
      <c r="AHN285"/>
      <c r="AHO285"/>
      <c r="AHP285"/>
      <c r="AHQ285"/>
      <c r="AHR285"/>
      <c r="AHS285"/>
      <c r="AHT285"/>
      <c r="AHU285"/>
      <c r="AHV285"/>
      <c r="AHW285"/>
      <c r="AHX285"/>
      <c r="AHY285"/>
      <c r="AHZ285"/>
      <c r="AIA285"/>
      <c r="AIB285"/>
      <c r="AIC285"/>
      <c r="AID285"/>
      <c r="AIE285"/>
      <c r="AIF285"/>
      <c r="AIG285"/>
      <c r="AIH285"/>
      <c r="AII285"/>
      <c r="AIJ285"/>
      <c r="AIK285"/>
      <c r="AIL285"/>
      <c r="AIM285"/>
      <c r="AIN285"/>
      <c r="AIO285"/>
      <c r="AIP285"/>
      <c r="AIQ285"/>
      <c r="AIR285"/>
      <c r="AIS285"/>
      <c r="AIT285"/>
      <c r="AIU285"/>
      <c r="AIV285"/>
      <c r="AIW285"/>
      <c r="AIX285"/>
      <c r="AIY285"/>
      <c r="AIZ285"/>
      <c r="AJA285"/>
      <c r="AJB285"/>
      <c r="AJC285"/>
      <c r="AJD285"/>
      <c r="AJE285"/>
      <c r="AJF285"/>
      <c r="AJG285"/>
      <c r="AJH285"/>
      <c r="AJI285"/>
      <c r="AJJ285"/>
      <c r="AJK285"/>
      <c r="AJL285"/>
      <c r="AJM285"/>
      <c r="AJN285"/>
      <c r="AJO285"/>
      <c r="AJP285"/>
      <c r="AJQ285"/>
      <c r="AJR285"/>
      <c r="AJS285"/>
      <c r="AJT285"/>
      <c r="AJU285"/>
      <c r="AJV285"/>
      <c r="AJW285"/>
      <c r="AJX285"/>
      <c r="AJY285"/>
      <c r="AJZ285"/>
      <c r="AKA285"/>
      <c r="AKB285"/>
      <c r="AKC285"/>
      <c r="AKD285"/>
      <c r="AKE285"/>
      <c r="AKF285"/>
      <c r="AKG285"/>
      <c r="AKH285"/>
      <c r="AKI285"/>
      <c r="AKJ285"/>
      <c r="AKK285"/>
      <c r="AKL285"/>
      <c r="AKM285"/>
      <c r="AKN285"/>
      <c r="AKO285"/>
      <c r="AKP285"/>
      <c r="AKQ285"/>
      <c r="AKR285"/>
      <c r="AKS285"/>
      <c r="AKT285"/>
      <c r="AKU285"/>
      <c r="AKV285"/>
      <c r="AKW285"/>
      <c r="AKX285"/>
      <c r="AKY285"/>
      <c r="AKZ285"/>
      <c r="ALA285"/>
      <c r="ALB285"/>
      <c r="ALC285"/>
      <c r="ALD285"/>
      <c r="ALE285"/>
      <c r="ALF285"/>
      <c r="ALG285"/>
      <c r="ALH285"/>
      <c r="ALI285"/>
      <c r="ALJ285"/>
      <c r="ALK285"/>
      <c r="ALL285"/>
      <c r="ALM285"/>
      <c r="ALN285"/>
      <c r="ALO285"/>
      <c r="ALP285"/>
      <c r="ALQ285"/>
      <c r="ALR285"/>
      <c r="ALS285"/>
      <c r="ALT285"/>
      <c r="ALU285"/>
      <c r="ALV285"/>
      <c r="ALW285"/>
      <c r="ALX285"/>
      <c r="ALY285"/>
      <c r="ALZ285"/>
      <c r="AMA285"/>
      <c r="AMB285"/>
      <c r="AMC285"/>
      <c r="AMD285"/>
      <c r="AME285"/>
      <c r="AMF285"/>
      <c r="AMG285"/>
      <c r="AMH285"/>
      <c r="AMI285"/>
      <c r="AMJ285"/>
    </row>
    <row r="286" spans="1:1024" ht="61.25" customHeight="1">
      <c r="A286" s="672">
        <v>154</v>
      </c>
      <c r="B286" s="683"/>
      <c r="C286" s="683"/>
      <c r="D286" s="698" t="s">
        <v>8919</v>
      </c>
      <c r="E286" s="683"/>
      <c r="F286" s="683"/>
      <c r="G286" s="699">
        <v>0</v>
      </c>
      <c r="H286" s="688"/>
      <c r="I286" s="685"/>
      <c r="J286" s="685"/>
      <c r="K286" s="685"/>
      <c r="L286" s="685"/>
      <c r="M286" s="685"/>
      <c r="N286" s="685"/>
      <c r="O286" s="685"/>
      <c r="P286" s="685"/>
      <c r="Q286" s="685"/>
      <c r="R286" s="683"/>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c r="IW286"/>
      <c r="IX286"/>
      <c r="IY286"/>
      <c r="IZ286"/>
      <c r="JA286"/>
      <c r="JB286"/>
      <c r="JC286"/>
      <c r="JD286"/>
      <c r="JE286"/>
      <c r="JF286"/>
      <c r="JG286"/>
      <c r="JH286"/>
      <c r="JI286"/>
      <c r="JJ286"/>
      <c r="JK286"/>
      <c r="JL286"/>
      <c r="JM286"/>
      <c r="JN286"/>
      <c r="JO286"/>
      <c r="JP286"/>
      <c r="JQ286"/>
      <c r="JR286"/>
      <c r="JS286"/>
      <c r="JT286"/>
      <c r="JU286"/>
      <c r="JV286"/>
      <c r="JW286"/>
      <c r="JX286"/>
      <c r="JY286"/>
      <c r="JZ286"/>
      <c r="KA286"/>
      <c r="KB286"/>
      <c r="KC286"/>
      <c r="KD286"/>
      <c r="KE286"/>
      <c r="KF286"/>
      <c r="KG286"/>
      <c r="KH286"/>
      <c r="KI286"/>
      <c r="KJ286"/>
      <c r="KK286"/>
      <c r="KL286"/>
      <c r="KM286"/>
      <c r="KN286"/>
      <c r="KO286"/>
      <c r="KP286"/>
      <c r="KQ286"/>
      <c r="KR286"/>
      <c r="KS286"/>
      <c r="KT286"/>
      <c r="KU286"/>
      <c r="KV286"/>
      <c r="KW286"/>
      <c r="KX286"/>
      <c r="KY286"/>
      <c r="KZ286"/>
      <c r="LA286"/>
      <c r="LB286"/>
      <c r="LC286"/>
      <c r="LD286"/>
      <c r="LE286"/>
      <c r="LF286"/>
      <c r="LG286"/>
      <c r="LH286"/>
      <c r="LI286"/>
      <c r="LJ286"/>
      <c r="LK286"/>
      <c r="LL286"/>
      <c r="LM286"/>
      <c r="LN286"/>
      <c r="LO286"/>
      <c r="LP286"/>
      <c r="LQ286"/>
      <c r="LR286"/>
      <c r="LS286"/>
      <c r="LT286"/>
      <c r="LU286"/>
      <c r="LV286"/>
      <c r="LW286"/>
      <c r="LX286"/>
      <c r="LY286"/>
      <c r="LZ286"/>
      <c r="MA286"/>
      <c r="MB286"/>
      <c r="MC286"/>
      <c r="MD286"/>
      <c r="ME286"/>
      <c r="MF286"/>
      <c r="MG286"/>
      <c r="MH286"/>
      <c r="MI286"/>
      <c r="MJ286"/>
      <c r="MK286"/>
      <c r="ML286"/>
      <c r="MM286"/>
      <c r="MN286"/>
      <c r="MO286"/>
      <c r="MP286"/>
      <c r="MQ286"/>
      <c r="MR286"/>
      <c r="MS286"/>
      <c r="MT286"/>
      <c r="MU286"/>
      <c r="MV286"/>
      <c r="MW286"/>
      <c r="MX286"/>
      <c r="MY286"/>
      <c r="MZ286"/>
      <c r="NA286"/>
      <c r="NB286"/>
      <c r="NC286"/>
      <c r="ND286"/>
      <c r="NE286"/>
      <c r="NF286"/>
      <c r="NG286"/>
      <c r="NH286"/>
      <c r="NI286"/>
      <c r="NJ286"/>
      <c r="NK286"/>
      <c r="NL286"/>
      <c r="NM286"/>
      <c r="NN286"/>
      <c r="NO286"/>
      <c r="NP286"/>
      <c r="NQ286"/>
      <c r="NR286"/>
      <c r="NS286"/>
      <c r="NT286"/>
      <c r="NU286"/>
      <c r="NV286"/>
      <c r="NW286"/>
      <c r="NX286"/>
      <c r="NY286"/>
      <c r="NZ286"/>
      <c r="OA286"/>
      <c r="OB286"/>
      <c r="OC286"/>
      <c r="OD286"/>
      <c r="OE286"/>
      <c r="OF286"/>
      <c r="OG286"/>
      <c r="OH286"/>
      <c r="OI286"/>
      <c r="OJ286"/>
      <c r="OK286"/>
      <c r="OL286"/>
      <c r="OM286"/>
      <c r="ON286"/>
      <c r="OO286"/>
      <c r="OP286"/>
      <c r="OQ286"/>
      <c r="OR286"/>
      <c r="OS286"/>
      <c r="OT286"/>
      <c r="OU286"/>
      <c r="OV286"/>
      <c r="OW286"/>
      <c r="OX286"/>
      <c r="OY286"/>
      <c r="OZ286"/>
      <c r="PA286"/>
      <c r="PB286"/>
      <c r="PC286"/>
      <c r="PD286"/>
      <c r="PE286"/>
      <c r="PF286"/>
      <c r="PG286"/>
      <c r="PH286"/>
      <c r="PI286"/>
      <c r="PJ286"/>
      <c r="PK286"/>
      <c r="PL286"/>
      <c r="PM286"/>
      <c r="PN286"/>
      <c r="PO286"/>
      <c r="PP286"/>
      <c r="PQ286"/>
      <c r="PR286"/>
      <c r="PS286"/>
      <c r="PT286"/>
      <c r="PU286"/>
      <c r="PV286"/>
      <c r="PW286"/>
      <c r="PX286"/>
      <c r="PY286"/>
      <c r="PZ286"/>
      <c r="QA286"/>
      <c r="QB286"/>
      <c r="QC286"/>
      <c r="QD286"/>
      <c r="QE286"/>
      <c r="QF286"/>
      <c r="QG286"/>
      <c r="QH286"/>
      <c r="QI286"/>
      <c r="QJ286"/>
      <c r="QK286"/>
      <c r="QL286"/>
      <c r="QM286"/>
      <c r="QN286"/>
      <c r="QO286"/>
      <c r="QP286"/>
      <c r="QQ286"/>
      <c r="QR286"/>
      <c r="QS286"/>
      <c r="QT286"/>
      <c r="QU286"/>
      <c r="QV286"/>
      <c r="QW286"/>
      <c r="QX286"/>
      <c r="QY286"/>
      <c r="QZ286"/>
      <c r="RA286"/>
      <c r="RB286"/>
      <c r="RC286"/>
      <c r="RD286"/>
      <c r="RE286"/>
      <c r="RF286"/>
      <c r="RG286"/>
      <c r="RH286"/>
      <c r="RI286"/>
      <c r="RJ286"/>
      <c r="RK286"/>
      <c r="RL286"/>
      <c r="RM286"/>
      <c r="RN286"/>
      <c r="RO286"/>
      <c r="RP286"/>
      <c r="RQ286"/>
      <c r="RR286"/>
      <c r="RS286"/>
      <c r="RT286"/>
      <c r="RU286"/>
      <c r="RV286"/>
      <c r="RW286"/>
      <c r="RX286"/>
      <c r="RY286"/>
      <c r="RZ286"/>
      <c r="SA286"/>
      <c r="SB286"/>
      <c r="SC286"/>
      <c r="SD286"/>
      <c r="SE286"/>
      <c r="SF286"/>
      <c r="SG286"/>
      <c r="SH286"/>
      <c r="SI286"/>
      <c r="SJ286"/>
      <c r="SK286"/>
      <c r="SL286"/>
      <c r="SM286"/>
      <c r="SN286"/>
      <c r="SO286"/>
      <c r="SP286"/>
      <c r="SQ286"/>
      <c r="SR286"/>
      <c r="SS286"/>
      <c r="ST286"/>
      <c r="SU286"/>
      <c r="SV286"/>
      <c r="SW286"/>
      <c r="SX286"/>
      <c r="SY286"/>
      <c r="SZ286"/>
      <c r="TA286"/>
      <c r="TB286"/>
      <c r="TC286"/>
      <c r="TD286"/>
      <c r="TE286"/>
      <c r="TF286"/>
      <c r="TG286"/>
      <c r="TH286"/>
      <c r="TI286"/>
      <c r="TJ286"/>
      <c r="TK286"/>
      <c r="TL286"/>
      <c r="TM286"/>
      <c r="TN286"/>
      <c r="TO286"/>
      <c r="TP286"/>
      <c r="TQ286"/>
      <c r="TR286"/>
      <c r="TS286"/>
      <c r="TT286"/>
      <c r="TU286"/>
      <c r="TV286"/>
      <c r="TW286"/>
      <c r="TX286"/>
      <c r="TY286"/>
      <c r="TZ286"/>
      <c r="UA286"/>
      <c r="UB286"/>
      <c r="UC286"/>
      <c r="UD286"/>
      <c r="UE286"/>
      <c r="UF286"/>
      <c r="UG286"/>
      <c r="UH286"/>
      <c r="UI286"/>
      <c r="UJ286"/>
      <c r="UK286"/>
      <c r="UL286"/>
      <c r="UM286"/>
      <c r="UN286"/>
      <c r="UO286"/>
      <c r="UP286"/>
      <c r="UQ286"/>
      <c r="UR286"/>
      <c r="US286"/>
      <c r="UT286"/>
      <c r="UU286"/>
      <c r="UV286"/>
      <c r="UW286"/>
      <c r="UX286"/>
      <c r="UY286"/>
      <c r="UZ286"/>
      <c r="VA286"/>
      <c r="VB286"/>
      <c r="VC286"/>
      <c r="VD286"/>
      <c r="VE286"/>
      <c r="VF286"/>
      <c r="VG286"/>
      <c r="VH286"/>
      <c r="VI286"/>
      <c r="VJ286"/>
      <c r="VK286"/>
      <c r="VL286"/>
      <c r="VM286"/>
      <c r="VN286"/>
      <c r="VO286"/>
      <c r="VP286"/>
      <c r="VQ286"/>
      <c r="VR286"/>
      <c r="VS286"/>
      <c r="VT286"/>
      <c r="VU286"/>
      <c r="VV286"/>
      <c r="VW286"/>
      <c r="VX286"/>
      <c r="VY286"/>
      <c r="VZ286"/>
      <c r="WA286"/>
      <c r="WB286"/>
      <c r="WC286"/>
      <c r="WD286"/>
      <c r="WE286"/>
      <c r="WF286"/>
      <c r="WG286"/>
      <c r="WH286"/>
      <c r="WI286"/>
      <c r="WJ286"/>
      <c r="WK286"/>
      <c r="WL286"/>
      <c r="WM286"/>
      <c r="WN286"/>
      <c r="WO286"/>
      <c r="WP286"/>
      <c r="WQ286"/>
      <c r="WR286"/>
      <c r="WS286"/>
      <c r="WT286"/>
      <c r="WU286"/>
      <c r="WV286"/>
      <c r="WW286"/>
      <c r="WX286"/>
      <c r="WY286"/>
      <c r="WZ286"/>
      <c r="XA286"/>
      <c r="XB286"/>
      <c r="XC286"/>
      <c r="XD286"/>
      <c r="XE286"/>
      <c r="XF286"/>
      <c r="XG286"/>
      <c r="XH286"/>
      <c r="XI286"/>
      <c r="XJ286"/>
      <c r="XK286"/>
      <c r="XL286"/>
      <c r="XM286"/>
      <c r="XN286"/>
      <c r="XO286"/>
      <c r="XP286"/>
      <c r="XQ286"/>
      <c r="XR286"/>
      <c r="XS286"/>
      <c r="XT286"/>
      <c r="XU286"/>
      <c r="XV286"/>
      <c r="XW286"/>
      <c r="XX286"/>
      <c r="XY286"/>
      <c r="XZ286"/>
      <c r="YA286"/>
      <c r="YB286"/>
      <c r="YC286"/>
      <c r="YD286"/>
      <c r="YE286"/>
      <c r="YF286"/>
      <c r="YG286"/>
      <c r="YH286"/>
      <c r="YI286"/>
      <c r="YJ286"/>
      <c r="YK286"/>
      <c r="YL286"/>
      <c r="YM286"/>
      <c r="YN286"/>
      <c r="YO286"/>
      <c r="YP286"/>
      <c r="YQ286"/>
      <c r="YR286"/>
      <c r="YS286"/>
      <c r="YT286"/>
      <c r="YU286"/>
      <c r="YV286"/>
      <c r="YW286"/>
      <c r="YX286"/>
      <c r="YY286"/>
      <c r="YZ286"/>
      <c r="ZA286"/>
      <c r="ZB286"/>
      <c r="ZC286"/>
      <c r="ZD286"/>
      <c r="ZE286"/>
      <c r="ZF286"/>
      <c r="ZG286"/>
      <c r="ZH286"/>
      <c r="ZI286"/>
      <c r="ZJ286"/>
      <c r="ZK286"/>
      <c r="ZL286"/>
      <c r="ZM286"/>
      <c r="ZN286"/>
      <c r="ZO286"/>
      <c r="ZP286"/>
      <c r="ZQ286"/>
      <c r="ZR286"/>
      <c r="ZS286"/>
      <c r="ZT286"/>
      <c r="ZU286"/>
      <c r="ZV286"/>
      <c r="ZW286"/>
      <c r="ZX286"/>
      <c r="ZY286"/>
      <c r="ZZ286"/>
      <c r="AAA286"/>
      <c r="AAB286"/>
      <c r="AAC286"/>
      <c r="AAD286"/>
      <c r="AAE286"/>
      <c r="AAF286"/>
      <c r="AAG286"/>
      <c r="AAH286"/>
      <c r="AAI286"/>
      <c r="AAJ286"/>
      <c r="AAK286"/>
      <c r="AAL286"/>
      <c r="AAM286"/>
      <c r="AAN286"/>
      <c r="AAO286"/>
      <c r="AAP286"/>
      <c r="AAQ286"/>
      <c r="AAR286"/>
      <c r="AAS286"/>
      <c r="AAT286"/>
      <c r="AAU286"/>
      <c r="AAV286"/>
      <c r="AAW286"/>
      <c r="AAX286"/>
      <c r="AAY286"/>
      <c r="AAZ286"/>
      <c r="ABA286"/>
      <c r="ABB286"/>
      <c r="ABC286"/>
      <c r="ABD286"/>
      <c r="ABE286"/>
      <c r="ABF286"/>
      <c r="ABG286"/>
      <c r="ABH286"/>
      <c r="ABI286"/>
      <c r="ABJ286"/>
      <c r="ABK286"/>
      <c r="ABL286"/>
      <c r="ABM286"/>
      <c r="ABN286"/>
      <c r="ABO286"/>
      <c r="ABP286"/>
      <c r="ABQ286"/>
      <c r="ABR286"/>
      <c r="ABS286"/>
      <c r="ABT286"/>
      <c r="ABU286"/>
      <c r="ABV286"/>
      <c r="ABW286"/>
      <c r="ABX286"/>
      <c r="ABY286"/>
      <c r="ABZ286"/>
      <c r="ACA286"/>
      <c r="ACB286"/>
      <c r="ACC286"/>
      <c r="ACD286"/>
      <c r="ACE286"/>
      <c r="ACF286"/>
      <c r="ACG286"/>
      <c r="ACH286"/>
      <c r="ACI286"/>
      <c r="ACJ286"/>
      <c r="ACK286"/>
      <c r="ACL286"/>
      <c r="ACM286"/>
      <c r="ACN286"/>
      <c r="ACO286"/>
      <c r="ACP286"/>
      <c r="ACQ286"/>
      <c r="ACR286"/>
      <c r="ACS286"/>
      <c r="ACT286"/>
      <c r="ACU286"/>
      <c r="ACV286"/>
      <c r="ACW286"/>
      <c r="ACX286"/>
      <c r="ACY286"/>
      <c r="ACZ286"/>
      <c r="ADA286"/>
      <c r="ADB286"/>
      <c r="ADC286"/>
      <c r="ADD286"/>
      <c r="ADE286"/>
      <c r="ADF286"/>
      <c r="ADG286"/>
      <c r="ADH286"/>
      <c r="ADI286"/>
      <c r="ADJ286"/>
      <c r="ADK286"/>
      <c r="ADL286"/>
      <c r="ADM286"/>
      <c r="ADN286"/>
      <c r="ADO286"/>
      <c r="ADP286"/>
      <c r="ADQ286"/>
      <c r="ADR286"/>
      <c r="ADS286"/>
      <c r="ADT286"/>
      <c r="ADU286"/>
      <c r="ADV286"/>
      <c r="ADW286"/>
      <c r="ADX286"/>
      <c r="ADY286"/>
      <c r="ADZ286"/>
      <c r="AEA286"/>
      <c r="AEB286"/>
      <c r="AEC286"/>
      <c r="AED286"/>
      <c r="AEE286"/>
      <c r="AEF286"/>
      <c r="AEG286"/>
      <c r="AEH286"/>
      <c r="AEI286"/>
      <c r="AEJ286"/>
      <c r="AEK286"/>
      <c r="AEL286"/>
      <c r="AEM286"/>
      <c r="AEN286"/>
      <c r="AEO286"/>
      <c r="AEP286"/>
      <c r="AEQ286"/>
      <c r="AER286"/>
      <c r="AES286"/>
      <c r="AET286"/>
      <c r="AEU286"/>
      <c r="AEV286"/>
      <c r="AEW286"/>
      <c r="AEX286"/>
      <c r="AEY286"/>
      <c r="AEZ286"/>
      <c r="AFA286"/>
      <c r="AFB286"/>
      <c r="AFC286"/>
      <c r="AFD286"/>
      <c r="AFE286"/>
      <c r="AFF286"/>
      <c r="AFG286"/>
      <c r="AFH286"/>
      <c r="AFI286"/>
      <c r="AFJ286"/>
      <c r="AFK286"/>
      <c r="AFL286"/>
      <c r="AFM286"/>
      <c r="AFN286"/>
      <c r="AFO286"/>
      <c r="AFP286"/>
      <c r="AFQ286"/>
      <c r="AFR286"/>
      <c r="AFS286"/>
      <c r="AFT286"/>
      <c r="AFU286"/>
      <c r="AFV286"/>
      <c r="AFW286"/>
      <c r="AFX286"/>
      <c r="AFY286"/>
      <c r="AFZ286"/>
      <c r="AGA286"/>
      <c r="AGB286"/>
      <c r="AGC286"/>
      <c r="AGD286"/>
      <c r="AGE286"/>
      <c r="AGF286"/>
      <c r="AGG286"/>
      <c r="AGH286"/>
      <c r="AGI286"/>
      <c r="AGJ286"/>
      <c r="AGK286"/>
      <c r="AGL286"/>
      <c r="AGM286"/>
      <c r="AGN286"/>
      <c r="AGO286"/>
      <c r="AGP286"/>
      <c r="AGQ286"/>
      <c r="AGR286"/>
      <c r="AGS286"/>
      <c r="AGT286"/>
      <c r="AGU286"/>
      <c r="AGV286"/>
      <c r="AGW286"/>
      <c r="AGX286"/>
      <c r="AGY286"/>
      <c r="AGZ286"/>
      <c r="AHA286"/>
      <c r="AHB286"/>
      <c r="AHC286"/>
      <c r="AHD286"/>
      <c r="AHE286"/>
      <c r="AHF286"/>
      <c r="AHG286"/>
      <c r="AHH286"/>
      <c r="AHI286"/>
      <c r="AHJ286"/>
      <c r="AHK286"/>
      <c r="AHL286"/>
      <c r="AHM286"/>
      <c r="AHN286"/>
      <c r="AHO286"/>
      <c r="AHP286"/>
      <c r="AHQ286"/>
      <c r="AHR286"/>
      <c r="AHS286"/>
      <c r="AHT286"/>
      <c r="AHU286"/>
      <c r="AHV286"/>
      <c r="AHW286"/>
      <c r="AHX286"/>
      <c r="AHY286"/>
      <c r="AHZ286"/>
      <c r="AIA286"/>
      <c r="AIB286"/>
      <c r="AIC286"/>
      <c r="AID286"/>
      <c r="AIE286"/>
      <c r="AIF286"/>
      <c r="AIG286"/>
      <c r="AIH286"/>
      <c r="AII286"/>
      <c r="AIJ286"/>
      <c r="AIK286"/>
      <c r="AIL286"/>
      <c r="AIM286"/>
      <c r="AIN286"/>
      <c r="AIO286"/>
      <c r="AIP286"/>
      <c r="AIQ286"/>
      <c r="AIR286"/>
      <c r="AIS286"/>
      <c r="AIT286"/>
      <c r="AIU286"/>
      <c r="AIV286"/>
      <c r="AIW286"/>
      <c r="AIX286"/>
      <c r="AIY286"/>
      <c r="AIZ286"/>
      <c r="AJA286"/>
      <c r="AJB286"/>
      <c r="AJC286"/>
      <c r="AJD286"/>
      <c r="AJE286"/>
      <c r="AJF286"/>
      <c r="AJG286"/>
      <c r="AJH286"/>
      <c r="AJI286"/>
      <c r="AJJ286"/>
      <c r="AJK286"/>
      <c r="AJL286"/>
      <c r="AJM286"/>
      <c r="AJN286"/>
      <c r="AJO286"/>
      <c r="AJP286"/>
      <c r="AJQ286"/>
      <c r="AJR286"/>
      <c r="AJS286"/>
      <c r="AJT286"/>
      <c r="AJU286"/>
      <c r="AJV286"/>
      <c r="AJW286"/>
      <c r="AJX286"/>
      <c r="AJY286"/>
      <c r="AJZ286"/>
      <c r="AKA286"/>
      <c r="AKB286"/>
      <c r="AKC286"/>
      <c r="AKD286"/>
      <c r="AKE286"/>
      <c r="AKF286"/>
      <c r="AKG286"/>
      <c r="AKH286"/>
      <c r="AKI286"/>
      <c r="AKJ286"/>
      <c r="AKK286"/>
      <c r="AKL286"/>
      <c r="AKM286"/>
      <c r="AKN286"/>
      <c r="AKO286"/>
      <c r="AKP286"/>
      <c r="AKQ286"/>
      <c r="AKR286"/>
      <c r="AKS286"/>
      <c r="AKT286"/>
      <c r="AKU286"/>
      <c r="AKV286"/>
      <c r="AKW286"/>
      <c r="AKX286"/>
      <c r="AKY286"/>
      <c r="AKZ286"/>
      <c r="ALA286"/>
      <c r="ALB286"/>
      <c r="ALC286"/>
      <c r="ALD286"/>
      <c r="ALE286"/>
      <c r="ALF286"/>
      <c r="ALG286"/>
      <c r="ALH286"/>
      <c r="ALI286"/>
      <c r="ALJ286"/>
      <c r="ALK286"/>
      <c r="ALL286"/>
      <c r="ALM286"/>
      <c r="ALN286"/>
      <c r="ALO286"/>
      <c r="ALP286"/>
      <c r="ALQ286"/>
      <c r="ALR286"/>
      <c r="ALS286"/>
      <c r="ALT286"/>
      <c r="ALU286"/>
      <c r="ALV286"/>
      <c r="ALW286"/>
      <c r="ALX286"/>
      <c r="ALY286"/>
      <c r="ALZ286"/>
      <c r="AMA286"/>
      <c r="AMB286"/>
      <c r="AMC286"/>
      <c r="AMD286"/>
      <c r="AME286"/>
      <c r="AMF286"/>
      <c r="AMG286"/>
      <c r="AMH286"/>
      <c r="AMI286"/>
      <c r="AMJ286"/>
    </row>
    <row r="287" spans="1:1024" ht="61.25" customHeight="1">
      <c r="A287" s="672">
        <v>155</v>
      </c>
      <c r="B287" s="683"/>
      <c r="C287" s="683"/>
      <c r="D287" s="698" t="s">
        <v>8920</v>
      </c>
      <c r="E287" s="683"/>
      <c r="F287" s="683"/>
      <c r="G287" s="699">
        <v>0</v>
      </c>
      <c r="H287" s="688"/>
      <c r="I287" s="685"/>
      <c r="J287" s="685"/>
      <c r="K287" s="685"/>
      <c r="L287" s="685"/>
      <c r="M287" s="685"/>
      <c r="N287" s="685"/>
      <c r="O287" s="685"/>
      <c r="P287" s="685"/>
      <c r="Q287" s="685"/>
      <c r="R287" s="683"/>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c r="IW287"/>
      <c r="IX287"/>
      <c r="IY287"/>
      <c r="IZ287"/>
      <c r="JA287"/>
      <c r="JB287"/>
      <c r="JC287"/>
      <c r="JD287"/>
      <c r="JE287"/>
      <c r="JF287"/>
      <c r="JG287"/>
      <c r="JH287"/>
      <c r="JI287"/>
      <c r="JJ287"/>
      <c r="JK287"/>
      <c r="JL287"/>
      <c r="JM287"/>
      <c r="JN287"/>
      <c r="JO287"/>
      <c r="JP287"/>
      <c r="JQ287"/>
      <c r="JR287"/>
      <c r="JS287"/>
      <c r="JT287"/>
      <c r="JU287"/>
      <c r="JV287"/>
      <c r="JW287"/>
      <c r="JX287"/>
      <c r="JY287"/>
      <c r="JZ287"/>
      <c r="KA287"/>
      <c r="KB287"/>
      <c r="KC287"/>
      <c r="KD287"/>
      <c r="KE287"/>
      <c r="KF287"/>
      <c r="KG287"/>
      <c r="KH287"/>
      <c r="KI287"/>
      <c r="KJ287"/>
      <c r="KK287"/>
      <c r="KL287"/>
      <c r="KM287"/>
      <c r="KN287"/>
      <c r="KO287"/>
      <c r="KP287"/>
      <c r="KQ287"/>
      <c r="KR287"/>
      <c r="KS287"/>
      <c r="KT287"/>
      <c r="KU287"/>
      <c r="KV287"/>
      <c r="KW287"/>
      <c r="KX287"/>
      <c r="KY287"/>
      <c r="KZ287"/>
      <c r="LA287"/>
      <c r="LB287"/>
      <c r="LC287"/>
      <c r="LD287"/>
      <c r="LE287"/>
      <c r="LF287"/>
      <c r="LG287"/>
      <c r="LH287"/>
      <c r="LI287"/>
      <c r="LJ287"/>
      <c r="LK287"/>
      <c r="LL287"/>
      <c r="LM287"/>
      <c r="LN287"/>
      <c r="LO287"/>
      <c r="LP287"/>
      <c r="LQ287"/>
      <c r="LR287"/>
      <c r="LS287"/>
      <c r="LT287"/>
      <c r="LU287"/>
      <c r="LV287"/>
      <c r="LW287"/>
      <c r="LX287"/>
      <c r="LY287"/>
      <c r="LZ287"/>
      <c r="MA287"/>
      <c r="MB287"/>
      <c r="MC287"/>
      <c r="MD287"/>
      <c r="ME287"/>
      <c r="MF287"/>
      <c r="MG287"/>
      <c r="MH287"/>
      <c r="MI287"/>
      <c r="MJ287"/>
      <c r="MK287"/>
      <c r="ML287"/>
      <c r="MM287"/>
      <c r="MN287"/>
      <c r="MO287"/>
      <c r="MP287"/>
      <c r="MQ287"/>
      <c r="MR287"/>
      <c r="MS287"/>
      <c r="MT287"/>
      <c r="MU287"/>
      <c r="MV287"/>
      <c r="MW287"/>
      <c r="MX287"/>
      <c r="MY287"/>
      <c r="MZ287"/>
      <c r="NA287"/>
      <c r="NB287"/>
      <c r="NC287"/>
      <c r="ND287"/>
      <c r="NE287"/>
      <c r="NF287"/>
      <c r="NG287"/>
      <c r="NH287"/>
      <c r="NI287"/>
      <c r="NJ287"/>
      <c r="NK287"/>
      <c r="NL287"/>
      <c r="NM287"/>
      <c r="NN287"/>
      <c r="NO287"/>
      <c r="NP287"/>
      <c r="NQ287"/>
      <c r="NR287"/>
      <c r="NS287"/>
      <c r="NT287"/>
      <c r="NU287"/>
      <c r="NV287"/>
      <c r="NW287"/>
      <c r="NX287"/>
      <c r="NY287"/>
      <c r="NZ287"/>
      <c r="OA287"/>
      <c r="OB287"/>
      <c r="OC287"/>
      <c r="OD287"/>
      <c r="OE287"/>
      <c r="OF287"/>
      <c r="OG287"/>
      <c r="OH287"/>
      <c r="OI287"/>
      <c r="OJ287"/>
      <c r="OK287"/>
      <c r="OL287"/>
      <c r="OM287"/>
      <c r="ON287"/>
      <c r="OO287"/>
      <c r="OP287"/>
      <c r="OQ287"/>
      <c r="OR287"/>
      <c r="OS287"/>
      <c r="OT287"/>
      <c r="OU287"/>
      <c r="OV287"/>
      <c r="OW287"/>
      <c r="OX287"/>
      <c r="OY287"/>
      <c r="OZ287"/>
      <c r="PA287"/>
      <c r="PB287"/>
      <c r="PC287"/>
      <c r="PD287"/>
      <c r="PE287"/>
      <c r="PF287"/>
      <c r="PG287"/>
      <c r="PH287"/>
      <c r="PI287"/>
      <c r="PJ287"/>
      <c r="PK287"/>
      <c r="PL287"/>
      <c r="PM287"/>
      <c r="PN287"/>
      <c r="PO287"/>
      <c r="PP287"/>
      <c r="PQ287"/>
      <c r="PR287"/>
      <c r="PS287"/>
      <c r="PT287"/>
      <c r="PU287"/>
      <c r="PV287"/>
      <c r="PW287"/>
      <c r="PX287"/>
      <c r="PY287"/>
      <c r="PZ287"/>
      <c r="QA287"/>
      <c r="QB287"/>
      <c r="QC287"/>
      <c r="QD287"/>
      <c r="QE287"/>
      <c r="QF287"/>
      <c r="QG287"/>
      <c r="QH287"/>
      <c r="QI287"/>
      <c r="QJ287"/>
      <c r="QK287"/>
      <c r="QL287"/>
      <c r="QM287"/>
      <c r="QN287"/>
      <c r="QO287"/>
      <c r="QP287"/>
      <c r="QQ287"/>
      <c r="QR287"/>
      <c r="QS287"/>
      <c r="QT287"/>
      <c r="QU287"/>
      <c r="QV287"/>
      <c r="QW287"/>
      <c r="QX287"/>
      <c r="QY287"/>
      <c r="QZ287"/>
      <c r="RA287"/>
      <c r="RB287"/>
      <c r="RC287"/>
      <c r="RD287"/>
      <c r="RE287"/>
      <c r="RF287"/>
      <c r="RG287"/>
      <c r="RH287"/>
      <c r="RI287"/>
      <c r="RJ287"/>
      <c r="RK287"/>
      <c r="RL287"/>
      <c r="RM287"/>
      <c r="RN287"/>
      <c r="RO287"/>
      <c r="RP287"/>
      <c r="RQ287"/>
      <c r="RR287"/>
      <c r="RS287"/>
      <c r="RT287"/>
      <c r="RU287"/>
      <c r="RV287"/>
      <c r="RW287"/>
      <c r="RX287"/>
      <c r="RY287"/>
      <c r="RZ287"/>
      <c r="SA287"/>
      <c r="SB287"/>
      <c r="SC287"/>
      <c r="SD287"/>
      <c r="SE287"/>
      <c r="SF287"/>
      <c r="SG287"/>
      <c r="SH287"/>
      <c r="SI287"/>
      <c r="SJ287"/>
      <c r="SK287"/>
      <c r="SL287"/>
      <c r="SM287"/>
      <c r="SN287"/>
      <c r="SO287"/>
      <c r="SP287"/>
      <c r="SQ287"/>
      <c r="SR287"/>
      <c r="SS287"/>
      <c r="ST287"/>
      <c r="SU287"/>
      <c r="SV287"/>
      <c r="SW287"/>
      <c r="SX287"/>
      <c r="SY287"/>
      <c r="SZ287"/>
      <c r="TA287"/>
      <c r="TB287"/>
      <c r="TC287"/>
      <c r="TD287"/>
      <c r="TE287"/>
      <c r="TF287"/>
      <c r="TG287"/>
      <c r="TH287"/>
      <c r="TI287"/>
      <c r="TJ287"/>
      <c r="TK287"/>
      <c r="TL287"/>
      <c r="TM287"/>
      <c r="TN287"/>
      <c r="TO287"/>
      <c r="TP287"/>
      <c r="TQ287"/>
      <c r="TR287"/>
      <c r="TS287"/>
      <c r="TT287"/>
      <c r="TU287"/>
      <c r="TV287"/>
      <c r="TW287"/>
      <c r="TX287"/>
      <c r="TY287"/>
      <c r="TZ287"/>
      <c r="UA287"/>
      <c r="UB287"/>
      <c r="UC287"/>
      <c r="UD287"/>
      <c r="UE287"/>
      <c r="UF287"/>
      <c r="UG287"/>
      <c r="UH287"/>
      <c r="UI287"/>
      <c r="UJ287"/>
      <c r="UK287"/>
      <c r="UL287"/>
      <c r="UM287"/>
      <c r="UN287"/>
      <c r="UO287"/>
      <c r="UP287"/>
      <c r="UQ287"/>
      <c r="UR287"/>
      <c r="US287"/>
      <c r="UT287"/>
      <c r="UU287"/>
      <c r="UV287"/>
      <c r="UW287"/>
      <c r="UX287"/>
      <c r="UY287"/>
      <c r="UZ287"/>
      <c r="VA287"/>
      <c r="VB287"/>
      <c r="VC287"/>
      <c r="VD287"/>
      <c r="VE287"/>
      <c r="VF287"/>
      <c r="VG287"/>
      <c r="VH287"/>
      <c r="VI287"/>
      <c r="VJ287"/>
      <c r="VK287"/>
      <c r="VL287"/>
      <c r="VM287"/>
      <c r="VN287"/>
      <c r="VO287"/>
      <c r="VP287"/>
      <c r="VQ287"/>
      <c r="VR287"/>
      <c r="VS287"/>
      <c r="VT287"/>
      <c r="VU287"/>
      <c r="VV287"/>
      <c r="VW287"/>
      <c r="VX287"/>
      <c r="VY287"/>
      <c r="VZ287"/>
      <c r="WA287"/>
      <c r="WB287"/>
      <c r="WC287"/>
      <c r="WD287"/>
      <c r="WE287"/>
      <c r="WF287"/>
      <c r="WG287"/>
      <c r="WH287"/>
      <c r="WI287"/>
      <c r="WJ287"/>
      <c r="WK287"/>
      <c r="WL287"/>
      <c r="WM287"/>
      <c r="WN287"/>
      <c r="WO287"/>
      <c r="WP287"/>
      <c r="WQ287"/>
      <c r="WR287"/>
      <c r="WS287"/>
      <c r="WT287"/>
      <c r="WU287"/>
      <c r="WV287"/>
      <c r="WW287"/>
      <c r="WX287"/>
      <c r="WY287"/>
      <c r="WZ287"/>
      <c r="XA287"/>
      <c r="XB287"/>
      <c r="XC287"/>
      <c r="XD287"/>
      <c r="XE287"/>
      <c r="XF287"/>
      <c r="XG287"/>
      <c r="XH287"/>
      <c r="XI287"/>
      <c r="XJ287"/>
      <c r="XK287"/>
      <c r="XL287"/>
      <c r="XM287"/>
      <c r="XN287"/>
      <c r="XO287"/>
      <c r="XP287"/>
      <c r="XQ287"/>
      <c r="XR287"/>
      <c r="XS287"/>
      <c r="XT287"/>
      <c r="XU287"/>
      <c r="XV287"/>
      <c r="XW287"/>
      <c r="XX287"/>
      <c r="XY287"/>
      <c r="XZ287"/>
      <c r="YA287"/>
      <c r="YB287"/>
      <c r="YC287"/>
      <c r="YD287"/>
      <c r="YE287"/>
      <c r="YF287"/>
      <c r="YG287"/>
      <c r="YH287"/>
      <c r="YI287"/>
      <c r="YJ287"/>
      <c r="YK287"/>
      <c r="YL287"/>
      <c r="YM287"/>
      <c r="YN287"/>
      <c r="YO287"/>
      <c r="YP287"/>
      <c r="YQ287"/>
      <c r="YR287"/>
      <c r="YS287"/>
      <c r="YT287"/>
      <c r="YU287"/>
      <c r="YV287"/>
      <c r="YW287"/>
      <c r="YX287"/>
      <c r="YY287"/>
      <c r="YZ287"/>
      <c r="ZA287"/>
      <c r="ZB287"/>
      <c r="ZC287"/>
      <c r="ZD287"/>
      <c r="ZE287"/>
      <c r="ZF287"/>
      <c r="ZG287"/>
      <c r="ZH287"/>
      <c r="ZI287"/>
      <c r="ZJ287"/>
      <c r="ZK287"/>
      <c r="ZL287"/>
      <c r="ZM287"/>
      <c r="ZN287"/>
      <c r="ZO287"/>
      <c r="ZP287"/>
      <c r="ZQ287"/>
      <c r="ZR287"/>
      <c r="ZS287"/>
      <c r="ZT287"/>
      <c r="ZU287"/>
      <c r="ZV287"/>
      <c r="ZW287"/>
      <c r="ZX287"/>
      <c r="ZY287"/>
      <c r="ZZ287"/>
      <c r="AAA287"/>
      <c r="AAB287"/>
      <c r="AAC287"/>
      <c r="AAD287"/>
      <c r="AAE287"/>
      <c r="AAF287"/>
      <c r="AAG287"/>
      <c r="AAH287"/>
      <c r="AAI287"/>
      <c r="AAJ287"/>
      <c r="AAK287"/>
      <c r="AAL287"/>
      <c r="AAM287"/>
      <c r="AAN287"/>
      <c r="AAO287"/>
      <c r="AAP287"/>
      <c r="AAQ287"/>
      <c r="AAR287"/>
      <c r="AAS287"/>
      <c r="AAT287"/>
      <c r="AAU287"/>
      <c r="AAV287"/>
      <c r="AAW287"/>
      <c r="AAX287"/>
      <c r="AAY287"/>
      <c r="AAZ287"/>
      <c r="ABA287"/>
      <c r="ABB287"/>
      <c r="ABC287"/>
      <c r="ABD287"/>
      <c r="ABE287"/>
      <c r="ABF287"/>
      <c r="ABG287"/>
      <c r="ABH287"/>
      <c r="ABI287"/>
      <c r="ABJ287"/>
      <c r="ABK287"/>
      <c r="ABL287"/>
      <c r="ABM287"/>
      <c r="ABN287"/>
      <c r="ABO287"/>
      <c r="ABP287"/>
      <c r="ABQ287"/>
      <c r="ABR287"/>
      <c r="ABS287"/>
      <c r="ABT287"/>
      <c r="ABU287"/>
      <c r="ABV287"/>
      <c r="ABW287"/>
      <c r="ABX287"/>
      <c r="ABY287"/>
      <c r="ABZ287"/>
      <c r="ACA287"/>
      <c r="ACB287"/>
      <c r="ACC287"/>
      <c r="ACD287"/>
      <c r="ACE287"/>
      <c r="ACF287"/>
      <c r="ACG287"/>
      <c r="ACH287"/>
      <c r="ACI287"/>
      <c r="ACJ287"/>
      <c r="ACK287"/>
      <c r="ACL287"/>
      <c r="ACM287"/>
      <c r="ACN287"/>
      <c r="ACO287"/>
      <c r="ACP287"/>
      <c r="ACQ287"/>
      <c r="ACR287"/>
      <c r="ACS287"/>
      <c r="ACT287"/>
      <c r="ACU287"/>
      <c r="ACV287"/>
      <c r="ACW287"/>
      <c r="ACX287"/>
      <c r="ACY287"/>
      <c r="ACZ287"/>
      <c r="ADA287"/>
      <c r="ADB287"/>
      <c r="ADC287"/>
      <c r="ADD287"/>
      <c r="ADE287"/>
      <c r="ADF287"/>
      <c r="ADG287"/>
      <c r="ADH287"/>
      <c r="ADI287"/>
      <c r="ADJ287"/>
      <c r="ADK287"/>
      <c r="ADL287"/>
      <c r="ADM287"/>
      <c r="ADN287"/>
      <c r="ADO287"/>
      <c r="ADP287"/>
      <c r="ADQ287"/>
      <c r="ADR287"/>
      <c r="ADS287"/>
      <c r="ADT287"/>
      <c r="ADU287"/>
      <c r="ADV287"/>
      <c r="ADW287"/>
      <c r="ADX287"/>
      <c r="ADY287"/>
      <c r="ADZ287"/>
      <c r="AEA287"/>
      <c r="AEB287"/>
      <c r="AEC287"/>
      <c r="AED287"/>
      <c r="AEE287"/>
      <c r="AEF287"/>
      <c r="AEG287"/>
      <c r="AEH287"/>
      <c r="AEI287"/>
      <c r="AEJ287"/>
      <c r="AEK287"/>
      <c r="AEL287"/>
      <c r="AEM287"/>
      <c r="AEN287"/>
      <c r="AEO287"/>
      <c r="AEP287"/>
      <c r="AEQ287"/>
      <c r="AER287"/>
      <c r="AES287"/>
      <c r="AET287"/>
      <c r="AEU287"/>
      <c r="AEV287"/>
      <c r="AEW287"/>
      <c r="AEX287"/>
      <c r="AEY287"/>
      <c r="AEZ287"/>
      <c r="AFA287"/>
      <c r="AFB287"/>
      <c r="AFC287"/>
      <c r="AFD287"/>
      <c r="AFE287"/>
      <c r="AFF287"/>
      <c r="AFG287"/>
      <c r="AFH287"/>
      <c r="AFI287"/>
      <c r="AFJ287"/>
      <c r="AFK287"/>
      <c r="AFL287"/>
      <c r="AFM287"/>
      <c r="AFN287"/>
      <c r="AFO287"/>
      <c r="AFP287"/>
      <c r="AFQ287"/>
      <c r="AFR287"/>
      <c r="AFS287"/>
      <c r="AFT287"/>
      <c r="AFU287"/>
      <c r="AFV287"/>
      <c r="AFW287"/>
      <c r="AFX287"/>
      <c r="AFY287"/>
      <c r="AFZ287"/>
      <c r="AGA287"/>
      <c r="AGB287"/>
      <c r="AGC287"/>
      <c r="AGD287"/>
      <c r="AGE287"/>
      <c r="AGF287"/>
      <c r="AGG287"/>
      <c r="AGH287"/>
      <c r="AGI287"/>
      <c r="AGJ287"/>
      <c r="AGK287"/>
      <c r="AGL287"/>
      <c r="AGM287"/>
      <c r="AGN287"/>
      <c r="AGO287"/>
      <c r="AGP287"/>
      <c r="AGQ287"/>
      <c r="AGR287"/>
      <c r="AGS287"/>
      <c r="AGT287"/>
      <c r="AGU287"/>
      <c r="AGV287"/>
      <c r="AGW287"/>
      <c r="AGX287"/>
      <c r="AGY287"/>
      <c r="AGZ287"/>
      <c r="AHA287"/>
      <c r="AHB287"/>
      <c r="AHC287"/>
      <c r="AHD287"/>
      <c r="AHE287"/>
      <c r="AHF287"/>
      <c r="AHG287"/>
      <c r="AHH287"/>
      <c r="AHI287"/>
      <c r="AHJ287"/>
      <c r="AHK287"/>
      <c r="AHL287"/>
      <c r="AHM287"/>
      <c r="AHN287"/>
      <c r="AHO287"/>
      <c r="AHP287"/>
      <c r="AHQ287"/>
      <c r="AHR287"/>
      <c r="AHS287"/>
      <c r="AHT287"/>
      <c r="AHU287"/>
      <c r="AHV287"/>
      <c r="AHW287"/>
      <c r="AHX287"/>
      <c r="AHY287"/>
      <c r="AHZ287"/>
      <c r="AIA287"/>
      <c r="AIB287"/>
      <c r="AIC287"/>
      <c r="AID287"/>
      <c r="AIE287"/>
      <c r="AIF287"/>
      <c r="AIG287"/>
      <c r="AIH287"/>
      <c r="AII287"/>
      <c r="AIJ287"/>
      <c r="AIK287"/>
      <c r="AIL287"/>
      <c r="AIM287"/>
      <c r="AIN287"/>
      <c r="AIO287"/>
      <c r="AIP287"/>
      <c r="AIQ287"/>
      <c r="AIR287"/>
      <c r="AIS287"/>
      <c r="AIT287"/>
      <c r="AIU287"/>
      <c r="AIV287"/>
      <c r="AIW287"/>
      <c r="AIX287"/>
      <c r="AIY287"/>
      <c r="AIZ287"/>
      <c r="AJA287"/>
      <c r="AJB287"/>
      <c r="AJC287"/>
      <c r="AJD287"/>
      <c r="AJE287"/>
      <c r="AJF287"/>
      <c r="AJG287"/>
      <c r="AJH287"/>
      <c r="AJI287"/>
      <c r="AJJ287"/>
      <c r="AJK287"/>
      <c r="AJL287"/>
      <c r="AJM287"/>
      <c r="AJN287"/>
      <c r="AJO287"/>
      <c r="AJP287"/>
      <c r="AJQ287"/>
      <c r="AJR287"/>
      <c r="AJS287"/>
      <c r="AJT287"/>
      <c r="AJU287"/>
      <c r="AJV287"/>
      <c r="AJW287"/>
      <c r="AJX287"/>
      <c r="AJY287"/>
      <c r="AJZ287"/>
      <c r="AKA287"/>
      <c r="AKB287"/>
      <c r="AKC287"/>
      <c r="AKD287"/>
      <c r="AKE287"/>
      <c r="AKF287"/>
      <c r="AKG287"/>
      <c r="AKH287"/>
      <c r="AKI287"/>
      <c r="AKJ287"/>
      <c r="AKK287"/>
      <c r="AKL287"/>
      <c r="AKM287"/>
      <c r="AKN287"/>
      <c r="AKO287"/>
      <c r="AKP287"/>
      <c r="AKQ287"/>
      <c r="AKR287"/>
      <c r="AKS287"/>
      <c r="AKT287"/>
      <c r="AKU287"/>
      <c r="AKV287"/>
      <c r="AKW287"/>
      <c r="AKX287"/>
      <c r="AKY287"/>
      <c r="AKZ287"/>
      <c r="ALA287"/>
      <c r="ALB287"/>
      <c r="ALC287"/>
      <c r="ALD287"/>
      <c r="ALE287"/>
      <c r="ALF287"/>
      <c r="ALG287"/>
      <c r="ALH287"/>
      <c r="ALI287"/>
      <c r="ALJ287"/>
      <c r="ALK287"/>
      <c r="ALL287"/>
      <c r="ALM287"/>
      <c r="ALN287"/>
      <c r="ALO287"/>
      <c r="ALP287"/>
      <c r="ALQ287"/>
      <c r="ALR287"/>
      <c r="ALS287"/>
      <c r="ALT287"/>
      <c r="ALU287"/>
      <c r="ALV287"/>
      <c r="ALW287"/>
      <c r="ALX287"/>
      <c r="ALY287"/>
      <c r="ALZ287"/>
      <c r="AMA287"/>
      <c r="AMB287"/>
      <c r="AMC287"/>
      <c r="AMD287"/>
      <c r="AME287"/>
      <c r="AMF287"/>
      <c r="AMG287"/>
      <c r="AMH287"/>
      <c r="AMI287"/>
      <c r="AMJ287"/>
    </row>
    <row r="288" spans="1:1024" ht="61.25" customHeight="1">
      <c r="A288" s="672">
        <v>156</v>
      </c>
      <c r="B288" s="683"/>
      <c r="C288" s="683"/>
      <c r="D288" s="698" t="s">
        <v>8921</v>
      </c>
      <c r="E288" s="683"/>
      <c r="F288" s="683"/>
      <c r="G288" s="699">
        <v>0</v>
      </c>
      <c r="H288" s="688"/>
      <c r="I288" s="685"/>
      <c r="J288" s="685"/>
      <c r="K288" s="685"/>
      <c r="L288" s="685"/>
      <c r="M288" s="685"/>
      <c r="N288" s="685"/>
      <c r="O288" s="685"/>
      <c r="P288" s="685"/>
      <c r="Q288" s="685"/>
      <c r="R288" s="683"/>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c r="IW288"/>
      <c r="IX288"/>
      <c r="IY288"/>
      <c r="IZ288"/>
      <c r="JA288"/>
      <c r="JB288"/>
      <c r="JC288"/>
      <c r="JD288"/>
      <c r="JE288"/>
      <c r="JF288"/>
      <c r="JG288"/>
      <c r="JH288"/>
      <c r="JI288"/>
      <c r="JJ288"/>
      <c r="JK288"/>
      <c r="JL288"/>
      <c r="JM288"/>
      <c r="JN288"/>
      <c r="JO288"/>
      <c r="JP288"/>
      <c r="JQ288"/>
      <c r="JR288"/>
      <c r="JS288"/>
      <c r="JT288"/>
      <c r="JU288"/>
      <c r="JV288"/>
      <c r="JW288"/>
      <c r="JX288"/>
      <c r="JY288"/>
      <c r="JZ288"/>
      <c r="KA288"/>
      <c r="KB288"/>
      <c r="KC288"/>
      <c r="KD288"/>
      <c r="KE288"/>
      <c r="KF288"/>
      <c r="KG288"/>
      <c r="KH288"/>
      <c r="KI288"/>
      <c r="KJ288"/>
      <c r="KK288"/>
      <c r="KL288"/>
      <c r="KM288"/>
      <c r="KN288"/>
      <c r="KO288"/>
      <c r="KP288"/>
      <c r="KQ288"/>
      <c r="KR288"/>
      <c r="KS288"/>
      <c r="KT288"/>
      <c r="KU288"/>
      <c r="KV288"/>
      <c r="KW288"/>
      <c r="KX288"/>
      <c r="KY288"/>
      <c r="KZ288"/>
      <c r="LA288"/>
      <c r="LB288"/>
      <c r="LC288"/>
      <c r="LD288"/>
      <c r="LE288"/>
      <c r="LF288"/>
      <c r="LG288"/>
      <c r="LH288"/>
      <c r="LI288"/>
      <c r="LJ288"/>
      <c r="LK288"/>
      <c r="LL288"/>
      <c r="LM288"/>
      <c r="LN288"/>
      <c r="LO288"/>
      <c r="LP288"/>
      <c r="LQ288"/>
      <c r="LR288"/>
      <c r="LS288"/>
      <c r="LT288"/>
      <c r="LU288"/>
      <c r="LV288"/>
      <c r="LW288"/>
      <c r="LX288"/>
      <c r="LY288"/>
      <c r="LZ288"/>
      <c r="MA288"/>
      <c r="MB288"/>
      <c r="MC288"/>
      <c r="MD288"/>
      <c r="ME288"/>
      <c r="MF288"/>
      <c r="MG288"/>
      <c r="MH288"/>
      <c r="MI288"/>
      <c r="MJ288"/>
      <c r="MK288"/>
      <c r="ML288"/>
      <c r="MM288"/>
      <c r="MN288"/>
      <c r="MO288"/>
      <c r="MP288"/>
      <c r="MQ288"/>
      <c r="MR288"/>
      <c r="MS288"/>
      <c r="MT288"/>
      <c r="MU288"/>
      <c r="MV288"/>
      <c r="MW288"/>
      <c r="MX288"/>
      <c r="MY288"/>
      <c r="MZ288"/>
      <c r="NA288"/>
      <c r="NB288"/>
      <c r="NC288"/>
      <c r="ND288"/>
      <c r="NE288"/>
      <c r="NF288"/>
      <c r="NG288"/>
      <c r="NH288"/>
      <c r="NI288"/>
      <c r="NJ288"/>
      <c r="NK288"/>
      <c r="NL288"/>
      <c r="NM288"/>
      <c r="NN288"/>
      <c r="NO288"/>
      <c r="NP288"/>
      <c r="NQ288"/>
      <c r="NR288"/>
      <c r="NS288"/>
      <c r="NT288"/>
      <c r="NU288"/>
      <c r="NV288"/>
      <c r="NW288"/>
      <c r="NX288"/>
      <c r="NY288"/>
      <c r="NZ288"/>
      <c r="OA288"/>
      <c r="OB288"/>
      <c r="OC288"/>
      <c r="OD288"/>
      <c r="OE288"/>
      <c r="OF288"/>
      <c r="OG288"/>
      <c r="OH288"/>
      <c r="OI288"/>
      <c r="OJ288"/>
      <c r="OK288"/>
      <c r="OL288"/>
      <c r="OM288"/>
      <c r="ON288"/>
      <c r="OO288"/>
      <c r="OP288"/>
      <c r="OQ288"/>
      <c r="OR288"/>
      <c r="OS288"/>
      <c r="OT288"/>
      <c r="OU288"/>
      <c r="OV288"/>
      <c r="OW288"/>
      <c r="OX288"/>
      <c r="OY288"/>
      <c r="OZ288"/>
      <c r="PA288"/>
      <c r="PB288"/>
      <c r="PC288"/>
      <c r="PD288"/>
      <c r="PE288"/>
      <c r="PF288"/>
      <c r="PG288"/>
      <c r="PH288"/>
      <c r="PI288"/>
      <c r="PJ288"/>
      <c r="PK288"/>
      <c r="PL288"/>
      <c r="PM288"/>
      <c r="PN288"/>
      <c r="PO288"/>
      <c r="PP288"/>
      <c r="PQ288"/>
      <c r="PR288"/>
      <c r="PS288"/>
      <c r="PT288"/>
      <c r="PU288"/>
      <c r="PV288"/>
      <c r="PW288"/>
      <c r="PX288"/>
      <c r="PY288"/>
      <c r="PZ288"/>
      <c r="QA288"/>
      <c r="QB288"/>
      <c r="QC288"/>
      <c r="QD288"/>
      <c r="QE288"/>
      <c r="QF288"/>
      <c r="QG288"/>
      <c r="QH288"/>
      <c r="QI288"/>
      <c r="QJ288"/>
      <c r="QK288"/>
      <c r="QL288"/>
      <c r="QM288"/>
      <c r="QN288"/>
      <c r="QO288"/>
      <c r="QP288"/>
      <c r="QQ288"/>
      <c r="QR288"/>
      <c r="QS288"/>
      <c r="QT288"/>
      <c r="QU288"/>
      <c r="QV288"/>
      <c r="QW288"/>
      <c r="QX288"/>
      <c r="QY288"/>
      <c r="QZ288"/>
      <c r="RA288"/>
      <c r="RB288"/>
      <c r="RC288"/>
      <c r="RD288"/>
      <c r="RE288"/>
      <c r="RF288"/>
      <c r="RG288"/>
      <c r="RH288"/>
      <c r="RI288"/>
      <c r="RJ288"/>
      <c r="RK288"/>
      <c r="RL288"/>
      <c r="RM288"/>
      <c r="RN288"/>
      <c r="RO288"/>
      <c r="RP288"/>
      <c r="RQ288"/>
      <c r="RR288"/>
      <c r="RS288"/>
      <c r="RT288"/>
      <c r="RU288"/>
      <c r="RV288"/>
      <c r="RW288"/>
      <c r="RX288"/>
      <c r="RY288"/>
      <c r="RZ288"/>
      <c r="SA288"/>
      <c r="SB288"/>
      <c r="SC288"/>
      <c r="SD288"/>
      <c r="SE288"/>
      <c r="SF288"/>
      <c r="SG288"/>
      <c r="SH288"/>
      <c r="SI288"/>
      <c r="SJ288"/>
      <c r="SK288"/>
      <c r="SL288"/>
      <c r="SM288"/>
      <c r="SN288"/>
      <c r="SO288"/>
      <c r="SP288"/>
      <c r="SQ288"/>
      <c r="SR288"/>
      <c r="SS288"/>
      <c r="ST288"/>
      <c r="SU288"/>
      <c r="SV288"/>
      <c r="SW288"/>
      <c r="SX288"/>
      <c r="SY288"/>
      <c r="SZ288"/>
      <c r="TA288"/>
      <c r="TB288"/>
      <c r="TC288"/>
      <c r="TD288"/>
      <c r="TE288"/>
      <c r="TF288"/>
      <c r="TG288"/>
      <c r="TH288"/>
      <c r="TI288"/>
      <c r="TJ288"/>
      <c r="TK288"/>
      <c r="TL288"/>
      <c r="TM288"/>
      <c r="TN288"/>
      <c r="TO288"/>
      <c r="TP288"/>
      <c r="TQ288"/>
      <c r="TR288"/>
      <c r="TS288"/>
      <c r="TT288"/>
      <c r="TU288"/>
      <c r="TV288"/>
      <c r="TW288"/>
      <c r="TX288"/>
      <c r="TY288"/>
      <c r="TZ288"/>
      <c r="UA288"/>
      <c r="UB288"/>
      <c r="UC288"/>
      <c r="UD288"/>
      <c r="UE288"/>
      <c r="UF288"/>
      <c r="UG288"/>
      <c r="UH288"/>
      <c r="UI288"/>
      <c r="UJ288"/>
      <c r="UK288"/>
      <c r="UL288"/>
      <c r="UM288"/>
      <c r="UN288"/>
      <c r="UO288"/>
      <c r="UP288"/>
      <c r="UQ288"/>
      <c r="UR288"/>
      <c r="US288"/>
      <c r="UT288"/>
      <c r="UU288"/>
      <c r="UV288"/>
      <c r="UW288"/>
      <c r="UX288"/>
      <c r="UY288"/>
      <c r="UZ288"/>
      <c r="VA288"/>
      <c r="VB288"/>
      <c r="VC288"/>
      <c r="VD288"/>
      <c r="VE288"/>
      <c r="VF288"/>
      <c r="VG288"/>
      <c r="VH288"/>
      <c r="VI288"/>
      <c r="VJ288"/>
      <c r="VK288"/>
      <c r="VL288"/>
      <c r="VM288"/>
      <c r="VN288"/>
      <c r="VO288"/>
      <c r="VP288"/>
      <c r="VQ288"/>
      <c r="VR288"/>
      <c r="VS288"/>
      <c r="VT288"/>
      <c r="VU288"/>
      <c r="VV288"/>
      <c r="VW288"/>
      <c r="VX288"/>
      <c r="VY288"/>
      <c r="VZ288"/>
      <c r="WA288"/>
      <c r="WB288"/>
      <c r="WC288"/>
      <c r="WD288"/>
      <c r="WE288"/>
      <c r="WF288"/>
      <c r="WG288"/>
      <c r="WH288"/>
      <c r="WI288"/>
      <c r="WJ288"/>
      <c r="WK288"/>
      <c r="WL288"/>
      <c r="WM288"/>
      <c r="WN288"/>
      <c r="WO288"/>
      <c r="WP288"/>
      <c r="WQ288"/>
      <c r="WR288"/>
      <c r="WS288"/>
      <c r="WT288"/>
      <c r="WU288"/>
      <c r="WV288"/>
      <c r="WW288"/>
      <c r="WX288"/>
      <c r="WY288"/>
      <c r="WZ288"/>
      <c r="XA288"/>
      <c r="XB288"/>
      <c r="XC288"/>
      <c r="XD288"/>
      <c r="XE288"/>
      <c r="XF288"/>
      <c r="XG288"/>
      <c r="XH288"/>
      <c r="XI288"/>
      <c r="XJ288"/>
      <c r="XK288"/>
      <c r="XL288"/>
      <c r="XM288"/>
      <c r="XN288"/>
      <c r="XO288"/>
      <c r="XP288"/>
      <c r="XQ288"/>
      <c r="XR288"/>
      <c r="XS288"/>
      <c r="XT288"/>
      <c r="XU288"/>
      <c r="XV288"/>
      <c r="XW288"/>
      <c r="XX288"/>
      <c r="XY288"/>
      <c r="XZ288"/>
      <c r="YA288"/>
      <c r="YB288"/>
      <c r="YC288"/>
      <c r="YD288"/>
      <c r="YE288"/>
      <c r="YF288"/>
      <c r="YG288"/>
      <c r="YH288"/>
      <c r="YI288"/>
      <c r="YJ288"/>
      <c r="YK288"/>
      <c r="YL288"/>
      <c r="YM288"/>
      <c r="YN288"/>
      <c r="YO288"/>
      <c r="YP288"/>
      <c r="YQ288"/>
      <c r="YR288"/>
      <c r="YS288"/>
      <c r="YT288"/>
      <c r="YU288"/>
      <c r="YV288"/>
      <c r="YW288"/>
      <c r="YX288"/>
      <c r="YY288"/>
      <c r="YZ288"/>
      <c r="ZA288"/>
      <c r="ZB288"/>
      <c r="ZC288"/>
      <c r="ZD288"/>
      <c r="ZE288"/>
      <c r="ZF288"/>
      <c r="ZG288"/>
      <c r="ZH288"/>
      <c r="ZI288"/>
      <c r="ZJ288"/>
      <c r="ZK288"/>
      <c r="ZL288"/>
      <c r="ZM288"/>
      <c r="ZN288"/>
      <c r="ZO288"/>
      <c r="ZP288"/>
      <c r="ZQ288"/>
      <c r="ZR288"/>
      <c r="ZS288"/>
      <c r="ZT288"/>
      <c r="ZU288"/>
      <c r="ZV288"/>
      <c r="ZW288"/>
      <c r="ZX288"/>
      <c r="ZY288"/>
      <c r="ZZ288"/>
      <c r="AAA288"/>
      <c r="AAB288"/>
      <c r="AAC288"/>
      <c r="AAD288"/>
      <c r="AAE288"/>
      <c r="AAF288"/>
      <c r="AAG288"/>
      <c r="AAH288"/>
      <c r="AAI288"/>
      <c r="AAJ288"/>
      <c r="AAK288"/>
      <c r="AAL288"/>
      <c r="AAM288"/>
      <c r="AAN288"/>
      <c r="AAO288"/>
      <c r="AAP288"/>
      <c r="AAQ288"/>
      <c r="AAR288"/>
      <c r="AAS288"/>
      <c r="AAT288"/>
      <c r="AAU288"/>
      <c r="AAV288"/>
      <c r="AAW288"/>
      <c r="AAX288"/>
      <c r="AAY288"/>
      <c r="AAZ288"/>
      <c r="ABA288"/>
      <c r="ABB288"/>
      <c r="ABC288"/>
      <c r="ABD288"/>
      <c r="ABE288"/>
      <c r="ABF288"/>
      <c r="ABG288"/>
      <c r="ABH288"/>
      <c r="ABI288"/>
      <c r="ABJ288"/>
      <c r="ABK288"/>
      <c r="ABL288"/>
      <c r="ABM288"/>
      <c r="ABN288"/>
      <c r="ABO288"/>
      <c r="ABP288"/>
      <c r="ABQ288"/>
      <c r="ABR288"/>
      <c r="ABS288"/>
      <c r="ABT288"/>
      <c r="ABU288"/>
      <c r="ABV288"/>
      <c r="ABW288"/>
      <c r="ABX288"/>
      <c r="ABY288"/>
      <c r="ABZ288"/>
      <c r="ACA288"/>
      <c r="ACB288"/>
      <c r="ACC288"/>
      <c r="ACD288"/>
      <c r="ACE288"/>
      <c r="ACF288"/>
      <c r="ACG288"/>
      <c r="ACH288"/>
      <c r="ACI288"/>
      <c r="ACJ288"/>
      <c r="ACK288"/>
      <c r="ACL288"/>
      <c r="ACM288"/>
      <c r="ACN288"/>
      <c r="ACO288"/>
      <c r="ACP288"/>
      <c r="ACQ288"/>
      <c r="ACR288"/>
      <c r="ACS288"/>
      <c r="ACT288"/>
      <c r="ACU288"/>
      <c r="ACV288"/>
      <c r="ACW288"/>
      <c r="ACX288"/>
      <c r="ACY288"/>
      <c r="ACZ288"/>
      <c r="ADA288"/>
      <c r="ADB288"/>
      <c r="ADC288"/>
      <c r="ADD288"/>
      <c r="ADE288"/>
      <c r="ADF288"/>
      <c r="ADG288"/>
      <c r="ADH288"/>
      <c r="ADI288"/>
      <c r="ADJ288"/>
      <c r="ADK288"/>
      <c r="ADL288"/>
      <c r="ADM288"/>
      <c r="ADN288"/>
      <c r="ADO288"/>
      <c r="ADP288"/>
      <c r="ADQ288"/>
      <c r="ADR288"/>
      <c r="ADS288"/>
      <c r="ADT288"/>
      <c r="ADU288"/>
      <c r="ADV288"/>
      <c r="ADW288"/>
      <c r="ADX288"/>
      <c r="ADY288"/>
      <c r="ADZ288"/>
      <c r="AEA288"/>
      <c r="AEB288"/>
      <c r="AEC288"/>
      <c r="AED288"/>
      <c r="AEE288"/>
      <c r="AEF288"/>
      <c r="AEG288"/>
      <c r="AEH288"/>
      <c r="AEI288"/>
      <c r="AEJ288"/>
      <c r="AEK288"/>
      <c r="AEL288"/>
      <c r="AEM288"/>
      <c r="AEN288"/>
      <c r="AEO288"/>
      <c r="AEP288"/>
      <c r="AEQ288"/>
      <c r="AER288"/>
      <c r="AES288"/>
      <c r="AET288"/>
      <c r="AEU288"/>
      <c r="AEV288"/>
      <c r="AEW288"/>
      <c r="AEX288"/>
      <c r="AEY288"/>
      <c r="AEZ288"/>
      <c r="AFA288"/>
      <c r="AFB288"/>
      <c r="AFC288"/>
      <c r="AFD288"/>
      <c r="AFE288"/>
      <c r="AFF288"/>
      <c r="AFG288"/>
      <c r="AFH288"/>
      <c r="AFI288"/>
      <c r="AFJ288"/>
      <c r="AFK288"/>
      <c r="AFL288"/>
      <c r="AFM288"/>
      <c r="AFN288"/>
      <c r="AFO288"/>
      <c r="AFP288"/>
      <c r="AFQ288"/>
      <c r="AFR288"/>
      <c r="AFS288"/>
      <c r="AFT288"/>
      <c r="AFU288"/>
      <c r="AFV288"/>
      <c r="AFW288"/>
      <c r="AFX288"/>
      <c r="AFY288"/>
      <c r="AFZ288"/>
      <c r="AGA288"/>
      <c r="AGB288"/>
      <c r="AGC288"/>
      <c r="AGD288"/>
      <c r="AGE288"/>
      <c r="AGF288"/>
      <c r="AGG288"/>
      <c r="AGH288"/>
      <c r="AGI288"/>
      <c r="AGJ288"/>
      <c r="AGK288"/>
      <c r="AGL288"/>
      <c r="AGM288"/>
      <c r="AGN288"/>
      <c r="AGO288"/>
      <c r="AGP288"/>
      <c r="AGQ288"/>
      <c r="AGR288"/>
      <c r="AGS288"/>
      <c r="AGT288"/>
      <c r="AGU288"/>
      <c r="AGV288"/>
      <c r="AGW288"/>
      <c r="AGX288"/>
      <c r="AGY288"/>
      <c r="AGZ288"/>
      <c r="AHA288"/>
      <c r="AHB288"/>
      <c r="AHC288"/>
      <c r="AHD288"/>
      <c r="AHE288"/>
      <c r="AHF288"/>
      <c r="AHG288"/>
      <c r="AHH288"/>
      <c r="AHI288"/>
      <c r="AHJ288"/>
      <c r="AHK288"/>
      <c r="AHL288"/>
      <c r="AHM288"/>
      <c r="AHN288"/>
      <c r="AHO288"/>
      <c r="AHP288"/>
      <c r="AHQ288"/>
      <c r="AHR288"/>
      <c r="AHS288"/>
      <c r="AHT288"/>
      <c r="AHU288"/>
      <c r="AHV288"/>
      <c r="AHW288"/>
      <c r="AHX288"/>
      <c r="AHY288"/>
      <c r="AHZ288"/>
      <c r="AIA288"/>
      <c r="AIB288"/>
      <c r="AIC288"/>
      <c r="AID288"/>
      <c r="AIE288"/>
      <c r="AIF288"/>
      <c r="AIG288"/>
      <c r="AIH288"/>
      <c r="AII288"/>
      <c r="AIJ288"/>
      <c r="AIK288"/>
      <c r="AIL288"/>
      <c r="AIM288"/>
      <c r="AIN288"/>
      <c r="AIO288"/>
      <c r="AIP288"/>
      <c r="AIQ288"/>
      <c r="AIR288"/>
      <c r="AIS288"/>
      <c r="AIT288"/>
      <c r="AIU288"/>
      <c r="AIV288"/>
      <c r="AIW288"/>
      <c r="AIX288"/>
      <c r="AIY288"/>
      <c r="AIZ288"/>
      <c r="AJA288"/>
      <c r="AJB288"/>
      <c r="AJC288"/>
      <c r="AJD288"/>
      <c r="AJE288"/>
      <c r="AJF288"/>
      <c r="AJG288"/>
      <c r="AJH288"/>
      <c r="AJI288"/>
      <c r="AJJ288"/>
      <c r="AJK288"/>
      <c r="AJL288"/>
      <c r="AJM288"/>
      <c r="AJN288"/>
      <c r="AJO288"/>
      <c r="AJP288"/>
      <c r="AJQ288"/>
      <c r="AJR288"/>
      <c r="AJS288"/>
      <c r="AJT288"/>
      <c r="AJU288"/>
      <c r="AJV288"/>
      <c r="AJW288"/>
      <c r="AJX288"/>
      <c r="AJY288"/>
      <c r="AJZ288"/>
      <c r="AKA288"/>
      <c r="AKB288"/>
      <c r="AKC288"/>
      <c r="AKD288"/>
      <c r="AKE288"/>
      <c r="AKF288"/>
      <c r="AKG288"/>
      <c r="AKH288"/>
      <c r="AKI288"/>
      <c r="AKJ288"/>
      <c r="AKK288"/>
      <c r="AKL288"/>
      <c r="AKM288"/>
      <c r="AKN288"/>
      <c r="AKO288"/>
      <c r="AKP288"/>
      <c r="AKQ288"/>
      <c r="AKR288"/>
      <c r="AKS288"/>
      <c r="AKT288"/>
      <c r="AKU288"/>
      <c r="AKV288"/>
      <c r="AKW288"/>
      <c r="AKX288"/>
      <c r="AKY288"/>
      <c r="AKZ288"/>
      <c r="ALA288"/>
      <c r="ALB288"/>
      <c r="ALC288"/>
      <c r="ALD288"/>
      <c r="ALE288"/>
      <c r="ALF288"/>
      <c r="ALG288"/>
      <c r="ALH288"/>
      <c r="ALI288"/>
      <c r="ALJ288"/>
      <c r="ALK288"/>
      <c r="ALL288"/>
      <c r="ALM288"/>
      <c r="ALN288"/>
      <c r="ALO288"/>
      <c r="ALP288"/>
      <c r="ALQ288"/>
      <c r="ALR288"/>
      <c r="ALS288"/>
      <c r="ALT288"/>
      <c r="ALU288"/>
      <c r="ALV288"/>
      <c r="ALW288"/>
      <c r="ALX288"/>
      <c r="ALY288"/>
      <c r="ALZ288"/>
      <c r="AMA288"/>
      <c r="AMB288"/>
      <c r="AMC288"/>
      <c r="AMD288"/>
      <c r="AME288"/>
      <c r="AMF288"/>
      <c r="AMG288"/>
      <c r="AMH288"/>
      <c r="AMI288"/>
      <c r="AMJ288"/>
    </row>
    <row r="289" spans="1:1024" ht="61.25" customHeight="1">
      <c r="A289" s="672">
        <v>157</v>
      </c>
      <c r="B289" s="683"/>
      <c r="C289" s="683"/>
      <c r="D289" s="698" t="s">
        <v>8922</v>
      </c>
      <c r="E289" s="683"/>
      <c r="F289" s="683"/>
      <c r="G289" s="699">
        <v>0</v>
      </c>
      <c r="H289" s="688"/>
      <c r="I289" s="685"/>
      <c r="J289" s="685"/>
      <c r="K289" s="685"/>
      <c r="L289" s="685"/>
      <c r="M289" s="685"/>
      <c r="N289" s="685"/>
      <c r="O289" s="685"/>
      <c r="P289" s="685"/>
      <c r="Q289" s="685"/>
      <c r="R289" s="683"/>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c r="IW289"/>
      <c r="IX289"/>
      <c r="IY289"/>
      <c r="IZ289"/>
      <c r="JA289"/>
      <c r="JB289"/>
      <c r="JC289"/>
      <c r="JD289"/>
      <c r="JE289"/>
      <c r="JF289"/>
      <c r="JG289"/>
      <c r="JH289"/>
      <c r="JI289"/>
      <c r="JJ289"/>
      <c r="JK289"/>
      <c r="JL289"/>
      <c r="JM289"/>
      <c r="JN289"/>
      <c r="JO289"/>
      <c r="JP289"/>
      <c r="JQ289"/>
      <c r="JR289"/>
      <c r="JS289"/>
      <c r="JT289"/>
      <c r="JU289"/>
      <c r="JV289"/>
      <c r="JW289"/>
      <c r="JX289"/>
      <c r="JY289"/>
      <c r="JZ289"/>
      <c r="KA289"/>
      <c r="KB289"/>
      <c r="KC289"/>
      <c r="KD289"/>
      <c r="KE289"/>
      <c r="KF289"/>
      <c r="KG289"/>
      <c r="KH289"/>
      <c r="KI289"/>
      <c r="KJ289"/>
      <c r="KK289"/>
      <c r="KL289"/>
      <c r="KM289"/>
      <c r="KN289"/>
      <c r="KO289"/>
      <c r="KP289"/>
      <c r="KQ289"/>
      <c r="KR289"/>
      <c r="KS289"/>
      <c r="KT289"/>
      <c r="KU289"/>
      <c r="KV289"/>
      <c r="KW289"/>
      <c r="KX289"/>
      <c r="KY289"/>
      <c r="KZ289"/>
      <c r="LA289"/>
      <c r="LB289"/>
      <c r="LC289"/>
      <c r="LD289"/>
      <c r="LE289"/>
      <c r="LF289"/>
      <c r="LG289"/>
      <c r="LH289"/>
      <c r="LI289"/>
      <c r="LJ289"/>
      <c r="LK289"/>
      <c r="LL289"/>
      <c r="LM289"/>
      <c r="LN289"/>
      <c r="LO289"/>
      <c r="LP289"/>
      <c r="LQ289"/>
      <c r="LR289"/>
      <c r="LS289"/>
      <c r="LT289"/>
      <c r="LU289"/>
      <c r="LV289"/>
      <c r="LW289"/>
      <c r="LX289"/>
      <c r="LY289"/>
      <c r="LZ289"/>
      <c r="MA289"/>
      <c r="MB289"/>
      <c r="MC289"/>
      <c r="MD289"/>
      <c r="ME289"/>
      <c r="MF289"/>
      <c r="MG289"/>
      <c r="MH289"/>
      <c r="MI289"/>
      <c r="MJ289"/>
      <c r="MK289"/>
      <c r="ML289"/>
      <c r="MM289"/>
      <c r="MN289"/>
      <c r="MO289"/>
      <c r="MP289"/>
      <c r="MQ289"/>
      <c r="MR289"/>
      <c r="MS289"/>
      <c r="MT289"/>
      <c r="MU289"/>
      <c r="MV289"/>
      <c r="MW289"/>
      <c r="MX289"/>
      <c r="MY289"/>
      <c r="MZ289"/>
      <c r="NA289"/>
      <c r="NB289"/>
      <c r="NC289"/>
      <c r="ND289"/>
      <c r="NE289"/>
      <c r="NF289"/>
      <c r="NG289"/>
      <c r="NH289"/>
      <c r="NI289"/>
      <c r="NJ289"/>
      <c r="NK289"/>
      <c r="NL289"/>
      <c r="NM289"/>
      <c r="NN289"/>
      <c r="NO289"/>
      <c r="NP289"/>
      <c r="NQ289"/>
      <c r="NR289"/>
      <c r="NS289"/>
      <c r="NT289"/>
      <c r="NU289"/>
      <c r="NV289"/>
      <c r="NW289"/>
      <c r="NX289"/>
      <c r="NY289"/>
      <c r="NZ289"/>
      <c r="OA289"/>
      <c r="OB289"/>
      <c r="OC289"/>
      <c r="OD289"/>
      <c r="OE289"/>
      <c r="OF289"/>
      <c r="OG289"/>
      <c r="OH289"/>
      <c r="OI289"/>
      <c r="OJ289"/>
      <c r="OK289"/>
      <c r="OL289"/>
      <c r="OM289"/>
      <c r="ON289"/>
      <c r="OO289"/>
      <c r="OP289"/>
      <c r="OQ289"/>
      <c r="OR289"/>
      <c r="OS289"/>
      <c r="OT289"/>
      <c r="OU289"/>
      <c r="OV289"/>
      <c r="OW289"/>
      <c r="OX289"/>
      <c r="OY289"/>
      <c r="OZ289"/>
      <c r="PA289"/>
      <c r="PB289"/>
      <c r="PC289"/>
      <c r="PD289"/>
      <c r="PE289"/>
      <c r="PF289"/>
      <c r="PG289"/>
      <c r="PH289"/>
      <c r="PI289"/>
      <c r="PJ289"/>
      <c r="PK289"/>
      <c r="PL289"/>
      <c r="PM289"/>
      <c r="PN289"/>
      <c r="PO289"/>
      <c r="PP289"/>
      <c r="PQ289"/>
      <c r="PR289"/>
      <c r="PS289"/>
      <c r="PT289"/>
      <c r="PU289"/>
      <c r="PV289"/>
      <c r="PW289"/>
      <c r="PX289"/>
      <c r="PY289"/>
      <c r="PZ289"/>
      <c r="QA289"/>
      <c r="QB289"/>
      <c r="QC289"/>
      <c r="QD289"/>
      <c r="QE289"/>
      <c r="QF289"/>
      <c r="QG289"/>
      <c r="QH289"/>
      <c r="QI289"/>
      <c r="QJ289"/>
      <c r="QK289"/>
      <c r="QL289"/>
      <c r="QM289"/>
      <c r="QN289"/>
      <c r="QO289"/>
      <c r="QP289"/>
      <c r="QQ289"/>
      <c r="QR289"/>
      <c r="QS289"/>
      <c r="QT289"/>
      <c r="QU289"/>
      <c r="QV289"/>
      <c r="QW289"/>
      <c r="QX289"/>
      <c r="QY289"/>
      <c r="QZ289"/>
      <c r="RA289"/>
      <c r="RB289"/>
      <c r="RC289"/>
      <c r="RD289"/>
      <c r="RE289"/>
      <c r="RF289"/>
      <c r="RG289"/>
      <c r="RH289"/>
      <c r="RI289"/>
      <c r="RJ289"/>
      <c r="RK289"/>
      <c r="RL289"/>
      <c r="RM289"/>
      <c r="RN289"/>
      <c r="RO289"/>
      <c r="RP289"/>
      <c r="RQ289"/>
      <c r="RR289"/>
      <c r="RS289"/>
      <c r="RT289"/>
      <c r="RU289"/>
      <c r="RV289"/>
      <c r="RW289"/>
      <c r="RX289"/>
      <c r="RY289"/>
      <c r="RZ289"/>
      <c r="SA289"/>
      <c r="SB289"/>
      <c r="SC289"/>
      <c r="SD289"/>
      <c r="SE289"/>
      <c r="SF289"/>
      <c r="SG289"/>
      <c r="SH289"/>
      <c r="SI289"/>
      <c r="SJ289"/>
      <c r="SK289"/>
      <c r="SL289"/>
      <c r="SM289"/>
      <c r="SN289"/>
      <c r="SO289"/>
      <c r="SP289"/>
      <c r="SQ289"/>
      <c r="SR289"/>
      <c r="SS289"/>
      <c r="ST289"/>
      <c r="SU289"/>
      <c r="SV289"/>
      <c r="SW289"/>
      <c r="SX289"/>
      <c r="SY289"/>
      <c r="SZ289"/>
      <c r="TA289"/>
      <c r="TB289"/>
      <c r="TC289"/>
      <c r="TD289"/>
      <c r="TE289"/>
      <c r="TF289"/>
      <c r="TG289"/>
      <c r="TH289"/>
      <c r="TI289"/>
      <c r="TJ289"/>
      <c r="TK289"/>
      <c r="TL289"/>
      <c r="TM289"/>
      <c r="TN289"/>
      <c r="TO289"/>
      <c r="TP289"/>
      <c r="TQ289"/>
      <c r="TR289"/>
      <c r="TS289"/>
      <c r="TT289"/>
      <c r="TU289"/>
      <c r="TV289"/>
      <c r="TW289"/>
      <c r="TX289"/>
      <c r="TY289"/>
      <c r="TZ289"/>
      <c r="UA289"/>
      <c r="UB289"/>
      <c r="UC289"/>
      <c r="UD289"/>
      <c r="UE289"/>
      <c r="UF289"/>
      <c r="UG289"/>
      <c r="UH289"/>
      <c r="UI289"/>
      <c r="UJ289"/>
      <c r="UK289"/>
      <c r="UL289"/>
      <c r="UM289"/>
      <c r="UN289"/>
      <c r="UO289"/>
      <c r="UP289"/>
      <c r="UQ289"/>
      <c r="UR289"/>
      <c r="US289"/>
      <c r="UT289"/>
      <c r="UU289"/>
      <c r="UV289"/>
      <c r="UW289"/>
      <c r="UX289"/>
      <c r="UY289"/>
      <c r="UZ289"/>
      <c r="VA289"/>
      <c r="VB289"/>
      <c r="VC289"/>
      <c r="VD289"/>
      <c r="VE289"/>
      <c r="VF289"/>
      <c r="VG289"/>
      <c r="VH289"/>
      <c r="VI289"/>
      <c r="VJ289"/>
      <c r="VK289"/>
      <c r="VL289"/>
      <c r="VM289"/>
      <c r="VN289"/>
      <c r="VO289"/>
      <c r="VP289"/>
      <c r="VQ289"/>
      <c r="VR289"/>
      <c r="VS289"/>
      <c r="VT289"/>
      <c r="VU289"/>
      <c r="VV289"/>
      <c r="VW289"/>
      <c r="VX289"/>
      <c r="VY289"/>
      <c r="VZ289"/>
      <c r="WA289"/>
      <c r="WB289"/>
      <c r="WC289"/>
      <c r="WD289"/>
      <c r="WE289"/>
      <c r="WF289"/>
      <c r="WG289"/>
      <c r="WH289"/>
      <c r="WI289"/>
      <c r="WJ289"/>
      <c r="WK289"/>
      <c r="WL289"/>
      <c r="WM289"/>
      <c r="WN289"/>
      <c r="WO289"/>
      <c r="WP289"/>
      <c r="WQ289"/>
      <c r="WR289"/>
      <c r="WS289"/>
      <c r="WT289"/>
      <c r="WU289"/>
      <c r="WV289"/>
      <c r="WW289"/>
      <c r="WX289"/>
      <c r="WY289"/>
      <c r="WZ289"/>
      <c r="XA289"/>
      <c r="XB289"/>
      <c r="XC289"/>
      <c r="XD289"/>
      <c r="XE289"/>
      <c r="XF289"/>
      <c r="XG289"/>
      <c r="XH289"/>
      <c r="XI289"/>
      <c r="XJ289"/>
      <c r="XK289"/>
      <c r="XL289"/>
      <c r="XM289"/>
      <c r="XN289"/>
      <c r="XO289"/>
      <c r="XP289"/>
      <c r="XQ289"/>
      <c r="XR289"/>
      <c r="XS289"/>
      <c r="XT289"/>
      <c r="XU289"/>
      <c r="XV289"/>
      <c r="XW289"/>
      <c r="XX289"/>
      <c r="XY289"/>
      <c r="XZ289"/>
      <c r="YA289"/>
      <c r="YB289"/>
      <c r="YC289"/>
      <c r="YD289"/>
      <c r="YE289"/>
      <c r="YF289"/>
      <c r="YG289"/>
      <c r="YH289"/>
      <c r="YI289"/>
      <c r="YJ289"/>
      <c r="YK289"/>
      <c r="YL289"/>
      <c r="YM289"/>
      <c r="YN289"/>
      <c r="YO289"/>
      <c r="YP289"/>
      <c r="YQ289"/>
      <c r="YR289"/>
      <c r="YS289"/>
      <c r="YT289"/>
      <c r="YU289"/>
      <c r="YV289"/>
      <c r="YW289"/>
      <c r="YX289"/>
      <c r="YY289"/>
      <c r="YZ289"/>
      <c r="ZA289"/>
      <c r="ZB289"/>
      <c r="ZC289"/>
      <c r="ZD289"/>
      <c r="ZE289"/>
      <c r="ZF289"/>
      <c r="ZG289"/>
      <c r="ZH289"/>
      <c r="ZI289"/>
      <c r="ZJ289"/>
      <c r="ZK289"/>
      <c r="ZL289"/>
      <c r="ZM289"/>
      <c r="ZN289"/>
      <c r="ZO289"/>
      <c r="ZP289"/>
      <c r="ZQ289"/>
      <c r="ZR289"/>
      <c r="ZS289"/>
      <c r="ZT289"/>
      <c r="ZU289"/>
      <c r="ZV289"/>
      <c r="ZW289"/>
      <c r="ZX289"/>
      <c r="ZY289"/>
      <c r="ZZ289"/>
      <c r="AAA289"/>
      <c r="AAB289"/>
      <c r="AAC289"/>
      <c r="AAD289"/>
      <c r="AAE289"/>
      <c r="AAF289"/>
      <c r="AAG289"/>
      <c r="AAH289"/>
      <c r="AAI289"/>
      <c r="AAJ289"/>
      <c r="AAK289"/>
      <c r="AAL289"/>
      <c r="AAM289"/>
      <c r="AAN289"/>
      <c r="AAO289"/>
      <c r="AAP289"/>
      <c r="AAQ289"/>
      <c r="AAR289"/>
      <c r="AAS289"/>
      <c r="AAT289"/>
      <c r="AAU289"/>
      <c r="AAV289"/>
      <c r="AAW289"/>
      <c r="AAX289"/>
      <c r="AAY289"/>
      <c r="AAZ289"/>
      <c r="ABA289"/>
      <c r="ABB289"/>
      <c r="ABC289"/>
      <c r="ABD289"/>
      <c r="ABE289"/>
      <c r="ABF289"/>
      <c r="ABG289"/>
      <c r="ABH289"/>
      <c r="ABI289"/>
      <c r="ABJ289"/>
      <c r="ABK289"/>
      <c r="ABL289"/>
      <c r="ABM289"/>
      <c r="ABN289"/>
      <c r="ABO289"/>
      <c r="ABP289"/>
      <c r="ABQ289"/>
      <c r="ABR289"/>
      <c r="ABS289"/>
      <c r="ABT289"/>
      <c r="ABU289"/>
      <c r="ABV289"/>
      <c r="ABW289"/>
      <c r="ABX289"/>
      <c r="ABY289"/>
      <c r="ABZ289"/>
      <c r="ACA289"/>
      <c r="ACB289"/>
      <c r="ACC289"/>
      <c r="ACD289"/>
      <c r="ACE289"/>
      <c r="ACF289"/>
      <c r="ACG289"/>
      <c r="ACH289"/>
      <c r="ACI289"/>
      <c r="ACJ289"/>
      <c r="ACK289"/>
      <c r="ACL289"/>
      <c r="ACM289"/>
      <c r="ACN289"/>
      <c r="ACO289"/>
      <c r="ACP289"/>
      <c r="ACQ289"/>
      <c r="ACR289"/>
      <c r="ACS289"/>
      <c r="ACT289"/>
      <c r="ACU289"/>
      <c r="ACV289"/>
      <c r="ACW289"/>
      <c r="ACX289"/>
      <c r="ACY289"/>
      <c r="ACZ289"/>
      <c r="ADA289"/>
      <c r="ADB289"/>
      <c r="ADC289"/>
      <c r="ADD289"/>
      <c r="ADE289"/>
      <c r="ADF289"/>
      <c r="ADG289"/>
      <c r="ADH289"/>
      <c r="ADI289"/>
      <c r="ADJ289"/>
      <c r="ADK289"/>
      <c r="ADL289"/>
      <c r="ADM289"/>
      <c r="ADN289"/>
      <c r="ADO289"/>
      <c r="ADP289"/>
      <c r="ADQ289"/>
      <c r="ADR289"/>
      <c r="ADS289"/>
      <c r="ADT289"/>
      <c r="ADU289"/>
      <c r="ADV289"/>
      <c r="ADW289"/>
      <c r="ADX289"/>
      <c r="ADY289"/>
      <c r="ADZ289"/>
      <c r="AEA289"/>
      <c r="AEB289"/>
      <c r="AEC289"/>
      <c r="AED289"/>
      <c r="AEE289"/>
      <c r="AEF289"/>
      <c r="AEG289"/>
      <c r="AEH289"/>
      <c r="AEI289"/>
      <c r="AEJ289"/>
      <c r="AEK289"/>
      <c r="AEL289"/>
      <c r="AEM289"/>
      <c r="AEN289"/>
      <c r="AEO289"/>
      <c r="AEP289"/>
      <c r="AEQ289"/>
      <c r="AER289"/>
      <c r="AES289"/>
      <c r="AET289"/>
      <c r="AEU289"/>
      <c r="AEV289"/>
      <c r="AEW289"/>
      <c r="AEX289"/>
      <c r="AEY289"/>
      <c r="AEZ289"/>
      <c r="AFA289"/>
      <c r="AFB289"/>
      <c r="AFC289"/>
      <c r="AFD289"/>
      <c r="AFE289"/>
      <c r="AFF289"/>
      <c r="AFG289"/>
      <c r="AFH289"/>
      <c r="AFI289"/>
      <c r="AFJ289"/>
      <c r="AFK289"/>
      <c r="AFL289"/>
      <c r="AFM289"/>
      <c r="AFN289"/>
      <c r="AFO289"/>
      <c r="AFP289"/>
      <c r="AFQ289"/>
      <c r="AFR289"/>
      <c r="AFS289"/>
      <c r="AFT289"/>
      <c r="AFU289"/>
      <c r="AFV289"/>
      <c r="AFW289"/>
      <c r="AFX289"/>
      <c r="AFY289"/>
      <c r="AFZ289"/>
      <c r="AGA289"/>
      <c r="AGB289"/>
      <c r="AGC289"/>
      <c r="AGD289"/>
      <c r="AGE289"/>
      <c r="AGF289"/>
      <c r="AGG289"/>
      <c r="AGH289"/>
      <c r="AGI289"/>
      <c r="AGJ289"/>
      <c r="AGK289"/>
      <c r="AGL289"/>
      <c r="AGM289"/>
      <c r="AGN289"/>
      <c r="AGO289"/>
      <c r="AGP289"/>
      <c r="AGQ289"/>
      <c r="AGR289"/>
      <c r="AGS289"/>
      <c r="AGT289"/>
      <c r="AGU289"/>
      <c r="AGV289"/>
      <c r="AGW289"/>
      <c r="AGX289"/>
      <c r="AGY289"/>
      <c r="AGZ289"/>
      <c r="AHA289"/>
      <c r="AHB289"/>
      <c r="AHC289"/>
      <c r="AHD289"/>
      <c r="AHE289"/>
      <c r="AHF289"/>
      <c r="AHG289"/>
      <c r="AHH289"/>
      <c r="AHI289"/>
      <c r="AHJ289"/>
      <c r="AHK289"/>
      <c r="AHL289"/>
      <c r="AHM289"/>
      <c r="AHN289"/>
      <c r="AHO289"/>
      <c r="AHP289"/>
      <c r="AHQ289"/>
      <c r="AHR289"/>
      <c r="AHS289"/>
      <c r="AHT289"/>
      <c r="AHU289"/>
      <c r="AHV289"/>
      <c r="AHW289"/>
      <c r="AHX289"/>
      <c r="AHY289"/>
      <c r="AHZ289"/>
      <c r="AIA289"/>
      <c r="AIB289"/>
      <c r="AIC289"/>
      <c r="AID289"/>
      <c r="AIE289"/>
      <c r="AIF289"/>
      <c r="AIG289"/>
      <c r="AIH289"/>
      <c r="AII289"/>
      <c r="AIJ289"/>
      <c r="AIK289"/>
      <c r="AIL289"/>
      <c r="AIM289"/>
      <c r="AIN289"/>
      <c r="AIO289"/>
      <c r="AIP289"/>
      <c r="AIQ289"/>
      <c r="AIR289"/>
      <c r="AIS289"/>
      <c r="AIT289"/>
      <c r="AIU289"/>
      <c r="AIV289"/>
      <c r="AIW289"/>
      <c r="AIX289"/>
      <c r="AIY289"/>
      <c r="AIZ289"/>
      <c r="AJA289"/>
      <c r="AJB289"/>
      <c r="AJC289"/>
      <c r="AJD289"/>
      <c r="AJE289"/>
      <c r="AJF289"/>
      <c r="AJG289"/>
      <c r="AJH289"/>
      <c r="AJI289"/>
      <c r="AJJ289"/>
      <c r="AJK289"/>
      <c r="AJL289"/>
      <c r="AJM289"/>
      <c r="AJN289"/>
      <c r="AJO289"/>
      <c r="AJP289"/>
      <c r="AJQ289"/>
      <c r="AJR289"/>
      <c r="AJS289"/>
      <c r="AJT289"/>
      <c r="AJU289"/>
      <c r="AJV289"/>
      <c r="AJW289"/>
      <c r="AJX289"/>
      <c r="AJY289"/>
      <c r="AJZ289"/>
      <c r="AKA289"/>
      <c r="AKB289"/>
      <c r="AKC289"/>
      <c r="AKD289"/>
      <c r="AKE289"/>
      <c r="AKF289"/>
      <c r="AKG289"/>
      <c r="AKH289"/>
      <c r="AKI289"/>
      <c r="AKJ289"/>
      <c r="AKK289"/>
      <c r="AKL289"/>
      <c r="AKM289"/>
      <c r="AKN289"/>
      <c r="AKO289"/>
      <c r="AKP289"/>
      <c r="AKQ289"/>
      <c r="AKR289"/>
      <c r="AKS289"/>
      <c r="AKT289"/>
      <c r="AKU289"/>
      <c r="AKV289"/>
      <c r="AKW289"/>
      <c r="AKX289"/>
      <c r="AKY289"/>
      <c r="AKZ289"/>
      <c r="ALA289"/>
      <c r="ALB289"/>
      <c r="ALC289"/>
      <c r="ALD289"/>
      <c r="ALE289"/>
      <c r="ALF289"/>
      <c r="ALG289"/>
      <c r="ALH289"/>
      <c r="ALI289"/>
      <c r="ALJ289"/>
      <c r="ALK289"/>
      <c r="ALL289"/>
      <c r="ALM289"/>
      <c r="ALN289"/>
      <c r="ALO289"/>
      <c r="ALP289"/>
      <c r="ALQ289"/>
      <c r="ALR289"/>
      <c r="ALS289"/>
      <c r="ALT289"/>
      <c r="ALU289"/>
      <c r="ALV289"/>
      <c r="ALW289"/>
      <c r="ALX289"/>
      <c r="ALY289"/>
      <c r="ALZ289"/>
      <c r="AMA289"/>
      <c r="AMB289"/>
      <c r="AMC289"/>
      <c r="AMD289"/>
      <c r="AME289"/>
      <c r="AMF289"/>
      <c r="AMG289"/>
      <c r="AMH289"/>
      <c r="AMI289"/>
      <c r="AMJ289"/>
    </row>
    <row r="290" spans="1:1024" ht="61.25" customHeight="1">
      <c r="A290" s="672">
        <v>158</v>
      </c>
      <c r="B290" s="683"/>
      <c r="C290" s="683"/>
      <c r="D290" s="698" t="s">
        <v>8923</v>
      </c>
      <c r="E290" s="683"/>
      <c r="F290" s="683"/>
      <c r="G290" s="699">
        <v>4</v>
      </c>
      <c r="H290" s="688"/>
      <c r="I290" s="685"/>
      <c r="J290" s="685"/>
      <c r="K290" s="685"/>
      <c r="L290" s="685"/>
      <c r="M290" s="685"/>
      <c r="N290" s="685"/>
      <c r="O290" s="685"/>
      <c r="P290" s="685"/>
      <c r="Q290" s="685"/>
      <c r="R290" s="683"/>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c r="IW290"/>
      <c r="IX290"/>
      <c r="IY290"/>
      <c r="IZ290"/>
      <c r="JA290"/>
      <c r="JB290"/>
      <c r="JC290"/>
      <c r="JD290"/>
      <c r="JE290"/>
      <c r="JF290"/>
      <c r="JG290"/>
      <c r="JH290"/>
      <c r="JI290"/>
      <c r="JJ290"/>
      <c r="JK290"/>
      <c r="JL290"/>
      <c r="JM290"/>
      <c r="JN290"/>
      <c r="JO290"/>
      <c r="JP290"/>
      <c r="JQ290"/>
      <c r="JR290"/>
      <c r="JS290"/>
      <c r="JT290"/>
      <c r="JU290"/>
      <c r="JV290"/>
      <c r="JW290"/>
      <c r="JX290"/>
      <c r="JY290"/>
      <c r="JZ290"/>
      <c r="KA290"/>
      <c r="KB290"/>
      <c r="KC290"/>
      <c r="KD290"/>
      <c r="KE290"/>
      <c r="KF290"/>
      <c r="KG290"/>
      <c r="KH290"/>
      <c r="KI290"/>
      <c r="KJ290"/>
      <c r="KK290"/>
      <c r="KL290"/>
      <c r="KM290"/>
      <c r="KN290"/>
      <c r="KO290"/>
      <c r="KP290"/>
      <c r="KQ290"/>
      <c r="KR290"/>
      <c r="KS290"/>
      <c r="KT290"/>
      <c r="KU290"/>
      <c r="KV290"/>
      <c r="KW290"/>
      <c r="KX290"/>
      <c r="KY290"/>
      <c r="KZ290"/>
      <c r="LA290"/>
      <c r="LB290"/>
      <c r="LC290"/>
      <c r="LD290"/>
      <c r="LE290"/>
      <c r="LF290"/>
      <c r="LG290"/>
      <c r="LH290"/>
      <c r="LI290"/>
      <c r="LJ290"/>
      <c r="LK290"/>
      <c r="LL290"/>
      <c r="LM290"/>
      <c r="LN290"/>
      <c r="LO290"/>
      <c r="LP290"/>
      <c r="LQ290"/>
      <c r="LR290"/>
      <c r="LS290"/>
      <c r="LT290"/>
      <c r="LU290"/>
      <c r="LV290"/>
      <c r="LW290"/>
      <c r="LX290"/>
      <c r="LY290"/>
      <c r="LZ290"/>
      <c r="MA290"/>
      <c r="MB290"/>
      <c r="MC290"/>
      <c r="MD290"/>
      <c r="ME290"/>
      <c r="MF290"/>
      <c r="MG290"/>
      <c r="MH290"/>
      <c r="MI290"/>
      <c r="MJ290"/>
      <c r="MK290"/>
      <c r="ML290"/>
      <c r="MM290"/>
      <c r="MN290"/>
      <c r="MO290"/>
      <c r="MP290"/>
      <c r="MQ290"/>
      <c r="MR290"/>
      <c r="MS290"/>
      <c r="MT290"/>
      <c r="MU290"/>
      <c r="MV290"/>
      <c r="MW290"/>
      <c r="MX290"/>
      <c r="MY290"/>
      <c r="MZ290"/>
      <c r="NA290"/>
      <c r="NB290"/>
      <c r="NC290"/>
      <c r="ND290"/>
      <c r="NE290"/>
      <c r="NF290"/>
      <c r="NG290"/>
      <c r="NH290"/>
      <c r="NI290"/>
      <c r="NJ290"/>
      <c r="NK290"/>
      <c r="NL290"/>
      <c r="NM290"/>
      <c r="NN290"/>
      <c r="NO290"/>
      <c r="NP290"/>
      <c r="NQ290"/>
      <c r="NR290"/>
      <c r="NS290"/>
      <c r="NT290"/>
      <c r="NU290"/>
      <c r="NV290"/>
      <c r="NW290"/>
      <c r="NX290"/>
      <c r="NY290"/>
      <c r="NZ290"/>
      <c r="OA290"/>
      <c r="OB290"/>
      <c r="OC290"/>
      <c r="OD290"/>
      <c r="OE290"/>
      <c r="OF290"/>
      <c r="OG290"/>
      <c r="OH290"/>
      <c r="OI290"/>
      <c r="OJ290"/>
      <c r="OK290"/>
      <c r="OL290"/>
      <c r="OM290"/>
      <c r="ON290"/>
      <c r="OO290"/>
      <c r="OP290"/>
      <c r="OQ290"/>
      <c r="OR290"/>
      <c r="OS290"/>
      <c r="OT290"/>
      <c r="OU290"/>
      <c r="OV290"/>
      <c r="OW290"/>
      <c r="OX290"/>
      <c r="OY290"/>
      <c r="OZ290"/>
      <c r="PA290"/>
      <c r="PB290"/>
      <c r="PC290"/>
      <c r="PD290"/>
      <c r="PE290"/>
      <c r="PF290"/>
      <c r="PG290"/>
      <c r="PH290"/>
      <c r="PI290"/>
      <c r="PJ290"/>
      <c r="PK290"/>
      <c r="PL290"/>
      <c r="PM290"/>
      <c r="PN290"/>
      <c r="PO290"/>
      <c r="PP290"/>
      <c r="PQ290"/>
      <c r="PR290"/>
      <c r="PS290"/>
      <c r="PT290"/>
      <c r="PU290"/>
      <c r="PV290"/>
      <c r="PW290"/>
      <c r="PX290"/>
      <c r="PY290"/>
      <c r="PZ290"/>
      <c r="QA290"/>
      <c r="QB290"/>
      <c r="QC290"/>
      <c r="QD290"/>
      <c r="QE290"/>
      <c r="QF290"/>
      <c r="QG290"/>
      <c r="QH290"/>
      <c r="QI290"/>
      <c r="QJ290"/>
      <c r="QK290"/>
      <c r="QL290"/>
      <c r="QM290"/>
      <c r="QN290"/>
      <c r="QO290"/>
      <c r="QP290"/>
      <c r="QQ290"/>
      <c r="QR290"/>
      <c r="QS290"/>
      <c r="QT290"/>
      <c r="QU290"/>
      <c r="QV290"/>
      <c r="QW290"/>
      <c r="QX290"/>
      <c r="QY290"/>
      <c r="QZ290"/>
      <c r="RA290"/>
      <c r="RB290"/>
      <c r="RC290"/>
      <c r="RD290"/>
      <c r="RE290"/>
      <c r="RF290"/>
      <c r="RG290"/>
      <c r="RH290"/>
      <c r="RI290"/>
      <c r="RJ290"/>
      <c r="RK290"/>
      <c r="RL290"/>
      <c r="RM290"/>
      <c r="RN290"/>
      <c r="RO290"/>
      <c r="RP290"/>
      <c r="RQ290"/>
      <c r="RR290"/>
      <c r="RS290"/>
      <c r="RT290"/>
      <c r="RU290"/>
      <c r="RV290"/>
      <c r="RW290"/>
      <c r="RX290"/>
      <c r="RY290"/>
      <c r="RZ290"/>
      <c r="SA290"/>
      <c r="SB290"/>
      <c r="SC290"/>
      <c r="SD290"/>
      <c r="SE290"/>
      <c r="SF290"/>
      <c r="SG290"/>
      <c r="SH290"/>
      <c r="SI290"/>
      <c r="SJ290"/>
      <c r="SK290"/>
      <c r="SL290"/>
      <c r="SM290"/>
      <c r="SN290"/>
      <c r="SO290"/>
      <c r="SP290"/>
      <c r="SQ290"/>
      <c r="SR290"/>
      <c r="SS290"/>
      <c r="ST290"/>
      <c r="SU290"/>
      <c r="SV290"/>
      <c r="SW290"/>
      <c r="SX290"/>
      <c r="SY290"/>
      <c r="SZ290"/>
      <c r="TA290"/>
      <c r="TB290"/>
      <c r="TC290"/>
      <c r="TD290"/>
      <c r="TE290"/>
      <c r="TF290"/>
      <c r="TG290"/>
      <c r="TH290"/>
      <c r="TI290"/>
      <c r="TJ290"/>
      <c r="TK290"/>
      <c r="TL290"/>
      <c r="TM290"/>
      <c r="TN290"/>
      <c r="TO290"/>
      <c r="TP290"/>
      <c r="TQ290"/>
      <c r="TR290"/>
      <c r="TS290"/>
      <c r="TT290"/>
      <c r="TU290"/>
      <c r="TV290"/>
      <c r="TW290"/>
      <c r="TX290"/>
      <c r="TY290"/>
      <c r="TZ290"/>
      <c r="UA290"/>
      <c r="UB290"/>
      <c r="UC290"/>
      <c r="UD290"/>
      <c r="UE290"/>
      <c r="UF290"/>
      <c r="UG290"/>
      <c r="UH290"/>
      <c r="UI290"/>
      <c r="UJ290"/>
      <c r="UK290"/>
      <c r="UL290"/>
      <c r="UM290"/>
      <c r="UN290"/>
      <c r="UO290"/>
      <c r="UP290"/>
      <c r="UQ290"/>
      <c r="UR290"/>
      <c r="US290"/>
      <c r="UT290"/>
      <c r="UU290"/>
      <c r="UV290"/>
      <c r="UW290"/>
      <c r="UX290"/>
      <c r="UY290"/>
      <c r="UZ290"/>
      <c r="VA290"/>
      <c r="VB290"/>
      <c r="VC290"/>
      <c r="VD290"/>
      <c r="VE290"/>
      <c r="VF290"/>
      <c r="VG290"/>
      <c r="VH290"/>
      <c r="VI290"/>
      <c r="VJ290"/>
      <c r="VK290"/>
      <c r="VL290"/>
      <c r="VM290"/>
      <c r="VN290"/>
      <c r="VO290"/>
      <c r="VP290"/>
      <c r="VQ290"/>
      <c r="VR290"/>
      <c r="VS290"/>
      <c r="VT290"/>
      <c r="VU290"/>
      <c r="VV290"/>
      <c r="VW290"/>
      <c r="VX290"/>
      <c r="VY290"/>
      <c r="VZ290"/>
      <c r="WA290"/>
      <c r="WB290"/>
      <c r="WC290"/>
      <c r="WD290"/>
      <c r="WE290"/>
      <c r="WF290"/>
      <c r="WG290"/>
      <c r="WH290"/>
      <c r="WI290"/>
      <c r="WJ290"/>
      <c r="WK290"/>
      <c r="WL290"/>
      <c r="WM290"/>
      <c r="WN290"/>
      <c r="WO290"/>
      <c r="WP290"/>
      <c r="WQ290"/>
      <c r="WR290"/>
      <c r="WS290"/>
      <c r="WT290"/>
      <c r="WU290"/>
      <c r="WV290"/>
      <c r="WW290"/>
      <c r="WX290"/>
      <c r="WY290"/>
      <c r="WZ290"/>
      <c r="XA290"/>
      <c r="XB290"/>
      <c r="XC290"/>
      <c r="XD290"/>
      <c r="XE290"/>
      <c r="XF290"/>
      <c r="XG290"/>
      <c r="XH290"/>
      <c r="XI290"/>
      <c r="XJ290"/>
      <c r="XK290"/>
      <c r="XL290"/>
      <c r="XM290"/>
      <c r="XN290"/>
      <c r="XO290"/>
      <c r="XP290"/>
      <c r="XQ290"/>
      <c r="XR290"/>
      <c r="XS290"/>
      <c r="XT290"/>
      <c r="XU290"/>
      <c r="XV290"/>
      <c r="XW290"/>
      <c r="XX290"/>
      <c r="XY290"/>
      <c r="XZ290"/>
      <c r="YA290"/>
      <c r="YB290"/>
      <c r="YC290"/>
      <c r="YD290"/>
      <c r="YE290"/>
      <c r="YF290"/>
      <c r="YG290"/>
      <c r="YH290"/>
      <c r="YI290"/>
      <c r="YJ290"/>
      <c r="YK290"/>
      <c r="YL290"/>
      <c r="YM290"/>
      <c r="YN290"/>
      <c r="YO290"/>
      <c r="YP290"/>
      <c r="YQ290"/>
      <c r="YR290"/>
      <c r="YS290"/>
      <c r="YT290"/>
      <c r="YU290"/>
      <c r="YV290"/>
      <c r="YW290"/>
      <c r="YX290"/>
      <c r="YY290"/>
      <c r="YZ290"/>
      <c r="ZA290"/>
      <c r="ZB290"/>
      <c r="ZC290"/>
      <c r="ZD290"/>
      <c r="ZE290"/>
      <c r="ZF290"/>
      <c r="ZG290"/>
      <c r="ZH290"/>
      <c r="ZI290"/>
      <c r="ZJ290"/>
      <c r="ZK290"/>
      <c r="ZL290"/>
      <c r="ZM290"/>
      <c r="ZN290"/>
      <c r="ZO290"/>
      <c r="ZP290"/>
      <c r="ZQ290"/>
      <c r="ZR290"/>
      <c r="ZS290"/>
      <c r="ZT290"/>
      <c r="ZU290"/>
      <c r="ZV290"/>
      <c r="ZW290"/>
      <c r="ZX290"/>
      <c r="ZY290"/>
      <c r="ZZ290"/>
      <c r="AAA290"/>
      <c r="AAB290"/>
      <c r="AAC290"/>
      <c r="AAD290"/>
      <c r="AAE290"/>
      <c r="AAF290"/>
      <c r="AAG290"/>
      <c r="AAH290"/>
      <c r="AAI290"/>
      <c r="AAJ290"/>
      <c r="AAK290"/>
      <c r="AAL290"/>
      <c r="AAM290"/>
      <c r="AAN290"/>
      <c r="AAO290"/>
      <c r="AAP290"/>
      <c r="AAQ290"/>
      <c r="AAR290"/>
      <c r="AAS290"/>
      <c r="AAT290"/>
      <c r="AAU290"/>
      <c r="AAV290"/>
      <c r="AAW290"/>
      <c r="AAX290"/>
      <c r="AAY290"/>
      <c r="AAZ290"/>
      <c r="ABA290"/>
      <c r="ABB290"/>
      <c r="ABC290"/>
      <c r="ABD290"/>
      <c r="ABE290"/>
      <c r="ABF290"/>
      <c r="ABG290"/>
      <c r="ABH290"/>
      <c r="ABI290"/>
      <c r="ABJ290"/>
      <c r="ABK290"/>
      <c r="ABL290"/>
      <c r="ABM290"/>
      <c r="ABN290"/>
      <c r="ABO290"/>
      <c r="ABP290"/>
      <c r="ABQ290"/>
      <c r="ABR290"/>
      <c r="ABS290"/>
      <c r="ABT290"/>
      <c r="ABU290"/>
      <c r="ABV290"/>
      <c r="ABW290"/>
      <c r="ABX290"/>
      <c r="ABY290"/>
      <c r="ABZ290"/>
      <c r="ACA290"/>
      <c r="ACB290"/>
      <c r="ACC290"/>
      <c r="ACD290"/>
      <c r="ACE290"/>
      <c r="ACF290"/>
      <c r="ACG290"/>
      <c r="ACH290"/>
      <c r="ACI290"/>
      <c r="ACJ290"/>
      <c r="ACK290"/>
      <c r="ACL290"/>
      <c r="ACM290"/>
      <c r="ACN290"/>
      <c r="ACO290"/>
      <c r="ACP290"/>
      <c r="ACQ290"/>
      <c r="ACR290"/>
      <c r="ACS290"/>
      <c r="ACT290"/>
      <c r="ACU290"/>
      <c r="ACV290"/>
      <c r="ACW290"/>
      <c r="ACX290"/>
      <c r="ACY290"/>
      <c r="ACZ290"/>
      <c r="ADA290"/>
      <c r="ADB290"/>
      <c r="ADC290"/>
      <c r="ADD290"/>
      <c r="ADE290"/>
      <c r="ADF290"/>
      <c r="ADG290"/>
      <c r="ADH290"/>
      <c r="ADI290"/>
      <c r="ADJ290"/>
      <c r="ADK290"/>
      <c r="ADL290"/>
      <c r="ADM290"/>
      <c r="ADN290"/>
      <c r="ADO290"/>
      <c r="ADP290"/>
      <c r="ADQ290"/>
      <c r="ADR290"/>
      <c r="ADS290"/>
      <c r="ADT290"/>
      <c r="ADU290"/>
      <c r="ADV290"/>
      <c r="ADW290"/>
      <c r="ADX290"/>
      <c r="ADY290"/>
      <c r="ADZ290"/>
      <c r="AEA290"/>
      <c r="AEB290"/>
      <c r="AEC290"/>
      <c r="AED290"/>
      <c r="AEE290"/>
      <c r="AEF290"/>
      <c r="AEG290"/>
      <c r="AEH290"/>
      <c r="AEI290"/>
      <c r="AEJ290"/>
      <c r="AEK290"/>
      <c r="AEL290"/>
      <c r="AEM290"/>
      <c r="AEN290"/>
      <c r="AEO290"/>
      <c r="AEP290"/>
      <c r="AEQ290"/>
      <c r="AER290"/>
      <c r="AES290"/>
      <c r="AET290"/>
      <c r="AEU290"/>
      <c r="AEV290"/>
      <c r="AEW290"/>
      <c r="AEX290"/>
      <c r="AEY290"/>
      <c r="AEZ290"/>
      <c r="AFA290"/>
      <c r="AFB290"/>
      <c r="AFC290"/>
      <c r="AFD290"/>
      <c r="AFE290"/>
      <c r="AFF290"/>
      <c r="AFG290"/>
      <c r="AFH290"/>
      <c r="AFI290"/>
      <c r="AFJ290"/>
      <c r="AFK290"/>
      <c r="AFL290"/>
      <c r="AFM290"/>
      <c r="AFN290"/>
      <c r="AFO290"/>
      <c r="AFP290"/>
      <c r="AFQ290"/>
      <c r="AFR290"/>
      <c r="AFS290"/>
      <c r="AFT290"/>
      <c r="AFU290"/>
      <c r="AFV290"/>
      <c r="AFW290"/>
      <c r="AFX290"/>
      <c r="AFY290"/>
      <c r="AFZ290"/>
      <c r="AGA290"/>
      <c r="AGB290"/>
      <c r="AGC290"/>
      <c r="AGD290"/>
      <c r="AGE290"/>
      <c r="AGF290"/>
      <c r="AGG290"/>
      <c r="AGH290"/>
      <c r="AGI290"/>
      <c r="AGJ290"/>
      <c r="AGK290"/>
      <c r="AGL290"/>
      <c r="AGM290"/>
      <c r="AGN290"/>
      <c r="AGO290"/>
      <c r="AGP290"/>
      <c r="AGQ290"/>
      <c r="AGR290"/>
      <c r="AGS290"/>
      <c r="AGT290"/>
      <c r="AGU290"/>
      <c r="AGV290"/>
      <c r="AGW290"/>
      <c r="AGX290"/>
      <c r="AGY290"/>
      <c r="AGZ290"/>
      <c r="AHA290"/>
      <c r="AHB290"/>
      <c r="AHC290"/>
      <c r="AHD290"/>
      <c r="AHE290"/>
      <c r="AHF290"/>
      <c r="AHG290"/>
      <c r="AHH290"/>
      <c r="AHI290"/>
      <c r="AHJ290"/>
      <c r="AHK290"/>
      <c r="AHL290"/>
      <c r="AHM290"/>
      <c r="AHN290"/>
      <c r="AHO290"/>
      <c r="AHP290"/>
      <c r="AHQ290"/>
      <c r="AHR290"/>
      <c r="AHS290"/>
      <c r="AHT290"/>
      <c r="AHU290"/>
      <c r="AHV290"/>
      <c r="AHW290"/>
      <c r="AHX290"/>
      <c r="AHY290"/>
      <c r="AHZ290"/>
      <c r="AIA290"/>
      <c r="AIB290"/>
      <c r="AIC290"/>
      <c r="AID290"/>
      <c r="AIE290"/>
      <c r="AIF290"/>
      <c r="AIG290"/>
      <c r="AIH290"/>
      <c r="AII290"/>
      <c r="AIJ290"/>
      <c r="AIK290"/>
      <c r="AIL290"/>
      <c r="AIM290"/>
      <c r="AIN290"/>
      <c r="AIO290"/>
      <c r="AIP290"/>
      <c r="AIQ290"/>
      <c r="AIR290"/>
      <c r="AIS290"/>
      <c r="AIT290"/>
      <c r="AIU290"/>
      <c r="AIV290"/>
      <c r="AIW290"/>
      <c r="AIX290"/>
      <c r="AIY290"/>
      <c r="AIZ290"/>
      <c r="AJA290"/>
      <c r="AJB290"/>
      <c r="AJC290"/>
      <c r="AJD290"/>
      <c r="AJE290"/>
      <c r="AJF290"/>
      <c r="AJG290"/>
      <c r="AJH290"/>
      <c r="AJI290"/>
      <c r="AJJ290"/>
      <c r="AJK290"/>
      <c r="AJL290"/>
      <c r="AJM290"/>
      <c r="AJN290"/>
      <c r="AJO290"/>
      <c r="AJP290"/>
      <c r="AJQ290"/>
      <c r="AJR290"/>
      <c r="AJS290"/>
      <c r="AJT290"/>
      <c r="AJU290"/>
      <c r="AJV290"/>
      <c r="AJW290"/>
      <c r="AJX290"/>
      <c r="AJY290"/>
      <c r="AJZ290"/>
      <c r="AKA290"/>
      <c r="AKB290"/>
      <c r="AKC290"/>
      <c r="AKD290"/>
      <c r="AKE290"/>
      <c r="AKF290"/>
      <c r="AKG290"/>
      <c r="AKH290"/>
      <c r="AKI290"/>
      <c r="AKJ290"/>
      <c r="AKK290"/>
      <c r="AKL290"/>
      <c r="AKM290"/>
      <c r="AKN290"/>
      <c r="AKO290"/>
      <c r="AKP290"/>
      <c r="AKQ290"/>
      <c r="AKR290"/>
      <c r="AKS290"/>
      <c r="AKT290"/>
      <c r="AKU290"/>
      <c r="AKV290"/>
      <c r="AKW290"/>
      <c r="AKX290"/>
      <c r="AKY290"/>
      <c r="AKZ290"/>
      <c r="ALA290"/>
      <c r="ALB290"/>
      <c r="ALC290"/>
      <c r="ALD290"/>
      <c r="ALE290"/>
      <c r="ALF290"/>
      <c r="ALG290"/>
      <c r="ALH290"/>
      <c r="ALI290"/>
      <c r="ALJ290"/>
      <c r="ALK290"/>
      <c r="ALL290"/>
      <c r="ALM290"/>
      <c r="ALN290"/>
      <c r="ALO290"/>
      <c r="ALP290"/>
      <c r="ALQ290"/>
      <c r="ALR290"/>
      <c r="ALS290"/>
      <c r="ALT290"/>
      <c r="ALU290"/>
      <c r="ALV290"/>
      <c r="ALW290"/>
      <c r="ALX290"/>
      <c r="ALY290"/>
      <c r="ALZ290"/>
      <c r="AMA290"/>
      <c r="AMB290"/>
      <c r="AMC290"/>
      <c r="AMD290"/>
      <c r="AME290"/>
      <c r="AMF290"/>
      <c r="AMG290"/>
      <c r="AMH290"/>
      <c r="AMI290"/>
      <c r="AMJ290"/>
    </row>
    <row r="291" spans="1:1024" ht="61.25" customHeight="1">
      <c r="A291" s="672">
        <v>159</v>
      </c>
      <c r="B291" s="683"/>
      <c r="C291" s="683"/>
      <c r="D291" s="698" t="s">
        <v>8924</v>
      </c>
      <c r="E291" s="683"/>
      <c r="F291" s="683"/>
      <c r="G291" s="699">
        <v>0</v>
      </c>
      <c r="H291" s="688"/>
      <c r="I291" s="685"/>
      <c r="J291" s="685"/>
      <c r="K291" s="685"/>
      <c r="L291" s="685"/>
      <c r="M291" s="685"/>
      <c r="N291" s="685"/>
      <c r="O291" s="685"/>
      <c r="P291" s="685"/>
      <c r="Q291" s="685"/>
      <c r="R291" s="683"/>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c r="IW291"/>
      <c r="IX291"/>
      <c r="IY291"/>
      <c r="IZ291"/>
      <c r="JA291"/>
      <c r="JB291"/>
      <c r="JC291"/>
      <c r="JD291"/>
      <c r="JE291"/>
      <c r="JF291"/>
      <c r="JG291"/>
      <c r="JH291"/>
      <c r="JI291"/>
      <c r="JJ291"/>
      <c r="JK291"/>
      <c r="JL291"/>
      <c r="JM291"/>
      <c r="JN291"/>
      <c r="JO291"/>
      <c r="JP291"/>
      <c r="JQ291"/>
      <c r="JR291"/>
      <c r="JS291"/>
      <c r="JT291"/>
      <c r="JU291"/>
      <c r="JV291"/>
      <c r="JW291"/>
      <c r="JX291"/>
      <c r="JY291"/>
      <c r="JZ291"/>
      <c r="KA291"/>
      <c r="KB291"/>
      <c r="KC291"/>
      <c r="KD291"/>
      <c r="KE291"/>
      <c r="KF291"/>
      <c r="KG291"/>
      <c r="KH291"/>
      <c r="KI291"/>
      <c r="KJ291"/>
      <c r="KK291"/>
      <c r="KL291"/>
      <c r="KM291"/>
      <c r="KN291"/>
      <c r="KO291"/>
      <c r="KP291"/>
      <c r="KQ291"/>
      <c r="KR291"/>
      <c r="KS291"/>
      <c r="KT291"/>
      <c r="KU291"/>
      <c r="KV291"/>
      <c r="KW291"/>
      <c r="KX291"/>
      <c r="KY291"/>
      <c r="KZ291"/>
      <c r="LA291"/>
      <c r="LB291"/>
      <c r="LC291"/>
      <c r="LD291"/>
      <c r="LE291"/>
      <c r="LF291"/>
      <c r="LG291"/>
      <c r="LH291"/>
      <c r="LI291"/>
      <c r="LJ291"/>
      <c r="LK291"/>
      <c r="LL291"/>
      <c r="LM291"/>
      <c r="LN291"/>
      <c r="LO291"/>
      <c r="LP291"/>
      <c r="LQ291"/>
      <c r="LR291"/>
      <c r="LS291"/>
      <c r="LT291"/>
      <c r="LU291"/>
      <c r="LV291"/>
      <c r="LW291"/>
      <c r="LX291"/>
      <c r="LY291"/>
      <c r="LZ291"/>
      <c r="MA291"/>
      <c r="MB291"/>
      <c r="MC291"/>
      <c r="MD291"/>
      <c r="ME291"/>
      <c r="MF291"/>
      <c r="MG291"/>
      <c r="MH291"/>
      <c r="MI291"/>
      <c r="MJ291"/>
      <c r="MK291"/>
      <c r="ML291"/>
      <c r="MM291"/>
      <c r="MN291"/>
      <c r="MO291"/>
      <c r="MP291"/>
      <c r="MQ291"/>
      <c r="MR291"/>
      <c r="MS291"/>
      <c r="MT291"/>
      <c r="MU291"/>
      <c r="MV291"/>
      <c r="MW291"/>
      <c r="MX291"/>
      <c r="MY291"/>
      <c r="MZ291"/>
      <c r="NA291"/>
      <c r="NB291"/>
      <c r="NC291"/>
      <c r="ND291"/>
      <c r="NE291"/>
      <c r="NF291"/>
      <c r="NG291"/>
      <c r="NH291"/>
      <c r="NI291"/>
      <c r="NJ291"/>
      <c r="NK291"/>
      <c r="NL291"/>
      <c r="NM291"/>
      <c r="NN291"/>
      <c r="NO291"/>
      <c r="NP291"/>
      <c r="NQ291"/>
      <c r="NR291"/>
      <c r="NS291"/>
      <c r="NT291"/>
      <c r="NU291"/>
      <c r="NV291"/>
      <c r="NW291"/>
      <c r="NX291"/>
      <c r="NY291"/>
      <c r="NZ291"/>
      <c r="OA291"/>
      <c r="OB291"/>
      <c r="OC291"/>
      <c r="OD291"/>
      <c r="OE291"/>
      <c r="OF291"/>
      <c r="OG291"/>
      <c r="OH291"/>
      <c r="OI291"/>
      <c r="OJ291"/>
      <c r="OK291"/>
      <c r="OL291"/>
      <c r="OM291"/>
      <c r="ON291"/>
      <c r="OO291"/>
      <c r="OP291"/>
      <c r="OQ291"/>
      <c r="OR291"/>
      <c r="OS291"/>
      <c r="OT291"/>
      <c r="OU291"/>
      <c r="OV291"/>
      <c r="OW291"/>
      <c r="OX291"/>
      <c r="OY291"/>
      <c r="OZ291"/>
      <c r="PA291"/>
      <c r="PB291"/>
      <c r="PC291"/>
      <c r="PD291"/>
      <c r="PE291"/>
      <c r="PF291"/>
      <c r="PG291"/>
      <c r="PH291"/>
      <c r="PI291"/>
      <c r="PJ291"/>
      <c r="PK291"/>
      <c r="PL291"/>
      <c r="PM291"/>
      <c r="PN291"/>
      <c r="PO291"/>
      <c r="PP291"/>
      <c r="PQ291"/>
      <c r="PR291"/>
      <c r="PS291"/>
      <c r="PT291"/>
      <c r="PU291"/>
      <c r="PV291"/>
      <c r="PW291"/>
      <c r="PX291"/>
      <c r="PY291"/>
      <c r="PZ291"/>
      <c r="QA291"/>
      <c r="QB291"/>
      <c r="QC291"/>
      <c r="QD291"/>
      <c r="QE291"/>
      <c r="QF291"/>
      <c r="QG291"/>
      <c r="QH291"/>
      <c r="QI291"/>
      <c r="QJ291"/>
      <c r="QK291"/>
      <c r="QL291"/>
      <c r="QM291"/>
      <c r="QN291"/>
      <c r="QO291"/>
      <c r="QP291"/>
      <c r="QQ291"/>
      <c r="QR291"/>
      <c r="QS291"/>
      <c r="QT291"/>
      <c r="QU291"/>
      <c r="QV291"/>
      <c r="QW291"/>
      <c r="QX291"/>
      <c r="QY291"/>
      <c r="QZ291"/>
      <c r="RA291"/>
      <c r="RB291"/>
      <c r="RC291"/>
      <c r="RD291"/>
      <c r="RE291"/>
      <c r="RF291"/>
      <c r="RG291"/>
      <c r="RH291"/>
      <c r="RI291"/>
      <c r="RJ291"/>
      <c r="RK291"/>
      <c r="RL291"/>
      <c r="RM291"/>
      <c r="RN291"/>
      <c r="RO291"/>
      <c r="RP291"/>
      <c r="RQ291"/>
      <c r="RR291"/>
      <c r="RS291"/>
      <c r="RT291"/>
      <c r="RU291"/>
      <c r="RV291"/>
      <c r="RW291"/>
      <c r="RX291"/>
      <c r="RY291"/>
      <c r="RZ291"/>
      <c r="SA291"/>
      <c r="SB291"/>
      <c r="SC291"/>
      <c r="SD291"/>
      <c r="SE291"/>
      <c r="SF291"/>
      <c r="SG291"/>
      <c r="SH291"/>
      <c r="SI291"/>
      <c r="SJ291"/>
      <c r="SK291"/>
      <c r="SL291"/>
      <c r="SM291"/>
      <c r="SN291"/>
      <c r="SO291"/>
      <c r="SP291"/>
      <c r="SQ291"/>
      <c r="SR291"/>
      <c r="SS291"/>
      <c r="ST291"/>
      <c r="SU291"/>
      <c r="SV291"/>
      <c r="SW291"/>
      <c r="SX291"/>
      <c r="SY291"/>
      <c r="SZ291"/>
      <c r="TA291"/>
      <c r="TB291"/>
      <c r="TC291"/>
      <c r="TD291"/>
      <c r="TE291"/>
      <c r="TF291"/>
      <c r="TG291"/>
      <c r="TH291"/>
      <c r="TI291"/>
      <c r="TJ291"/>
      <c r="TK291"/>
      <c r="TL291"/>
      <c r="TM291"/>
      <c r="TN291"/>
      <c r="TO291"/>
      <c r="TP291"/>
      <c r="TQ291"/>
      <c r="TR291"/>
      <c r="TS291"/>
      <c r="TT291"/>
      <c r="TU291"/>
      <c r="TV291"/>
      <c r="TW291"/>
      <c r="TX291"/>
      <c r="TY291"/>
      <c r="TZ291"/>
      <c r="UA291"/>
      <c r="UB291"/>
      <c r="UC291"/>
      <c r="UD291"/>
      <c r="UE291"/>
      <c r="UF291"/>
      <c r="UG291"/>
      <c r="UH291"/>
      <c r="UI291"/>
      <c r="UJ291"/>
      <c r="UK291"/>
      <c r="UL291"/>
      <c r="UM291"/>
      <c r="UN291"/>
      <c r="UO291"/>
      <c r="UP291"/>
      <c r="UQ291"/>
      <c r="UR291"/>
      <c r="US291"/>
      <c r="UT291"/>
      <c r="UU291"/>
      <c r="UV291"/>
      <c r="UW291"/>
      <c r="UX291"/>
      <c r="UY291"/>
      <c r="UZ291"/>
      <c r="VA291"/>
      <c r="VB291"/>
      <c r="VC291"/>
      <c r="VD291"/>
      <c r="VE291"/>
      <c r="VF291"/>
      <c r="VG291"/>
      <c r="VH291"/>
      <c r="VI291"/>
      <c r="VJ291"/>
      <c r="VK291"/>
      <c r="VL291"/>
      <c r="VM291"/>
      <c r="VN291"/>
      <c r="VO291"/>
      <c r="VP291"/>
      <c r="VQ291"/>
      <c r="VR291"/>
      <c r="VS291"/>
      <c r="VT291"/>
      <c r="VU291"/>
      <c r="VV291"/>
      <c r="VW291"/>
      <c r="VX291"/>
      <c r="VY291"/>
      <c r="VZ291"/>
      <c r="WA291"/>
      <c r="WB291"/>
      <c r="WC291"/>
      <c r="WD291"/>
      <c r="WE291"/>
      <c r="WF291"/>
      <c r="WG291"/>
      <c r="WH291"/>
      <c r="WI291"/>
      <c r="WJ291"/>
      <c r="WK291"/>
      <c r="WL291"/>
      <c r="WM291"/>
      <c r="WN291"/>
      <c r="WO291"/>
      <c r="WP291"/>
      <c r="WQ291"/>
      <c r="WR291"/>
      <c r="WS291"/>
      <c r="WT291"/>
      <c r="WU291"/>
      <c r="WV291"/>
      <c r="WW291"/>
      <c r="WX291"/>
      <c r="WY291"/>
      <c r="WZ291"/>
      <c r="XA291"/>
      <c r="XB291"/>
      <c r="XC291"/>
      <c r="XD291"/>
      <c r="XE291"/>
      <c r="XF291"/>
      <c r="XG291"/>
      <c r="XH291"/>
      <c r="XI291"/>
      <c r="XJ291"/>
      <c r="XK291"/>
      <c r="XL291"/>
      <c r="XM291"/>
      <c r="XN291"/>
      <c r="XO291"/>
      <c r="XP291"/>
      <c r="XQ291"/>
      <c r="XR291"/>
      <c r="XS291"/>
      <c r="XT291"/>
      <c r="XU291"/>
      <c r="XV291"/>
      <c r="XW291"/>
      <c r="XX291"/>
      <c r="XY291"/>
      <c r="XZ291"/>
      <c r="YA291"/>
      <c r="YB291"/>
      <c r="YC291"/>
      <c r="YD291"/>
      <c r="YE291"/>
      <c r="YF291"/>
      <c r="YG291"/>
      <c r="YH291"/>
      <c r="YI291"/>
      <c r="YJ291"/>
      <c r="YK291"/>
      <c r="YL291"/>
      <c r="YM291"/>
      <c r="YN291"/>
      <c r="YO291"/>
      <c r="YP291"/>
      <c r="YQ291"/>
      <c r="YR291"/>
      <c r="YS291"/>
      <c r="YT291"/>
      <c r="YU291"/>
      <c r="YV291"/>
      <c r="YW291"/>
      <c r="YX291"/>
      <c r="YY291"/>
      <c r="YZ291"/>
      <c r="ZA291"/>
      <c r="ZB291"/>
      <c r="ZC291"/>
      <c r="ZD291"/>
      <c r="ZE291"/>
      <c r="ZF291"/>
      <c r="ZG291"/>
      <c r="ZH291"/>
      <c r="ZI291"/>
      <c r="ZJ291"/>
      <c r="ZK291"/>
      <c r="ZL291"/>
      <c r="ZM291"/>
      <c r="ZN291"/>
      <c r="ZO291"/>
      <c r="ZP291"/>
      <c r="ZQ291"/>
      <c r="ZR291"/>
      <c r="ZS291"/>
      <c r="ZT291"/>
      <c r="ZU291"/>
      <c r="ZV291"/>
      <c r="ZW291"/>
      <c r="ZX291"/>
      <c r="ZY291"/>
      <c r="ZZ291"/>
      <c r="AAA291"/>
      <c r="AAB291"/>
      <c r="AAC291"/>
      <c r="AAD291"/>
      <c r="AAE291"/>
      <c r="AAF291"/>
      <c r="AAG291"/>
      <c r="AAH291"/>
      <c r="AAI291"/>
      <c r="AAJ291"/>
      <c r="AAK291"/>
      <c r="AAL291"/>
      <c r="AAM291"/>
      <c r="AAN291"/>
      <c r="AAO291"/>
      <c r="AAP291"/>
      <c r="AAQ291"/>
      <c r="AAR291"/>
      <c r="AAS291"/>
      <c r="AAT291"/>
      <c r="AAU291"/>
      <c r="AAV291"/>
      <c r="AAW291"/>
      <c r="AAX291"/>
      <c r="AAY291"/>
      <c r="AAZ291"/>
      <c r="ABA291"/>
      <c r="ABB291"/>
      <c r="ABC291"/>
      <c r="ABD291"/>
      <c r="ABE291"/>
      <c r="ABF291"/>
      <c r="ABG291"/>
      <c r="ABH291"/>
      <c r="ABI291"/>
      <c r="ABJ291"/>
      <c r="ABK291"/>
      <c r="ABL291"/>
      <c r="ABM291"/>
      <c r="ABN291"/>
      <c r="ABO291"/>
      <c r="ABP291"/>
      <c r="ABQ291"/>
      <c r="ABR291"/>
      <c r="ABS291"/>
      <c r="ABT291"/>
      <c r="ABU291"/>
      <c r="ABV291"/>
      <c r="ABW291"/>
      <c r="ABX291"/>
      <c r="ABY291"/>
      <c r="ABZ291"/>
      <c r="ACA291"/>
      <c r="ACB291"/>
      <c r="ACC291"/>
      <c r="ACD291"/>
      <c r="ACE291"/>
      <c r="ACF291"/>
      <c r="ACG291"/>
      <c r="ACH291"/>
      <c r="ACI291"/>
      <c r="ACJ291"/>
      <c r="ACK291"/>
      <c r="ACL291"/>
      <c r="ACM291"/>
      <c r="ACN291"/>
      <c r="ACO291"/>
      <c r="ACP291"/>
      <c r="ACQ291"/>
      <c r="ACR291"/>
      <c r="ACS291"/>
      <c r="ACT291"/>
      <c r="ACU291"/>
      <c r="ACV291"/>
      <c r="ACW291"/>
      <c r="ACX291"/>
      <c r="ACY291"/>
      <c r="ACZ291"/>
      <c r="ADA291"/>
      <c r="ADB291"/>
      <c r="ADC291"/>
      <c r="ADD291"/>
      <c r="ADE291"/>
      <c r="ADF291"/>
      <c r="ADG291"/>
      <c r="ADH291"/>
      <c r="ADI291"/>
      <c r="ADJ291"/>
      <c r="ADK291"/>
      <c r="ADL291"/>
      <c r="ADM291"/>
      <c r="ADN291"/>
      <c r="ADO291"/>
      <c r="ADP291"/>
      <c r="ADQ291"/>
      <c r="ADR291"/>
      <c r="ADS291"/>
      <c r="ADT291"/>
      <c r="ADU291"/>
      <c r="ADV291"/>
      <c r="ADW291"/>
      <c r="ADX291"/>
      <c r="ADY291"/>
      <c r="ADZ291"/>
      <c r="AEA291"/>
      <c r="AEB291"/>
      <c r="AEC291"/>
      <c r="AED291"/>
      <c r="AEE291"/>
      <c r="AEF291"/>
      <c r="AEG291"/>
      <c r="AEH291"/>
      <c r="AEI291"/>
      <c r="AEJ291"/>
      <c r="AEK291"/>
      <c r="AEL291"/>
      <c r="AEM291"/>
      <c r="AEN291"/>
      <c r="AEO291"/>
      <c r="AEP291"/>
      <c r="AEQ291"/>
      <c r="AER291"/>
      <c r="AES291"/>
      <c r="AET291"/>
      <c r="AEU291"/>
      <c r="AEV291"/>
      <c r="AEW291"/>
      <c r="AEX291"/>
      <c r="AEY291"/>
      <c r="AEZ291"/>
      <c r="AFA291"/>
      <c r="AFB291"/>
      <c r="AFC291"/>
      <c r="AFD291"/>
      <c r="AFE291"/>
      <c r="AFF291"/>
      <c r="AFG291"/>
      <c r="AFH291"/>
      <c r="AFI291"/>
      <c r="AFJ291"/>
      <c r="AFK291"/>
      <c r="AFL291"/>
      <c r="AFM291"/>
      <c r="AFN291"/>
      <c r="AFO291"/>
      <c r="AFP291"/>
      <c r="AFQ291"/>
      <c r="AFR291"/>
      <c r="AFS291"/>
      <c r="AFT291"/>
      <c r="AFU291"/>
      <c r="AFV291"/>
      <c r="AFW291"/>
      <c r="AFX291"/>
      <c r="AFY291"/>
      <c r="AFZ291"/>
      <c r="AGA291"/>
      <c r="AGB291"/>
      <c r="AGC291"/>
      <c r="AGD291"/>
      <c r="AGE291"/>
      <c r="AGF291"/>
      <c r="AGG291"/>
      <c r="AGH291"/>
      <c r="AGI291"/>
      <c r="AGJ291"/>
      <c r="AGK291"/>
      <c r="AGL291"/>
      <c r="AGM291"/>
      <c r="AGN291"/>
      <c r="AGO291"/>
      <c r="AGP291"/>
      <c r="AGQ291"/>
      <c r="AGR291"/>
      <c r="AGS291"/>
      <c r="AGT291"/>
      <c r="AGU291"/>
      <c r="AGV291"/>
      <c r="AGW291"/>
      <c r="AGX291"/>
      <c r="AGY291"/>
      <c r="AGZ291"/>
      <c r="AHA291"/>
      <c r="AHB291"/>
      <c r="AHC291"/>
      <c r="AHD291"/>
      <c r="AHE291"/>
      <c r="AHF291"/>
      <c r="AHG291"/>
      <c r="AHH291"/>
      <c r="AHI291"/>
      <c r="AHJ291"/>
      <c r="AHK291"/>
      <c r="AHL291"/>
      <c r="AHM291"/>
      <c r="AHN291"/>
      <c r="AHO291"/>
      <c r="AHP291"/>
      <c r="AHQ291"/>
      <c r="AHR291"/>
      <c r="AHS291"/>
      <c r="AHT291"/>
      <c r="AHU291"/>
      <c r="AHV291"/>
      <c r="AHW291"/>
      <c r="AHX291"/>
      <c r="AHY291"/>
      <c r="AHZ291"/>
      <c r="AIA291"/>
      <c r="AIB291"/>
      <c r="AIC291"/>
      <c r="AID291"/>
      <c r="AIE291"/>
      <c r="AIF291"/>
      <c r="AIG291"/>
      <c r="AIH291"/>
      <c r="AII291"/>
      <c r="AIJ291"/>
      <c r="AIK291"/>
      <c r="AIL291"/>
      <c r="AIM291"/>
      <c r="AIN291"/>
      <c r="AIO291"/>
      <c r="AIP291"/>
      <c r="AIQ291"/>
      <c r="AIR291"/>
      <c r="AIS291"/>
      <c r="AIT291"/>
      <c r="AIU291"/>
      <c r="AIV291"/>
      <c r="AIW291"/>
      <c r="AIX291"/>
      <c r="AIY291"/>
      <c r="AIZ291"/>
      <c r="AJA291"/>
      <c r="AJB291"/>
      <c r="AJC291"/>
      <c r="AJD291"/>
      <c r="AJE291"/>
      <c r="AJF291"/>
      <c r="AJG291"/>
      <c r="AJH291"/>
      <c r="AJI291"/>
      <c r="AJJ291"/>
      <c r="AJK291"/>
      <c r="AJL291"/>
      <c r="AJM291"/>
      <c r="AJN291"/>
      <c r="AJO291"/>
      <c r="AJP291"/>
      <c r="AJQ291"/>
      <c r="AJR291"/>
      <c r="AJS291"/>
      <c r="AJT291"/>
      <c r="AJU291"/>
      <c r="AJV291"/>
      <c r="AJW291"/>
      <c r="AJX291"/>
      <c r="AJY291"/>
      <c r="AJZ291"/>
      <c r="AKA291"/>
      <c r="AKB291"/>
      <c r="AKC291"/>
      <c r="AKD291"/>
      <c r="AKE291"/>
      <c r="AKF291"/>
      <c r="AKG291"/>
      <c r="AKH291"/>
      <c r="AKI291"/>
      <c r="AKJ291"/>
      <c r="AKK291"/>
      <c r="AKL291"/>
      <c r="AKM291"/>
      <c r="AKN291"/>
      <c r="AKO291"/>
      <c r="AKP291"/>
      <c r="AKQ291"/>
      <c r="AKR291"/>
      <c r="AKS291"/>
      <c r="AKT291"/>
      <c r="AKU291"/>
      <c r="AKV291"/>
      <c r="AKW291"/>
      <c r="AKX291"/>
      <c r="AKY291"/>
      <c r="AKZ291"/>
      <c r="ALA291"/>
      <c r="ALB291"/>
      <c r="ALC291"/>
      <c r="ALD291"/>
      <c r="ALE291"/>
      <c r="ALF291"/>
      <c r="ALG291"/>
      <c r="ALH291"/>
      <c r="ALI291"/>
      <c r="ALJ291"/>
      <c r="ALK291"/>
      <c r="ALL291"/>
      <c r="ALM291"/>
      <c r="ALN291"/>
      <c r="ALO291"/>
      <c r="ALP291"/>
      <c r="ALQ291"/>
      <c r="ALR291"/>
      <c r="ALS291"/>
      <c r="ALT291"/>
      <c r="ALU291"/>
      <c r="ALV291"/>
      <c r="ALW291"/>
      <c r="ALX291"/>
      <c r="ALY291"/>
      <c r="ALZ291"/>
      <c r="AMA291"/>
      <c r="AMB291"/>
      <c r="AMC291"/>
      <c r="AMD291"/>
      <c r="AME291"/>
      <c r="AMF291"/>
      <c r="AMG291"/>
      <c r="AMH291"/>
      <c r="AMI291"/>
      <c r="AMJ291"/>
    </row>
    <row r="292" spans="1:1024" ht="61.25" customHeight="1">
      <c r="A292" s="672">
        <v>160</v>
      </c>
      <c r="B292" s="683"/>
      <c r="C292" s="683"/>
      <c r="D292" s="698" t="s">
        <v>8925</v>
      </c>
      <c r="E292" s="683"/>
      <c r="F292" s="683"/>
      <c r="G292" s="699">
        <v>3</v>
      </c>
      <c r="H292" s="688"/>
      <c r="I292" s="685"/>
      <c r="J292" s="685"/>
      <c r="K292" s="685"/>
      <c r="L292" s="685"/>
      <c r="M292" s="685"/>
      <c r="N292" s="685"/>
      <c r="O292" s="685"/>
      <c r="P292" s="685"/>
      <c r="Q292" s="685"/>
      <c r="R292" s="683"/>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c r="IW292"/>
      <c r="IX292"/>
      <c r="IY292"/>
      <c r="IZ292"/>
      <c r="JA292"/>
      <c r="JB292"/>
      <c r="JC292"/>
      <c r="JD292"/>
      <c r="JE292"/>
      <c r="JF292"/>
      <c r="JG292"/>
      <c r="JH292"/>
      <c r="JI292"/>
      <c r="JJ292"/>
      <c r="JK292"/>
      <c r="JL292"/>
      <c r="JM292"/>
      <c r="JN292"/>
      <c r="JO292"/>
      <c r="JP292"/>
      <c r="JQ292"/>
      <c r="JR292"/>
      <c r="JS292"/>
      <c r="JT292"/>
      <c r="JU292"/>
      <c r="JV292"/>
      <c r="JW292"/>
      <c r="JX292"/>
      <c r="JY292"/>
      <c r="JZ292"/>
      <c r="KA292"/>
      <c r="KB292"/>
      <c r="KC292"/>
      <c r="KD292"/>
      <c r="KE292"/>
      <c r="KF292"/>
      <c r="KG292"/>
      <c r="KH292"/>
      <c r="KI292"/>
      <c r="KJ292"/>
      <c r="KK292"/>
      <c r="KL292"/>
      <c r="KM292"/>
      <c r="KN292"/>
      <c r="KO292"/>
      <c r="KP292"/>
      <c r="KQ292"/>
      <c r="KR292"/>
      <c r="KS292"/>
      <c r="KT292"/>
      <c r="KU292"/>
      <c r="KV292"/>
      <c r="KW292"/>
      <c r="KX292"/>
      <c r="KY292"/>
      <c r="KZ292"/>
      <c r="LA292"/>
      <c r="LB292"/>
      <c r="LC292"/>
      <c r="LD292"/>
      <c r="LE292"/>
      <c r="LF292"/>
      <c r="LG292"/>
      <c r="LH292"/>
      <c r="LI292"/>
      <c r="LJ292"/>
      <c r="LK292"/>
      <c r="LL292"/>
      <c r="LM292"/>
      <c r="LN292"/>
      <c r="LO292"/>
      <c r="LP292"/>
      <c r="LQ292"/>
      <c r="LR292"/>
      <c r="LS292"/>
      <c r="LT292"/>
      <c r="LU292"/>
      <c r="LV292"/>
      <c r="LW292"/>
      <c r="LX292"/>
      <c r="LY292"/>
      <c r="LZ292"/>
      <c r="MA292"/>
      <c r="MB292"/>
      <c r="MC292"/>
      <c r="MD292"/>
      <c r="ME292"/>
      <c r="MF292"/>
      <c r="MG292"/>
      <c r="MH292"/>
      <c r="MI292"/>
      <c r="MJ292"/>
      <c r="MK292"/>
      <c r="ML292"/>
      <c r="MM292"/>
      <c r="MN292"/>
      <c r="MO292"/>
      <c r="MP292"/>
      <c r="MQ292"/>
      <c r="MR292"/>
      <c r="MS292"/>
      <c r="MT292"/>
      <c r="MU292"/>
      <c r="MV292"/>
      <c r="MW292"/>
      <c r="MX292"/>
      <c r="MY292"/>
      <c r="MZ292"/>
      <c r="NA292"/>
      <c r="NB292"/>
      <c r="NC292"/>
      <c r="ND292"/>
      <c r="NE292"/>
      <c r="NF292"/>
      <c r="NG292"/>
      <c r="NH292"/>
      <c r="NI292"/>
      <c r="NJ292"/>
      <c r="NK292"/>
      <c r="NL292"/>
      <c r="NM292"/>
      <c r="NN292"/>
      <c r="NO292"/>
      <c r="NP292"/>
      <c r="NQ292"/>
      <c r="NR292"/>
      <c r="NS292"/>
      <c r="NT292"/>
      <c r="NU292"/>
      <c r="NV292"/>
      <c r="NW292"/>
      <c r="NX292"/>
      <c r="NY292"/>
      <c r="NZ292"/>
      <c r="OA292"/>
      <c r="OB292"/>
      <c r="OC292"/>
      <c r="OD292"/>
      <c r="OE292"/>
      <c r="OF292"/>
      <c r="OG292"/>
      <c r="OH292"/>
      <c r="OI292"/>
      <c r="OJ292"/>
      <c r="OK292"/>
      <c r="OL292"/>
      <c r="OM292"/>
      <c r="ON292"/>
      <c r="OO292"/>
      <c r="OP292"/>
      <c r="OQ292"/>
      <c r="OR292"/>
      <c r="OS292"/>
      <c r="OT292"/>
      <c r="OU292"/>
      <c r="OV292"/>
      <c r="OW292"/>
      <c r="OX292"/>
      <c r="OY292"/>
      <c r="OZ292"/>
      <c r="PA292"/>
      <c r="PB292"/>
      <c r="PC292"/>
      <c r="PD292"/>
      <c r="PE292"/>
      <c r="PF292"/>
      <c r="PG292"/>
      <c r="PH292"/>
      <c r="PI292"/>
      <c r="PJ292"/>
      <c r="PK292"/>
      <c r="PL292"/>
      <c r="PM292"/>
      <c r="PN292"/>
      <c r="PO292"/>
      <c r="PP292"/>
      <c r="PQ292"/>
      <c r="PR292"/>
      <c r="PS292"/>
      <c r="PT292"/>
      <c r="PU292"/>
      <c r="PV292"/>
      <c r="PW292"/>
      <c r="PX292"/>
      <c r="PY292"/>
      <c r="PZ292"/>
      <c r="QA292"/>
      <c r="QB292"/>
      <c r="QC292"/>
      <c r="QD292"/>
      <c r="QE292"/>
      <c r="QF292"/>
      <c r="QG292"/>
      <c r="QH292"/>
      <c r="QI292"/>
      <c r="QJ292"/>
      <c r="QK292"/>
      <c r="QL292"/>
      <c r="QM292"/>
      <c r="QN292"/>
      <c r="QO292"/>
      <c r="QP292"/>
      <c r="QQ292"/>
      <c r="QR292"/>
      <c r="QS292"/>
      <c r="QT292"/>
      <c r="QU292"/>
      <c r="QV292"/>
      <c r="QW292"/>
      <c r="QX292"/>
      <c r="QY292"/>
      <c r="QZ292"/>
      <c r="RA292"/>
      <c r="RB292"/>
      <c r="RC292"/>
      <c r="RD292"/>
      <c r="RE292"/>
      <c r="RF292"/>
      <c r="RG292"/>
      <c r="RH292"/>
      <c r="RI292"/>
      <c r="RJ292"/>
      <c r="RK292"/>
      <c r="RL292"/>
      <c r="RM292"/>
      <c r="RN292"/>
      <c r="RO292"/>
      <c r="RP292"/>
      <c r="RQ292"/>
      <c r="RR292"/>
      <c r="RS292"/>
      <c r="RT292"/>
      <c r="RU292"/>
      <c r="RV292"/>
      <c r="RW292"/>
      <c r="RX292"/>
      <c r="RY292"/>
      <c r="RZ292"/>
      <c r="SA292"/>
      <c r="SB292"/>
      <c r="SC292"/>
      <c r="SD292"/>
      <c r="SE292"/>
      <c r="SF292"/>
      <c r="SG292"/>
      <c r="SH292"/>
      <c r="SI292"/>
      <c r="SJ292"/>
      <c r="SK292"/>
      <c r="SL292"/>
      <c r="SM292"/>
      <c r="SN292"/>
      <c r="SO292"/>
      <c r="SP292"/>
      <c r="SQ292"/>
      <c r="SR292"/>
      <c r="SS292"/>
      <c r="ST292"/>
      <c r="SU292"/>
      <c r="SV292"/>
      <c r="SW292"/>
      <c r="SX292"/>
      <c r="SY292"/>
      <c r="SZ292"/>
      <c r="TA292"/>
      <c r="TB292"/>
      <c r="TC292"/>
      <c r="TD292"/>
      <c r="TE292"/>
      <c r="TF292"/>
      <c r="TG292"/>
      <c r="TH292"/>
      <c r="TI292"/>
      <c r="TJ292"/>
      <c r="TK292"/>
      <c r="TL292"/>
      <c r="TM292"/>
      <c r="TN292"/>
      <c r="TO292"/>
      <c r="TP292"/>
      <c r="TQ292"/>
      <c r="TR292"/>
      <c r="TS292"/>
      <c r="TT292"/>
      <c r="TU292"/>
      <c r="TV292"/>
      <c r="TW292"/>
      <c r="TX292"/>
      <c r="TY292"/>
      <c r="TZ292"/>
      <c r="UA292"/>
      <c r="UB292"/>
      <c r="UC292"/>
      <c r="UD292"/>
      <c r="UE292"/>
      <c r="UF292"/>
      <c r="UG292"/>
      <c r="UH292"/>
      <c r="UI292"/>
      <c r="UJ292"/>
      <c r="UK292"/>
      <c r="UL292"/>
      <c r="UM292"/>
      <c r="UN292"/>
      <c r="UO292"/>
      <c r="UP292"/>
      <c r="UQ292"/>
      <c r="UR292"/>
      <c r="US292"/>
      <c r="UT292"/>
      <c r="UU292"/>
      <c r="UV292"/>
      <c r="UW292"/>
      <c r="UX292"/>
      <c r="UY292"/>
      <c r="UZ292"/>
      <c r="VA292"/>
      <c r="VB292"/>
      <c r="VC292"/>
      <c r="VD292"/>
      <c r="VE292"/>
      <c r="VF292"/>
      <c r="VG292"/>
      <c r="VH292"/>
      <c r="VI292"/>
      <c r="VJ292"/>
      <c r="VK292"/>
      <c r="VL292"/>
      <c r="VM292"/>
      <c r="VN292"/>
      <c r="VO292"/>
      <c r="VP292"/>
      <c r="VQ292"/>
      <c r="VR292"/>
      <c r="VS292"/>
      <c r="VT292"/>
      <c r="VU292"/>
      <c r="VV292"/>
      <c r="VW292"/>
      <c r="VX292"/>
      <c r="VY292"/>
      <c r="VZ292"/>
      <c r="WA292"/>
      <c r="WB292"/>
      <c r="WC292"/>
      <c r="WD292"/>
      <c r="WE292"/>
      <c r="WF292"/>
      <c r="WG292"/>
      <c r="WH292"/>
      <c r="WI292"/>
      <c r="WJ292"/>
      <c r="WK292"/>
      <c r="WL292"/>
      <c r="WM292"/>
      <c r="WN292"/>
      <c r="WO292"/>
      <c r="WP292"/>
      <c r="WQ292"/>
      <c r="WR292"/>
      <c r="WS292"/>
      <c r="WT292"/>
      <c r="WU292"/>
      <c r="WV292"/>
      <c r="WW292"/>
      <c r="WX292"/>
      <c r="WY292"/>
      <c r="WZ292"/>
      <c r="XA292"/>
      <c r="XB292"/>
      <c r="XC292"/>
      <c r="XD292"/>
      <c r="XE292"/>
      <c r="XF292"/>
      <c r="XG292"/>
      <c r="XH292"/>
      <c r="XI292"/>
      <c r="XJ292"/>
      <c r="XK292"/>
      <c r="XL292"/>
      <c r="XM292"/>
      <c r="XN292"/>
      <c r="XO292"/>
      <c r="XP292"/>
      <c r="XQ292"/>
      <c r="XR292"/>
      <c r="XS292"/>
      <c r="XT292"/>
      <c r="XU292"/>
      <c r="XV292"/>
      <c r="XW292"/>
      <c r="XX292"/>
      <c r="XY292"/>
      <c r="XZ292"/>
      <c r="YA292"/>
      <c r="YB292"/>
      <c r="YC292"/>
      <c r="YD292"/>
      <c r="YE292"/>
      <c r="YF292"/>
      <c r="YG292"/>
      <c r="YH292"/>
      <c r="YI292"/>
      <c r="YJ292"/>
      <c r="YK292"/>
      <c r="YL292"/>
      <c r="YM292"/>
      <c r="YN292"/>
      <c r="YO292"/>
      <c r="YP292"/>
      <c r="YQ292"/>
      <c r="YR292"/>
      <c r="YS292"/>
      <c r="YT292"/>
      <c r="YU292"/>
      <c r="YV292"/>
      <c r="YW292"/>
      <c r="YX292"/>
      <c r="YY292"/>
      <c r="YZ292"/>
      <c r="ZA292"/>
      <c r="ZB292"/>
      <c r="ZC292"/>
      <c r="ZD292"/>
      <c r="ZE292"/>
      <c r="ZF292"/>
      <c r="ZG292"/>
      <c r="ZH292"/>
      <c r="ZI292"/>
      <c r="ZJ292"/>
      <c r="ZK292"/>
      <c r="ZL292"/>
      <c r="ZM292"/>
      <c r="ZN292"/>
      <c r="ZO292"/>
      <c r="ZP292"/>
      <c r="ZQ292"/>
      <c r="ZR292"/>
      <c r="ZS292"/>
      <c r="ZT292"/>
      <c r="ZU292"/>
      <c r="ZV292"/>
      <c r="ZW292"/>
      <c r="ZX292"/>
      <c r="ZY292"/>
      <c r="ZZ292"/>
      <c r="AAA292"/>
      <c r="AAB292"/>
      <c r="AAC292"/>
      <c r="AAD292"/>
      <c r="AAE292"/>
      <c r="AAF292"/>
      <c r="AAG292"/>
      <c r="AAH292"/>
      <c r="AAI292"/>
      <c r="AAJ292"/>
      <c r="AAK292"/>
      <c r="AAL292"/>
      <c r="AAM292"/>
      <c r="AAN292"/>
      <c r="AAO292"/>
      <c r="AAP292"/>
      <c r="AAQ292"/>
      <c r="AAR292"/>
      <c r="AAS292"/>
      <c r="AAT292"/>
      <c r="AAU292"/>
      <c r="AAV292"/>
      <c r="AAW292"/>
      <c r="AAX292"/>
      <c r="AAY292"/>
      <c r="AAZ292"/>
      <c r="ABA292"/>
      <c r="ABB292"/>
      <c r="ABC292"/>
      <c r="ABD292"/>
      <c r="ABE292"/>
      <c r="ABF292"/>
      <c r="ABG292"/>
      <c r="ABH292"/>
      <c r="ABI292"/>
      <c r="ABJ292"/>
      <c r="ABK292"/>
      <c r="ABL292"/>
      <c r="ABM292"/>
      <c r="ABN292"/>
      <c r="ABO292"/>
      <c r="ABP292"/>
      <c r="ABQ292"/>
      <c r="ABR292"/>
      <c r="ABS292"/>
      <c r="ABT292"/>
      <c r="ABU292"/>
      <c r="ABV292"/>
      <c r="ABW292"/>
      <c r="ABX292"/>
      <c r="ABY292"/>
      <c r="ABZ292"/>
      <c r="ACA292"/>
      <c r="ACB292"/>
      <c r="ACC292"/>
      <c r="ACD292"/>
      <c r="ACE292"/>
      <c r="ACF292"/>
      <c r="ACG292"/>
      <c r="ACH292"/>
      <c r="ACI292"/>
      <c r="ACJ292"/>
      <c r="ACK292"/>
      <c r="ACL292"/>
      <c r="ACM292"/>
      <c r="ACN292"/>
      <c r="ACO292"/>
      <c r="ACP292"/>
      <c r="ACQ292"/>
      <c r="ACR292"/>
      <c r="ACS292"/>
      <c r="ACT292"/>
      <c r="ACU292"/>
      <c r="ACV292"/>
      <c r="ACW292"/>
      <c r="ACX292"/>
      <c r="ACY292"/>
      <c r="ACZ292"/>
      <c r="ADA292"/>
      <c r="ADB292"/>
      <c r="ADC292"/>
      <c r="ADD292"/>
      <c r="ADE292"/>
      <c r="ADF292"/>
      <c r="ADG292"/>
      <c r="ADH292"/>
      <c r="ADI292"/>
      <c r="ADJ292"/>
      <c r="ADK292"/>
      <c r="ADL292"/>
      <c r="ADM292"/>
      <c r="ADN292"/>
      <c r="ADO292"/>
      <c r="ADP292"/>
      <c r="ADQ292"/>
      <c r="ADR292"/>
      <c r="ADS292"/>
      <c r="ADT292"/>
      <c r="ADU292"/>
      <c r="ADV292"/>
      <c r="ADW292"/>
      <c r="ADX292"/>
      <c r="ADY292"/>
      <c r="ADZ292"/>
      <c r="AEA292"/>
      <c r="AEB292"/>
      <c r="AEC292"/>
      <c r="AED292"/>
      <c r="AEE292"/>
      <c r="AEF292"/>
      <c r="AEG292"/>
      <c r="AEH292"/>
      <c r="AEI292"/>
      <c r="AEJ292"/>
      <c r="AEK292"/>
      <c r="AEL292"/>
      <c r="AEM292"/>
      <c r="AEN292"/>
      <c r="AEO292"/>
      <c r="AEP292"/>
      <c r="AEQ292"/>
      <c r="AER292"/>
      <c r="AES292"/>
      <c r="AET292"/>
      <c r="AEU292"/>
      <c r="AEV292"/>
      <c r="AEW292"/>
      <c r="AEX292"/>
      <c r="AEY292"/>
      <c r="AEZ292"/>
      <c r="AFA292"/>
      <c r="AFB292"/>
      <c r="AFC292"/>
      <c r="AFD292"/>
      <c r="AFE292"/>
      <c r="AFF292"/>
      <c r="AFG292"/>
      <c r="AFH292"/>
      <c r="AFI292"/>
      <c r="AFJ292"/>
      <c r="AFK292"/>
      <c r="AFL292"/>
      <c r="AFM292"/>
      <c r="AFN292"/>
      <c r="AFO292"/>
      <c r="AFP292"/>
      <c r="AFQ292"/>
      <c r="AFR292"/>
      <c r="AFS292"/>
      <c r="AFT292"/>
      <c r="AFU292"/>
      <c r="AFV292"/>
      <c r="AFW292"/>
      <c r="AFX292"/>
      <c r="AFY292"/>
      <c r="AFZ292"/>
      <c r="AGA292"/>
      <c r="AGB292"/>
      <c r="AGC292"/>
      <c r="AGD292"/>
      <c r="AGE292"/>
      <c r="AGF292"/>
      <c r="AGG292"/>
      <c r="AGH292"/>
      <c r="AGI292"/>
      <c r="AGJ292"/>
      <c r="AGK292"/>
      <c r="AGL292"/>
      <c r="AGM292"/>
      <c r="AGN292"/>
      <c r="AGO292"/>
      <c r="AGP292"/>
      <c r="AGQ292"/>
      <c r="AGR292"/>
      <c r="AGS292"/>
      <c r="AGT292"/>
      <c r="AGU292"/>
      <c r="AGV292"/>
      <c r="AGW292"/>
      <c r="AGX292"/>
      <c r="AGY292"/>
      <c r="AGZ292"/>
      <c r="AHA292"/>
      <c r="AHB292"/>
      <c r="AHC292"/>
      <c r="AHD292"/>
      <c r="AHE292"/>
      <c r="AHF292"/>
      <c r="AHG292"/>
      <c r="AHH292"/>
      <c r="AHI292"/>
      <c r="AHJ292"/>
      <c r="AHK292"/>
      <c r="AHL292"/>
      <c r="AHM292"/>
      <c r="AHN292"/>
      <c r="AHO292"/>
      <c r="AHP292"/>
      <c r="AHQ292"/>
      <c r="AHR292"/>
      <c r="AHS292"/>
      <c r="AHT292"/>
      <c r="AHU292"/>
      <c r="AHV292"/>
      <c r="AHW292"/>
      <c r="AHX292"/>
      <c r="AHY292"/>
      <c r="AHZ292"/>
      <c r="AIA292"/>
      <c r="AIB292"/>
      <c r="AIC292"/>
      <c r="AID292"/>
      <c r="AIE292"/>
      <c r="AIF292"/>
      <c r="AIG292"/>
      <c r="AIH292"/>
      <c r="AII292"/>
      <c r="AIJ292"/>
      <c r="AIK292"/>
      <c r="AIL292"/>
      <c r="AIM292"/>
      <c r="AIN292"/>
      <c r="AIO292"/>
      <c r="AIP292"/>
      <c r="AIQ292"/>
      <c r="AIR292"/>
      <c r="AIS292"/>
      <c r="AIT292"/>
      <c r="AIU292"/>
      <c r="AIV292"/>
      <c r="AIW292"/>
      <c r="AIX292"/>
      <c r="AIY292"/>
      <c r="AIZ292"/>
      <c r="AJA292"/>
      <c r="AJB292"/>
      <c r="AJC292"/>
      <c r="AJD292"/>
      <c r="AJE292"/>
      <c r="AJF292"/>
      <c r="AJG292"/>
      <c r="AJH292"/>
      <c r="AJI292"/>
      <c r="AJJ292"/>
      <c r="AJK292"/>
      <c r="AJL292"/>
      <c r="AJM292"/>
      <c r="AJN292"/>
      <c r="AJO292"/>
      <c r="AJP292"/>
      <c r="AJQ292"/>
      <c r="AJR292"/>
      <c r="AJS292"/>
      <c r="AJT292"/>
      <c r="AJU292"/>
      <c r="AJV292"/>
      <c r="AJW292"/>
      <c r="AJX292"/>
      <c r="AJY292"/>
      <c r="AJZ292"/>
      <c r="AKA292"/>
      <c r="AKB292"/>
      <c r="AKC292"/>
      <c r="AKD292"/>
      <c r="AKE292"/>
      <c r="AKF292"/>
      <c r="AKG292"/>
      <c r="AKH292"/>
      <c r="AKI292"/>
      <c r="AKJ292"/>
      <c r="AKK292"/>
      <c r="AKL292"/>
      <c r="AKM292"/>
      <c r="AKN292"/>
      <c r="AKO292"/>
      <c r="AKP292"/>
      <c r="AKQ292"/>
      <c r="AKR292"/>
      <c r="AKS292"/>
      <c r="AKT292"/>
      <c r="AKU292"/>
      <c r="AKV292"/>
      <c r="AKW292"/>
      <c r="AKX292"/>
      <c r="AKY292"/>
      <c r="AKZ292"/>
      <c r="ALA292"/>
      <c r="ALB292"/>
      <c r="ALC292"/>
      <c r="ALD292"/>
      <c r="ALE292"/>
      <c r="ALF292"/>
      <c r="ALG292"/>
      <c r="ALH292"/>
      <c r="ALI292"/>
      <c r="ALJ292"/>
      <c r="ALK292"/>
      <c r="ALL292"/>
      <c r="ALM292"/>
      <c r="ALN292"/>
      <c r="ALO292"/>
      <c r="ALP292"/>
      <c r="ALQ292"/>
      <c r="ALR292"/>
      <c r="ALS292"/>
      <c r="ALT292"/>
      <c r="ALU292"/>
      <c r="ALV292"/>
      <c r="ALW292"/>
      <c r="ALX292"/>
      <c r="ALY292"/>
      <c r="ALZ292"/>
      <c r="AMA292"/>
      <c r="AMB292"/>
      <c r="AMC292"/>
      <c r="AMD292"/>
      <c r="AME292"/>
      <c r="AMF292"/>
      <c r="AMG292"/>
      <c r="AMH292"/>
      <c r="AMI292"/>
      <c r="AMJ292"/>
    </row>
    <row r="293" spans="1:1024" ht="61.25" customHeight="1">
      <c r="A293" s="672">
        <v>161</v>
      </c>
      <c r="B293" s="683"/>
      <c r="C293" s="683"/>
      <c r="D293" s="698" t="s">
        <v>8926</v>
      </c>
      <c r="E293" s="683"/>
      <c r="F293" s="683"/>
      <c r="G293" s="699">
        <v>0</v>
      </c>
      <c r="H293" s="688"/>
      <c r="I293" s="685"/>
      <c r="J293" s="685"/>
      <c r="K293" s="685"/>
      <c r="L293" s="685"/>
      <c r="M293" s="685"/>
      <c r="N293" s="685"/>
      <c r="O293" s="685"/>
      <c r="P293" s="685"/>
      <c r="Q293" s="685"/>
      <c r="R293" s="68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c r="IW293"/>
      <c r="IX293"/>
      <c r="IY293"/>
      <c r="IZ293"/>
      <c r="JA293"/>
      <c r="JB293"/>
      <c r="JC293"/>
      <c r="JD293"/>
      <c r="JE293"/>
      <c r="JF293"/>
      <c r="JG293"/>
      <c r="JH293"/>
      <c r="JI293"/>
      <c r="JJ293"/>
      <c r="JK293"/>
      <c r="JL293"/>
      <c r="JM293"/>
      <c r="JN293"/>
      <c r="JO293"/>
      <c r="JP293"/>
      <c r="JQ293"/>
      <c r="JR293"/>
      <c r="JS293"/>
      <c r="JT293"/>
      <c r="JU293"/>
      <c r="JV293"/>
      <c r="JW293"/>
      <c r="JX293"/>
      <c r="JY293"/>
      <c r="JZ293"/>
      <c r="KA293"/>
      <c r="KB293"/>
      <c r="KC293"/>
      <c r="KD293"/>
      <c r="KE293"/>
      <c r="KF293"/>
      <c r="KG293"/>
      <c r="KH293"/>
      <c r="KI293"/>
      <c r="KJ293"/>
      <c r="KK293"/>
      <c r="KL293"/>
      <c r="KM293"/>
      <c r="KN293"/>
      <c r="KO293"/>
      <c r="KP293"/>
      <c r="KQ293"/>
      <c r="KR293"/>
      <c r="KS293"/>
      <c r="KT293"/>
      <c r="KU293"/>
      <c r="KV293"/>
      <c r="KW293"/>
      <c r="KX293"/>
      <c r="KY293"/>
      <c r="KZ293"/>
      <c r="LA293"/>
      <c r="LB293"/>
      <c r="LC293"/>
      <c r="LD293"/>
      <c r="LE293"/>
      <c r="LF293"/>
      <c r="LG293"/>
      <c r="LH293"/>
      <c r="LI293"/>
      <c r="LJ293"/>
      <c r="LK293"/>
      <c r="LL293"/>
      <c r="LM293"/>
      <c r="LN293"/>
      <c r="LO293"/>
      <c r="LP293"/>
      <c r="LQ293"/>
      <c r="LR293"/>
      <c r="LS293"/>
      <c r="LT293"/>
      <c r="LU293"/>
      <c r="LV293"/>
      <c r="LW293"/>
      <c r="LX293"/>
      <c r="LY293"/>
      <c r="LZ293"/>
      <c r="MA293"/>
      <c r="MB293"/>
      <c r="MC293"/>
      <c r="MD293"/>
      <c r="ME293"/>
      <c r="MF293"/>
      <c r="MG293"/>
      <c r="MH293"/>
      <c r="MI293"/>
      <c r="MJ293"/>
      <c r="MK293"/>
      <c r="ML293"/>
      <c r="MM293"/>
      <c r="MN293"/>
      <c r="MO293"/>
      <c r="MP293"/>
      <c r="MQ293"/>
      <c r="MR293"/>
      <c r="MS293"/>
      <c r="MT293"/>
      <c r="MU293"/>
      <c r="MV293"/>
      <c r="MW293"/>
      <c r="MX293"/>
      <c r="MY293"/>
      <c r="MZ293"/>
      <c r="NA293"/>
      <c r="NB293"/>
      <c r="NC293"/>
      <c r="ND293"/>
      <c r="NE293"/>
      <c r="NF293"/>
      <c r="NG293"/>
      <c r="NH293"/>
      <c r="NI293"/>
      <c r="NJ293"/>
      <c r="NK293"/>
      <c r="NL293"/>
      <c r="NM293"/>
      <c r="NN293"/>
      <c r="NO293"/>
      <c r="NP293"/>
      <c r="NQ293"/>
      <c r="NR293"/>
      <c r="NS293"/>
      <c r="NT293"/>
      <c r="NU293"/>
      <c r="NV293"/>
      <c r="NW293"/>
      <c r="NX293"/>
      <c r="NY293"/>
      <c r="NZ293"/>
      <c r="OA293"/>
      <c r="OB293"/>
      <c r="OC293"/>
      <c r="OD293"/>
      <c r="OE293"/>
      <c r="OF293"/>
      <c r="OG293"/>
      <c r="OH293"/>
      <c r="OI293"/>
      <c r="OJ293"/>
      <c r="OK293"/>
      <c r="OL293"/>
      <c r="OM293"/>
      <c r="ON293"/>
      <c r="OO293"/>
      <c r="OP293"/>
      <c r="OQ293"/>
      <c r="OR293"/>
      <c r="OS293"/>
      <c r="OT293"/>
      <c r="OU293"/>
      <c r="OV293"/>
      <c r="OW293"/>
      <c r="OX293"/>
      <c r="OY293"/>
      <c r="OZ293"/>
      <c r="PA293"/>
      <c r="PB293"/>
      <c r="PC293"/>
      <c r="PD293"/>
      <c r="PE293"/>
      <c r="PF293"/>
      <c r="PG293"/>
      <c r="PH293"/>
      <c r="PI293"/>
      <c r="PJ293"/>
      <c r="PK293"/>
      <c r="PL293"/>
      <c r="PM293"/>
      <c r="PN293"/>
      <c r="PO293"/>
      <c r="PP293"/>
      <c r="PQ293"/>
      <c r="PR293"/>
      <c r="PS293"/>
      <c r="PT293"/>
      <c r="PU293"/>
      <c r="PV293"/>
      <c r="PW293"/>
      <c r="PX293"/>
      <c r="PY293"/>
      <c r="PZ293"/>
      <c r="QA293"/>
      <c r="QB293"/>
      <c r="QC293"/>
      <c r="QD293"/>
      <c r="QE293"/>
      <c r="QF293"/>
      <c r="QG293"/>
      <c r="QH293"/>
      <c r="QI293"/>
      <c r="QJ293"/>
      <c r="QK293"/>
      <c r="QL293"/>
      <c r="QM293"/>
      <c r="QN293"/>
      <c r="QO293"/>
      <c r="QP293"/>
      <c r="QQ293"/>
      <c r="QR293"/>
      <c r="QS293"/>
      <c r="QT293"/>
      <c r="QU293"/>
      <c r="QV293"/>
      <c r="QW293"/>
      <c r="QX293"/>
      <c r="QY293"/>
      <c r="QZ293"/>
      <c r="RA293"/>
      <c r="RB293"/>
      <c r="RC293"/>
      <c r="RD293"/>
      <c r="RE293"/>
      <c r="RF293"/>
      <c r="RG293"/>
      <c r="RH293"/>
      <c r="RI293"/>
      <c r="RJ293"/>
      <c r="RK293"/>
      <c r="RL293"/>
      <c r="RM293"/>
      <c r="RN293"/>
      <c r="RO293"/>
      <c r="RP293"/>
      <c r="RQ293"/>
      <c r="RR293"/>
      <c r="RS293"/>
      <c r="RT293"/>
      <c r="RU293"/>
      <c r="RV293"/>
      <c r="RW293"/>
      <c r="RX293"/>
      <c r="RY293"/>
      <c r="RZ293"/>
      <c r="SA293"/>
      <c r="SB293"/>
      <c r="SC293"/>
      <c r="SD293"/>
      <c r="SE293"/>
      <c r="SF293"/>
      <c r="SG293"/>
      <c r="SH293"/>
      <c r="SI293"/>
      <c r="SJ293"/>
      <c r="SK293"/>
      <c r="SL293"/>
      <c r="SM293"/>
      <c r="SN293"/>
      <c r="SO293"/>
      <c r="SP293"/>
      <c r="SQ293"/>
      <c r="SR293"/>
      <c r="SS293"/>
      <c r="ST293"/>
      <c r="SU293"/>
      <c r="SV293"/>
      <c r="SW293"/>
      <c r="SX293"/>
      <c r="SY293"/>
      <c r="SZ293"/>
      <c r="TA293"/>
      <c r="TB293"/>
      <c r="TC293"/>
      <c r="TD293"/>
      <c r="TE293"/>
      <c r="TF293"/>
      <c r="TG293"/>
      <c r="TH293"/>
      <c r="TI293"/>
      <c r="TJ293"/>
      <c r="TK293"/>
      <c r="TL293"/>
      <c r="TM293"/>
      <c r="TN293"/>
      <c r="TO293"/>
      <c r="TP293"/>
      <c r="TQ293"/>
      <c r="TR293"/>
      <c r="TS293"/>
      <c r="TT293"/>
      <c r="TU293"/>
      <c r="TV293"/>
      <c r="TW293"/>
      <c r="TX293"/>
      <c r="TY293"/>
      <c r="TZ293"/>
      <c r="UA293"/>
      <c r="UB293"/>
      <c r="UC293"/>
      <c r="UD293"/>
      <c r="UE293"/>
      <c r="UF293"/>
      <c r="UG293"/>
      <c r="UH293"/>
      <c r="UI293"/>
      <c r="UJ293"/>
      <c r="UK293"/>
      <c r="UL293"/>
      <c r="UM293"/>
      <c r="UN293"/>
      <c r="UO293"/>
      <c r="UP293"/>
      <c r="UQ293"/>
      <c r="UR293"/>
      <c r="US293"/>
      <c r="UT293"/>
      <c r="UU293"/>
      <c r="UV293"/>
      <c r="UW293"/>
      <c r="UX293"/>
      <c r="UY293"/>
      <c r="UZ293"/>
      <c r="VA293"/>
      <c r="VB293"/>
      <c r="VC293"/>
      <c r="VD293"/>
      <c r="VE293"/>
      <c r="VF293"/>
      <c r="VG293"/>
      <c r="VH293"/>
      <c r="VI293"/>
      <c r="VJ293"/>
      <c r="VK293"/>
      <c r="VL293"/>
      <c r="VM293"/>
      <c r="VN293"/>
      <c r="VO293"/>
      <c r="VP293"/>
      <c r="VQ293"/>
      <c r="VR293"/>
      <c r="VS293"/>
      <c r="VT293"/>
      <c r="VU293"/>
      <c r="VV293"/>
      <c r="VW293"/>
      <c r="VX293"/>
      <c r="VY293"/>
      <c r="VZ293"/>
      <c r="WA293"/>
      <c r="WB293"/>
      <c r="WC293"/>
      <c r="WD293"/>
      <c r="WE293"/>
      <c r="WF293"/>
      <c r="WG293"/>
      <c r="WH293"/>
      <c r="WI293"/>
      <c r="WJ293"/>
      <c r="WK293"/>
      <c r="WL293"/>
      <c r="WM293"/>
      <c r="WN293"/>
      <c r="WO293"/>
      <c r="WP293"/>
      <c r="WQ293"/>
      <c r="WR293"/>
      <c r="WS293"/>
      <c r="WT293"/>
      <c r="WU293"/>
      <c r="WV293"/>
      <c r="WW293"/>
      <c r="WX293"/>
      <c r="WY293"/>
      <c r="WZ293"/>
      <c r="XA293"/>
      <c r="XB293"/>
      <c r="XC293"/>
      <c r="XD293"/>
      <c r="XE293"/>
      <c r="XF293"/>
      <c r="XG293"/>
      <c r="XH293"/>
      <c r="XI293"/>
      <c r="XJ293"/>
      <c r="XK293"/>
      <c r="XL293"/>
      <c r="XM293"/>
      <c r="XN293"/>
      <c r="XO293"/>
      <c r="XP293"/>
      <c r="XQ293"/>
      <c r="XR293"/>
      <c r="XS293"/>
      <c r="XT293"/>
      <c r="XU293"/>
      <c r="XV293"/>
      <c r="XW293"/>
      <c r="XX293"/>
      <c r="XY293"/>
      <c r="XZ293"/>
      <c r="YA293"/>
      <c r="YB293"/>
      <c r="YC293"/>
      <c r="YD293"/>
      <c r="YE293"/>
      <c r="YF293"/>
      <c r="YG293"/>
      <c r="YH293"/>
      <c r="YI293"/>
      <c r="YJ293"/>
      <c r="YK293"/>
      <c r="YL293"/>
      <c r="YM293"/>
      <c r="YN293"/>
      <c r="YO293"/>
      <c r="YP293"/>
      <c r="YQ293"/>
      <c r="YR293"/>
      <c r="YS293"/>
      <c r="YT293"/>
      <c r="YU293"/>
      <c r="YV293"/>
      <c r="YW293"/>
      <c r="YX293"/>
      <c r="YY293"/>
      <c r="YZ293"/>
      <c r="ZA293"/>
      <c r="ZB293"/>
      <c r="ZC293"/>
      <c r="ZD293"/>
      <c r="ZE293"/>
      <c r="ZF293"/>
      <c r="ZG293"/>
      <c r="ZH293"/>
      <c r="ZI293"/>
      <c r="ZJ293"/>
      <c r="ZK293"/>
      <c r="ZL293"/>
      <c r="ZM293"/>
      <c r="ZN293"/>
      <c r="ZO293"/>
      <c r="ZP293"/>
      <c r="ZQ293"/>
      <c r="ZR293"/>
      <c r="ZS293"/>
      <c r="ZT293"/>
      <c r="ZU293"/>
      <c r="ZV293"/>
      <c r="ZW293"/>
      <c r="ZX293"/>
      <c r="ZY293"/>
      <c r="ZZ293"/>
      <c r="AAA293"/>
      <c r="AAB293"/>
      <c r="AAC293"/>
      <c r="AAD293"/>
      <c r="AAE293"/>
      <c r="AAF293"/>
      <c r="AAG293"/>
      <c r="AAH293"/>
      <c r="AAI293"/>
      <c r="AAJ293"/>
      <c r="AAK293"/>
      <c r="AAL293"/>
      <c r="AAM293"/>
      <c r="AAN293"/>
      <c r="AAO293"/>
      <c r="AAP293"/>
      <c r="AAQ293"/>
      <c r="AAR293"/>
      <c r="AAS293"/>
      <c r="AAT293"/>
      <c r="AAU293"/>
      <c r="AAV293"/>
      <c r="AAW293"/>
      <c r="AAX293"/>
      <c r="AAY293"/>
      <c r="AAZ293"/>
      <c r="ABA293"/>
      <c r="ABB293"/>
      <c r="ABC293"/>
      <c r="ABD293"/>
      <c r="ABE293"/>
      <c r="ABF293"/>
      <c r="ABG293"/>
      <c r="ABH293"/>
      <c r="ABI293"/>
      <c r="ABJ293"/>
      <c r="ABK293"/>
      <c r="ABL293"/>
      <c r="ABM293"/>
      <c r="ABN293"/>
      <c r="ABO293"/>
      <c r="ABP293"/>
      <c r="ABQ293"/>
      <c r="ABR293"/>
      <c r="ABS293"/>
      <c r="ABT293"/>
      <c r="ABU293"/>
      <c r="ABV293"/>
      <c r="ABW293"/>
      <c r="ABX293"/>
      <c r="ABY293"/>
      <c r="ABZ293"/>
      <c r="ACA293"/>
      <c r="ACB293"/>
      <c r="ACC293"/>
      <c r="ACD293"/>
      <c r="ACE293"/>
      <c r="ACF293"/>
      <c r="ACG293"/>
      <c r="ACH293"/>
      <c r="ACI293"/>
      <c r="ACJ293"/>
      <c r="ACK293"/>
      <c r="ACL293"/>
      <c r="ACM293"/>
      <c r="ACN293"/>
      <c r="ACO293"/>
      <c r="ACP293"/>
      <c r="ACQ293"/>
      <c r="ACR293"/>
      <c r="ACS293"/>
      <c r="ACT293"/>
      <c r="ACU293"/>
      <c r="ACV293"/>
      <c r="ACW293"/>
      <c r="ACX293"/>
      <c r="ACY293"/>
      <c r="ACZ293"/>
      <c r="ADA293"/>
      <c r="ADB293"/>
      <c r="ADC293"/>
      <c r="ADD293"/>
      <c r="ADE293"/>
      <c r="ADF293"/>
      <c r="ADG293"/>
      <c r="ADH293"/>
      <c r="ADI293"/>
      <c r="ADJ293"/>
      <c r="ADK293"/>
      <c r="ADL293"/>
      <c r="ADM293"/>
      <c r="ADN293"/>
      <c r="ADO293"/>
      <c r="ADP293"/>
      <c r="ADQ293"/>
      <c r="ADR293"/>
      <c r="ADS293"/>
      <c r="ADT293"/>
      <c r="ADU293"/>
      <c r="ADV293"/>
      <c r="ADW293"/>
      <c r="ADX293"/>
      <c r="ADY293"/>
      <c r="ADZ293"/>
      <c r="AEA293"/>
      <c r="AEB293"/>
      <c r="AEC293"/>
      <c r="AED293"/>
      <c r="AEE293"/>
      <c r="AEF293"/>
      <c r="AEG293"/>
      <c r="AEH293"/>
      <c r="AEI293"/>
      <c r="AEJ293"/>
      <c r="AEK293"/>
      <c r="AEL293"/>
      <c r="AEM293"/>
      <c r="AEN293"/>
      <c r="AEO293"/>
      <c r="AEP293"/>
      <c r="AEQ293"/>
      <c r="AER293"/>
      <c r="AES293"/>
      <c r="AET293"/>
      <c r="AEU293"/>
      <c r="AEV293"/>
      <c r="AEW293"/>
      <c r="AEX293"/>
      <c r="AEY293"/>
      <c r="AEZ293"/>
      <c r="AFA293"/>
      <c r="AFB293"/>
      <c r="AFC293"/>
      <c r="AFD293"/>
      <c r="AFE293"/>
      <c r="AFF293"/>
      <c r="AFG293"/>
      <c r="AFH293"/>
      <c r="AFI293"/>
      <c r="AFJ293"/>
      <c r="AFK293"/>
      <c r="AFL293"/>
      <c r="AFM293"/>
      <c r="AFN293"/>
      <c r="AFO293"/>
      <c r="AFP293"/>
      <c r="AFQ293"/>
      <c r="AFR293"/>
      <c r="AFS293"/>
      <c r="AFT293"/>
      <c r="AFU293"/>
      <c r="AFV293"/>
      <c r="AFW293"/>
      <c r="AFX293"/>
      <c r="AFY293"/>
      <c r="AFZ293"/>
      <c r="AGA293"/>
      <c r="AGB293"/>
      <c r="AGC293"/>
      <c r="AGD293"/>
      <c r="AGE293"/>
      <c r="AGF293"/>
      <c r="AGG293"/>
      <c r="AGH293"/>
      <c r="AGI293"/>
      <c r="AGJ293"/>
      <c r="AGK293"/>
      <c r="AGL293"/>
      <c r="AGM293"/>
      <c r="AGN293"/>
      <c r="AGO293"/>
      <c r="AGP293"/>
      <c r="AGQ293"/>
      <c r="AGR293"/>
      <c r="AGS293"/>
      <c r="AGT293"/>
      <c r="AGU293"/>
      <c r="AGV293"/>
      <c r="AGW293"/>
      <c r="AGX293"/>
      <c r="AGY293"/>
      <c r="AGZ293"/>
      <c r="AHA293"/>
      <c r="AHB293"/>
      <c r="AHC293"/>
      <c r="AHD293"/>
      <c r="AHE293"/>
      <c r="AHF293"/>
      <c r="AHG293"/>
      <c r="AHH293"/>
      <c r="AHI293"/>
      <c r="AHJ293"/>
      <c r="AHK293"/>
      <c r="AHL293"/>
      <c r="AHM293"/>
      <c r="AHN293"/>
      <c r="AHO293"/>
      <c r="AHP293"/>
      <c r="AHQ293"/>
      <c r="AHR293"/>
      <c r="AHS293"/>
      <c r="AHT293"/>
      <c r="AHU293"/>
      <c r="AHV293"/>
      <c r="AHW293"/>
      <c r="AHX293"/>
      <c r="AHY293"/>
      <c r="AHZ293"/>
      <c r="AIA293"/>
      <c r="AIB293"/>
      <c r="AIC293"/>
      <c r="AID293"/>
      <c r="AIE293"/>
      <c r="AIF293"/>
      <c r="AIG293"/>
      <c r="AIH293"/>
      <c r="AII293"/>
      <c r="AIJ293"/>
      <c r="AIK293"/>
      <c r="AIL293"/>
      <c r="AIM293"/>
      <c r="AIN293"/>
      <c r="AIO293"/>
      <c r="AIP293"/>
      <c r="AIQ293"/>
      <c r="AIR293"/>
      <c r="AIS293"/>
      <c r="AIT293"/>
      <c r="AIU293"/>
      <c r="AIV293"/>
      <c r="AIW293"/>
      <c r="AIX293"/>
      <c r="AIY293"/>
      <c r="AIZ293"/>
      <c r="AJA293"/>
      <c r="AJB293"/>
      <c r="AJC293"/>
      <c r="AJD293"/>
      <c r="AJE293"/>
      <c r="AJF293"/>
      <c r="AJG293"/>
      <c r="AJH293"/>
      <c r="AJI293"/>
      <c r="AJJ293"/>
      <c r="AJK293"/>
      <c r="AJL293"/>
      <c r="AJM293"/>
      <c r="AJN293"/>
      <c r="AJO293"/>
      <c r="AJP293"/>
      <c r="AJQ293"/>
      <c r="AJR293"/>
      <c r="AJS293"/>
      <c r="AJT293"/>
      <c r="AJU293"/>
      <c r="AJV293"/>
      <c r="AJW293"/>
      <c r="AJX293"/>
      <c r="AJY293"/>
      <c r="AJZ293"/>
      <c r="AKA293"/>
      <c r="AKB293"/>
      <c r="AKC293"/>
      <c r="AKD293"/>
      <c r="AKE293"/>
      <c r="AKF293"/>
      <c r="AKG293"/>
      <c r="AKH293"/>
      <c r="AKI293"/>
      <c r="AKJ293"/>
      <c r="AKK293"/>
      <c r="AKL293"/>
      <c r="AKM293"/>
      <c r="AKN293"/>
      <c r="AKO293"/>
      <c r="AKP293"/>
      <c r="AKQ293"/>
      <c r="AKR293"/>
      <c r="AKS293"/>
      <c r="AKT293"/>
      <c r="AKU293"/>
      <c r="AKV293"/>
      <c r="AKW293"/>
      <c r="AKX293"/>
      <c r="AKY293"/>
      <c r="AKZ293"/>
      <c r="ALA293"/>
      <c r="ALB293"/>
      <c r="ALC293"/>
      <c r="ALD293"/>
      <c r="ALE293"/>
      <c r="ALF293"/>
      <c r="ALG293"/>
      <c r="ALH293"/>
      <c r="ALI293"/>
      <c r="ALJ293"/>
      <c r="ALK293"/>
      <c r="ALL293"/>
      <c r="ALM293"/>
      <c r="ALN293"/>
      <c r="ALO293"/>
      <c r="ALP293"/>
      <c r="ALQ293"/>
      <c r="ALR293"/>
      <c r="ALS293"/>
      <c r="ALT293"/>
      <c r="ALU293"/>
      <c r="ALV293"/>
      <c r="ALW293"/>
      <c r="ALX293"/>
      <c r="ALY293"/>
      <c r="ALZ293"/>
      <c r="AMA293"/>
      <c r="AMB293"/>
      <c r="AMC293"/>
      <c r="AMD293"/>
      <c r="AME293"/>
      <c r="AMF293"/>
      <c r="AMG293"/>
      <c r="AMH293"/>
      <c r="AMI293"/>
      <c r="AMJ293"/>
    </row>
    <row r="294" spans="1:1024" ht="61.25" customHeight="1">
      <c r="A294" s="672">
        <v>162</v>
      </c>
      <c r="B294" s="683"/>
      <c r="C294" s="683"/>
      <c r="D294" s="699" t="s">
        <v>8927</v>
      </c>
      <c r="E294" s="683"/>
      <c r="F294" s="683"/>
      <c r="G294" s="699">
        <v>0</v>
      </c>
      <c r="H294" s="688"/>
      <c r="I294" s="685"/>
      <c r="J294" s="685"/>
      <c r="K294" s="685"/>
      <c r="L294" s="685"/>
      <c r="M294" s="685"/>
      <c r="N294" s="685"/>
      <c r="O294" s="685"/>
      <c r="P294" s="685"/>
      <c r="Q294" s="685"/>
      <c r="R294" s="683"/>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c r="IW294"/>
      <c r="IX294"/>
      <c r="IY294"/>
      <c r="IZ294"/>
      <c r="JA294"/>
      <c r="JB294"/>
      <c r="JC294"/>
      <c r="JD294"/>
      <c r="JE294"/>
      <c r="JF294"/>
      <c r="JG294"/>
      <c r="JH294"/>
      <c r="JI294"/>
      <c r="JJ294"/>
      <c r="JK294"/>
      <c r="JL294"/>
      <c r="JM294"/>
      <c r="JN294"/>
      <c r="JO294"/>
      <c r="JP294"/>
      <c r="JQ294"/>
      <c r="JR294"/>
      <c r="JS294"/>
      <c r="JT294"/>
      <c r="JU294"/>
      <c r="JV294"/>
      <c r="JW294"/>
      <c r="JX294"/>
      <c r="JY294"/>
      <c r="JZ294"/>
      <c r="KA294"/>
      <c r="KB294"/>
      <c r="KC294"/>
      <c r="KD294"/>
      <c r="KE294"/>
      <c r="KF294"/>
      <c r="KG294"/>
      <c r="KH294"/>
      <c r="KI294"/>
      <c r="KJ294"/>
      <c r="KK294"/>
      <c r="KL294"/>
      <c r="KM294"/>
      <c r="KN294"/>
      <c r="KO294"/>
      <c r="KP294"/>
      <c r="KQ294"/>
      <c r="KR294"/>
      <c r="KS294"/>
      <c r="KT294"/>
      <c r="KU294"/>
      <c r="KV294"/>
      <c r="KW294"/>
      <c r="KX294"/>
      <c r="KY294"/>
      <c r="KZ294"/>
      <c r="LA294"/>
      <c r="LB294"/>
      <c r="LC294"/>
      <c r="LD294"/>
      <c r="LE294"/>
      <c r="LF294"/>
      <c r="LG294"/>
      <c r="LH294"/>
      <c r="LI294"/>
      <c r="LJ294"/>
      <c r="LK294"/>
      <c r="LL294"/>
      <c r="LM294"/>
      <c r="LN294"/>
      <c r="LO294"/>
      <c r="LP294"/>
      <c r="LQ294"/>
      <c r="LR294"/>
      <c r="LS294"/>
      <c r="LT294"/>
      <c r="LU294"/>
      <c r="LV294"/>
      <c r="LW294"/>
      <c r="LX294"/>
      <c r="LY294"/>
      <c r="LZ294"/>
      <c r="MA294"/>
      <c r="MB294"/>
      <c r="MC294"/>
      <c r="MD294"/>
      <c r="ME294"/>
      <c r="MF294"/>
      <c r="MG294"/>
      <c r="MH294"/>
      <c r="MI294"/>
      <c r="MJ294"/>
      <c r="MK294"/>
      <c r="ML294"/>
      <c r="MM294"/>
      <c r="MN294"/>
      <c r="MO294"/>
      <c r="MP294"/>
      <c r="MQ294"/>
      <c r="MR294"/>
      <c r="MS294"/>
      <c r="MT294"/>
      <c r="MU294"/>
      <c r="MV294"/>
      <c r="MW294"/>
      <c r="MX294"/>
      <c r="MY294"/>
      <c r="MZ294"/>
      <c r="NA294"/>
      <c r="NB294"/>
      <c r="NC294"/>
      <c r="ND294"/>
      <c r="NE294"/>
      <c r="NF294"/>
      <c r="NG294"/>
      <c r="NH294"/>
      <c r="NI294"/>
      <c r="NJ294"/>
      <c r="NK294"/>
      <c r="NL294"/>
      <c r="NM294"/>
      <c r="NN294"/>
      <c r="NO294"/>
      <c r="NP294"/>
      <c r="NQ294"/>
      <c r="NR294"/>
      <c r="NS294"/>
      <c r="NT294"/>
      <c r="NU294"/>
      <c r="NV294"/>
      <c r="NW294"/>
      <c r="NX294"/>
      <c r="NY294"/>
      <c r="NZ294"/>
      <c r="OA294"/>
      <c r="OB294"/>
      <c r="OC294"/>
      <c r="OD294"/>
      <c r="OE294"/>
      <c r="OF294"/>
      <c r="OG294"/>
      <c r="OH294"/>
      <c r="OI294"/>
      <c r="OJ294"/>
      <c r="OK294"/>
      <c r="OL294"/>
      <c r="OM294"/>
      <c r="ON294"/>
      <c r="OO294"/>
      <c r="OP294"/>
      <c r="OQ294"/>
      <c r="OR294"/>
      <c r="OS294"/>
      <c r="OT294"/>
      <c r="OU294"/>
      <c r="OV294"/>
      <c r="OW294"/>
      <c r="OX294"/>
      <c r="OY294"/>
      <c r="OZ294"/>
      <c r="PA294"/>
      <c r="PB294"/>
      <c r="PC294"/>
      <c r="PD294"/>
      <c r="PE294"/>
      <c r="PF294"/>
      <c r="PG294"/>
      <c r="PH294"/>
      <c r="PI294"/>
      <c r="PJ294"/>
      <c r="PK294"/>
      <c r="PL294"/>
      <c r="PM294"/>
      <c r="PN294"/>
      <c r="PO294"/>
      <c r="PP294"/>
      <c r="PQ294"/>
      <c r="PR294"/>
      <c r="PS294"/>
      <c r="PT294"/>
      <c r="PU294"/>
      <c r="PV294"/>
      <c r="PW294"/>
      <c r="PX294"/>
      <c r="PY294"/>
      <c r="PZ294"/>
      <c r="QA294"/>
      <c r="QB294"/>
      <c r="QC294"/>
      <c r="QD294"/>
      <c r="QE294"/>
      <c r="QF294"/>
      <c r="QG294"/>
      <c r="QH294"/>
      <c r="QI294"/>
      <c r="QJ294"/>
      <c r="QK294"/>
      <c r="QL294"/>
      <c r="QM294"/>
      <c r="QN294"/>
      <c r="QO294"/>
      <c r="QP294"/>
      <c r="QQ294"/>
      <c r="QR294"/>
      <c r="QS294"/>
      <c r="QT294"/>
      <c r="QU294"/>
      <c r="QV294"/>
      <c r="QW294"/>
      <c r="QX294"/>
      <c r="QY294"/>
      <c r="QZ294"/>
      <c r="RA294"/>
      <c r="RB294"/>
      <c r="RC294"/>
      <c r="RD294"/>
      <c r="RE294"/>
      <c r="RF294"/>
      <c r="RG294"/>
      <c r="RH294"/>
      <c r="RI294"/>
      <c r="RJ294"/>
      <c r="RK294"/>
      <c r="RL294"/>
      <c r="RM294"/>
      <c r="RN294"/>
      <c r="RO294"/>
      <c r="RP294"/>
      <c r="RQ294"/>
      <c r="RR294"/>
      <c r="RS294"/>
      <c r="RT294"/>
      <c r="RU294"/>
      <c r="RV294"/>
      <c r="RW294"/>
      <c r="RX294"/>
      <c r="RY294"/>
      <c r="RZ294"/>
      <c r="SA294"/>
      <c r="SB294"/>
      <c r="SC294"/>
      <c r="SD294"/>
      <c r="SE294"/>
      <c r="SF294"/>
      <c r="SG294"/>
      <c r="SH294"/>
      <c r="SI294"/>
      <c r="SJ294"/>
      <c r="SK294"/>
      <c r="SL294"/>
      <c r="SM294"/>
      <c r="SN294"/>
      <c r="SO294"/>
      <c r="SP294"/>
      <c r="SQ294"/>
      <c r="SR294"/>
      <c r="SS294"/>
      <c r="ST294"/>
      <c r="SU294"/>
      <c r="SV294"/>
      <c r="SW294"/>
      <c r="SX294"/>
      <c r="SY294"/>
      <c r="SZ294"/>
      <c r="TA294"/>
      <c r="TB294"/>
      <c r="TC294"/>
      <c r="TD294"/>
      <c r="TE294"/>
      <c r="TF294"/>
      <c r="TG294"/>
      <c r="TH294"/>
      <c r="TI294"/>
      <c r="TJ294"/>
      <c r="TK294"/>
      <c r="TL294"/>
      <c r="TM294"/>
      <c r="TN294"/>
      <c r="TO294"/>
      <c r="TP294"/>
      <c r="TQ294"/>
      <c r="TR294"/>
      <c r="TS294"/>
      <c r="TT294"/>
      <c r="TU294"/>
      <c r="TV294"/>
      <c r="TW294"/>
      <c r="TX294"/>
      <c r="TY294"/>
      <c r="TZ294"/>
      <c r="UA294"/>
      <c r="UB294"/>
      <c r="UC294"/>
      <c r="UD294"/>
      <c r="UE294"/>
      <c r="UF294"/>
      <c r="UG294"/>
      <c r="UH294"/>
      <c r="UI294"/>
      <c r="UJ294"/>
      <c r="UK294"/>
      <c r="UL294"/>
      <c r="UM294"/>
      <c r="UN294"/>
      <c r="UO294"/>
      <c r="UP294"/>
      <c r="UQ294"/>
      <c r="UR294"/>
      <c r="US294"/>
      <c r="UT294"/>
      <c r="UU294"/>
      <c r="UV294"/>
      <c r="UW294"/>
      <c r="UX294"/>
      <c r="UY294"/>
      <c r="UZ294"/>
      <c r="VA294"/>
      <c r="VB294"/>
      <c r="VC294"/>
      <c r="VD294"/>
      <c r="VE294"/>
      <c r="VF294"/>
      <c r="VG294"/>
      <c r="VH294"/>
      <c r="VI294"/>
      <c r="VJ294"/>
      <c r="VK294"/>
      <c r="VL294"/>
      <c r="VM294"/>
      <c r="VN294"/>
      <c r="VO294"/>
      <c r="VP294"/>
      <c r="VQ294"/>
      <c r="VR294"/>
      <c r="VS294"/>
      <c r="VT294"/>
      <c r="VU294"/>
      <c r="VV294"/>
      <c r="VW294"/>
      <c r="VX294"/>
      <c r="VY294"/>
      <c r="VZ294"/>
      <c r="WA294"/>
      <c r="WB294"/>
      <c r="WC294"/>
      <c r="WD294"/>
      <c r="WE294"/>
      <c r="WF294"/>
      <c r="WG294"/>
      <c r="WH294"/>
      <c r="WI294"/>
      <c r="WJ294"/>
      <c r="WK294"/>
      <c r="WL294"/>
      <c r="WM294"/>
      <c r="WN294"/>
      <c r="WO294"/>
      <c r="WP294"/>
      <c r="WQ294"/>
      <c r="WR294"/>
      <c r="WS294"/>
      <c r="WT294"/>
      <c r="WU294"/>
      <c r="WV294"/>
      <c r="WW294"/>
      <c r="WX294"/>
      <c r="WY294"/>
      <c r="WZ294"/>
      <c r="XA294"/>
      <c r="XB294"/>
      <c r="XC294"/>
      <c r="XD294"/>
      <c r="XE294"/>
      <c r="XF294"/>
      <c r="XG294"/>
      <c r="XH294"/>
      <c r="XI294"/>
      <c r="XJ294"/>
      <c r="XK294"/>
      <c r="XL294"/>
      <c r="XM294"/>
      <c r="XN294"/>
      <c r="XO294"/>
      <c r="XP294"/>
      <c r="XQ294"/>
      <c r="XR294"/>
      <c r="XS294"/>
      <c r="XT294"/>
      <c r="XU294"/>
      <c r="XV294"/>
      <c r="XW294"/>
      <c r="XX294"/>
      <c r="XY294"/>
      <c r="XZ294"/>
      <c r="YA294"/>
      <c r="YB294"/>
      <c r="YC294"/>
      <c r="YD294"/>
      <c r="YE294"/>
      <c r="YF294"/>
      <c r="YG294"/>
      <c r="YH294"/>
      <c r="YI294"/>
      <c r="YJ294"/>
      <c r="YK294"/>
      <c r="YL294"/>
      <c r="YM294"/>
      <c r="YN294"/>
      <c r="YO294"/>
      <c r="YP294"/>
      <c r="YQ294"/>
      <c r="YR294"/>
      <c r="YS294"/>
      <c r="YT294"/>
      <c r="YU294"/>
      <c r="YV294"/>
      <c r="YW294"/>
      <c r="YX294"/>
      <c r="YY294"/>
      <c r="YZ294"/>
      <c r="ZA294"/>
      <c r="ZB294"/>
      <c r="ZC294"/>
      <c r="ZD294"/>
      <c r="ZE294"/>
      <c r="ZF294"/>
      <c r="ZG294"/>
      <c r="ZH294"/>
      <c r="ZI294"/>
      <c r="ZJ294"/>
      <c r="ZK294"/>
      <c r="ZL294"/>
      <c r="ZM294"/>
      <c r="ZN294"/>
      <c r="ZO294"/>
      <c r="ZP294"/>
      <c r="ZQ294"/>
      <c r="ZR294"/>
      <c r="ZS294"/>
      <c r="ZT294"/>
      <c r="ZU294"/>
      <c r="ZV294"/>
      <c r="ZW294"/>
      <c r="ZX294"/>
      <c r="ZY294"/>
      <c r="ZZ294"/>
      <c r="AAA294"/>
      <c r="AAB294"/>
      <c r="AAC294"/>
      <c r="AAD294"/>
      <c r="AAE294"/>
      <c r="AAF294"/>
      <c r="AAG294"/>
      <c r="AAH294"/>
      <c r="AAI294"/>
      <c r="AAJ294"/>
      <c r="AAK294"/>
      <c r="AAL294"/>
      <c r="AAM294"/>
      <c r="AAN294"/>
      <c r="AAO294"/>
      <c r="AAP294"/>
      <c r="AAQ294"/>
      <c r="AAR294"/>
      <c r="AAS294"/>
      <c r="AAT294"/>
      <c r="AAU294"/>
      <c r="AAV294"/>
      <c r="AAW294"/>
      <c r="AAX294"/>
      <c r="AAY294"/>
      <c r="AAZ294"/>
      <c r="ABA294"/>
      <c r="ABB294"/>
      <c r="ABC294"/>
      <c r="ABD294"/>
      <c r="ABE294"/>
      <c r="ABF294"/>
      <c r="ABG294"/>
      <c r="ABH294"/>
      <c r="ABI294"/>
      <c r="ABJ294"/>
      <c r="ABK294"/>
      <c r="ABL294"/>
      <c r="ABM294"/>
      <c r="ABN294"/>
      <c r="ABO294"/>
      <c r="ABP294"/>
      <c r="ABQ294"/>
      <c r="ABR294"/>
      <c r="ABS294"/>
      <c r="ABT294"/>
      <c r="ABU294"/>
      <c r="ABV294"/>
      <c r="ABW294"/>
      <c r="ABX294"/>
      <c r="ABY294"/>
      <c r="ABZ294"/>
      <c r="ACA294"/>
      <c r="ACB294"/>
      <c r="ACC294"/>
      <c r="ACD294"/>
      <c r="ACE294"/>
      <c r="ACF294"/>
      <c r="ACG294"/>
      <c r="ACH294"/>
      <c r="ACI294"/>
      <c r="ACJ294"/>
      <c r="ACK294"/>
      <c r="ACL294"/>
      <c r="ACM294"/>
      <c r="ACN294"/>
      <c r="ACO294"/>
      <c r="ACP294"/>
      <c r="ACQ294"/>
      <c r="ACR294"/>
      <c r="ACS294"/>
      <c r="ACT294"/>
      <c r="ACU294"/>
      <c r="ACV294"/>
      <c r="ACW294"/>
      <c r="ACX294"/>
      <c r="ACY294"/>
      <c r="ACZ294"/>
      <c r="ADA294"/>
      <c r="ADB294"/>
      <c r="ADC294"/>
      <c r="ADD294"/>
      <c r="ADE294"/>
      <c r="ADF294"/>
      <c r="ADG294"/>
      <c r="ADH294"/>
      <c r="ADI294"/>
      <c r="ADJ294"/>
      <c r="ADK294"/>
      <c r="ADL294"/>
      <c r="ADM294"/>
      <c r="ADN294"/>
      <c r="ADO294"/>
      <c r="ADP294"/>
      <c r="ADQ294"/>
      <c r="ADR294"/>
      <c r="ADS294"/>
      <c r="ADT294"/>
      <c r="ADU294"/>
      <c r="ADV294"/>
      <c r="ADW294"/>
      <c r="ADX294"/>
      <c r="ADY294"/>
      <c r="ADZ294"/>
      <c r="AEA294"/>
      <c r="AEB294"/>
      <c r="AEC294"/>
      <c r="AED294"/>
      <c r="AEE294"/>
      <c r="AEF294"/>
      <c r="AEG294"/>
      <c r="AEH294"/>
      <c r="AEI294"/>
      <c r="AEJ294"/>
      <c r="AEK294"/>
      <c r="AEL294"/>
      <c r="AEM294"/>
      <c r="AEN294"/>
      <c r="AEO294"/>
      <c r="AEP294"/>
      <c r="AEQ294"/>
      <c r="AER294"/>
      <c r="AES294"/>
      <c r="AET294"/>
      <c r="AEU294"/>
      <c r="AEV294"/>
      <c r="AEW294"/>
      <c r="AEX294"/>
      <c r="AEY294"/>
      <c r="AEZ294"/>
      <c r="AFA294"/>
      <c r="AFB294"/>
      <c r="AFC294"/>
      <c r="AFD294"/>
      <c r="AFE294"/>
      <c r="AFF294"/>
      <c r="AFG294"/>
      <c r="AFH294"/>
      <c r="AFI294"/>
      <c r="AFJ294"/>
      <c r="AFK294"/>
      <c r="AFL294"/>
      <c r="AFM294"/>
      <c r="AFN294"/>
      <c r="AFO294"/>
      <c r="AFP294"/>
      <c r="AFQ294"/>
      <c r="AFR294"/>
      <c r="AFS294"/>
      <c r="AFT294"/>
      <c r="AFU294"/>
      <c r="AFV294"/>
      <c r="AFW294"/>
      <c r="AFX294"/>
      <c r="AFY294"/>
      <c r="AFZ294"/>
      <c r="AGA294"/>
      <c r="AGB294"/>
      <c r="AGC294"/>
      <c r="AGD294"/>
      <c r="AGE294"/>
      <c r="AGF294"/>
      <c r="AGG294"/>
      <c r="AGH294"/>
      <c r="AGI294"/>
      <c r="AGJ294"/>
      <c r="AGK294"/>
      <c r="AGL294"/>
      <c r="AGM294"/>
      <c r="AGN294"/>
      <c r="AGO294"/>
      <c r="AGP294"/>
      <c r="AGQ294"/>
      <c r="AGR294"/>
      <c r="AGS294"/>
      <c r="AGT294"/>
      <c r="AGU294"/>
      <c r="AGV294"/>
      <c r="AGW294"/>
      <c r="AGX294"/>
      <c r="AGY294"/>
      <c r="AGZ294"/>
      <c r="AHA294"/>
      <c r="AHB294"/>
      <c r="AHC294"/>
      <c r="AHD294"/>
      <c r="AHE294"/>
      <c r="AHF294"/>
      <c r="AHG294"/>
      <c r="AHH294"/>
      <c r="AHI294"/>
      <c r="AHJ294"/>
      <c r="AHK294"/>
      <c r="AHL294"/>
      <c r="AHM294"/>
      <c r="AHN294"/>
      <c r="AHO294"/>
      <c r="AHP294"/>
      <c r="AHQ294"/>
      <c r="AHR294"/>
      <c r="AHS294"/>
      <c r="AHT294"/>
      <c r="AHU294"/>
      <c r="AHV294"/>
      <c r="AHW294"/>
      <c r="AHX294"/>
      <c r="AHY294"/>
      <c r="AHZ294"/>
      <c r="AIA294"/>
      <c r="AIB294"/>
      <c r="AIC294"/>
      <c r="AID294"/>
      <c r="AIE294"/>
      <c r="AIF294"/>
      <c r="AIG294"/>
      <c r="AIH294"/>
      <c r="AII294"/>
      <c r="AIJ294"/>
      <c r="AIK294"/>
      <c r="AIL294"/>
      <c r="AIM294"/>
      <c r="AIN294"/>
      <c r="AIO294"/>
      <c r="AIP294"/>
      <c r="AIQ294"/>
      <c r="AIR294"/>
      <c r="AIS294"/>
      <c r="AIT294"/>
      <c r="AIU294"/>
      <c r="AIV294"/>
      <c r="AIW294"/>
      <c r="AIX294"/>
      <c r="AIY294"/>
      <c r="AIZ294"/>
      <c r="AJA294"/>
      <c r="AJB294"/>
      <c r="AJC294"/>
      <c r="AJD294"/>
      <c r="AJE294"/>
      <c r="AJF294"/>
      <c r="AJG294"/>
      <c r="AJH294"/>
      <c r="AJI294"/>
      <c r="AJJ294"/>
      <c r="AJK294"/>
      <c r="AJL294"/>
      <c r="AJM294"/>
      <c r="AJN294"/>
      <c r="AJO294"/>
      <c r="AJP294"/>
      <c r="AJQ294"/>
      <c r="AJR294"/>
      <c r="AJS294"/>
      <c r="AJT294"/>
      <c r="AJU294"/>
      <c r="AJV294"/>
      <c r="AJW294"/>
      <c r="AJX294"/>
      <c r="AJY294"/>
      <c r="AJZ294"/>
      <c r="AKA294"/>
      <c r="AKB294"/>
      <c r="AKC294"/>
      <c r="AKD294"/>
      <c r="AKE294"/>
      <c r="AKF294"/>
      <c r="AKG294"/>
      <c r="AKH294"/>
      <c r="AKI294"/>
      <c r="AKJ294"/>
      <c r="AKK294"/>
      <c r="AKL294"/>
      <c r="AKM294"/>
      <c r="AKN294"/>
      <c r="AKO294"/>
      <c r="AKP294"/>
      <c r="AKQ294"/>
      <c r="AKR294"/>
      <c r="AKS294"/>
      <c r="AKT294"/>
      <c r="AKU294"/>
      <c r="AKV294"/>
      <c r="AKW294"/>
      <c r="AKX294"/>
      <c r="AKY294"/>
      <c r="AKZ294"/>
      <c r="ALA294"/>
      <c r="ALB294"/>
      <c r="ALC294"/>
      <c r="ALD294"/>
      <c r="ALE294"/>
      <c r="ALF294"/>
      <c r="ALG294"/>
      <c r="ALH294"/>
      <c r="ALI294"/>
      <c r="ALJ294"/>
      <c r="ALK294"/>
      <c r="ALL294"/>
      <c r="ALM294"/>
      <c r="ALN294"/>
      <c r="ALO294"/>
      <c r="ALP294"/>
      <c r="ALQ294"/>
      <c r="ALR294"/>
      <c r="ALS294"/>
      <c r="ALT294"/>
      <c r="ALU294"/>
      <c r="ALV294"/>
      <c r="ALW294"/>
      <c r="ALX294"/>
      <c r="ALY294"/>
      <c r="ALZ294"/>
      <c r="AMA294"/>
      <c r="AMB294"/>
      <c r="AMC294"/>
      <c r="AMD294"/>
      <c r="AME294"/>
      <c r="AMF294"/>
      <c r="AMG294"/>
      <c r="AMH294"/>
      <c r="AMI294"/>
      <c r="AMJ294"/>
    </row>
    <row r="295" spans="1:1024" ht="61.25" customHeight="1">
      <c r="A295" s="672">
        <v>163</v>
      </c>
      <c r="B295" s="683"/>
      <c r="C295" s="683"/>
      <c r="D295" s="699" t="s">
        <v>8928</v>
      </c>
      <c r="E295" s="683"/>
      <c r="F295" s="683"/>
      <c r="G295" s="699">
        <v>0</v>
      </c>
      <c r="H295" s="688"/>
      <c r="I295" s="685"/>
      <c r="J295" s="685"/>
      <c r="K295" s="685"/>
      <c r="L295" s="685"/>
      <c r="M295" s="685"/>
      <c r="N295" s="685"/>
      <c r="O295" s="685"/>
      <c r="P295" s="685"/>
      <c r="Q295" s="685"/>
      <c r="R295" s="683"/>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c r="IW295"/>
      <c r="IX295"/>
      <c r="IY295"/>
      <c r="IZ295"/>
      <c r="JA295"/>
      <c r="JB295"/>
      <c r="JC295"/>
      <c r="JD295"/>
      <c r="JE295"/>
      <c r="JF295"/>
      <c r="JG295"/>
      <c r="JH295"/>
      <c r="JI295"/>
      <c r="JJ295"/>
      <c r="JK295"/>
      <c r="JL295"/>
      <c r="JM295"/>
      <c r="JN295"/>
      <c r="JO295"/>
      <c r="JP295"/>
      <c r="JQ295"/>
      <c r="JR295"/>
      <c r="JS295"/>
      <c r="JT295"/>
      <c r="JU295"/>
      <c r="JV295"/>
      <c r="JW295"/>
      <c r="JX295"/>
      <c r="JY295"/>
      <c r="JZ295"/>
      <c r="KA295"/>
      <c r="KB295"/>
      <c r="KC295"/>
      <c r="KD295"/>
      <c r="KE295"/>
      <c r="KF295"/>
      <c r="KG295"/>
      <c r="KH295"/>
      <c r="KI295"/>
      <c r="KJ295"/>
      <c r="KK295"/>
      <c r="KL295"/>
      <c r="KM295"/>
      <c r="KN295"/>
      <c r="KO295"/>
      <c r="KP295"/>
      <c r="KQ295"/>
      <c r="KR295"/>
      <c r="KS295"/>
      <c r="KT295"/>
      <c r="KU295"/>
      <c r="KV295"/>
      <c r="KW295"/>
      <c r="KX295"/>
      <c r="KY295"/>
      <c r="KZ295"/>
      <c r="LA295"/>
      <c r="LB295"/>
      <c r="LC295"/>
      <c r="LD295"/>
      <c r="LE295"/>
      <c r="LF295"/>
      <c r="LG295"/>
      <c r="LH295"/>
      <c r="LI295"/>
      <c r="LJ295"/>
      <c r="LK295"/>
      <c r="LL295"/>
      <c r="LM295"/>
      <c r="LN295"/>
      <c r="LO295"/>
      <c r="LP295"/>
      <c r="LQ295"/>
      <c r="LR295"/>
      <c r="LS295"/>
      <c r="LT295"/>
      <c r="LU295"/>
      <c r="LV295"/>
      <c r="LW295"/>
      <c r="LX295"/>
      <c r="LY295"/>
      <c r="LZ295"/>
      <c r="MA295"/>
      <c r="MB295"/>
      <c r="MC295"/>
      <c r="MD295"/>
      <c r="ME295"/>
      <c r="MF295"/>
      <c r="MG295"/>
      <c r="MH295"/>
      <c r="MI295"/>
      <c r="MJ295"/>
      <c r="MK295"/>
      <c r="ML295"/>
      <c r="MM295"/>
      <c r="MN295"/>
      <c r="MO295"/>
      <c r="MP295"/>
      <c r="MQ295"/>
      <c r="MR295"/>
      <c r="MS295"/>
      <c r="MT295"/>
      <c r="MU295"/>
      <c r="MV295"/>
      <c r="MW295"/>
      <c r="MX295"/>
      <c r="MY295"/>
      <c r="MZ295"/>
      <c r="NA295"/>
      <c r="NB295"/>
      <c r="NC295"/>
      <c r="ND295"/>
      <c r="NE295"/>
      <c r="NF295"/>
      <c r="NG295"/>
      <c r="NH295"/>
      <c r="NI295"/>
      <c r="NJ295"/>
      <c r="NK295"/>
      <c r="NL295"/>
      <c r="NM295"/>
      <c r="NN295"/>
      <c r="NO295"/>
      <c r="NP295"/>
      <c r="NQ295"/>
      <c r="NR295"/>
      <c r="NS295"/>
      <c r="NT295"/>
      <c r="NU295"/>
      <c r="NV295"/>
      <c r="NW295"/>
      <c r="NX295"/>
      <c r="NY295"/>
      <c r="NZ295"/>
      <c r="OA295"/>
      <c r="OB295"/>
      <c r="OC295"/>
      <c r="OD295"/>
      <c r="OE295"/>
      <c r="OF295"/>
      <c r="OG295"/>
      <c r="OH295"/>
      <c r="OI295"/>
      <c r="OJ295"/>
      <c r="OK295"/>
      <c r="OL295"/>
      <c r="OM295"/>
      <c r="ON295"/>
      <c r="OO295"/>
      <c r="OP295"/>
      <c r="OQ295"/>
      <c r="OR295"/>
      <c r="OS295"/>
      <c r="OT295"/>
      <c r="OU295"/>
      <c r="OV295"/>
      <c r="OW295"/>
      <c r="OX295"/>
      <c r="OY295"/>
      <c r="OZ295"/>
      <c r="PA295"/>
      <c r="PB295"/>
      <c r="PC295"/>
      <c r="PD295"/>
      <c r="PE295"/>
      <c r="PF295"/>
      <c r="PG295"/>
      <c r="PH295"/>
      <c r="PI295"/>
      <c r="PJ295"/>
      <c r="PK295"/>
      <c r="PL295"/>
      <c r="PM295"/>
      <c r="PN295"/>
      <c r="PO295"/>
      <c r="PP295"/>
      <c r="PQ295"/>
      <c r="PR295"/>
      <c r="PS295"/>
      <c r="PT295"/>
      <c r="PU295"/>
      <c r="PV295"/>
      <c r="PW295"/>
      <c r="PX295"/>
      <c r="PY295"/>
      <c r="PZ295"/>
      <c r="QA295"/>
      <c r="QB295"/>
      <c r="QC295"/>
      <c r="QD295"/>
      <c r="QE295"/>
      <c r="QF295"/>
      <c r="QG295"/>
      <c r="QH295"/>
      <c r="QI295"/>
      <c r="QJ295"/>
      <c r="QK295"/>
      <c r="QL295"/>
      <c r="QM295"/>
      <c r="QN295"/>
      <c r="QO295"/>
      <c r="QP295"/>
      <c r="QQ295"/>
      <c r="QR295"/>
      <c r="QS295"/>
      <c r="QT295"/>
      <c r="QU295"/>
      <c r="QV295"/>
      <c r="QW295"/>
      <c r="QX295"/>
      <c r="QY295"/>
      <c r="QZ295"/>
      <c r="RA295"/>
      <c r="RB295"/>
      <c r="RC295"/>
      <c r="RD295"/>
      <c r="RE295"/>
      <c r="RF295"/>
      <c r="RG295"/>
      <c r="RH295"/>
      <c r="RI295"/>
      <c r="RJ295"/>
      <c r="RK295"/>
      <c r="RL295"/>
      <c r="RM295"/>
      <c r="RN295"/>
      <c r="RO295"/>
      <c r="RP295"/>
      <c r="RQ295"/>
      <c r="RR295"/>
      <c r="RS295"/>
      <c r="RT295"/>
      <c r="RU295"/>
      <c r="RV295"/>
      <c r="RW295"/>
      <c r="RX295"/>
      <c r="RY295"/>
      <c r="RZ295"/>
      <c r="SA295"/>
      <c r="SB295"/>
      <c r="SC295"/>
      <c r="SD295"/>
      <c r="SE295"/>
      <c r="SF295"/>
      <c r="SG295"/>
      <c r="SH295"/>
      <c r="SI295"/>
      <c r="SJ295"/>
      <c r="SK295"/>
      <c r="SL295"/>
      <c r="SM295"/>
      <c r="SN295"/>
      <c r="SO295"/>
      <c r="SP295"/>
      <c r="SQ295"/>
      <c r="SR295"/>
      <c r="SS295"/>
      <c r="ST295"/>
      <c r="SU295"/>
      <c r="SV295"/>
      <c r="SW295"/>
      <c r="SX295"/>
      <c r="SY295"/>
      <c r="SZ295"/>
      <c r="TA295"/>
      <c r="TB295"/>
      <c r="TC295"/>
      <c r="TD295"/>
      <c r="TE295"/>
      <c r="TF295"/>
      <c r="TG295"/>
      <c r="TH295"/>
      <c r="TI295"/>
      <c r="TJ295"/>
      <c r="TK295"/>
      <c r="TL295"/>
      <c r="TM295"/>
      <c r="TN295"/>
      <c r="TO295"/>
      <c r="TP295"/>
      <c r="TQ295"/>
      <c r="TR295"/>
      <c r="TS295"/>
      <c r="TT295"/>
      <c r="TU295"/>
      <c r="TV295"/>
      <c r="TW295"/>
      <c r="TX295"/>
      <c r="TY295"/>
      <c r="TZ295"/>
      <c r="UA295"/>
      <c r="UB295"/>
      <c r="UC295"/>
      <c r="UD295"/>
      <c r="UE295"/>
      <c r="UF295"/>
      <c r="UG295"/>
      <c r="UH295"/>
      <c r="UI295"/>
      <c r="UJ295"/>
      <c r="UK295"/>
      <c r="UL295"/>
      <c r="UM295"/>
      <c r="UN295"/>
      <c r="UO295"/>
      <c r="UP295"/>
      <c r="UQ295"/>
      <c r="UR295"/>
      <c r="US295"/>
      <c r="UT295"/>
      <c r="UU295"/>
      <c r="UV295"/>
      <c r="UW295"/>
      <c r="UX295"/>
      <c r="UY295"/>
      <c r="UZ295"/>
      <c r="VA295"/>
      <c r="VB295"/>
      <c r="VC295"/>
      <c r="VD295"/>
      <c r="VE295"/>
      <c r="VF295"/>
      <c r="VG295"/>
      <c r="VH295"/>
      <c r="VI295"/>
      <c r="VJ295"/>
      <c r="VK295"/>
      <c r="VL295"/>
      <c r="VM295"/>
      <c r="VN295"/>
      <c r="VO295"/>
      <c r="VP295"/>
      <c r="VQ295"/>
      <c r="VR295"/>
      <c r="VS295"/>
      <c r="VT295"/>
      <c r="VU295"/>
      <c r="VV295"/>
      <c r="VW295"/>
      <c r="VX295"/>
      <c r="VY295"/>
      <c r="VZ295"/>
      <c r="WA295"/>
      <c r="WB295"/>
      <c r="WC295"/>
      <c r="WD295"/>
      <c r="WE295"/>
      <c r="WF295"/>
      <c r="WG295"/>
      <c r="WH295"/>
      <c r="WI295"/>
      <c r="WJ295"/>
      <c r="WK295"/>
      <c r="WL295"/>
      <c r="WM295"/>
      <c r="WN295"/>
      <c r="WO295"/>
      <c r="WP295"/>
      <c r="WQ295"/>
      <c r="WR295"/>
      <c r="WS295"/>
      <c r="WT295"/>
      <c r="WU295"/>
      <c r="WV295"/>
      <c r="WW295"/>
      <c r="WX295"/>
      <c r="WY295"/>
      <c r="WZ295"/>
      <c r="XA295"/>
      <c r="XB295"/>
      <c r="XC295"/>
      <c r="XD295"/>
      <c r="XE295"/>
      <c r="XF295"/>
      <c r="XG295"/>
      <c r="XH295"/>
      <c r="XI295"/>
      <c r="XJ295"/>
      <c r="XK295"/>
      <c r="XL295"/>
      <c r="XM295"/>
      <c r="XN295"/>
      <c r="XO295"/>
      <c r="XP295"/>
      <c r="XQ295"/>
      <c r="XR295"/>
      <c r="XS295"/>
      <c r="XT295"/>
      <c r="XU295"/>
      <c r="XV295"/>
      <c r="XW295"/>
      <c r="XX295"/>
      <c r="XY295"/>
      <c r="XZ295"/>
      <c r="YA295"/>
      <c r="YB295"/>
      <c r="YC295"/>
      <c r="YD295"/>
      <c r="YE295"/>
      <c r="YF295"/>
      <c r="YG295"/>
      <c r="YH295"/>
      <c r="YI295"/>
      <c r="YJ295"/>
      <c r="YK295"/>
      <c r="YL295"/>
      <c r="YM295"/>
      <c r="YN295"/>
      <c r="YO295"/>
      <c r="YP295"/>
      <c r="YQ295"/>
      <c r="YR295"/>
      <c r="YS295"/>
      <c r="YT295"/>
      <c r="YU295"/>
      <c r="YV295"/>
      <c r="YW295"/>
      <c r="YX295"/>
      <c r="YY295"/>
      <c r="YZ295"/>
      <c r="ZA295"/>
      <c r="ZB295"/>
      <c r="ZC295"/>
      <c r="ZD295"/>
      <c r="ZE295"/>
      <c r="ZF295"/>
      <c r="ZG295"/>
      <c r="ZH295"/>
      <c r="ZI295"/>
      <c r="ZJ295"/>
      <c r="ZK295"/>
      <c r="ZL295"/>
      <c r="ZM295"/>
      <c r="ZN295"/>
      <c r="ZO295"/>
      <c r="ZP295"/>
      <c r="ZQ295"/>
      <c r="ZR295"/>
      <c r="ZS295"/>
      <c r="ZT295"/>
      <c r="ZU295"/>
      <c r="ZV295"/>
      <c r="ZW295"/>
      <c r="ZX295"/>
      <c r="ZY295"/>
      <c r="ZZ295"/>
      <c r="AAA295"/>
      <c r="AAB295"/>
      <c r="AAC295"/>
      <c r="AAD295"/>
      <c r="AAE295"/>
      <c r="AAF295"/>
      <c r="AAG295"/>
      <c r="AAH295"/>
      <c r="AAI295"/>
      <c r="AAJ295"/>
      <c r="AAK295"/>
      <c r="AAL295"/>
      <c r="AAM295"/>
      <c r="AAN295"/>
      <c r="AAO295"/>
      <c r="AAP295"/>
      <c r="AAQ295"/>
      <c r="AAR295"/>
      <c r="AAS295"/>
      <c r="AAT295"/>
      <c r="AAU295"/>
      <c r="AAV295"/>
      <c r="AAW295"/>
      <c r="AAX295"/>
      <c r="AAY295"/>
      <c r="AAZ295"/>
      <c r="ABA295"/>
      <c r="ABB295"/>
      <c r="ABC295"/>
      <c r="ABD295"/>
      <c r="ABE295"/>
      <c r="ABF295"/>
      <c r="ABG295"/>
      <c r="ABH295"/>
      <c r="ABI295"/>
      <c r="ABJ295"/>
      <c r="ABK295"/>
      <c r="ABL295"/>
      <c r="ABM295"/>
      <c r="ABN295"/>
      <c r="ABO295"/>
      <c r="ABP295"/>
      <c r="ABQ295"/>
      <c r="ABR295"/>
      <c r="ABS295"/>
      <c r="ABT295"/>
      <c r="ABU295"/>
      <c r="ABV295"/>
      <c r="ABW295"/>
      <c r="ABX295"/>
      <c r="ABY295"/>
      <c r="ABZ295"/>
      <c r="ACA295"/>
      <c r="ACB295"/>
      <c r="ACC295"/>
      <c r="ACD295"/>
      <c r="ACE295"/>
      <c r="ACF295"/>
      <c r="ACG295"/>
      <c r="ACH295"/>
      <c r="ACI295"/>
      <c r="ACJ295"/>
      <c r="ACK295"/>
      <c r="ACL295"/>
      <c r="ACM295"/>
      <c r="ACN295"/>
      <c r="ACO295"/>
      <c r="ACP295"/>
      <c r="ACQ295"/>
      <c r="ACR295"/>
      <c r="ACS295"/>
      <c r="ACT295"/>
      <c r="ACU295"/>
      <c r="ACV295"/>
      <c r="ACW295"/>
      <c r="ACX295"/>
      <c r="ACY295"/>
      <c r="ACZ295"/>
      <c r="ADA295"/>
      <c r="ADB295"/>
      <c r="ADC295"/>
      <c r="ADD295"/>
      <c r="ADE295"/>
      <c r="ADF295"/>
      <c r="ADG295"/>
      <c r="ADH295"/>
      <c r="ADI295"/>
      <c r="ADJ295"/>
      <c r="ADK295"/>
      <c r="ADL295"/>
      <c r="ADM295"/>
      <c r="ADN295"/>
      <c r="ADO295"/>
      <c r="ADP295"/>
      <c r="ADQ295"/>
      <c r="ADR295"/>
      <c r="ADS295"/>
      <c r="ADT295"/>
      <c r="ADU295"/>
      <c r="ADV295"/>
      <c r="ADW295"/>
      <c r="ADX295"/>
      <c r="ADY295"/>
      <c r="ADZ295"/>
      <c r="AEA295"/>
      <c r="AEB295"/>
      <c r="AEC295"/>
      <c r="AED295"/>
      <c r="AEE295"/>
      <c r="AEF295"/>
      <c r="AEG295"/>
      <c r="AEH295"/>
      <c r="AEI295"/>
      <c r="AEJ295"/>
      <c r="AEK295"/>
      <c r="AEL295"/>
      <c r="AEM295"/>
      <c r="AEN295"/>
      <c r="AEO295"/>
      <c r="AEP295"/>
      <c r="AEQ295"/>
      <c r="AER295"/>
      <c r="AES295"/>
      <c r="AET295"/>
      <c r="AEU295"/>
      <c r="AEV295"/>
      <c r="AEW295"/>
      <c r="AEX295"/>
      <c r="AEY295"/>
      <c r="AEZ295"/>
      <c r="AFA295"/>
      <c r="AFB295"/>
      <c r="AFC295"/>
      <c r="AFD295"/>
      <c r="AFE295"/>
      <c r="AFF295"/>
      <c r="AFG295"/>
      <c r="AFH295"/>
      <c r="AFI295"/>
      <c r="AFJ295"/>
      <c r="AFK295"/>
      <c r="AFL295"/>
      <c r="AFM295"/>
      <c r="AFN295"/>
      <c r="AFO295"/>
      <c r="AFP295"/>
      <c r="AFQ295"/>
      <c r="AFR295"/>
      <c r="AFS295"/>
      <c r="AFT295"/>
      <c r="AFU295"/>
      <c r="AFV295"/>
      <c r="AFW295"/>
      <c r="AFX295"/>
      <c r="AFY295"/>
      <c r="AFZ295"/>
      <c r="AGA295"/>
      <c r="AGB295"/>
      <c r="AGC295"/>
      <c r="AGD295"/>
      <c r="AGE295"/>
      <c r="AGF295"/>
      <c r="AGG295"/>
      <c r="AGH295"/>
      <c r="AGI295"/>
      <c r="AGJ295"/>
      <c r="AGK295"/>
      <c r="AGL295"/>
      <c r="AGM295"/>
      <c r="AGN295"/>
      <c r="AGO295"/>
      <c r="AGP295"/>
      <c r="AGQ295"/>
      <c r="AGR295"/>
      <c r="AGS295"/>
      <c r="AGT295"/>
      <c r="AGU295"/>
      <c r="AGV295"/>
      <c r="AGW295"/>
      <c r="AGX295"/>
      <c r="AGY295"/>
      <c r="AGZ295"/>
      <c r="AHA295"/>
      <c r="AHB295"/>
      <c r="AHC295"/>
      <c r="AHD295"/>
      <c r="AHE295"/>
      <c r="AHF295"/>
      <c r="AHG295"/>
      <c r="AHH295"/>
      <c r="AHI295"/>
      <c r="AHJ295"/>
      <c r="AHK295"/>
      <c r="AHL295"/>
      <c r="AHM295"/>
      <c r="AHN295"/>
      <c r="AHO295"/>
      <c r="AHP295"/>
      <c r="AHQ295"/>
      <c r="AHR295"/>
      <c r="AHS295"/>
      <c r="AHT295"/>
      <c r="AHU295"/>
      <c r="AHV295"/>
      <c r="AHW295"/>
      <c r="AHX295"/>
      <c r="AHY295"/>
      <c r="AHZ295"/>
      <c r="AIA295"/>
      <c r="AIB295"/>
      <c r="AIC295"/>
      <c r="AID295"/>
      <c r="AIE295"/>
      <c r="AIF295"/>
      <c r="AIG295"/>
      <c r="AIH295"/>
      <c r="AII295"/>
      <c r="AIJ295"/>
      <c r="AIK295"/>
      <c r="AIL295"/>
      <c r="AIM295"/>
      <c r="AIN295"/>
      <c r="AIO295"/>
      <c r="AIP295"/>
      <c r="AIQ295"/>
      <c r="AIR295"/>
      <c r="AIS295"/>
      <c r="AIT295"/>
      <c r="AIU295"/>
      <c r="AIV295"/>
      <c r="AIW295"/>
      <c r="AIX295"/>
      <c r="AIY295"/>
      <c r="AIZ295"/>
      <c r="AJA295"/>
      <c r="AJB295"/>
      <c r="AJC295"/>
      <c r="AJD295"/>
      <c r="AJE295"/>
      <c r="AJF295"/>
      <c r="AJG295"/>
      <c r="AJH295"/>
      <c r="AJI295"/>
      <c r="AJJ295"/>
      <c r="AJK295"/>
      <c r="AJL295"/>
      <c r="AJM295"/>
      <c r="AJN295"/>
      <c r="AJO295"/>
      <c r="AJP295"/>
      <c r="AJQ295"/>
      <c r="AJR295"/>
      <c r="AJS295"/>
      <c r="AJT295"/>
      <c r="AJU295"/>
      <c r="AJV295"/>
      <c r="AJW295"/>
      <c r="AJX295"/>
      <c r="AJY295"/>
      <c r="AJZ295"/>
      <c r="AKA295"/>
      <c r="AKB295"/>
      <c r="AKC295"/>
      <c r="AKD295"/>
      <c r="AKE295"/>
      <c r="AKF295"/>
      <c r="AKG295"/>
      <c r="AKH295"/>
      <c r="AKI295"/>
      <c r="AKJ295"/>
      <c r="AKK295"/>
      <c r="AKL295"/>
      <c r="AKM295"/>
      <c r="AKN295"/>
      <c r="AKO295"/>
      <c r="AKP295"/>
      <c r="AKQ295"/>
      <c r="AKR295"/>
      <c r="AKS295"/>
      <c r="AKT295"/>
      <c r="AKU295"/>
      <c r="AKV295"/>
      <c r="AKW295"/>
      <c r="AKX295"/>
      <c r="AKY295"/>
      <c r="AKZ295"/>
      <c r="ALA295"/>
      <c r="ALB295"/>
      <c r="ALC295"/>
      <c r="ALD295"/>
      <c r="ALE295"/>
      <c r="ALF295"/>
      <c r="ALG295"/>
      <c r="ALH295"/>
      <c r="ALI295"/>
      <c r="ALJ295"/>
      <c r="ALK295"/>
      <c r="ALL295"/>
      <c r="ALM295"/>
      <c r="ALN295"/>
      <c r="ALO295"/>
      <c r="ALP295"/>
      <c r="ALQ295"/>
      <c r="ALR295"/>
      <c r="ALS295"/>
      <c r="ALT295"/>
      <c r="ALU295"/>
      <c r="ALV295"/>
      <c r="ALW295"/>
      <c r="ALX295"/>
      <c r="ALY295"/>
      <c r="ALZ295"/>
      <c r="AMA295"/>
      <c r="AMB295"/>
      <c r="AMC295"/>
      <c r="AMD295"/>
      <c r="AME295"/>
      <c r="AMF295"/>
      <c r="AMG295"/>
      <c r="AMH295"/>
      <c r="AMI295"/>
      <c r="AMJ295"/>
    </row>
    <row r="296" spans="1:1024" ht="61.25" customHeight="1">
      <c r="A296" s="672">
        <v>164</v>
      </c>
      <c r="B296" s="683"/>
      <c r="C296" s="683"/>
      <c r="D296" s="699" t="s">
        <v>8929</v>
      </c>
      <c r="E296" s="683"/>
      <c r="F296" s="683"/>
      <c r="G296" s="699">
        <v>0</v>
      </c>
      <c r="H296" s="688"/>
      <c r="I296" s="685"/>
      <c r="J296" s="685"/>
      <c r="K296" s="685"/>
      <c r="L296" s="685"/>
      <c r="M296" s="685"/>
      <c r="N296" s="685"/>
      <c r="O296" s="685"/>
      <c r="P296" s="685"/>
      <c r="Q296" s="685"/>
      <c r="R296" s="683"/>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c r="IW296"/>
      <c r="IX296"/>
      <c r="IY296"/>
      <c r="IZ296"/>
      <c r="JA296"/>
      <c r="JB296"/>
      <c r="JC296"/>
      <c r="JD296"/>
      <c r="JE296"/>
      <c r="JF296"/>
      <c r="JG296"/>
      <c r="JH296"/>
      <c r="JI296"/>
      <c r="JJ296"/>
      <c r="JK296"/>
      <c r="JL296"/>
      <c r="JM296"/>
      <c r="JN296"/>
      <c r="JO296"/>
      <c r="JP296"/>
      <c r="JQ296"/>
      <c r="JR296"/>
      <c r="JS296"/>
      <c r="JT296"/>
      <c r="JU296"/>
      <c r="JV296"/>
      <c r="JW296"/>
      <c r="JX296"/>
      <c r="JY296"/>
      <c r="JZ296"/>
      <c r="KA296"/>
      <c r="KB296"/>
      <c r="KC296"/>
      <c r="KD296"/>
      <c r="KE296"/>
      <c r="KF296"/>
      <c r="KG296"/>
      <c r="KH296"/>
      <c r="KI296"/>
      <c r="KJ296"/>
      <c r="KK296"/>
      <c r="KL296"/>
      <c r="KM296"/>
      <c r="KN296"/>
      <c r="KO296"/>
      <c r="KP296"/>
      <c r="KQ296"/>
      <c r="KR296"/>
      <c r="KS296"/>
      <c r="KT296"/>
      <c r="KU296"/>
      <c r="KV296"/>
      <c r="KW296"/>
      <c r="KX296"/>
      <c r="KY296"/>
      <c r="KZ296"/>
      <c r="LA296"/>
      <c r="LB296"/>
      <c r="LC296"/>
      <c r="LD296"/>
      <c r="LE296"/>
      <c r="LF296"/>
      <c r="LG296"/>
      <c r="LH296"/>
      <c r="LI296"/>
      <c r="LJ296"/>
      <c r="LK296"/>
      <c r="LL296"/>
      <c r="LM296"/>
      <c r="LN296"/>
      <c r="LO296"/>
      <c r="LP296"/>
      <c r="LQ296"/>
      <c r="LR296"/>
      <c r="LS296"/>
      <c r="LT296"/>
      <c r="LU296"/>
      <c r="LV296"/>
      <c r="LW296"/>
      <c r="LX296"/>
      <c r="LY296"/>
      <c r="LZ296"/>
      <c r="MA296"/>
      <c r="MB296"/>
      <c r="MC296"/>
      <c r="MD296"/>
      <c r="ME296"/>
      <c r="MF296"/>
      <c r="MG296"/>
      <c r="MH296"/>
      <c r="MI296"/>
      <c r="MJ296"/>
      <c r="MK296"/>
      <c r="ML296"/>
      <c r="MM296"/>
      <c r="MN296"/>
      <c r="MO296"/>
      <c r="MP296"/>
      <c r="MQ296"/>
      <c r="MR296"/>
      <c r="MS296"/>
      <c r="MT296"/>
      <c r="MU296"/>
      <c r="MV296"/>
      <c r="MW296"/>
      <c r="MX296"/>
      <c r="MY296"/>
      <c r="MZ296"/>
      <c r="NA296"/>
      <c r="NB296"/>
      <c r="NC296"/>
      <c r="ND296"/>
      <c r="NE296"/>
      <c r="NF296"/>
      <c r="NG296"/>
      <c r="NH296"/>
      <c r="NI296"/>
      <c r="NJ296"/>
      <c r="NK296"/>
      <c r="NL296"/>
      <c r="NM296"/>
      <c r="NN296"/>
      <c r="NO296"/>
      <c r="NP296"/>
      <c r="NQ296"/>
      <c r="NR296"/>
      <c r="NS296"/>
      <c r="NT296"/>
      <c r="NU296"/>
      <c r="NV296"/>
      <c r="NW296"/>
      <c r="NX296"/>
      <c r="NY296"/>
      <c r="NZ296"/>
      <c r="OA296"/>
      <c r="OB296"/>
      <c r="OC296"/>
      <c r="OD296"/>
      <c r="OE296"/>
      <c r="OF296"/>
      <c r="OG296"/>
      <c r="OH296"/>
      <c r="OI296"/>
      <c r="OJ296"/>
      <c r="OK296"/>
      <c r="OL296"/>
      <c r="OM296"/>
      <c r="ON296"/>
      <c r="OO296"/>
      <c r="OP296"/>
      <c r="OQ296"/>
      <c r="OR296"/>
      <c r="OS296"/>
      <c r="OT296"/>
      <c r="OU296"/>
      <c r="OV296"/>
      <c r="OW296"/>
      <c r="OX296"/>
      <c r="OY296"/>
      <c r="OZ296"/>
      <c r="PA296"/>
      <c r="PB296"/>
      <c r="PC296"/>
      <c r="PD296"/>
      <c r="PE296"/>
      <c r="PF296"/>
      <c r="PG296"/>
      <c r="PH296"/>
      <c r="PI296"/>
      <c r="PJ296"/>
      <c r="PK296"/>
      <c r="PL296"/>
      <c r="PM296"/>
      <c r="PN296"/>
      <c r="PO296"/>
      <c r="PP296"/>
      <c r="PQ296"/>
      <c r="PR296"/>
      <c r="PS296"/>
      <c r="PT296"/>
      <c r="PU296"/>
      <c r="PV296"/>
      <c r="PW296"/>
      <c r="PX296"/>
      <c r="PY296"/>
      <c r="PZ296"/>
      <c r="QA296"/>
      <c r="QB296"/>
      <c r="QC296"/>
      <c r="QD296"/>
      <c r="QE296"/>
      <c r="QF296"/>
      <c r="QG296"/>
      <c r="QH296"/>
      <c r="QI296"/>
      <c r="QJ296"/>
      <c r="QK296"/>
      <c r="QL296"/>
      <c r="QM296"/>
      <c r="QN296"/>
      <c r="QO296"/>
      <c r="QP296"/>
      <c r="QQ296"/>
      <c r="QR296"/>
      <c r="QS296"/>
      <c r="QT296"/>
      <c r="QU296"/>
      <c r="QV296"/>
      <c r="QW296"/>
      <c r="QX296"/>
      <c r="QY296"/>
      <c r="QZ296"/>
      <c r="RA296"/>
      <c r="RB296"/>
      <c r="RC296"/>
      <c r="RD296"/>
      <c r="RE296"/>
      <c r="RF296"/>
      <c r="RG296"/>
      <c r="RH296"/>
      <c r="RI296"/>
      <c r="RJ296"/>
      <c r="RK296"/>
      <c r="RL296"/>
      <c r="RM296"/>
      <c r="RN296"/>
      <c r="RO296"/>
      <c r="RP296"/>
      <c r="RQ296"/>
      <c r="RR296"/>
      <c r="RS296"/>
      <c r="RT296"/>
      <c r="RU296"/>
      <c r="RV296"/>
      <c r="RW296"/>
      <c r="RX296"/>
      <c r="RY296"/>
      <c r="RZ296"/>
      <c r="SA296"/>
      <c r="SB296"/>
      <c r="SC296"/>
      <c r="SD296"/>
      <c r="SE296"/>
      <c r="SF296"/>
      <c r="SG296"/>
      <c r="SH296"/>
      <c r="SI296"/>
      <c r="SJ296"/>
      <c r="SK296"/>
      <c r="SL296"/>
      <c r="SM296"/>
      <c r="SN296"/>
      <c r="SO296"/>
      <c r="SP296"/>
      <c r="SQ296"/>
      <c r="SR296"/>
      <c r="SS296"/>
      <c r="ST296"/>
      <c r="SU296"/>
      <c r="SV296"/>
      <c r="SW296"/>
      <c r="SX296"/>
      <c r="SY296"/>
      <c r="SZ296"/>
      <c r="TA296"/>
      <c r="TB296"/>
      <c r="TC296"/>
      <c r="TD296"/>
      <c r="TE296"/>
      <c r="TF296"/>
      <c r="TG296"/>
      <c r="TH296"/>
      <c r="TI296"/>
      <c r="TJ296"/>
      <c r="TK296"/>
      <c r="TL296"/>
      <c r="TM296"/>
      <c r="TN296"/>
      <c r="TO296"/>
      <c r="TP296"/>
      <c r="TQ296"/>
      <c r="TR296"/>
      <c r="TS296"/>
      <c r="TT296"/>
      <c r="TU296"/>
      <c r="TV296"/>
      <c r="TW296"/>
      <c r="TX296"/>
      <c r="TY296"/>
      <c r="TZ296"/>
      <c r="UA296"/>
      <c r="UB296"/>
      <c r="UC296"/>
      <c r="UD296"/>
      <c r="UE296"/>
      <c r="UF296"/>
      <c r="UG296"/>
      <c r="UH296"/>
      <c r="UI296"/>
      <c r="UJ296"/>
      <c r="UK296"/>
      <c r="UL296"/>
      <c r="UM296"/>
      <c r="UN296"/>
      <c r="UO296"/>
      <c r="UP296"/>
      <c r="UQ296"/>
      <c r="UR296"/>
      <c r="US296"/>
      <c r="UT296"/>
      <c r="UU296"/>
      <c r="UV296"/>
      <c r="UW296"/>
      <c r="UX296"/>
      <c r="UY296"/>
      <c r="UZ296"/>
      <c r="VA296"/>
      <c r="VB296"/>
      <c r="VC296"/>
      <c r="VD296"/>
      <c r="VE296"/>
      <c r="VF296"/>
      <c r="VG296"/>
      <c r="VH296"/>
      <c r="VI296"/>
      <c r="VJ296"/>
      <c r="VK296"/>
      <c r="VL296"/>
      <c r="VM296"/>
      <c r="VN296"/>
      <c r="VO296"/>
      <c r="VP296"/>
      <c r="VQ296"/>
      <c r="VR296"/>
      <c r="VS296"/>
      <c r="VT296"/>
      <c r="VU296"/>
      <c r="VV296"/>
      <c r="VW296"/>
      <c r="VX296"/>
      <c r="VY296"/>
      <c r="VZ296"/>
      <c r="WA296"/>
      <c r="WB296"/>
      <c r="WC296"/>
      <c r="WD296"/>
      <c r="WE296"/>
      <c r="WF296"/>
      <c r="WG296"/>
      <c r="WH296"/>
      <c r="WI296"/>
      <c r="WJ296"/>
      <c r="WK296"/>
      <c r="WL296"/>
      <c r="WM296"/>
      <c r="WN296"/>
      <c r="WO296"/>
      <c r="WP296"/>
      <c r="WQ296"/>
      <c r="WR296"/>
      <c r="WS296"/>
      <c r="WT296"/>
      <c r="WU296"/>
      <c r="WV296"/>
      <c r="WW296"/>
      <c r="WX296"/>
      <c r="WY296"/>
      <c r="WZ296"/>
      <c r="XA296"/>
      <c r="XB296"/>
      <c r="XC296"/>
      <c r="XD296"/>
      <c r="XE296"/>
      <c r="XF296"/>
      <c r="XG296"/>
      <c r="XH296"/>
      <c r="XI296"/>
      <c r="XJ296"/>
      <c r="XK296"/>
      <c r="XL296"/>
      <c r="XM296"/>
      <c r="XN296"/>
      <c r="XO296"/>
      <c r="XP296"/>
      <c r="XQ296"/>
      <c r="XR296"/>
      <c r="XS296"/>
      <c r="XT296"/>
      <c r="XU296"/>
      <c r="XV296"/>
      <c r="XW296"/>
      <c r="XX296"/>
      <c r="XY296"/>
      <c r="XZ296"/>
      <c r="YA296"/>
      <c r="YB296"/>
      <c r="YC296"/>
      <c r="YD296"/>
      <c r="YE296"/>
      <c r="YF296"/>
      <c r="YG296"/>
      <c r="YH296"/>
      <c r="YI296"/>
      <c r="YJ296"/>
      <c r="YK296"/>
      <c r="YL296"/>
      <c r="YM296"/>
      <c r="YN296"/>
      <c r="YO296"/>
      <c r="YP296"/>
      <c r="YQ296"/>
      <c r="YR296"/>
      <c r="YS296"/>
      <c r="YT296"/>
      <c r="YU296"/>
      <c r="YV296"/>
      <c r="YW296"/>
      <c r="YX296"/>
      <c r="YY296"/>
      <c r="YZ296"/>
      <c r="ZA296"/>
      <c r="ZB296"/>
      <c r="ZC296"/>
      <c r="ZD296"/>
      <c r="ZE296"/>
      <c r="ZF296"/>
      <c r="ZG296"/>
      <c r="ZH296"/>
      <c r="ZI296"/>
      <c r="ZJ296"/>
      <c r="ZK296"/>
      <c r="ZL296"/>
      <c r="ZM296"/>
      <c r="ZN296"/>
      <c r="ZO296"/>
      <c r="ZP296"/>
      <c r="ZQ296"/>
      <c r="ZR296"/>
      <c r="ZS296"/>
      <c r="ZT296"/>
      <c r="ZU296"/>
      <c r="ZV296"/>
      <c r="ZW296"/>
      <c r="ZX296"/>
      <c r="ZY296"/>
      <c r="ZZ296"/>
      <c r="AAA296"/>
      <c r="AAB296"/>
      <c r="AAC296"/>
      <c r="AAD296"/>
      <c r="AAE296"/>
      <c r="AAF296"/>
      <c r="AAG296"/>
      <c r="AAH296"/>
      <c r="AAI296"/>
      <c r="AAJ296"/>
      <c r="AAK296"/>
      <c r="AAL296"/>
      <c r="AAM296"/>
      <c r="AAN296"/>
      <c r="AAO296"/>
      <c r="AAP296"/>
      <c r="AAQ296"/>
      <c r="AAR296"/>
      <c r="AAS296"/>
      <c r="AAT296"/>
      <c r="AAU296"/>
      <c r="AAV296"/>
      <c r="AAW296"/>
      <c r="AAX296"/>
      <c r="AAY296"/>
      <c r="AAZ296"/>
      <c r="ABA296"/>
      <c r="ABB296"/>
      <c r="ABC296"/>
      <c r="ABD296"/>
      <c r="ABE296"/>
      <c r="ABF296"/>
      <c r="ABG296"/>
      <c r="ABH296"/>
      <c r="ABI296"/>
      <c r="ABJ296"/>
      <c r="ABK296"/>
      <c r="ABL296"/>
      <c r="ABM296"/>
      <c r="ABN296"/>
      <c r="ABO296"/>
      <c r="ABP296"/>
      <c r="ABQ296"/>
      <c r="ABR296"/>
      <c r="ABS296"/>
      <c r="ABT296"/>
      <c r="ABU296"/>
      <c r="ABV296"/>
      <c r="ABW296"/>
      <c r="ABX296"/>
      <c r="ABY296"/>
      <c r="ABZ296"/>
      <c r="ACA296"/>
      <c r="ACB296"/>
      <c r="ACC296"/>
      <c r="ACD296"/>
      <c r="ACE296"/>
      <c r="ACF296"/>
      <c r="ACG296"/>
      <c r="ACH296"/>
      <c r="ACI296"/>
      <c r="ACJ296"/>
      <c r="ACK296"/>
      <c r="ACL296"/>
      <c r="ACM296"/>
      <c r="ACN296"/>
      <c r="ACO296"/>
      <c r="ACP296"/>
      <c r="ACQ296"/>
      <c r="ACR296"/>
      <c r="ACS296"/>
      <c r="ACT296"/>
      <c r="ACU296"/>
      <c r="ACV296"/>
      <c r="ACW296"/>
      <c r="ACX296"/>
      <c r="ACY296"/>
      <c r="ACZ296"/>
      <c r="ADA296"/>
      <c r="ADB296"/>
      <c r="ADC296"/>
      <c r="ADD296"/>
      <c r="ADE296"/>
      <c r="ADF296"/>
      <c r="ADG296"/>
      <c r="ADH296"/>
      <c r="ADI296"/>
      <c r="ADJ296"/>
      <c r="ADK296"/>
      <c r="ADL296"/>
      <c r="ADM296"/>
      <c r="ADN296"/>
      <c r="ADO296"/>
      <c r="ADP296"/>
      <c r="ADQ296"/>
      <c r="ADR296"/>
      <c r="ADS296"/>
      <c r="ADT296"/>
      <c r="ADU296"/>
      <c r="ADV296"/>
      <c r="ADW296"/>
      <c r="ADX296"/>
      <c r="ADY296"/>
      <c r="ADZ296"/>
      <c r="AEA296"/>
      <c r="AEB296"/>
      <c r="AEC296"/>
      <c r="AED296"/>
      <c r="AEE296"/>
      <c r="AEF296"/>
      <c r="AEG296"/>
      <c r="AEH296"/>
      <c r="AEI296"/>
      <c r="AEJ296"/>
      <c r="AEK296"/>
      <c r="AEL296"/>
      <c r="AEM296"/>
      <c r="AEN296"/>
      <c r="AEO296"/>
      <c r="AEP296"/>
      <c r="AEQ296"/>
      <c r="AER296"/>
      <c r="AES296"/>
      <c r="AET296"/>
      <c r="AEU296"/>
      <c r="AEV296"/>
      <c r="AEW296"/>
      <c r="AEX296"/>
      <c r="AEY296"/>
      <c r="AEZ296"/>
      <c r="AFA296"/>
      <c r="AFB296"/>
      <c r="AFC296"/>
      <c r="AFD296"/>
      <c r="AFE296"/>
      <c r="AFF296"/>
      <c r="AFG296"/>
      <c r="AFH296"/>
      <c r="AFI296"/>
      <c r="AFJ296"/>
      <c r="AFK296"/>
      <c r="AFL296"/>
      <c r="AFM296"/>
      <c r="AFN296"/>
      <c r="AFO296"/>
      <c r="AFP296"/>
      <c r="AFQ296"/>
      <c r="AFR296"/>
      <c r="AFS296"/>
      <c r="AFT296"/>
      <c r="AFU296"/>
      <c r="AFV296"/>
      <c r="AFW296"/>
      <c r="AFX296"/>
      <c r="AFY296"/>
      <c r="AFZ296"/>
      <c r="AGA296"/>
      <c r="AGB296"/>
      <c r="AGC296"/>
      <c r="AGD296"/>
      <c r="AGE296"/>
      <c r="AGF296"/>
      <c r="AGG296"/>
      <c r="AGH296"/>
      <c r="AGI296"/>
      <c r="AGJ296"/>
      <c r="AGK296"/>
      <c r="AGL296"/>
      <c r="AGM296"/>
      <c r="AGN296"/>
      <c r="AGO296"/>
      <c r="AGP296"/>
      <c r="AGQ296"/>
      <c r="AGR296"/>
      <c r="AGS296"/>
      <c r="AGT296"/>
      <c r="AGU296"/>
      <c r="AGV296"/>
      <c r="AGW296"/>
      <c r="AGX296"/>
      <c r="AGY296"/>
      <c r="AGZ296"/>
      <c r="AHA296"/>
      <c r="AHB296"/>
      <c r="AHC296"/>
      <c r="AHD296"/>
      <c r="AHE296"/>
      <c r="AHF296"/>
      <c r="AHG296"/>
      <c r="AHH296"/>
      <c r="AHI296"/>
      <c r="AHJ296"/>
      <c r="AHK296"/>
      <c r="AHL296"/>
      <c r="AHM296"/>
      <c r="AHN296"/>
      <c r="AHO296"/>
      <c r="AHP296"/>
      <c r="AHQ296"/>
      <c r="AHR296"/>
      <c r="AHS296"/>
      <c r="AHT296"/>
      <c r="AHU296"/>
      <c r="AHV296"/>
      <c r="AHW296"/>
      <c r="AHX296"/>
      <c r="AHY296"/>
      <c r="AHZ296"/>
      <c r="AIA296"/>
      <c r="AIB296"/>
      <c r="AIC296"/>
      <c r="AID296"/>
      <c r="AIE296"/>
      <c r="AIF296"/>
      <c r="AIG296"/>
      <c r="AIH296"/>
      <c r="AII296"/>
      <c r="AIJ296"/>
      <c r="AIK296"/>
      <c r="AIL296"/>
      <c r="AIM296"/>
      <c r="AIN296"/>
      <c r="AIO296"/>
      <c r="AIP296"/>
      <c r="AIQ296"/>
      <c r="AIR296"/>
      <c r="AIS296"/>
      <c r="AIT296"/>
      <c r="AIU296"/>
      <c r="AIV296"/>
      <c r="AIW296"/>
      <c r="AIX296"/>
      <c r="AIY296"/>
      <c r="AIZ296"/>
      <c r="AJA296"/>
      <c r="AJB296"/>
      <c r="AJC296"/>
      <c r="AJD296"/>
      <c r="AJE296"/>
      <c r="AJF296"/>
      <c r="AJG296"/>
      <c r="AJH296"/>
      <c r="AJI296"/>
      <c r="AJJ296"/>
      <c r="AJK296"/>
      <c r="AJL296"/>
      <c r="AJM296"/>
      <c r="AJN296"/>
      <c r="AJO296"/>
      <c r="AJP296"/>
      <c r="AJQ296"/>
      <c r="AJR296"/>
      <c r="AJS296"/>
      <c r="AJT296"/>
      <c r="AJU296"/>
      <c r="AJV296"/>
      <c r="AJW296"/>
      <c r="AJX296"/>
      <c r="AJY296"/>
      <c r="AJZ296"/>
      <c r="AKA296"/>
      <c r="AKB296"/>
      <c r="AKC296"/>
      <c r="AKD296"/>
      <c r="AKE296"/>
      <c r="AKF296"/>
      <c r="AKG296"/>
      <c r="AKH296"/>
      <c r="AKI296"/>
      <c r="AKJ296"/>
      <c r="AKK296"/>
      <c r="AKL296"/>
      <c r="AKM296"/>
      <c r="AKN296"/>
      <c r="AKO296"/>
      <c r="AKP296"/>
      <c r="AKQ296"/>
      <c r="AKR296"/>
      <c r="AKS296"/>
      <c r="AKT296"/>
      <c r="AKU296"/>
      <c r="AKV296"/>
      <c r="AKW296"/>
      <c r="AKX296"/>
      <c r="AKY296"/>
      <c r="AKZ296"/>
      <c r="ALA296"/>
      <c r="ALB296"/>
      <c r="ALC296"/>
      <c r="ALD296"/>
      <c r="ALE296"/>
      <c r="ALF296"/>
      <c r="ALG296"/>
      <c r="ALH296"/>
      <c r="ALI296"/>
      <c r="ALJ296"/>
      <c r="ALK296"/>
      <c r="ALL296"/>
      <c r="ALM296"/>
      <c r="ALN296"/>
      <c r="ALO296"/>
      <c r="ALP296"/>
      <c r="ALQ296"/>
      <c r="ALR296"/>
      <c r="ALS296"/>
      <c r="ALT296"/>
      <c r="ALU296"/>
      <c r="ALV296"/>
      <c r="ALW296"/>
      <c r="ALX296"/>
      <c r="ALY296"/>
      <c r="ALZ296"/>
      <c r="AMA296"/>
      <c r="AMB296"/>
      <c r="AMC296"/>
      <c r="AMD296"/>
      <c r="AME296"/>
      <c r="AMF296"/>
      <c r="AMG296"/>
      <c r="AMH296"/>
      <c r="AMI296"/>
      <c r="AMJ296"/>
    </row>
    <row r="297" spans="1:1024" ht="61.25" customHeight="1">
      <c r="A297" s="672">
        <v>165</v>
      </c>
      <c r="B297" s="683"/>
      <c r="C297" s="683"/>
      <c r="D297" s="699" t="s">
        <v>8930</v>
      </c>
      <c r="E297" s="683"/>
      <c r="F297" s="683"/>
      <c r="G297" s="699">
        <v>0</v>
      </c>
      <c r="H297" s="688"/>
      <c r="I297" s="685"/>
      <c r="J297" s="685"/>
      <c r="K297" s="685"/>
      <c r="L297" s="685"/>
      <c r="M297" s="685"/>
      <c r="N297" s="685"/>
      <c r="O297" s="685"/>
      <c r="P297" s="685"/>
      <c r="Q297" s="685"/>
      <c r="R297" s="683"/>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c r="IW297"/>
      <c r="IX297"/>
      <c r="IY297"/>
      <c r="IZ297"/>
      <c r="JA297"/>
      <c r="JB297"/>
      <c r="JC297"/>
      <c r="JD297"/>
      <c r="JE297"/>
      <c r="JF297"/>
      <c r="JG297"/>
      <c r="JH297"/>
      <c r="JI297"/>
      <c r="JJ297"/>
      <c r="JK297"/>
      <c r="JL297"/>
      <c r="JM297"/>
      <c r="JN297"/>
      <c r="JO297"/>
      <c r="JP297"/>
      <c r="JQ297"/>
      <c r="JR297"/>
      <c r="JS297"/>
      <c r="JT297"/>
      <c r="JU297"/>
      <c r="JV297"/>
      <c r="JW297"/>
      <c r="JX297"/>
      <c r="JY297"/>
      <c r="JZ297"/>
      <c r="KA297"/>
      <c r="KB297"/>
      <c r="KC297"/>
      <c r="KD297"/>
      <c r="KE297"/>
      <c r="KF297"/>
      <c r="KG297"/>
      <c r="KH297"/>
      <c r="KI297"/>
      <c r="KJ297"/>
      <c r="KK297"/>
      <c r="KL297"/>
      <c r="KM297"/>
      <c r="KN297"/>
      <c r="KO297"/>
      <c r="KP297"/>
      <c r="KQ297"/>
      <c r="KR297"/>
      <c r="KS297"/>
      <c r="KT297"/>
      <c r="KU297"/>
      <c r="KV297"/>
      <c r="KW297"/>
      <c r="KX297"/>
      <c r="KY297"/>
      <c r="KZ297"/>
      <c r="LA297"/>
      <c r="LB297"/>
      <c r="LC297"/>
      <c r="LD297"/>
      <c r="LE297"/>
      <c r="LF297"/>
      <c r="LG297"/>
      <c r="LH297"/>
      <c r="LI297"/>
      <c r="LJ297"/>
      <c r="LK297"/>
      <c r="LL297"/>
      <c r="LM297"/>
      <c r="LN297"/>
      <c r="LO297"/>
      <c r="LP297"/>
      <c r="LQ297"/>
      <c r="LR297"/>
      <c r="LS297"/>
      <c r="LT297"/>
      <c r="LU297"/>
      <c r="LV297"/>
      <c r="LW297"/>
      <c r="LX297"/>
      <c r="LY297"/>
      <c r="LZ297"/>
      <c r="MA297"/>
      <c r="MB297"/>
      <c r="MC297"/>
      <c r="MD297"/>
      <c r="ME297"/>
      <c r="MF297"/>
      <c r="MG297"/>
      <c r="MH297"/>
      <c r="MI297"/>
      <c r="MJ297"/>
      <c r="MK297"/>
      <c r="ML297"/>
      <c r="MM297"/>
      <c r="MN297"/>
      <c r="MO297"/>
      <c r="MP297"/>
      <c r="MQ297"/>
      <c r="MR297"/>
      <c r="MS297"/>
      <c r="MT297"/>
      <c r="MU297"/>
      <c r="MV297"/>
      <c r="MW297"/>
      <c r="MX297"/>
      <c r="MY297"/>
      <c r="MZ297"/>
      <c r="NA297"/>
      <c r="NB297"/>
      <c r="NC297"/>
      <c r="ND297"/>
      <c r="NE297"/>
      <c r="NF297"/>
      <c r="NG297"/>
      <c r="NH297"/>
      <c r="NI297"/>
      <c r="NJ297"/>
      <c r="NK297"/>
      <c r="NL297"/>
      <c r="NM297"/>
      <c r="NN297"/>
      <c r="NO297"/>
      <c r="NP297"/>
      <c r="NQ297"/>
      <c r="NR297"/>
      <c r="NS297"/>
      <c r="NT297"/>
      <c r="NU297"/>
      <c r="NV297"/>
      <c r="NW297"/>
      <c r="NX297"/>
      <c r="NY297"/>
      <c r="NZ297"/>
      <c r="OA297"/>
      <c r="OB297"/>
      <c r="OC297"/>
      <c r="OD297"/>
      <c r="OE297"/>
      <c r="OF297"/>
      <c r="OG297"/>
      <c r="OH297"/>
      <c r="OI297"/>
      <c r="OJ297"/>
      <c r="OK297"/>
      <c r="OL297"/>
      <c r="OM297"/>
      <c r="ON297"/>
      <c r="OO297"/>
      <c r="OP297"/>
      <c r="OQ297"/>
      <c r="OR297"/>
      <c r="OS297"/>
      <c r="OT297"/>
      <c r="OU297"/>
      <c r="OV297"/>
      <c r="OW297"/>
      <c r="OX297"/>
      <c r="OY297"/>
      <c r="OZ297"/>
      <c r="PA297"/>
      <c r="PB297"/>
      <c r="PC297"/>
      <c r="PD297"/>
      <c r="PE297"/>
      <c r="PF297"/>
      <c r="PG297"/>
      <c r="PH297"/>
      <c r="PI297"/>
      <c r="PJ297"/>
      <c r="PK297"/>
      <c r="PL297"/>
      <c r="PM297"/>
      <c r="PN297"/>
      <c r="PO297"/>
      <c r="PP297"/>
      <c r="PQ297"/>
      <c r="PR297"/>
      <c r="PS297"/>
      <c r="PT297"/>
      <c r="PU297"/>
      <c r="PV297"/>
      <c r="PW297"/>
      <c r="PX297"/>
      <c r="PY297"/>
      <c r="PZ297"/>
      <c r="QA297"/>
      <c r="QB297"/>
      <c r="QC297"/>
      <c r="QD297"/>
      <c r="QE297"/>
      <c r="QF297"/>
      <c r="QG297"/>
      <c r="QH297"/>
      <c r="QI297"/>
      <c r="QJ297"/>
      <c r="QK297"/>
      <c r="QL297"/>
      <c r="QM297"/>
      <c r="QN297"/>
      <c r="QO297"/>
      <c r="QP297"/>
      <c r="QQ297"/>
      <c r="QR297"/>
      <c r="QS297"/>
      <c r="QT297"/>
      <c r="QU297"/>
      <c r="QV297"/>
      <c r="QW297"/>
      <c r="QX297"/>
      <c r="QY297"/>
      <c r="QZ297"/>
      <c r="RA297"/>
      <c r="RB297"/>
      <c r="RC297"/>
      <c r="RD297"/>
      <c r="RE297"/>
      <c r="RF297"/>
      <c r="RG297"/>
      <c r="RH297"/>
      <c r="RI297"/>
      <c r="RJ297"/>
      <c r="RK297"/>
      <c r="RL297"/>
      <c r="RM297"/>
      <c r="RN297"/>
      <c r="RO297"/>
      <c r="RP297"/>
      <c r="RQ297"/>
      <c r="RR297"/>
      <c r="RS297"/>
      <c r="RT297"/>
      <c r="RU297"/>
      <c r="RV297"/>
      <c r="RW297"/>
      <c r="RX297"/>
      <c r="RY297"/>
      <c r="RZ297"/>
      <c r="SA297"/>
      <c r="SB297"/>
      <c r="SC297"/>
      <c r="SD297"/>
      <c r="SE297"/>
      <c r="SF297"/>
      <c r="SG297"/>
      <c r="SH297"/>
      <c r="SI297"/>
      <c r="SJ297"/>
      <c r="SK297"/>
      <c r="SL297"/>
      <c r="SM297"/>
      <c r="SN297"/>
      <c r="SO297"/>
      <c r="SP297"/>
      <c r="SQ297"/>
      <c r="SR297"/>
      <c r="SS297"/>
      <c r="ST297"/>
      <c r="SU297"/>
      <c r="SV297"/>
      <c r="SW297"/>
      <c r="SX297"/>
      <c r="SY297"/>
      <c r="SZ297"/>
      <c r="TA297"/>
      <c r="TB297"/>
      <c r="TC297"/>
      <c r="TD297"/>
      <c r="TE297"/>
      <c r="TF297"/>
      <c r="TG297"/>
      <c r="TH297"/>
      <c r="TI297"/>
      <c r="TJ297"/>
      <c r="TK297"/>
      <c r="TL297"/>
      <c r="TM297"/>
      <c r="TN297"/>
      <c r="TO297"/>
      <c r="TP297"/>
      <c r="TQ297"/>
      <c r="TR297"/>
      <c r="TS297"/>
      <c r="TT297"/>
      <c r="TU297"/>
      <c r="TV297"/>
      <c r="TW297"/>
      <c r="TX297"/>
      <c r="TY297"/>
      <c r="TZ297"/>
      <c r="UA297"/>
      <c r="UB297"/>
      <c r="UC297"/>
      <c r="UD297"/>
      <c r="UE297"/>
      <c r="UF297"/>
      <c r="UG297"/>
      <c r="UH297"/>
      <c r="UI297"/>
      <c r="UJ297"/>
      <c r="UK297"/>
      <c r="UL297"/>
      <c r="UM297"/>
      <c r="UN297"/>
      <c r="UO297"/>
      <c r="UP297"/>
      <c r="UQ297"/>
      <c r="UR297"/>
      <c r="US297"/>
      <c r="UT297"/>
      <c r="UU297"/>
      <c r="UV297"/>
      <c r="UW297"/>
      <c r="UX297"/>
      <c r="UY297"/>
      <c r="UZ297"/>
      <c r="VA297"/>
      <c r="VB297"/>
      <c r="VC297"/>
      <c r="VD297"/>
      <c r="VE297"/>
      <c r="VF297"/>
      <c r="VG297"/>
      <c r="VH297"/>
      <c r="VI297"/>
      <c r="VJ297"/>
      <c r="VK297"/>
      <c r="VL297"/>
      <c r="VM297"/>
      <c r="VN297"/>
      <c r="VO297"/>
      <c r="VP297"/>
      <c r="VQ297"/>
      <c r="VR297"/>
      <c r="VS297"/>
      <c r="VT297"/>
      <c r="VU297"/>
      <c r="VV297"/>
      <c r="VW297"/>
      <c r="VX297"/>
      <c r="VY297"/>
      <c r="VZ297"/>
      <c r="WA297"/>
      <c r="WB297"/>
      <c r="WC297"/>
      <c r="WD297"/>
      <c r="WE297"/>
      <c r="WF297"/>
      <c r="WG297"/>
      <c r="WH297"/>
      <c r="WI297"/>
      <c r="WJ297"/>
      <c r="WK297"/>
      <c r="WL297"/>
      <c r="WM297"/>
      <c r="WN297"/>
      <c r="WO297"/>
      <c r="WP297"/>
      <c r="WQ297"/>
      <c r="WR297"/>
      <c r="WS297"/>
      <c r="WT297"/>
      <c r="WU297"/>
      <c r="WV297"/>
      <c r="WW297"/>
      <c r="WX297"/>
      <c r="WY297"/>
      <c r="WZ297"/>
      <c r="XA297"/>
      <c r="XB297"/>
      <c r="XC297"/>
      <c r="XD297"/>
      <c r="XE297"/>
      <c r="XF297"/>
      <c r="XG297"/>
      <c r="XH297"/>
      <c r="XI297"/>
      <c r="XJ297"/>
      <c r="XK297"/>
      <c r="XL297"/>
      <c r="XM297"/>
      <c r="XN297"/>
      <c r="XO297"/>
      <c r="XP297"/>
      <c r="XQ297"/>
      <c r="XR297"/>
      <c r="XS297"/>
      <c r="XT297"/>
      <c r="XU297"/>
      <c r="XV297"/>
      <c r="XW297"/>
      <c r="XX297"/>
      <c r="XY297"/>
      <c r="XZ297"/>
      <c r="YA297"/>
      <c r="YB297"/>
      <c r="YC297"/>
      <c r="YD297"/>
      <c r="YE297"/>
      <c r="YF297"/>
      <c r="YG297"/>
      <c r="YH297"/>
      <c r="YI297"/>
      <c r="YJ297"/>
      <c r="YK297"/>
      <c r="YL297"/>
      <c r="YM297"/>
      <c r="YN297"/>
      <c r="YO297"/>
      <c r="YP297"/>
      <c r="YQ297"/>
      <c r="YR297"/>
      <c r="YS297"/>
      <c r="YT297"/>
      <c r="YU297"/>
      <c r="YV297"/>
      <c r="YW297"/>
      <c r="YX297"/>
      <c r="YY297"/>
      <c r="YZ297"/>
      <c r="ZA297"/>
      <c r="ZB297"/>
      <c r="ZC297"/>
      <c r="ZD297"/>
      <c r="ZE297"/>
      <c r="ZF297"/>
      <c r="ZG297"/>
      <c r="ZH297"/>
      <c r="ZI297"/>
      <c r="ZJ297"/>
      <c r="ZK297"/>
      <c r="ZL297"/>
      <c r="ZM297"/>
      <c r="ZN297"/>
      <c r="ZO297"/>
      <c r="ZP297"/>
      <c r="ZQ297"/>
      <c r="ZR297"/>
      <c r="ZS297"/>
      <c r="ZT297"/>
      <c r="ZU297"/>
      <c r="ZV297"/>
      <c r="ZW297"/>
      <c r="ZX297"/>
      <c r="ZY297"/>
      <c r="ZZ297"/>
      <c r="AAA297"/>
      <c r="AAB297"/>
      <c r="AAC297"/>
      <c r="AAD297"/>
      <c r="AAE297"/>
      <c r="AAF297"/>
      <c r="AAG297"/>
      <c r="AAH297"/>
      <c r="AAI297"/>
      <c r="AAJ297"/>
      <c r="AAK297"/>
      <c r="AAL297"/>
      <c r="AAM297"/>
      <c r="AAN297"/>
      <c r="AAO297"/>
      <c r="AAP297"/>
      <c r="AAQ297"/>
      <c r="AAR297"/>
      <c r="AAS297"/>
      <c r="AAT297"/>
      <c r="AAU297"/>
      <c r="AAV297"/>
      <c r="AAW297"/>
      <c r="AAX297"/>
      <c r="AAY297"/>
      <c r="AAZ297"/>
      <c r="ABA297"/>
      <c r="ABB297"/>
      <c r="ABC297"/>
      <c r="ABD297"/>
      <c r="ABE297"/>
      <c r="ABF297"/>
      <c r="ABG297"/>
      <c r="ABH297"/>
      <c r="ABI297"/>
      <c r="ABJ297"/>
      <c r="ABK297"/>
      <c r="ABL297"/>
      <c r="ABM297"/>
      <c r="ABN297"/>
      <c r="ABO297"/>
      <c r="ABP297"/>
      <c r="ABQ297"/>
      <c r="ABR297"/>
      <c r="ABS297"/>
      <c r="ABT297"/>
      <c r="ABU297"/>
      <c r="ABV297"/>
      <c r="ABW297"/>
      <c r="ABX297"/>
      <c r="ABY297"/>
      <c r="ABZ297"/>
      <c r="ACA297"/>
      <c r="ACB297"/>
      <c r="ACC297"/>
      <c r="ACD297"/>
      <c r="ACE297"/>
      <c r="ACF297"/>
      <c r="ACG297"/>
      <c r="ACH297"/>
      <c r="ACI297"/>
      <c r="ACJ297"/>
      <c r="ACK297"/>
      <c r="ACL297"/>
      <c r="ACM297"/>
      <c r="ACN297"/>
      <c r="ACO297"/>
      <c r="ACP297"/>
      <c r="ACQ297"/>
      <c r="ACR297"/>
      <c r="ACS297"/>
      <c r="ACT297"/>
      <c r="ACU297"/>
      <c r="ACV297"/>
      <c r="ACW297"/>
      <c r="ACX297"/>
      <c r="ACY297"/>
      <c r="ACZ297"/>
      <c r="ADA297"/>
      <c r="ADB297"/>
      <c r="ADC297"/>
      <c r="ADD297"/>
      <c r="ADE297"/>
      <c r="ADF297"/>
      <c r="ADG297"/>
      <c r="ADH297"/>
      <c r="ADI297"/>
      <c r="ADJ297"/>
      <c r="ADK297"/>
      <c r="ADL297"/>
      <c r="ADM297"/>
      <c r="ADN297"/>
      <c r="ADO297"/>
      <c r="ADP297"/>
      <c r="ADQ297"/>
      <c r="ADR297"/>
      <c r="ADS297"/>
      <c r="ADT297"/>
      <c r="ADU297"/>
      <c r="ADV297"/>
      <c r="ADW297"/>
      <c r="ADX297"/>
      <c r="ADY297"/>
      <c r="ADZ297"/>
      <c r="AEA297"/>
      <c r="AEB297"/>
      <c r="AEC297"/>
      <c r="AED297"/>
      <c r="AEE297"/>
      <c r="AEF297"/>
      <c r="AEG297"/>
      <c r="AEH297"/>
      <c r="AEI297"/>
      <c r="AEJ297"/>
      <c r="AEK297"/>
      <c r="AEL297"/>
      <c r="AEM297"/>
      <c r="AEN297"/>
      <c r="AEO297"/>
      <c r="AEP297"/>
      <c r="AEQ297"/>
      <c r="AER297"/>
      <c r="AES297"/>
      <c r="AET297"/>
      <c r="AEU297"/>
      <c r="AEV297"/>
      <c r="AEW297"/>
      <c r="AEX297"/>
      <c r="AEY297"/>
      <c r="AEZ297"/>
      <c r="AFA297"/>
      <c r="AFB297"/>
      <c r="AFC297"/>
      <c r="AFD297"/>
      <c r="AFE297"/>
      <c r="AFF297"/>
      <c r="AFG297"/>
      <c r="AFH297"/>
      <c r="AFI297"/>
      <c r="AFJ297"/>
      <c r="AFK297"/>
      <c r="AFL297"/>
      <c r="AFM297"/>
      <c r="AFN297"/>
      <c r="AFO297"/>
      <c r="AFP297"/>
      <c r="AFQ297"/>
      <c r="AFR297"/>
      <c r="AFS297"/>
      <c r="AFT297"/>
      <c r="AFU297"/>
      <c r="AFV297"/>
      <c r="AFW297"/>
      <c r="AFX297"/>
      <c r="AFY297"/>
      <c r="AFZ297"/>
      <c r="AGA297"/>
      <c r="AGB297"/>
      <c r="AGC297"/>
      <c r="AGD297"/>
      <c r="AGE297"/>
      <c r="AGF297"/>
      <c r="AGG297"/>
      <c r="AGH297"/>
      <c r="AGI297"/>
      <c r="AGJ297"/>
      <c r="AGK297"/>
      <c r="AGL297"/>
      <c r="AGM297"/>
      <c r="AGN297"/>
      <c r="AGO297"/>
      <c r="AGP297"/>
      <c r="AGQ297"/>
      <c r="AGR297"/>
      <c r="AGS297"/>
      <c r="AGT297"/>
      <c r="AGU297"/>
      <c r="AGV297"/>
      <c r="AGW297"/>
      <c r="AGX297"/>
      <c r="AGY297"/>
      <c r="AGZ297"/>
      <c r="AHA297"/>
      <c r="AHB297"/>
      <c r="AHC297"/>
      <c r="AHD297"/>
      <c r="AHE297"/>
      <c r="AHF297"/>
      <c r="AHG297"/>
      <c r="AHH297"/>
      <c r="AHI297"/>
      <c r="AHJ297"/>
      <c r="AHK297"/>
      <c r="AHL297"/>
      <c r="AHM297"/>
      <c r="AHN297"/>
      <c r="AHO297"/>
      <c r="AHP297"/>
      <c r="AHQ297"/>
      <c r="AHR297"/>
      <c r="AHS297"/>
      <c r="AHT297"/>
      <c r="AHU297"/>
      <c r="AHV297"/>
      <c r="AHW297"/>
      <c r="AHX297"/>
      <c r="AHY297"/>
      <c r="AHZ297"/>
      <c r="AIA297"/>
      <c r="AIB297"/>
      <c r="AIC297"/>
      <c r="AID297"/>
      <c r="AIE297"/>
      <c r="AIF297"/>
      <c r="AIG297"/>
      <c r="AIH297"/>
      <c r="AII297"/>
      <c r="AIJ297"/>
      <c r="AIK297"/>
      <c r="AIL297"/>
      <c r="AIM297"/>
      <c r="AIN297"/>
      <c r="AIO297"/>
      <c r="AIP297"/>
      <c r="AIQ297"/>
      <c r="AIR297"/>
      <c r="AIS297"/>
      <c r="AIT297"/>
      <c r="AIU297"/>
      <c r="AIV297"/>
      <c r="AIW297"/>
      <c r="AIX297"/>
      <c r="AIY297"/>
      <c r="AIZ297"/>
      <c r="AJA297"/>
      <c r="AJB297"/>
      <c r="AJC297"/>
      <c r="AJD297"/>
      <c r="AJE297"/>
      <c r="AJF297"/>
      <c r="AJG297"/>
      <c r="AJH297"/>
      <c r="AJI297"/>
      <c r="AJJ297"/>
      <c r="AJK297"/>
      <c r="AJL297"/>
      <c r="AJM297"/>
      <c r="AJN297"/>
      <c r="AJO297"/>
      <c r="AJP297"/>
      <c r="AJQ297"/>
      <c r="AJR297"/>
      <c r="AJS297"/>
      <c r="AJT297"/>
      <c r="AJU297"/>
      <c r="AJV297"/>
      <c r="AJW297"/>
      <c r="AJX297"/>
      <c r="AJY297"/>
      <c r="AJZ297"/>
      <c r="AKA297"/>
      <c r="AKB297"/>
      <c r="AKC297"/>
      <c r="AKD297"/>
      <c r="AKE297"/>
      <c r="AKF297"/>
      <c r="AKG297"/>
      <c r="AKH297"/>
      <c r="AKI297"/>
      <c r="AKJ297"/>
      <c r="AKK297"/>
      <c r="AKL297"/>
      <c r="AKM297"/>
      <c r="AKN297"/>
      <c r="AKO297"/>
      <c r="AKP297"/>
      <c r="AKQ297"/>
      <c r="AKR297"/>
      <c r="AKS297"/>
      <c r="AKT297"/>
      <c r="AKU297"/>
      <c r="AKV297"/>
      <c r="AKW297"/>
      <c r="AKX297"/>
      <c r="AKY297"/>
      <c r="AKZ297"/>
      <c r="ALA297"/>
      <c r="ALB297"/>
      <c r="ALC297"/>
      <c r="ALD297"/>
      <c r="ALE297"/>
      <c r="ALF297"/>
      <c r="ALG297"/>
      <c r="ALH297"/>
      <c r="ALI297"/>
      <c r="ALJ297"/>
      <c r="ALK297"/>
      <c r="ALL297"/>
      <c r="ALM297"/>
      <c r="ALN297"/>
      <c r="ALO297"/>
      <c r="ALP297"/>
      <c r="ALQ297"/>
      <c r="ALR297"/>
      <c r="ALS297"/>
      <c r="ALT297"/>
      <c r="ALU297"/>
      <c r="ALV297"/>
      <c r="ALW297"/>
      <c r="ALX297"/>
      <c r="ALY297"/>
      <c r="ALZ297"/>
      <c r="AMA297"/>
      <c r="AMB297"/>
      <c r="AMC297"/>
      <c r="AMD297"/>
      <c r="AME297"/>
      <c r="AMF297"/>
      <c r="AMG297"/>
      <c r="AMH297"/>
      <c r="AMI297"/>
      <c r="AMJ297"/>
    </row>
    <row r="298" spans="1:1024" ht="61.25" customHeight="1">
      <c r="A298" s="672">
        <v>166</v>
      </c>
      <c r="B298" s="683"/>
      <c r="C298" s="683"/>
      <c r="D298" s="699" t="s">
        <v>8931</v>
      </c>
      <c r="E298" s="683"/>
      <c r="F298" s="683"/>
      <c r="G298" s="699">
        <v>0</v>
      </c>
      <c r="H298" s="688"/>
      <c r="I298" s="685"/>
      <c r="J298" s="685"/>
      <c r="K298" s="685"/>
      <c r="L298" s="685"/>
      <c r="M298" s="685"/>
      <c r="N298" s="685"/>
      <c r="O298" s="685"/>
      <c r="P298" s="685"/>
      <c r="Q298" s="685"/>
      <c r="R298" s="683"/>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c r="IW298"/>
      <c r="IX298"/>
      <c r="IY298"/>
      <c r="IZ298"/>
      <c r="JA298"/>
      <c r="JB298"/>
      <c r="JC298"/>
      <c r="JD298"/>
      <c r="JE298"/>
      <c r="JF298"/>
      <c r="JG298"/>
      <c r="JH298"/>
      <c r="JI298"/>
      <c r="JJ298"/>
      <c r="JK298"/>
      <c r="JL298"/>
      <c r="JM298"/>
      <c r="JN298"/>
      <c r="JO298"/>
      <c r="JP298"/>
      <c r="JQ298"/>
      <c r="JR298"/>
      <c r="JS298"/>
      <c r="JT298"/>
      <c r="JU298"/>
      <c r="JV298"/>
      <c r="JW298"/>
      <c r="JX298"/>
      <c r="JY298"/>
      <c r="JZ298"/>
      <c r="KA298"/>
      <c r="KB298"/>
      <c r="KC298"/>
      <c r="KD298"/>
      <c r="KE298"/>
      <c r="KF298"/>
      <c r="KG298"/>
      <c r="KH298"/>
      <c r="KI298"/>
      <c r="KJ298"/>
      <c r="KK298"/>
      <c r="KL298"/>
      <c r="KM298"/>
      <c r="KN298"/>
      <c r="KO298"/>
      <c r="KP298"/>
      <c r="KQ298"/>
      <c r="KR298"/>
      <c r="KS298"/>
      <c r="KT298"/>
      <c r="KU298"/>
      <c r="KV298"/>
      <c r="KW298"/>
      <c r="KX298"/>
      <c r="KY298"/>
      <c r="KZ298"/>
      <c r="LA298"/>
      <c r="LB298"/>
      <c r="LC298"/>
      <c r="LD298"/>
      <c r="LE298"/>
      <c r="LF298"/>
      <c r="LG298"/>
      <c r="LH298"/>
      <c r="LI298"/>
      <c r="LJ298"/>
      <c r="LK298"/>
      <c r="LL298"/>
      <c r="LM298"/>
      <c r="LN298"/>
      <c r="LO298"/>
      <c r="LP298"/>
      <c r="LQ298"/>
      <c r="LR298"/>
      <c r="LS298"/>
      <c r="LT298"/>
      <c r="LU298"/>
      <c r="LV298"/>
      <c r="LW298"/>
      <c r="LX298"/>
      <c r="LY298"/>
      <c r="LZ298"/>
      <c r="MA298"/>
      <c r="MB298"/>
      <c r="MC298"/>
      <c r="MD298"/>
      <c r="ME298"/>
      <c r="MF298"/>
      <c r="MG298"/>
      <c r="MH298"/>
      <c r="MI298"/>
      <c r="MJ298"/>
      <c r="MK298"/>
      <c r="ML298"/>
      <c r="MM298"/>
      <c r="MN298"/>
      <c r="MO298"/>
      <c r="MP298"/>
      <c r="MQ298"/>
      <c r="MR298"/>
      <c r="MS298"/>
      <c r="MT298"/>
      <c r="MU298"/>
      <c r="MV298"/>
      <c r="MW298"/>
      <c r="MX298"/>
      <c r="MY298"/>
      <c r="MZ298"/>
      <c r="NA298"/>
      <c r="NB298"/>
      <c r="NC298"/>
      <c r="ND298"/>
      <c r="NE298"/>
      <c r="NF298"/>
      <c r="NG298"/>
      <c r="NH298"/>
      <c r="NI298"/>
      <c r="NJ298"/>
      <c r="NK298"/>
      <c r="NL298"/>
      <c r="NM298"/>
      <c r="NN298"/>
      <c r="NO298"/>
      <c r="NP298"/>
      <c r="NQ298"/>
      <c r="NR298"/>
      <c r="NS298"/>
      <c r="NT298"/>
      <c r="NU298"/>
      <c r="NV298"/>
      <c r="NW298"/>
      <c r="NX298"/>
      <c r="NY298"/>
      <c r="NZ298"/>
      <c r="OA298"/>
      <c r="OB298"/>
      <c r="OC298"/>
      <c r="OD298"/>
      <c r="OE298"/>
      <c r="OF298"/>
      <c r="OG298"/>
      <c r="OH298"/>
      <c r="OI298"/>
      <c r="OJ298"/>
      <c r="OK298"/>
      <c r="OL298"/>
      <c r="OM298"/>
      <c r="ON298"/>
      <c r="OO298"/>
      <c r="OP298"/>
      <c r="OQ298"/>
      <c r="OR298"/>
      <c r="OS298"/>
      <c r="OT298"/>
      <c r="OU298"/>
      <c r="OV298"/>
      <c r="OW298"/>
      <c r="OX298"/>
      <c r="OY298"/>
      <c r="OZ298"/>
      <c r="PA298"/>
      <c r="PB298"/>
      <c r="PC298"/>
      <c r="PD298"/>
      <c r="PE298"/>
      <c r="PF298"/>
      <c r="PG298"/>
      <c r="PH298"/>
      <c r="PI298"/>
      <c r="PJ298"/>
      <c r="PK298"/>
      <c r="PL298"/>
      <c r="PM298"/>
      <c r="PN298"/>
      <c r="PO298"/>
      <c r="PP298"/>
      <c r="PQ298"/>
      <c r="PR298"/>
      <c r="PS298"/>
      <c r="PT298"/>
      <c r="PU298"/>
      <c r="PV298"/>
      <c r="PW298"/>
      <c r="PX298"/>
      <c r="PY298"/>
      <c r="PZ298"/>
      <c r="QA298"/>
      <c r="QB298"/>
      <c r="QC298"/>
      <c r="QD298"/>
      <c r="QE298"/>
      <c r="QF298"/>
      <c r="QG298"/>
      <c r="QH298"/>
      <c r="QI298"/>
      <c r="QJ298"/>
      <c r="QK298"/>
      <c r="QL298"/>
      <c r="QM298"/>
      <c r="QN298"/>
      <c r="QO298"/>
      <c r="QP298"/>
      <c r="QQ298"/>
      <c r="QR298"/>
      <c r="QS298"/>
      <c r="QT298"/>
      <c r="QU298"/>
      <c r="QV298"/>
      <c r="QW298"/>
      <c r="QX298"/>
      <c r="QY298"/>
      <c r="QZ298"/>
      <c r="RA298"/>
      <c r="RB298"/>
      <c r="RC298"/>
      <c r="RD298"/>
      <c r="RE298"/>
      <c r="RF298"/>
      <c r="RG298"/>
      <c r="RH298"/>
      <c r="RI298"/>
      <c r="RJ298"/>
      <c r="RK298"/>
      <c r="RL298"/>
      <c r="RM298"/>
      <c r="RN298"/>
      <c r="RO298"/>
      <c r="RP298"/>
      <c r="RQ298"/>
      <c r="RR298"/>
      <c r="RS298"/>
      <c r="RT298"/>
      <c r="RU298"/>
      <c r="RV298"/>
      <c r="RW298"/>
      <c r="RX298"/>
      <c r="RY298"/>
      <c r="RZ298"/>
      <c r="SA298"/>
      <c r="SB298"/>
      <c r="SC298"/>
      <c r="SD298"/>
      <c r="SE298"/>
      <c r="SF298"/>
      <c r="SG298"/>
      <c r="SH298"/>
      <c r="SI298"/>
      <c r="SJ298"/>
      <c r="SK298"/>
      <c r="SL298"/>
      <c r="SM298"/>
      <c r="SN298"/>
      <c r="SO298"/>
      <c r="SP298"/>
      <c r="SQ298"/>
      <c r="SR298"/>
      <c r="SS298"/>
      <c r="ST298"/>
      <c r="SU298"/>
      <c r="SV298"/>
      <c r="SW298"/>
      <c r="SX298"/>
      <c r="SY298"/>
      <c r="SZ298"/>
      <c r="TA298"/>
      <c r="TB298"/>
      <c r="TC298"/>
      <c r="TD298"/>
      <c r="TE298"/>
      <c r="TF298"/>
      <c r="TG298"/>
      <c r="TH298"/>
      <c r="TI298"/>
      <c r="TJ298"/>
      <c r="TK298"/>
      <c r="TL298"/>
      <c r="TM298"/>
      <c r="TN298"/>
      <c r="TO298"/>
      <c r="TP298"/>
      <c r="TQ298"/>
      <c r="TR298"/>
      <c r="TS298"/>
      <c r="TT298"/>
      <c r="TU298"/>
      <c r="TV298"/>
      <c r="TW298"/>
      <c r="TX298"/>
      <c r="TY298"/>
      <c r="TZ298"/>
      <c r="UA298"/>
      <c r="UB298"/>
      <c r="UC298"/>
      <c r="UD298"/>
      <c r="UE298"/>
      <c r="UF298"/>
      <c r="UG298"/>
      <c r="UH298"/>
      <c r="UI298"/>
      <c r="UJ298"/>
      <c r="UK298"/>
      <c r="UL298"/>
      <c r="UM298"/>
      <c r="UN298"/>
      <c r="UO298"/>
      <c r="UP298"/>
      <c r="UQ298"/>
      <c r="UR298"/>
      <c r="US298"/>
      <c r="UT298"/>
      <c r="UU298"/>
      <c r="UV298"/>
      <c r="UW298"/>
      <c r="UX298"/>
      <c r="UY298"/>
      <c r="UZ298"/>
      <c r="VA298"/>
      <c r="VB298"/>
      <c r="VC298"/>
      <c r="VD298"/>
      <c r="VE298"/>
      <c r="VF298"/>
      <c r="VG298"/>
      <c r="VH298"/>
      <c r="VI298"/>
      <c r="VJ298"/>
      <c r="VK298"/>
      <c r="VL298"/>
      <c r="VM298"/>
      <c r="VN298"/>
      <c r="VO298"/>
      <c r="VP298"/>
      <c r="VQ298"/>
      <c r="VR298"/>
      <c r="VS298"/>
      <c r="VT298"/>
      <c r="VU298"/>
      <c r="VV298"/>
      <c r="VW298"/>
      <c r="VX298"/>
      <c r="VY298"/>
      <c r="VZ298"/>
      <c r="WA298"/>
      <c r="WB298"/>
      <c r="WC298"/>
      <c r="WD298"/>
      <c r="WE298"/>
      <c r="WF298"/>
      <c r="WG298"/>
      <c r="WH298"/>
      <c r="WI298"/>
      <c r="WJ298"/>
      <c r="WK298"/>
      <c r="WL298"/>
      <c r="WM298"/>
      <c r="WN298"/>
      <c r="WO298"/>
      <c r="WP298"/>
      <c r="WQ298"/>
      <c r="WR298"/>
      <c r="WS298"/>
      <c r="WT298"/>
      <c r="WU298"/>
      <c r="WV298"/>
      <c r="WW298"/>
      <c r="WX298"/>
      <c r="WY298"/>
      <c r="WZ298"/>
      <c r="XA298"/>
      <c r="XB298"/>
      <c r="XC298"/>
      <c r="XD298"/>
      <c r="XE298"/>
      <c r="XF298"/>
      <c r="XG298"/>
      <c r="XH298"/>
      <c r="XI298"/>
      <c r="XJ298"/>
      <c r="XK298"/>
      <c r="XL298"/>
      <c r="XM298"/>
      <c r="XN298"/>
      <c r="XO298"/>
      <c r="XP298"/>
      <c r="XQ298"/>
      <c r="XR298"/>
      <c r="XS298"/>
      <c r="XT298"/>
      <c r="XU298"/>
      <c r="XV298"/>
      <c r="XW298"/>
      <c r="XX298"/>
      <c r="XY298"/>
      <c r="XZ298"/>
      <c r="YA298"/>
      <c r="YB298"/>
      <c r="YC298"/>
      <c r="YD298"/>
      <c r="YE298"/>
      <c r="YF298"/>
      <c r="YG298"/>
      <c r="YH298"/>
      <c r="YI298"/>
      <c r="YJ298"/>
      <c r="YK298"/>
      <c r="YL298"/>
      <c r="YM298"/>
      <c r="YN298"/>
      <c r="YO298"/>
      <c r="YP298"/>
      <c r="YQ298"/>
      <c r="YR298"/>
      <c r="YS298"/>
      <c r="YT298"/>
      <c r="YU298"/>
      <c r="YV298"/>
      <c r="YW298"/>
      <c r="YX298"/>
      <c r="YY298"/>
      <c r="YZ298"/>
      <c r="ZA298"/>
      <c r="ZB298"/>
      <c r="ZC298"/>
      <c r="ZD298"/>
      <c r="ZE298"/>
      <c r="ZF298"/>
      <c r="ZG298"/>
      <c r="ZH298"/>
      <c r="ZI298"/>
      <c r="ZJ298"/>
      <c r="ZK298"/>
      <c r="ZL298"/>
      <c r="ZM298"/>
      <c r="ZN298"/>
      <c r="ZO298"/>
      <c r="ZP298"/>
      <c r="ZQ298"/>
      <c r="ZR298"/>
      <c r="ZS298"/>
      <c r="ZT298"/>
      <c r="ZU298"/>
      <c r="ZV298"/>
      <c r="ZW298"/>
      <c r="ZX298"/>
      <c r="ZY298"/>
      <c r="ZZ298"/>
      <c r="AAA298"/>
      <c r="AAB298"/>
      <c r="AAC298"/>
      <c r="AAD298"/>
      <c r="AAE298"/>
      <c r="AAF298"/>
      <c r="AAG298"/>
      <c r="AAH298"/>
      <c r="AAI298"/>
      <c r="AAJ298"/>
      <c r="AAK298"/>
      <c r="AAL298"/>
      <c r="AAM298"/>
      <c r="AAN298"/>
      <c r="AAO298"/>
      <c r="AAP298"/>
      <c r="AAQ298"/>
      <c r="AAR298"/>
      <c r="AAS298"/>
      <c r="AAT298"/>
      <c r="AAU298"/>
      <c r="AAV298"/>
      <c r="AAW298"/>
      <c r="AAX298"/>
      <c r="AAY298"/>
      <c r="AAZ298"/>
      <c r="ABA298"/>
      <c r="ABB298"/>
      <c r="ABC298"/>
      <c r="ABD298"/>
      <c r="ABE298"/>
      <c r="ABF298"/>
      <c r="ABG298"/>
      <c r="ABH298"/>
      <c r="ABI298"/>
      <c r="ABJ298"/>
      <c r="ABK298"/>
      <c r="ABL298"/>
      <c r="ABM298"/>
      <c r="ABN298"/>
      <c r="ABO298"/>
      <c r="ABP298"/>
      <c r="ABQ298"/>
      <c r="ABR298"/>
      <c r="ABS298"/>
      <c r="ABT298"/>
      <c r="ABU298"/>
      <c r="ABV298"/>
      <c r="ABW298"/>
      <c r="ABX298"/>
      <c r="ABY298"/>
      <c r="ABZ298"/>
      <c r="ACA298"/>
      <c r="ACB298"/>
      <c r="ACC298"/>
      <c r="ACD298"/>
      <c r="ACE298"/>
      <c r="ACF298"/>
      <c r="ACG298"/>
      <c r="ACH298"/>
      <c r="ACI298"/>
      <c r="ACJ298"/>
      <c r="ACK298"/>
      <c r="ACL298"/>
      <c r="ACM298"/>
      <c r="ACN298"/>
      <c r="ACO298"/>
      <c r="ACP298"/>
      <c r="ACQ298"/>
      <c r="ACR298"/>
      <c r="ACS298"/>
      <c r="ACT298"/>
      <c r="ACU298"/>
      <c r="ACV298"/>
      <c r="ACW298"/>
      <c r="ACX298"/>
      <c r="ACY298"/>
      <c r="ACZ298"/>
      <c r="ADA298"/>
      <c r="ADB298"/>
      <c r="ADC298"/>
      <c r="ADD298"/>
      <c r="ADE298"/>
      <c r="ADF298"/>
      <c r="ADG298"/>
      <c r="ADH298"/>
      <c r="ADI298"/>
      <c r="ADJ298"/>
      <c r="ADK298"/>
      <c r="ADL298"/>
      <c r="ADM298"/>
      <c r="ADN298"/>
      <c r="ADO298"/>
      <c r="ADP298"/>
      <c r="ADQ298"/>
      <c r="ADR298"/>
      <c r="ADS298"/>
      <c r="ADT298"/>
      <c r="ADU298"/>
      <c r="ADV298"/>
      <c r="ADW298"/>
      <c r="ADX298"/>
      <c r="ADY298"/>
      <c r="ADZ298"/>
      <c r="AEA298"/>
      <c r="AEB298"/>
      <c r="AEC298"/>
      <c r="AED298"/>
      <c r="AEE298"/>
      <c r="AEF298"/>
      <c r="AEG298"/>
      <c r="AEH298"/>
      <c r="AEI298"/>
      <c r="AEJ298"/>
      <c r="AEK298"/>
      <c r="AEL298"/>
      <c r="AEM298"/>
      <c r="AEN298"/>
      <c r="AEO298"/>
      <c r="AEP298"/>
      <c r="AEQ298"/>
      <c r="AER298"/>
      <c r="AES298"/>
      <c r="AET298"/>
      <c r="AEU298"/>
      <c r="AEV298"/>
      <c r="AEW298"/>
      <c r="AEX298"/>
      <c r="AEY298"/>
      <c r="AEZ298"/>
      <c r="AFA298"/>
      <c r="AFB298"/>
      <c r="AFC298"/>
      <c r="AFD298"/>
      <c r="AFE298"/>
      <c r="AFF298"/>
      <c r="AFG298"/>
      <c r="AFH298"/>
      <c r="AFI298"/>
      <c r="AFJ298"/>
      <c r="AFK298"/>
      <c r="AFL298"/>
      <c r="AFM298"/>
      <c r="AFN298"/>
      <c r="AFO298"/>
      <c r="AFP298"/>
      <c r="AFQ298"/>
      <c r="AFR298"/>
      <c r="AFS298"/>
      <c r="AFT298"/>
      <c r="AFU298"/>
      <c r="AFV298"/>
      <c r="AFW298"/>
      <c r="AFX298"/>
      <c r="AFY298"/>
      <c r="AFZ298"/>
      <c r="AGA298"/>
      <c r="AGB298"/>
      <c r="AGC298"/>
      <c r="AGD298"/>
      <c r="AGE298"/>
      <c r="AGF298"/>
      <c r="AGG298"/>
      <c r="AGH298"/>
      <c r="AGI298"/>
      <c r="AGJ298"/>
      <c r="AGK298"/>
      <c r="AGL298"/>
      <c r="AGM298"/>
      <c r="AGN298"/>
      <c r="AGO298"/>
      <c r="AGP298"/>
      <c r="AGQ298"/>
      <c r="AGR298"/>
      <c r="AGS298"/>
      <c r="AGT298"/>
      <c r="AGU298"/>
      <c r="AGV298"/>
      <c r="AGW298"/>
      <c r="AGX298"/>
      <c r="AGY298"/>
      <c r="AGZ298"/>
      <c r="AHA298"/>
      <c r="AHB298"/>
      <c r="AHC298"/>
      <c r="AHD298"/>
      <c r="AHE298"/>
      <c r="AHF298"/>
      <c r="AHG298"/>
      <c r="AHH298"/>
      <c r="AHI298"/>
      <c r="AHJ298"/>
      <c r="AHK298"/>
      <c r="AHL298"/>
      <c r="AHM298"/>
      <c r="AHN298"/>
      <c r="AHO298"/>
      <c r="AHP298"/>
      <c r="AHQ298"/>
      <c r="AHR298"/>
      <c r="AHS298"/>
      <c r="AHT298"/>
      <c r="AHU298"/>
      <c r="AHV298"/>
      <c r="AHW298"/>
      <c r="AHX298"/>
      <c r="AHY298"/>
      <c r="AHZ298"/>
      <c r="AIA298"/>
      <c r="AIB298"/>
      <c r="AIC298"/>
      <c r="AID298"/>
      <c r="AIE298"/>
      <c r="AIF298"/>
      <c r="AIG298"/>
      <c r="AIH298"/>
      <c r="AII298"/>
      <c r="AIJ298"/>
      <c r="AIK298"/>
      <c r="AIL298"/>
      <c r="AIM298"/>
      <c r="AIN298"/>
      <c r="AIO298"/>
      <c r="AIP298"/>
      <c r="AIQ298"/>
      <c r="AIR298"/>
      <c r="AIS298"/>
      <c r="AIT298"/>
      <c r="AIU298"/>
      <c r="AIV298"/>
      <c r="AIW298"/>
      <c r="AIX298"/>
      <c r="AIY298"/>
      <c r="AIZ298"/>
      <c r="AJA298"/>
      <c r="AJB298"/>
      <c r="AJC298"/>
      <c r="AJD298"/>
      <c r="AJE298"/>
      <c r="AJF298"/>
      <c r="AJG298"/>
      <c r="AJH298"/>
      <c r="AJI298"/>
      <c r="AJJ298"/>
      <c r="AJK298"/>
      <c r="AJL298"/>
      <c r="AJM298"/>
      <c r="AJN298"/>
      <c r="AJO298"/>
      <c r="AJP298"/>
      <c r="AJQ298"/>
      <c r="AJR298"/>
      <c r="AJS298"/>
      <c r="AJT298"/>
      <c r="AJU298"/>
      <c r="AJV298"/>
      <c r="AJW298"/>
      <c r="AJX298"/>
      <c r="AJY298"/>
      <c r="AJZ298"/>
      <c r="AKA298"/>
      <c r="AKB298"/>
      <c r="AKC298"/>
      <c r="AKD298"/>
      <c r="AKE298"/>
      <c r="AKF298"/>
      <c r="AKG298"/>
      <c r="AKH298"/>
      <c r="AKI298"/>
      <c r="AKJ298"/>
      <c r="AKK298"/>
      <c r="AKL298"/>
      <c r="AKM298"/>
      <c r="AKN298"/>
      <c r="AKO298"/>
      <c r="AKP298"/>
      <c r="AKQ298"/>
      <c r="AKR298"/>
      <c r="AKS298"/>
      <c r="AKT298"/>
      <c r="AKU298"/>
      <c r="AKV298"/>
      <c r="AKW298"/>
      <c r="AKX298"/>
      <c r="AKY298"/>
      <c r="AKZ298"/>
      <c r="ALA298"/>
      <c r="ALB298"/>
      <c r="ALC298"/>
      <c r="ALD298"/>
      <c r="ALE298"/>
      <c r="ALF298"/>
      <c r="ALG298"/>
      <c r="ALH298"/>
      <c r="ALI298"/>
      <c r="ALJ298"/>
      <c r="ALK298"/>
      <c r="ALL298"/>
      <c r="ALM298"/>
      <c r="ALN298"/>
      <c r="ALO298"/>
      <c r="ALP298"/>
      <c r="ALQ298"/>
      <c r="ALR298"/>
      <c r="ALS298"/>
      <c r="ALT298"/>
      <c r="ALU298"/>
      <c r="ALV298"/>
      <c r="ALW298"/>
      <c r="ALX298"/>
      <c r="ALY298"/>
      <c r="ALZ298"/>
      <c r="AMA298"/>
      <c r="AMB298"/>
      <c r="AMC298"/>
      <c r="AMD298"/>
      <c r="AME298"/>
      <c r="AMF298"/>
      <c r="AMG298"/>
      <c r="AMH298"/>
      <c r="AMI298"/>
      <c r="AMJ298"/>
    </row>
    <row r="299" spans="1:1024" ht="61.25" customHeight="1">
      <c r="A299" s="672">
        <v>167</v>
      </c>
      <c r="B299" s="683"/>
      <c r="C299" s="683"/>
      <c r="D299" s="699" t="s">
        <v>8932</v>
      </c>
      <c r="E299" s="683"/>
      <c r="F299" s="683"/>
      <c r="G299" s="699">
        <v>0</v>
      </c>
      <c r="H299" s="688"/>
      <c r="I299" s="685"/>
      <c r="J299" s="685"/>
      <c r="K299" s="685"/>
      <c r="L299" s="685"/>
      <c r="M299" s="685"/>
      <c r="N299" s="685"/>
      <c r="O299" s="685"/>
      <c r="P299" s="685"/>
      <c r="Q299" s="685"/>
      <c r="R299" s="683"/>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c r="IW299"/>
      <c r="IX299"/>
      <c r="IY299"/>
      <c r="IZ299"/>
      <c r="JA299"/>
      <c r="JB299"/>
      <c r="JC299"/>
      <c r="JD299"/>
      <c r="JE299"/>
      <c r="JF299"/>
      <c r="JG299"/>
      <c r="JH299"/>
      <c r="JI299"/>
      <c r="JJ299"/>
      <c r="JK299"/>
      <c r="JL299"/>
      <c r="JM299"/>
      <c r="JN299"/>
      <c r="JO299"/>
      <c r="JP299"/>
      <c r="JQ299"/>
      <c r="JR299"/>
      <c r="JS299"/>
      <c r="JT299"/>
      <c r="JU299"/>
      <c r="JV299"/>
      <c r="JW299"/>
      <c r="JX299"/>
      <c r="JY299"/>
      <c r="JZ299"/>
      <c r="KA299"/>
      <c r="KB299"/>
      <c r="KC299"/>
      <c r="KD299"/>
      <c r="KE299"/>
      <c r="KF299"/>
      <c r="KG299"/>
      <c r="KH299"/>
      <c r="KI299"/>
      <c r="KJ299"/>
      <c r="KK299"/>
      <c r="KL299"/>
      <c r="KM299"/>
      <c r="KN299"/>
      <c r="KO299"/>
      <c r="KP299"/>
      <c r="KQ299"/>
      <c r="KR299"/>
      <c r="KS299"/>
      <c r="KT299"/>
      <c r="KU299"/>
      <c r="KV299"/>
      <c r="KW299"/>
      <c r="KX299"/>
      <c r="KY299"/>
      <c r="KZ299"/>
      <c r="LA299"/>
      <c r="LB299"/>
      <c r="LC299"/>
      <c r="LD299"/>
      <c r="LE299"/>
      <c r="LF299"/>
      <c r="LG299"/>
      <c r="LH299"/>
      <c r="LI299"/>
      <c r="LJ299"/>
      <c r="LK299"/>
      <c r="LL299"/>
      <c r="LM299"/>
      <c r="LN299"/>
      <c r="LO299"/>
      <c r="LP299"/>
      <c r="LQ299"/>
      <c r="LR299"/>
      <c r="LS299"/>
      <c r="LT299"/>
      <c r="LU299"/>
      <c r="LV299"/>
      <c r="LW299"/>
      <c r="LX299"/>
      <c r="LY299"/>
      <c r="LZ299"/>
      <c r="MA299"/>
      <c r="MB299"/>
      <c r="MC299"/>
      <c r="MD299"/>
      <c r="ME299"/>
      <c r="MF299"/>
      <c r="MG299"/>
      <c r="MH299"/>
      <c r="MI299"/>
      <c r="MJ299"/>
      <c r="MK299"/>
      <c r="ML299"/>
      <c r="MM299"/>
      <c r="MN299"/>
      <c r="MO299"/>
      <c r="MP299"/>
      <c r="MQ299"/>
      <c r="MR299"/>
      <c r="MS299"/>
      <c r="MT299"/>
      <c r="MU299"/>
      <c r="MV299"/>
      <c r="MW299"/>
      <c r="MX299"/>
      <c r="MY299"/>
      <c r="MZ299"/>
      <c r="NA299"/>
      <c r="NB299"/>
      <c r="NC299"/>
      <c r="ND299"/>
      <c r="NE299"/>
      <c r="NF299"/>
      <c r="NG299"/>
      <c r="NH299"/>
      <c r="NI299"/>
      <c r="NJ299"/>
      <c r="NK299"/>
      <c r="NL299"/>
      <c r="NM299"/>
      <c r="NN299"/>
      <c r="NO299"/>
      <c r="NP299"/>
      <c r="NQ299"/>
      <c r="NR299"/>
      <c r="NS299"/>
      <c r="NT299"/>
      <c r="NU299"/>
      <c r="NV299"/>
      <c r="NW299"/>
      <c r="NX299"/>
      <c r="NY299"/>
      <c r="NZ299"/>
      <c r="OA299"/>
      <c r="OB299"/>
      <c r="OC299"/>
      <c r="OD299"/>
      <c r="OE299"/>
      <c r="OF299"/>
      <c r="OG299"/>
      <c r="OH299"/>
      <c r="OI299"/>
      <c r="OJ299"/>
      <c r="OK299"/>
      <c r="OL299"/>
      <c r="OM299"/>
      <c r="ON299"/>
      <c r="OO299"/>
      <c r="OP299"/>
      <c r="OQ299"/>
      <c r="OR299"/>
      <c r="OS299"/>
      <c r="OT299"/>
      <c r="OU299"/>
      <c r="OV299"/>
      <c r="OW299"/>
      <c r="OX299"/>
      <c r="OY299"/>
      <c r="OZ299"/>
      <c r="PA299"/>
      <c r="PB299"/>
      <c r="PC299"/>
      <c r="PD299"/>
      <c r="PE299"/>
      <c r="PF299"/>
      <c r="PG299"/>
      <c r="PH299"/>
      <c r="PI299"/>
      <c r="PJ299"/>
      <c r="PK299"/>
      <c r="PL299"/>
      <c r="PM299"/>
      <c r="PN299"/>
      <c r="PO299"/>
      <c r="PP299"/>
      <c r="PQ299"/>
      <c r="PR299"/>
      <c r="PS299"/>
      <c r="PT299"/>
      <c r="PU299"/>
      <c r="PV299"/>
      <c r="PW299"/>
      <c r="PX299"/>
      <c r="PY299"/>
      <c r="PZ299"/>
      <c r="QA299"/>
      <c r="QB299"/>
      <c r="QC299"/>
      <c r="QD299"/>
      <c r="QE299"/>
      <c r="QF299"/>
      <c r="QG299"/>
      <c r="QH299"/>
      <c r="QI299"/>
      <c r="QJ299"/>
      <c r="QK299"/>
      <c r="QL299"/>
      <c r="QM299"/>
      <c r="QN299"/>
      <c r="QO299"/>
      <c r="QP299"/>
      <c r="QQ299"/>
      <c r="QR299"/>
      <c r="QS299"/>
      <c r="QT299"/>
      <c r="QU299"/>
      <c r="QV299"/>
      <c r="QW299"/>
      <c r="QX299"/>
      <c r="QY299"/>
      <c r="QZ299"/>
      <c r="RA299"/>
      <c r="RB299"/>
      <c r="RC299"/>
      <c r="RD299"/>
      <c r="RE299"/>
      <c r="RF299"/>
      <c r="RG299"/>
      <c r="RH299"/>
      <c r="RI299"/>
      <c r="RJ299"/>
      <c r="RK299"/>
      <c r="RL299"/>
      <c r="RM299"/>
      <c r="RN299"/>
      <c r="RO299"/>
      <c r="RP299"/>
      <c r="RQ299"/>
      <c r="RR299"/>
      <c r="RS299"/>
      <c r="RT299"/>
      <c r="RU299"/>
      <c r="RV299"/>
      <c r="RW299"/>
      <c r="RX299"/>
      <c r="RY299"/>
      <c r="RZ299"/>
      <c r="SA299"/>
      <c r="SB299"/>
      <c r="SC299"/>
      <c r="SD299"/>
      <c r="SE299"/>
      <c r="SF299"/>
      <c r="SG299"/>
      <c r="SH299"/>
      <c r="SI299"/>
      <c r="SJ299"/>
      <c r="SK299"/>
      <c r="SL299"/>
      <c r="SM299"/>
      <c r="SN299"/>
      <c r="SO299"/>
      <c r="SP299"/>
      <c r="SQ299"/>
      <c r="SR299"/>
      <c r="SS299"/>
      <c r="ST299"/>
      <c r="SU299"/>
      <c r="SV299"/>
      <c r="SW299"/>
      <c r="SX299"/>
      <c r="SY299"/>
      <c r="SZ299"/>
      <c r="TA299"/>
      <c r="TB299"/>
      <c r="TC299"/>
      <c r="TD299"/>
      <c r="TE299"/>
      <c r="TF299"/>
      <c r="TG299"/>
      <c r="TH299"/>
      <c r="TI299"/>
      <c r="TJ299"/>
      <c r="TK299"/>
      <c r="TL299"/>
      <c r="TM299"/>
      <c r="TN299"/>
      <c r="TO299"/>
      <c r="TP299"/>
      <c r="TQ299"/>
      <c r="TR299"/>
      <c r="TS299"/>
      <c r="TT299"/>
      <c r="TU299"/>
      <c r="TV299"/>
      <c r="TW299"/>
      <c r="TX299"/>
      <c r="TY299"/>
      <c r="TZ299"/>
      <c r="UA299"/>
      <c r="UB299"/>
      <c r="UC299"/>
      <c r="UD299"/>
      <c r="UE299"/>
      <c r="UF299"/>
      <c r="UG299"/>
      <c r="UH299"/>
      <c r="UI299"/>
      <c r="UJ299"/>
      <c r="UK299"/>
      <c r="UL299"/>
      <c r="UM299"/>
      <c r="UN299"/>
      <c r="UO299"/>
      <c r="UP299"/>
      <c r="UQ299"/>
      <c r="UR299"/>
      <c r="US299"/>
      <c r="UT299"/>
      <c r="UU299"/>
      <c r="UV299"/>
      <c r="UW299"/>
      <c r="UX299"/>
      <c r="UY299"/>
      <c r="UZ299"/>
      <c r="VA299"/>
      <c r="VB299"/>
      <c r="VC299"/>
      <c r="VD299"/>
      <c r="VE299"/>
      <c r="VF299"/>
      <c r="VG299"/>
      <c r="VH299"/>
      <c r="VI299"/>
      <c r="VJ299"/>
      <c r="VK299"/>
      <c r="VL299"/>
      <c r="VM299"/>
      <c r="VN299"/>
      <c r="VO299"/>
      <c r="VP299"/>
      <c r="VQ299"/>
      <c r="VR299"/>
      <c r="VS299"/>
      <c r="VT299"/>
      <c r="VU299"/>
      <c r="VV299"/>
      <c r="VW299"/>
      <c r="VX299"/>
      <c r="VY299"/>
      <c r="VZ299"/>
      <c r="WA299"/>
      <c r="WB299"/>
      <c r="WC299"/>
      <c r="WD299"/>
      <c r="WE299"/>
      <c r="WF299"/>
      <c r="WG299"/>
      <c r="WH299"/>
      <c r="WI299"/>
      <c r="WJ299"/>
      <c r="WK299"/>
      <c r="WL299"/>
      <c r="WM299"/>
      <c r="WN299"/>
      <c r="WO299"/>
      <c r="WP299"/>
      <c r="WQ299"/>
      <c r="WR299"/>
      <c r="WS299"/>
      <c r="WT299"/>
      <c r="WU299"/>
      <c r="WV299"/>
      <c r="WW299"/>
      <c r="WX299"/>
      <c r="WY299"/>
      <c r="WZ299"/>
      <c r="XA299"/>
      <c r="XB299"/>
      <c r="XC299"/>
      <c r="XD299"/>
      <c r="XE299"/>
      <c r="XF299"/>
      <c r="XG299"/>
      <c r="XH299"/>
      <c r="XI299"/>
      <c r="XJ299"/>
      <c r="XK299"/>
      <c r="XL299"/>
      <c r="XM299"/>
      <c r="XN299"/>
      <c r="XO299"/>
      <c r="XP299"/>
      <c r="XQ299"/>
      <c r="XR299"/>
      <c r="XS299"/>
      <c r="XT299"/>
      <c r="XU299"/>
      <c r="XV299"/>
      <c r="XW299"/>
      <c r="XX299"/>
      <c r="XY299"/>
      <c r="XZ299"/>
      <c r="YA299"/>
      <c r="YB299"/>
      <c r="YC299"/>
      <c r="YD299"/>
      <c r="YE299"/>
      <c r="YF299"/>
      <c r="YG299"/>
      <c r="YH299"/>
      <c r="YI299"/>
      <c r="YJ299"/>
      <c r="YK299"/>
      <c r="YL299"/>
      <c r="YM299"/>
      <c r="YN299"/>
      <c r="YO299"/>
      <c r="YP299"/>
      <c r="YQ299"/>
      <c r="YR299"/>
      <c r="YS299"/>
      <c r="YT299"/>
      <c r="YU299"/>
      <c r="YV299"/>
      <c r="YW299"/>
      <c r="YX299"/>
      <c r="YY299"/>
      <c r="YZ299"/>
      <c r="ZA299"/>
      <c r="ZB299"/>
      <c r="ZC299"/>
      <c r="ZD299"/>
      <c r="ZE299"/>
      <c r="ZF299"/>
      <c r="ZG299"/>
      <c r="ZH299"/>
      <c r="ZI299"/>
      <c r="ZJ299"/>
      <c r="ZK299"/>
      <c r="ZL299"/>
      <c r="ZM299"/>
      <c r="ZN299"/>
      <c r="ZO299"/>
      <c r="ZP299"/>
      <c r="ZQ299"/>
      <c r="ZR299"/>
      <c r="ZS299"/>
      <c r="ZT299"/>
      <c r="ZU299"/>
      <c r="ZV299"/>
      <c r="ZW299"/>
      <c r="ZX299"/>
      <c r="ZY299"/>
      <c r="ZZ299"/>
      <c r="AAA299"/>
      <c r="AAB299"/>
      <c r="AAC299"/>
      <c r="AAD299"/>
      <c r="AAE299"/>
      <c r="AAF299"/>
      <c r="AAG299"/>
      <c r="AAH299"/>
      <c r="AAI299"/>
      <c r="AAJ299"/>
      <c r="AAK299"/>
      <c r="AAL299"/>
      <c r="AAM299"/>
      <c r="AAN299"/>
      <c r="AAO299"/>
      <c r="AAP299"/>
      <c r="AAQ299"/>
      <c r="AAR299"/>
      <c r="AAS299"/>
      <c r="AAT299"/>
      <c r="AAU299"/>
      <c r="AAV299"/>
      <c r="AAW299"/>
      <c r="AAX299"/>
      <c r="AAY299"/>
      <c r="AAZ299"/>
      <c r="ABA299"/>
      <c r="ABB299"/>
      <c r="ABC299"/>
      <c r="ABD299"/>
      <c r="ABE299"/>
      <c r="ABF299"/>
      <c r="ABG299"/>
      <c r="ABH299"/>
      <c r="ABI299"/>
      <c r="ABJ299"/>
      <c r="ABK299"/>
      <c r="ABL299"/>
      <c r="ABM299"/>
      <c r="ABN299"/>
      <c r="ABO299"/>
      <c r="ABP299"/>
      <c r="ABQ299"/>
      <c r="ABR299"/>
      <c r="ABS299"/>
      <c r="ABT299"/>
      <c r="ABU299"/>
      <c r="ABV299"/>
      <c r="ABW299"/>
      <c r="ABX299"/>
      <c r="ABY299"/>
      <c r="ABZ299"/>
      <c r="ACA299"/>
      <c r="ACB299"/>
      <c r="ACC299"/>
      <c r="ACD299"/>
      <c r="ACE299"/>
      <c r="ACF299"/>
      <c r="ACG299"/>
      <c r="ACH299"/>
      <c r="ACI299"/>
      <c r="ACJ299"/>
      <c r="ACK299"/>
      <c r="ACL299"/>
      <c r="ACM299"/>
      <c r="ACN299"/>
      <c r="ACO299"/>
      <c r="ACP299"/>
      <c r="ACQ299"/>
      <c r="ACR299"/>
      <c r="ACS299"/>
      <c r="ACT299"/>
      <c r="ACU299"/>
      <c r="ACV299"/>
      <c r="ACW299"/>
      <c r="ACX299"/>
      <c r="ACY299"/>
      <c r="ACZ299"/>
      <c r="ADA299"/>
      <c r="ADB299"/>
      <c r="ADC299"/>
      <c r="ADD299"/>
      <c r="ADE299"/>
      <c r="ADF299"/>
      <c r="ADG299"/>
      <c r="ADH299"/>
      <c r="ADI299"/>
      <c r="ADJ299"/>
      <c r="ADK299"/>
      <c r="ADL299"/>
      <c r="ADM299"/>
      <c r="ADN299"/>
      <c r="ADO299"/>
      <c r="ADP299"/>
      <c r="ADQ299"/>
      <c r="ADR299"/>
      <c r="ADS299"/>
      <c r="ADT299"/>
      <c r="ADU299"/>
      <c r="ADV299"/>
      <c r="ADW299"/>
      <c r="ADX299"/>
      <c r="ADY299"/>
      <c r="ADZ299"/>
      <c r="AEA299"/>
      <c r="AEB299"/>
      <c r="AEC299"/>
      <c r="AED299"/>
      <c r="AEE299"/>
      <c r="AEF299"/>
      <c r="AEG299"/>
      <c r="AEH299"/>
      <c r="AEI299"/>
      <c r="AEJ299"/>
      <c r="AEK299"/>
      <c r="AEL299"/>
      <c r="AEM299"/>
      <c r="AEN299"/>
      <c r="AEO299"/>
      <c r="AEP299"/>
      <c r="AEQ299"/>
      <c r="AER299"/>
      <c r="AES299"/>
      <c r="AET299"/>
      <c r="AEU299"/>
      <c r="AEV299"/>
      <c r="AEW299"/>
      <c r="AEX299"/>
      <c r="AEY299"/>
      <c r="AEZ299"/>
      <c r="AFA299"/>
      <c r="AFB299"/>
      <c r="AFC299"/>
      <c r="AFD299"/>
      <c r="AFE299"/>
      <c r="AFF299"/>
      <c r="AFG299"/>
      <c r="AFH299"/>
      <c r="AFI299"/>
      <c r="AFJ299"/>
      <c r="AFK299"/>
      <c r="AFL299"/>
      <c r="AFM299"/>
      <c r="AFN299"/>
      <c r="AFO299"/>
      <c r="AFP299"/>
      <c r="AFQ299"/>
      <c r="AFR299"/>
      <c r="AFS299"/>
      <c r="AFT299"/>
      <c r="AFU299"/>
      <c r="AFV299"/>
      <c r="AFW299"/>
      <c r="AFX299"/>
      <c r="AFY299"/>
      <c r="AFZ299"/>
      <c r="AGA299"/>
      <c r="AGB299"/>
      <c r="AGC299"/>
      <c r="AGD299"/>
      <c r="AGE299"/>
      <c r="AGF299"/>
      <c r="AGG299"/>
      <c r="AGH299"/>
      <c r="AGI299"/>
      <c r="AGJ299"/>
      <c r="AGK299"/>
      <c r="AGL299"/>
      <c r="AGM299"/>
      <c r="AGN299"/>
      <c r="AGO299"/>
      <c r="AGP299"/>
      <c r="AGQ299"/>
      <c r="AGR299"/>
      <c r="AGS299"/>
      <c r="AGT299"/>
      <c r="AGU299"/>
      <c r="AGV299"/>
      <c r="AGW299"/>
      <c r="AGX299"/>
      <c r="AGY299"/>
      <c r="AGZ299"/>
      <c r="AHA299"/>
      <c r="AHB299"/>
      <c r="AHC299"/>
      <c r="AHD299"/>
      <c r="AHE299"/>
      <c r="AHF299"/>
      <c r="AHG299"/>
      <c r="AHH299"/>
      <c r="AHI299"/>
      <c r="AHJ299"/>
      <c r="AHK299"/>
      <c r="AHL299"/>
      <c r="AHM299"/>
      <c r="AHN299"/>
      <c r="AHO299"/>
      <c r="AHP299"/>
      <c r="AHQ299"/>
      <c r="AHR299"/>
      <c r="AHS299"/>
      <c r="AHT299"/>
      <c r="AHU299"/>
      <c r="AHV299"/>
      <c r="AHW299"/>
      <c r="AHX299"/>
      <c r="AHY299"/>
      <c r="AHZ299"/>
      <c r="AIA299"/>
      <c r="AIB299"/>
      <c r="AIC299"/>
      <c r="AID299"/>
      <c r="AIE299"/>
      <c r="AIF299"/>
      <c r="AIG299"/>
      <c r="AIH299"/>
      <c r="AII299"/>
      <c r="AIJ299"/>
      <c r="AIK299"/>
      <c r="AIL299"/>
      <c r="AIM299"/>
      <c r="AIN299"/>
      <c r="AIO299"/>
      <c r="AIP299"/>
      <c r="AIQ299"/>
      <c r="AIR299"/>
      <c r="AIS299"/>
      <c r="AIT299"/>
      <c r="AIU299"/>
      <c r="AIV299"/>
      <c r="AIW299"/>
      <c r="AIX299"/>
      <c r="AIY299"/>
      <c r="AIZ299"/>
      <c r="AJA299"/>
      <c r="AJB299"/>
      <c r="AJC299"/>
      <c r="AJD299"/>
      <c r="AJE299"/>
      <c r="AJF299"/>
      <c r="AJG299"/>
      <c r="AJH299"/>
      <c r="AJI299"/>
      <c r="AJJ299"/>
      <c r="AJK299"/>
      <c r="AJL299"/>
      <c r="AJM299"/>
      <c r="AJN299"/>
      <c r="AJO299"/>
      <c r="AJP299"/>
      <c r="AJQ299"/>
      <c r="AJR299"/>
      <c r="AJS299"/>
      <c r="AJT299"/>
      <c r="AJU299"/>
      <c r="AJV299"/>
      <c r="AJW299"/>
      <c r="AJX299"/>
      <c r="AJY299"/>
      <c r="AJZ299"/>
      <c r="AKA299"/>
      <c r="AKB299"/>
      <c r="AKC299"/>
      <c r="AKD299"/>
      <c r="AKE299"/>
      <c r="AKF299"/>
      <c r="AKG299"/>
      <c r="AKH299"/>
      <c r="AKI299"/>
      <c r="AKJ299"/>
      <c r="AKK299"/>
      <c r="AKL299"/>
      <c r="AKM299"/>
      <c r="AKN299"/>
      <c r="AKO299"/>
      <c r="AKP299"/>
      <c r="AKQ299"/>
      <c r="AKR299"/>
      <c r="AKS299"/>
      <c r="AKT299"/>
      <c r="AKU299"/>
      <c r="AKV299"/>
      <c r="AKW299"/>
      <c r="AKX299"/>
      <c r="AKY299"/>
      <c r="AKZ299"/>
      <c r="ALA299"/>
      <c r="ALB299"/>
      <c r="ALC299"/>
      <c r="ALD299"/>
      <c r="ALE299"/>
      <c r="ALF299"/>
      <c r="ALG299"/>
      <c r="ALH299"/>
      <c r="ALI299"/>
      <c r="ALJ299"/>
      <c r="ALK299"/>
      <c r="ALL299"/>
      <c r="ALM299"/>
      <c r="ALN299"/>
      <c r="ALO299"/>
      <c r="ALP299"/>
      <c r="ALQ299"/>
      <c r="ALR299"/>
      <c r="ALS299"/>
      <c r="ALT299"/>
      <c r="ALU299"/>
      <c r="ALV299"/>
      <c r="ALW299"/>
      <c r="ALX299"/>
      <c r="ALY299"/>
      <c r="ALZ299"/>
      <c r="AMA299"/>
      <c r="AMB299"/>
      <c r="AMC299"/>
      <c r="AMD299"/>
      <c r="AME299"/>
      <c r="AMF299"/>
      <c r="AMG299"/>
      <c r="AMH299"/>
      <c r="AMI299"/>
      <c r="AMJ299"/>
    </row>
    <row r="300" spans="1:1024" ht="61.25" customHeight="1">
      <c r="A300" s="672">
        <v>168</v>
      </c>
      <c r="B300" s="683"/>
      <c r="C300" s="683"/>
      <c r="D300" s="699" t="s">
        <v>8933</v>
      </c>
      <c r="E300" s="683"/>
      <c r="F300" s="683"/>
      <c r="G300" s="699">
        <v>0</v>
      </c>
      <c r="H300" s="688"/>
      <c r="I300" s="685"/>
      <c r="J300" s="685"/>
      <c r="K300" s="685"/>
      <c r="L300" s="685"/>
      <c r="M300" s="685"/>
      <c r="N300" s="685"/>
      <c r="O300" s="685"/>
      <c r="P300" s="685"/>
      <c r="Q300" s="685"/>
      <c r="R300" s="683"/>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c r="IW300"/>
      <c r="IX300"/>
      <c r="IY300"/>
      <c r="IZ300"/>
      <c r="JA300"/>
      <c r="JB300"/>
      <c r="JC300"/>
      <c r="JD300"/>
      <c r="JE300"/>
      <c r="JF300"/>
      <c r="JG300"/>
      <c r="JH300"/>
      <c r="JI300"/>
      <c r="JJ300"/>
      <c r="JK300"/>
      <c r="JL300"/>
      <c r="JM300"/>
      <c r="JN300"/>
      <c r="JO300"/>
      <c r="JP300"/>
      <c r="JQ300"/>
      <c r="JR300"/>
      <c r="JS300"/>
      <c r="JT300"/>
      <c r="JU300"/>
      <c r="JV300"/>
      <c r="JW300"/>
      <c r="JX300"/>
      <c r="JY300"/>
      <c r="JZ300"/>
      <c r="KA300"/>
      <c r="KB300"/>
      <c r="KC300"/>
      <c r="KD300"/>
      <c r="KE300"/>
      <c r="KF300"/>
      <c r="KG300"/>
      <c r="KH300"/>
      <c r="KI300"/>
      <c r="KJ300"/>
      <c r="KK300"/>
      <c r="KL300"/>
      <c r="KM300"/>
      <c r="KN300"/>
      <c r="KO300"/>
      <c r="KP300"/>
      <c r="KQ300"/>
      <c r="KR300"/>
      <c r="KS300"/>
      <c r="KT300"/>
      <c r="KU300"/>
      <c r="KV300"/>
      <c r="KW300"/>
      <c r="KX300"/>
      <c r="KY300"/>
      <c r="KZ300"/>
      <c r="LA300"/>
      <c r="LB300"/>
      <c r="LC300"/>
      <c r="LD300"/>
      <c r="LE300"/>
      <c r="LF300"/>
      <c r="LG300"/>
      <c r="LH300"/>
      <c r="LI300"/>
      <c r="LJ300"/>
      <c r="LK300"/>
      <c r="LL300"/>
      <c r="LM300"/>
      <c r="LN300"/>
      <c r="LO300"/>
      <c r="LP300"/>
      <c r="LQ300"/>
      <c r="LR300"/>
      <c r="LS300"/>
      <c r="LT300"/>
      <c r="LU300"/>
      <c r="LV300"/>
      <c r="LW300"/>
      <c r="LX300"/>
      <c r="LY300"/>
      <c r="LZ300"/>
      <c r="MA300"/>
      <c r="MB300"/>
      <c r="MC300"/>
      <c r="MD300"/>
      <c r="ME300"/>
      <c r="MF300"/>
      <c r="MG300"/>
      <c r="MH300"/>
      <c r="MI300"/>
      <c r="MJ300"/>
      <c r="MK300"/>
      <c r="ML300"/>
      <c r="MM300"/>
      <c r="MN300"/>
      <c r="MO300"/>
      <c r="MP300"/>
      <c r="MQ300"/>
      <c r="MR300"/>
      <c r="MS300"/>
      <c r="MT300"/>
      <c r="MU300"/>
      <c r="MV300"/>
      <c r="MW300"/>
      <c r="MX300"/>
      <c r="MY300"/>
      <c r="MZ300"/>
      <c r="NA300"/>
      <c r="NB300"/>
      <c r="NC300"/>
      <c r="ND300"/>
      <c r="NE300"/>
      <c r="NF300"/>
      <c r="NG300"/>
      <c r="NH300"/>
      <c r="NI300"/>
      <c r="NJ300"/>
      <c r="NK300"/>
      <c r="NL300"/>
      <c r="NM300"/>
      <c r="NN300"/>
      <c r="NO300"/>
      <c r="NP300"/>
      <c r="NQ300"/>
      <c r="NR300"/>
      <c r="NS300"/>
      <c r="NT300"/>
      <c r="NU300"/>
      <c r="NV300"/>
      <c r="NW300"/>
      <c r="NX300"/>
      <c r="NY300"/>
      <c r="NZ300"/>
      <c r="OA300"/>
      <c r="OB300"/>
      <c r="OC300"/>
      <c r="OD300"/>
      <c r="OE300"/>
      <c r="OF300"/>
      <c r="OG300"/>
      <c r="OH300"/>
      <c r="OI300"/>
      <c r="OJ300"/>
      <c r="OK300"/>
      <c r="OL300"/>
      <c r="OM300"/>
      <c r="ON300"/>
      <c r="OO300"/>
      <c r="OP300"/>
      <c r="OQ300"/>
      <c r="OR300"/>
      <c r="OS300"/>
      <c r="OT300"/>
      <c r="OU300"/>
      <c r="OV300"/>
      <c r="OW300"/>
      <c r="OX300"/>
      <c r="OY300"/>
      <c r="OZ300"/>
      <c r="PA300"/>
      <c r="PB300"/>
      <c r="PC300"/>
      <c r="PD300"/>
      <c r="PE300"/>
      <c r="PF300"/>
      <c r="PG300"/>
      <c r="PH300"/>
      <c r="PI300"/>
      <c r="PJ300"/>
      <c r="PK300"/>
      <c r="PL300"/>
      <c r="PM300"/>
      <c r="PN300"/>
      <c r="PO300"/>
      <c r="PP300"/>
      <c r="PQ300"/>
      <c r="PR300"/>
      <c r="PS300"/>
      <c r="PT300"/>
      <c r="PU300"/>
      <c r="PV300"/>
      <c r="PW300"/>
      <c r="PX300"/>
      <c r="PY300"/>
      <c r="PZ300"/>
      <c r="QA300"/>
      <c r="QB300"/>
      <c r="QC300"/>
      <c r="QD300"/>
      <c r="QE300"/>
      <c r="QF300"/>
      <c r="QG300"/>
      <c r="QH300"/>
      <c r="QI300"/>
      <c r="QJ300"/>
      <c r="QK300"/>
      <c r="QL300"/>
      <c r="QM300"/>
      <c r="QN300"/>
      <c r="QO300"/>
      <c r="QP300"/>
      <c r="QQ300"/>
      <c r="QR300"/>
      <c r="QS300"/>
      <c r="QT300"/>
      <c r="QU300"/>
      <c r="QV300"/>
      <c r="QW300"/>
      <c r="QX300"/>
      <c r="QY300"/>
      <c r="QZ300"/>
      <c r="RA300"/>
      <c r="RB300"/>
      <c r="RC300"/>
      <c r="RD300"/>
      <c r="RE300"/>
      <c r="RF300"/>
      <c r="RG300"/>
      <c r="RH300"/>
      <c r="RI300"/>
      <c r="RJ300"/>
      <c r="RK300"/>
      <c r="RL300"/>
      <c r="RM300"/>
      <c r="RN300"/>
      <c r="RO300"/>
      <c r="RP300"/>
      <c r="RQ300"/>
      <c r="RR300"/>
      <c r="RS300"/>
      <c r="RT300"/>
      <c r="RU300"/>
      <c r="RV300"/>
      <c r="RW300"/>
      <c r="RX300"/>
      <c r="RY300"/>
      <c r="RZ300"/>
      <c r="SA300"/>
      <c r="SB300"/>
      <c r="SC300"/>
      <c r="SD300"/>
      <c r="SE300"/>
      <c r="SF300"/>
      <c r="SG300"/>
      <c r="SH300"/>
      <c r="SI300"/>
      <c r="SJ300"/>
      <c r="SK300"/>
      <c r="SL300"/>
      <c r="SM300"/>
      <c r="SN300"/>
      <c r="SO300"/>
      <c r="SP300"/>
      <c r="SQ300"/>
      <c r="SR300"/>
      <c r="SS300"/>
      <c r="ST300"/>
      <c r="SU300"/>
      <c r="SV300"/>
      <c r="SW300"/>
      <c r="SX300"/>
      <c r="SY300"/>
      <c r="SZ300"/>
      <c r="TA300"/>
      <c r="TB300"/>
      <c r="TC300"/>
      <c r="TD300"/>
      <c r="TE300"/>
      <c r="TF300"/>
      <c r="TG300"/>
      <c r="TH300"/>
      <c r="TI300"/>
      <c r="TJ300"/>
      <c r="TK300"/>
      <c r="TL300"/>
      <c r="TM300"/>
      <c r="TN300"/>
      <c r="TO300"/>
      <c r="TP300"/>
      <c r="TQ300"/>
      <c r="TR300"/>
      <c r="TS300"/>
      <c r="TT300"/>
      <c r="TU300"/>
      <c r="TV300"/>
      <c r="TW300"/>
      <c r="TX300"/>
      <c r="TY300"/>
      <c r="TZ300"/>
      <c r="UA300"/>
      <c r="UB300"/>
      <c r="UC300"/>
      <c r="UD300"/>
      <c r="UE300"/>
      <c r="UF300"/>
      <c r="UG300"/>
      <c r="UH300"/>
      <c r="UI300"/>
      <c r="UJ300"/>
      <c r="UK300"/>
      <c r="UL300"/>
      <c r="UM300"/>
      <c r="UN300"/>
      <c r="UO300"/>
      <c r="UP300"/>
      <c r="UQ300"/>
      <c r="UR300"/>
      <c r="US300"/>
      <c r="UT300"/>
      <c r="UU300"/>
      <c r="UV300"/>
      <c r="UW300"/>
      <c r="UX300"/>
      <c r="UY300"/>
      <c r="UZ300"/>
      <c r="VA300"/>
      <c r="VB300"/>
      <c r="VC300"/>
      <c r="VD300"/>
      <c r="VE300"/>
      <c r="VF300"/>
      <c r="VG300"/>
      <c r="VH300"/>
      <c r="VI300"/>
      <c r="VJ300"/>
      <c r="VK300"/>
      <c r="VL300"/>
      <c r="VM300"/>
      <c r="VN300"/>
      <c r="VO300"/>
      <c r="VP300"/>
      <c r="VQ300"/>
      <c r="VR300"/>
      <c r="VS300"/>
      <c r="VT300"/>
      <c r="VU300"/>
      <c r="VV300"/>
      <c r="VW300"/>
      <c r="VX300"/>
      <c r="VY300"/>
      <c r="VZ300"/>
      <c r="WA300"/>
      <c r="WB300"/>
      <c r="WC300"/>
      <c r="WD300"/>
      <c r="WE300"/>
      <c r="WF300"/>
      <c r="WG300"/>
      <c r="WH300"/>
      <c r="WI300"/>
      <c r="WJ300"/>
      <c r="WK300"/>
      <c r="WL300"/>
      <c r="WM300"/>
      <c r="WN300"/>
      <c r="WO300"/>
      <c r="WP300"/>
      <c r="WQ300"/>
      <c r="WR300"/>
      <c r="WS300"/>
      <c r="WT300"/>
      <c r="WU300"/>
      <c r="WV300"/>
      <c r="WW300"/>
      <c r="WX300"/>
      <c r="WY300"/>
      <c r="WZ300"/>
      <c r="XA300"/>
      <c r="XB300"/>
      <c r="XC300"/>
      <c r="XD300"/>
      <c r="XE300"/>
      <c r="XF300"/>
      <c r="XG300"/>
      <c r="XH300"/>
      <c r="XI300"/>
      <c r="XJ300"/>
      <c r="XK300"/>
      <c r="XL300"/>
      <c r="XM300"/>
      <c r="XN300"/>
      <c r="XO300"/>
      <c r="XP300"/>
      <c r="XQ300"/>
      <c r="XR300"/>
      <c r="XS300"/>
      <c r="XT300"/>
      <c r="XU300"/>
      <c r="XV300"/>
      <c r="XW300"/>
      <c r="XX300"/>
      <c r="XY300"/>
      <c r="XZ300"/>
      <c r="YA300"/>
      <c r="YB300"/>
      <c r="YC300"/>
      <c r="YD300"/>
      <c r="YE300"/>
      <c r="YF300"/>
      <c r="YG300"/>
      <c r="YH300"/>
      <c r="YI300"/>
      <c r="YJ300"/>
      <c r="YK300"/>
      <c r="YL300"/>
      <c r="YM300"/>
      <c r="YN300"/>
      <c r="YO300"/>
      <c r="YP300"/>
      <c r="YQ300"/>
      <c r="YR300"/>
      <c r="YS300"/>
      <c r="YT300"/>
      <c r="YU300"/>
      <c r="YV300"/>
      <c r="YW300"/>
      <c r="YX300"/>
      <c r="YY300"/>
      <c r="YZ300"/>
      <c r="ZA300"/>
      <c r="ZB300"/>
      <c r="ZC300"/>
      <c r="ZD300"/>
      <c r="ZE300"/>
      <c r="ZF300"/>
      <c r="ZG300"/>
      <c r="ZH300"/>
      <c r="ZI300"/>
      <c r="ZJ300"/>
      <c r="ZK300"/>
      <c r="ZL300"/>
      <c r="ZM300"/>
      <c r="ZN300"/>
      <c r="ZO300"/>
      <c r="ZP300"/>
      <c r="ZQ300"/>
      <c r="ZR300"/>
      <c r="ZS300"/>
      <c r="ZT300"/>
      <c r="ZU300"/>
      <c r="ZV300"/>
      <c r="ZW300"/>
      <c r="ZX300"/>
      <c r="ZY300"/>
      <c r="ZZ300"/>
      <c r="AAA300"/>
      <c r="AAB300"/>
      <c r="AAC300"/>
      <c r="AAD300"/>
      <c r="AAE300"/>
      <c r="AAF300"/>
      <c r="AAG300"/>
      <c r="AAH300"/>
      <c r="AAI300"/>
      <c r="AAJ300"/>
      <c r="AAK300"/>
      <c r="AAL300"/>
      <c r="AAM300"/>
      <c r="AAN300"/>
      <c r="AAO300"/>
      <c r="AAP300"/>
      <c r="AAQ300"/>
      <c r="AAR300"/>
      <c r="AAS300"/>
      <c r="AAT300"/>
      <c r="AAU300"/>
      <c r="AAV300"/>
      <c r="AAW300"/>
      <c r="AAX300"/>
      <c r="AAY300"/>
      <c r="AAZ300"/>
      <c r="ABA300"/>
      <c r="ABB300"/>
      <c r="ABC300"/>
      <c r="ABD300"/>
      <c r="ABE300"/>
      <c r="ABF300"/>
      <c r="ABG300"/>
      <c r="ABH300"/>
      <c r="ABI300"/>
      <c r="ABJ300"/>
      <c r="ABK300"/>
      <c r="ABL300"/>
      <c r="ABM300"/>
      <c r="ABN300"/>
      <c r="ABO300"/>
      <c r="ABP300"/>
      <c r="ABQ300"/>
      <c r="ABR300"/>
      <c r="ABS300"/>
      <c r="ABT300"/>
      <c r="ABU300"/>
      <c r="ABV300"/>
      <c r="ABW300"/>
      <c r="ABX300"/>
      <c r="ABY300"/>
      <c r="ABZ300"/>
      <c r="ACA300"/>
      <c r="ACB300"/>
      <c r="ACC300"/>
      <c r="ACD300"/>
      <c r="ACE300"/>
      <c r="ACF300"/>
      <c r="ACG300"/>
      <c r="ACH300"/>
      <c r="ACI300"/>
      <c r="ACJ300"/>
      <c r="ACK300"/>
      <c r="ACL300"/>
      <c r="ACM300"/>
      <c r="ACN300"/>
      <c r="ACO300"/>
      <c r="ACP300"/>
      <c r="ACQ300"/>
      <c r="ACR300"/>
      <c r="ACS300"/>
      <c r="ACT300"/>
      <c r="ACU300"/>
      <c r="ACV300"/>
      <c r="ACW300"/>
      <c r="ACX300"/>
      <c r="ACY300"/>
      <c r="ACZ300"/>
      <c r="ADA300"/>
      <c r="ADB300"/>
      <c r="ADC300"/>
      <c r="ADD300"/>
      <c r="ADE300"/>
      <c r="ADF300"/>
      <c r="ADG300"/>
      <c r="ADH300"/>
      <c r="ADI300"/>
      <c r="ADJ300"/>
      <c r="ADK300"/>
      <c r="ADL300"/>
      <c r="ADM300"/>
      <c r="ADN300"/>
      <c r="ADO300"/>
      <c r="ADP300"/>
      <c r="ADQ300"/>
      <c r="ADR300"/>
      <c r="ADS300"/>
      <c r="ADT300"/>
      <c r="ADU300"/>
      <c r="ADV300"/>
      <c r="ADW300"/>
      <c r="ADX300"/>
      <c r="ADY300"/>
      <c r="ADZ300"/>
      <c r="AEA300"/>
      <c r="AEB300"/>
      <c r="AEC300"/>
      <c r="AED300"/>
      <c r="AEE300"/>
      <c r="AEF300"/>
      <c r="AEG300"/>
      <c r="AEH300"/>
      <c r="AEI300"/>
      <c r="AEJ300"/>
      <c r="AEK300"/>
      <c r="AEL300"/>
      <c r="AEM300"/>
      <c r="AEN300"/>
      <c r="AEO300"/>
      <c r="AEP300"/>
      <c r="AEQ300"/>
      <c r="AER300"/>
      <c r="AES300"/>
      <c r="AET300"/>
      <c r="AEU300"/>
      <c r="AEV300"/>
      <c r="AEW300"/>
      <c r="AEX300"/>
      <c r="AEY300"/>
      <c r="AEZ300"/>
      <c r="AFA300"/>
      <c r="AFB300"/>
      <c r="AFC300"/>
      <c r="AFD300"/>
      <c r="AFE300"/>
      <c r="AFF300"/>
      <c r="AFG300"/>
      <c r="AFH300"/>
      <c r="AFI300"/>
      <c r="AFJ300"/>
      <c r="AFK300"/>
      <c r="AFL300"/>
      <c r="AFM300"/>
      <c r="AFN300"/>
      <c r="AFO300"/>
      <c r="AFP300"/>
      <c r="AFQ300"/>
      <c r="AFR300"/>
      <c r="AFS300"/>
      <c r="AFT300"/>
      <c r="AFU300"/>
      <c r="AFV300"/>
      <c r="AFW300"/>
      <c r="AFX300"/>
      <c r="AFY300"/>
      <c r="AFZ300"/>
      <c r="AGA300"/>
      <c r="AGB300"/>
      <c r="AGC300"/>
      <c r="AGD300"/>
      <c r="AGE300"/>
      <c r="AGF300"/>
      <c r="AGG300"/>
      <c r="AGH300"/>
      <c r="AGI300"/>
      <c r="AGJ300"/>
      <c r="AGK300"/>
      <c r="AGL300"/>
      <c r="AGM300"/>
      <c r="AGN300"/>
      <c r="AGO300"/>
      <c r="AGP300"/>
      <c r="AGQ300"/>
      <c r="AGR300"/>
      <c r="AGS300"/>
      <c r="AGT300"/>
      <c r="AGU300"/>
      <c r="AGV300"/>
      <c r="AGW300"/>
      <c r="AGX300"/>
      <c r="AGY300"/>
      <c r="AGZ300"/>
      <c r="AHA300"/>
      <c r="AHB300"/>
      <c r="AHC300"/>
      <c r="AHD300"/>
      <c r="AHE300"/>
      <c r="AHF300"/>
      <c r="AHG300"/>
      <c r="AHH300"/>
      <c r="AHI300"/>
      <c r="AHJ300"/>
      <c r="AHK300"/>
      <c r="AHL300"/>
      <c r="AHM300"/>
      <c r="AHN300"/>
      <c r="AHO300"/>
      <c r="AHP300"/>
      <c r="AHQ300"/>
      <c r="AHR300"/>
      <c r="AHS300"/>
      <c r="AHT300"/>
      <c r="AHU300"/>
      <c r="AHV300"/>
      <c r="AHW300"/>
      <c r="AHX300"/>
      <c r="AHY300"/>
      <c r="AHZ300"/>
      <c r="AIA300"/>
      <c r="AIB300"/>
      <c r="AIC300"/>
      <c r="AID300"/>
      <c r="AIE300"/>
      <c r="AIF300"/>
      <c r="AIG300"/>
      <c r="AIH300"/>
      <c r="AII300"/>
      <c r="AIJ300"/>
      <c r="AIK300"/>
      <c r="AIL300"/>
      <c r="AIM300"/>
      <c r="AIN300"/>
      <c r="AIO300"/>
      <c r="AIP300"/>
      <c r="AIQ300"/>
      <c r="AIR300"/>
      <c r="AIS300"/>
      <c r="AIT300"/>
      <c r="AIU300"/>
      <c r="AIV300"/>
      <c r="AIW300"/>
      <c r="AIX300"/>
      <c r="AIY300"/>
      <c r="AIZ300"/>
      <c r="AJA300"/>
      <c r="AJB300"/>
      <c r="AJC300"/>
      <c r="AJD300"/>
      <c r="AJE300"/>
      <c r="AJF300"/>
      <c r="AJG300"/>
      <c r="AJH300"/>
      <c r="AJI300"/>
      <c r="AJJ300"/>
      <c r="AJK300"/>
      <c r="AJL300"/>
      <c r="AJM300"/>
      <c r="AJN300"/>
      <c r="AJO300"/>
      <c r="AJP300"/>
      <c r="AJQ300"/>
      <c r="AJR300"/>
      <c r="AJS300"/>
      <c r="AJT300"/>
      <c r="AJU300"/>
      <c r="AJV300"/>
      <c r="AJW300"/>
      <c r="AJX300"/>
      <c r="AJY300"/>
      <c r="AJZ300"/>
      <c r="AKA300"/>
      <c r="AKB300"/>
      <c r="AKC300"/>
      <c r="AKD300"/>
      <c r="AKE300"/>
      <c r="AKF300"/>
      <c r="AKG300"/>
      <c r="AKH300"/>
      <c r="AKI300"/>
      <c r="AKJ300"/>
      <c r="AKK300"/>
      <c r="AKL300"/>
      <c r="AKM300"/>
      <c r="AKN300"/>
      <c r="AKO300"/>
      <c r="AKP300"/>
      <c r="AKQ300"/>
      <c r="AKR300"/>
      <c r="AKS300"/>
      <c r="AKT300"/>
      <c r="AKU300"/>
      <c r="AKV300"/>
      <c r="AKW300"/>
      <c r="AKX300"/>
      <c r="AKY300"/>
      <c r="AKZ300"/>
      <c r="ALA300"/>
      <c r="ALB300"/>
      <c r="ALC300"/>
      <c r="ALD300"/>
      <c r="ALE300"/>
      <c r="ALF300"/>
      <c r="ALG300"/>
      <c r="ALH300"/>
      <c r="ALI300"/>
      <c r="ALJ300"/>
      <c r="ALK300"/>
      <c r="ALL300"/>
      <c r="ALM300"/>
      <c r="ALN300"/>
      <c r="ALO300"/>
      <c r="ALP300"/>
      <c r="ALQ300"/>
      <c r="ALR300"/>
      <c r="ALS300"/>
      <c r="ALT300"/>
      <c r="ALU300"/>
      <c r="ALV300"/>
      <c r="ALW300"/>
      <c r="ALX300"/>
      <c r="ALY300"/>
      <c r="ALZ300"/>
      <c r="AMA300"/>
      <c r="AMB300"/>
      <c r="AMC300"/>
      <c r="AMD300"/>
      <c r="AME300"/>
      <c r="AMF300"/>
      <c r="AMG300"/>
      <c r="AMH300"/>
      <c r="AMI300"/>
      <c r="AMJ300"/>
    </row>
    <row r="301" spans="1:1024" ht="61.25" customHeight="1">
      <c r="A301" s="672">
        <v>169</v>
      </c>
      <c r="B301" s="683"/>
      <c r="C301" s="683"/>
      <c r="D301" s="699" t="s">
        <v>8934</v>
      </c>
      <c r="E301" s="683"/>
      <c r="F301" s="683"/>
      <c r="G301" s="699">
        <v>0</v>
      </c>
      <c r="H301" s="688"/>
      <c r="I301" s="685"/>
      <c r="J301" s="685"/>
      <c r="K301" s="685"/>
      <c r="L301" s="685"/>
      <c r="M301" s="685"/>
      <c r="N301" s="685"/>
      <c r="O301" s="685"/>
      <c r="P301" s="685"/>
      <c r="Q301" s="685"/>
      <c r="R301" s="683"/>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c r="IW301"/>
      <c r="IX301"/>
      <c r="IY301"/>
      <c r="IZ301"/>
      <c r="JA301"/>
      <c r="JB301"/>
      <c r="JC301"/>
      <c r="JD301"/>
      <c r="JE301"/>
      <c r="JF301"/>
      <c r="JG301"/>
      <c r="JH301"/>
      <c r="JI301"/>
      <c r="JJ301"/>
      <c r="JK301"/>
      <c r="JL301"/>
      <c r="JM301"/>
      <c r="JN301"/>
      <c r="JO301"/>
      <c r="JP301"/>
      <c r="JQ301"/>
      <c r="JR301"/>
      <c r="JS301"/>
      <c r="JT301"/>
      <c r="JU301"/>
      <c r="JV301"/>
      <c r="JW301"/>
      <c r="JX301"/>
      <c r="JY301"/>
      <c r="JZ301"/>
      <c r="KA301"/>
      <c r="KB301"/>
      <c r="KC301"/>
      <c r="KD301"/>
      <c r="KE301"/>
      <c r="KF301"/>
      <c r="KG301"/>
      <c r="KH301"/>
      <c r="KI301"/>
      <c r="KJ301"/>
      <c r="KK301"/>
      <c r="KL301"/>
      <c r="KM301"/>
      <c r="KN301"/>
      <c r="KO301"/>
      <c r="KP301"/>
      <c r="KQ301"/>
      <c r="KR301"/>
      <c r="KS301"/>
      <c r="KT301"/>
      <c r="KU301"/>
      <c r="KV301"/>
      <c r="KW301"/>
      <c r="KX301"/>
      <c r="KY301"/>
      <c r="KZ301"/>
      <c r="LA301"/>
      <c r="LB301"/>
      <c r="LC301"/>
      <c r="LD301"/>
      <c r="LE301"/>
      <c r="LF301"/>
      <c r="LG301"/>
      <c r="LH301"/>
      <c r="LI301"/>
      <c r="LJ301"/>
      <c r="LK301"/>
      <c r="LL301"/>
      <c r="LM301"/>
      <c r="LN301"/>
      <c r="LO301"/>
      <c r="LP301"/>
      <c r="LQ301"/>
      <c r="LR301"/>
      <c r="LS301"/>
      <c r="LT301"/>
      <c r="LU301"/>
      <c r="LV301"/>
      <c r="LW301"/>
      <c r="LX301"/>
      <c r="LY301"/>
      <c r="LZ301"/>
      <c r="MA301"/>
      <c r="MB301"/>
      <c r="MC301"/>
      <c r="MD301"/>
      <c r="ME301"/>
      <c r="MF301"/>
      <c r="MG301"/>
      <c r="MH301"/>
      <c r="MI301"/>
      <c r="MJ301"/>
      <c r="MK301"/>
      <c r="ML301"/>
      <c r="MM301"/>
      <c r="MN301"/>
      <c r="MO301"/>
      <c r="MP301"/>
      <c r="MQ301"/>
      <c r="MR301"/>
      <c r="MS301"/>
      <c r="MT301"/>
      <c r="MU301"/>
      <c r="MV301"/>
      <c r="MW301"/>
      <c r="MX301"/>
      <c r="MY301"/>
      <c r="MZ301"/>
      <c r="NA301"/>
      <c r="NB301"/>
      <c r="NC301"/>
      <c r="ND301"/>
      <c r="NE301"/>
      <c r="NF301"/>
      <c r="NG301"/>
      <c r="NH301"/>
      <c r="NI301"/>
      <c r="NJ301"/>
      <c r="NK301"/>
      <c r="NL301"/>
      <c r="NM301"/>
      <c r="NN301"/>
      <c r="NO301"/>
      <c r="NP301"/>
      <c r="NQ301"/>
      <c r="NR301"/>
      <c r="NS301"/>
      <c r="NT301"/>
      <c r="NU301"/>
      <c r="NV301"/>
      <c r="NW301"/>
      <c r="NX301"/>
      <c r="NY301"/>
      <c r="NZ301"/>
      <c r="OA301"/>
      <c r="OB301"/>
      <c r="OC301"/>
      <c r="OD301"/>
      <c r="OE301"/>
      <c r="OF301"/>
      <c r="OG301"/>
      <c r="OH301"/>
      <c r="OI301"/>
      <c r="OJ301"/>
      <c r="OK301"/>
      <c r="OL301"/>
      <c r="OM301"/>
      <c r="ON301"/>
      <c r="OO301"/>
      <c r="OP301"/>
      <c r="OQ301"/>
      <c r="OR301"/>
      <c r="OS301"/>
      <c r="OT301"/>
      <c r="OU301"/>
      <c r="OV301"/>
      <c r="OW301"/>
      <c r="OX301"/>
      <c r="OY301"/>
      <c r="OZ301"/>
      <c r="PA301"/>
      <c r="PB301"/>
      <c r="PC301"/>
      <c r="PD301"/>
      <c r="PE301"/>
      <c r="PF301"/>
      <c r="PG301"/>
      <c r="PH301"/>
      <c r="PI301"/>
      <c r="PJ301"/>
      <c r="PK301"/>
      <c r="PL301"/>
      <c r="PM301"/>
      <c r="PN301"/>
      <c r="PO301"/>
      <c r="PP301"/>
      <c r="PQ301"/>
      <c r="PR301"/>
      <c r="PS301"/>
      <c r="PT301"/>
      <c r="PU301"/>
      <c r="PV301"/>
      <c r="PW301"/>
      <c r="PX301"/>
      <c r="PY301"/>
      <c r="PZ301"/>
      <c r="QA301"/>
      <c r="QB301"/>
      <c r="QC301"/>
      <c r="QD301"/>
      <c r="QE301"/>
      <c r="QF301"/>
      <c r="QG301"/>
      <c r="QH301"/>
      <c r="QI301"/>
      <c r="QJ301"/>
      <c r="QK301"/>
      <c r="QL301"/>
      <c r="QM301"/>
      <c r="QN301"/>
      <c r="QO301"/>
      <c r="QP301"/>
      <c r="QQ301"/>
      <c r="QR301"/>
      <c r="QS301"/>
      <c r="QT301"/>
      <c r="QU301"/>
      <c r="QV301"/>
      <c r="QW301"/>
      <c r="QX301"/>
      <c r="QY301"/>
      <c r="QZ301"/>
      <c r="RA301"/>
      <c r="RB301"/>
      <c r="RC301"/>
      <c r="RD301"/>
      <c r="RE301"/>
      <c r="RF301"/>
      <c r="RG301"/>
      <c r="RH301"/>
      <c r="RI301"/>
      <c r="RJ301"/>
      <c r="RK301"/>
      <c r="RL301"/>
      <c r="RM301"/>
      <c r="RN301"/>
      <c r="RO301"/>
      <c r="RP301"/>
      <c r="RQ301"/>
      <c r="RR301"/>
      <c r="RS301"/>
      <c r="RT301"/>
      <c r="RU301"/>
      <c r="RV301"/>
      <c r="RW301"/>
      <c r="RX301"/>
      <c r="RY301"/>
      <c r="RZ301"/>
      <c r="SA301"/>
      <c r="SB301"/>
      <c r="SC301"/>
      <c r="SD301"/>
      <c r="SE301"/>
      <c r="SF301"/>
      <c r="SG301"/>
      <c r="SH301"/>
      <c r="SI301"/>
      <c r="SJ301"/>
      <c r="SK301"/>
      <c r="SL301"/>
      <c r="SM301"/>
      <c r="SN301"/>
      <c r="SO301"/>
      <c r="SP301"/>
      <c r="SQ301"/>
      <c r="SR301"/>
      <c r="SS301"/>
      <c r="ST301"/>
      <c r="SU301"/>
      <c r="SV301"/>
      <c r="SW301"/>
      <c r="SX301"/>
      <c r="SY301"/>
      <c r="SZ301"/>
      <c r="TA301"/>
      <c r="TB301"/>
      <c r="TC301"/>
      <c r="TD301"/>
      <c r="TE301"/>
      <c r="TF301"/>
      <c r="TG301"/>
      <c r="TH301"/>
      <c r="TI301"/>
      <c r="TJ301"/>
      <c r="TK301"/>
      <c r="TL301"/>
      <c r="TM301"/>
      <c r="TN301"/>
      <c r="TO301"/>
      <c r="TP301"/>
      <c r="TQ301"/>
      <c r="TR301"/>
      <c r="TS301"/>
      <c r="TT301"/>
      <c r="TU301"/>
      <c r="TV301"/>
      <c r="TW301"/>
      <c r="TX301"/>
      <c r="TY301"/>
      <c r="TZ301"/>
      <c r="UA301"/>
      <c r="UB301"/>
      <c r="UC301"/>
      <c r="UD301"/>
      <c r="UE301"/>
      <c r="UF301"/>
      <c r="UG301"/>
      <c r="UH301"/>
      <c r="UI301"/>
      <c r="UJ301"/>
      <c r="UK301"/>
      <c r="UL301"/>
      <c r="UM301"/>
      <c r="UN301"/>
      <c r="UO301"/>
      <c r="UP301"/>
      <c r="UQ301"/>
      <c r="UR301"/>
      <c r="US301"/>
      <c r="UT301"/>
      <c r="UU301"/>
      <c r="UV301"/>
      <c r="UW301"/>
      <c r="UX301"/>
      <c r="UY301"/>
      <c r="UZ301"/>
      <c r="VA301"/>
      <c r="VB301"/>
      <c r="VC301"/>
      <c r="VD301"/>
      <c r="VE301"/>
      <c r="VF301"/>
      <c r="VG301"/>
      <c r="VH301"/>
      <c r="VI301"/>
      <c r="VJ301"/>
      <c r="VK301"/>
      <c r="VL301"/>
      <c r="VM301"/>
      <c r="VN301"/>
      <c r="VO301"/>
      <c r="VP301"/>
      <c r="VQ301"/>
      <c r="VR301"/>
      <c r="VS301"/>
      <c r="VT301"/>
      <c r="VU301"/>
      <c r="VV301"/>
      <c r="VW301"/>
      <c r="VX301"/>
      <c r="VY301"/>
      <c r="VZ301"/>
      <c r="WA301"/>
      <c r="WB301"/>
      <c r="WC301"/>
      <c r="WD301"/>
      <c r="WE301"/>
      <c r="WF301"/>
      <c r="WG301"/>
      <c r="WH301"/>
      <c r="WI301"/>
      <c r="WJ301"/>
      <c r="WK301"/>
      <c r="WL301"/>
      <c r="WM301"/>
      <c r="WN301"/>
      <c r="WO301"/>
      <c r="WP301"/>
      <c r="WQ301"/>
      <c r="WR301"/>
      <c r="WS301"/>
      <c r="WT301"/>
      <c r="WU301"/>
      <c r="WV301"/>
      <c r="WW301"/>
      <c r="WX301"/>
      <c r="WY301"/>
      <c r="WZ301"/>
      <c r="XA301"/>
      <c r="XB301"/>
      <c r="XC301"/>
      <c r="XD301"/>
      <c r="XE301"/>
      <c r="XF301"/>
      <c r="XG301"/>
      <c r="XH301"/>
      <c r="XI301"/>
      <c r="XJ301"/>
      <c r="XK301"/>
      <c r="XL301"/>
      <c r="XM301"/>
      <c r="XN301"/>
      <c r="XO301"/>
      <c r="XP301"/>
      <c r="XQ301"/>
      <c r="XR301"/>
      <c r="XS301"/>
      <c r="XT301"/>
      <c r="XU301"/>
      <c r="XV301"/>
      <c r="XW301"/>
      <c r="XX301"/>
      <c r="XY301"/>
      <c r="XZ301"/>
      <c r="YA301"/>
      <c r="YB301"/>
      <c r="YC301"/>
      <c r="YD301"/>
      <c r="YE301"/>
      <c r="YF301"/>
      <c r="YG301"/>
      <c r="YH301"/>
      <c r="YI301"/>
      <c r="YJ301"/>
      <c r="YK301"/>
      <c r="YL301"/>
      <c r="YM301"/>
      <c r="YN301"/>
      <c r="YO301"/>
      <c r="YP301"/>
      <c r="YQ301"/>
      <c r="YR301"/>
      <c r="YS301"/>
      <c r="YT301"/>
      <c r="YU301"/>
      <c r="YV301"/>
      <c r="YW301"/>
      <c r="YX301"/>
      <c r="YY301"/>
      <c r="YZ301"/>
      <c r="ZA301"/>
      <c r="ZB301"/>
      <c r="ZC301"/>
      <c r="ZD301"/>
      <c r="ZE301"/>
      <c r="ZF301"/>
      <c r="ZG301"/>
      <c r="ZH301"/>
      <c r="ZI301"/>
      <c r="ZJ301"/>
      <c r="ZK301"/>
      <c r="ZL301"/>
      <c r="ZM301"/>
      <c r="ZN301"/>
      <c r="ZO301"/>
      <c r="ZP301"/>
      <c r="ZQ301"/>
      <c r="ZR301"/>
      <c r="ZS301"/>
      <c r="ZT301"/>
      <c r="ZU301"/>
      <c r="ZV301"/>
      <c r="ZW301"/>
      <c r="ZX301"/>
      <c r="ZY301"/>
      <c r="ZZ301"/>
      <c r="AAA301"/>
      <c r="AAB301"/>
      <c r="AAC301"/>
      <c r="AAD301"/>
      <c r="AAE301"/>
      <c r="AAF301"/>
      <c r="AAG301"/>
      <c r="AAH301"/>
      <c r="AAI301"/>
      <c r="AAJ301"/>
      <c r="AAK301"/>
      <c r="AAL301"/>
      <c r="AAM301"/>
      <c r="AAN301"/>
      <c r="AAO301"/>
      <c r="AAP301"/>
      <c r="AAQ301"/>
      <c r="AAR301"/>
      <c r="AAS301"/>
      <c r="AAT301"/>
      <c r="AAU301"/>
      <c r="AAV301"/>
      <c r="AAW301"/>
      <c r="AAX301"/>
      <c r="AAY301"/>
      <c r="AAZ301"/>
      <c r="ABA301"/>
      <c r="ABB301"/>
      <c r="ABC301"/>
      <c r="ABD301"/>
      <c r="ABE301"/>
      <c r="ABF301"/>
      <c r="ABG301"/>
      <c r="ABH301"/>
      <c r="ABI301"/>
      <c r="ABJ301"/>
      <c r="ABK301"/>
      <c r="ABL301"/>
      <c r="ABM301"/>
      <c r="ABN301"/>
      <c r="ABO301"/>
      <c r="ABP301"/>
      <c r="ABQ301"/>
      <c r="ABR301"/>
      <c r="ABS301"/>
      <c r="ABT301"/>
      <c r="ABU301"/>
      <c r="ABV301"/>
      <c r="ABW301"/>
      <c r="ABX301"/>
      <c r="ABY301"/>
      <c r="ABZ301"/>
      <c r="ACA301"/>
      <c r="ACB301"/>
      <c r="ACC301"/>
      <c r="ACD301"/>
      <c r="ACE301"/>
      <c r="ACF301"/>
      <c r="ACG301"/>
      <c r="ACH301"/>
      <c r="ACI301"/>
      <c r="ACJ301"/>
      <c r="ACK301"/>
      <c r="ACL301"/>
      <c r="ACM301"/>
      <c r="ACN301"/>
      <c r="ACO301"/>
      <c r="ACP301"/>
      <c r="ACQ301"/>
      <c r="ACR301"/>
      <c r="ACS301"/>
      <c r="ACT301"/>
      <c r="ACU301"/>
      <c r="ACV301"/>
      <c r="ACW301"/>
      <c r="ACX301"/>
      <c r="ACY301"/>
      <c r="ACZ301"/>
      <c r="ADA301"/>
      <c r="ADB301"/>
      <c r="ADC301"/>
      <c r="ADD301"/>
      <c r="ADE301"/>
      <c r="ADF301"/>
      <c r="ADG301"/>
      <c r="ADH301"/>
      <c r="ADI301"/>
      <c r="ADJ301"/>
      <c r="ADK301"/>
      <c r="ADL301"/>
      <c r="ADM301"/>
      <c r="ADN301"/>
      <c r="ADO301"/>
      <c r="ADP301"/>
      <c r="ADQ301"/>
      <c r="ADR301"/>
      <c r="ADS301"/>
      <c r="ADT301"/>
      <c r="ADU301"/>
      <c r="ADV301"/>
      <c r="ADW301"/>
      <c r="ADX301"/>
      <c r="ADY301"/>
      <c r="ADZ301"/>
      <c r="AEA301"/>
      <c r="AEB301"/>
      <c r="AEC301"/>
      <c r="AED301"/>
      <c r="AEE301"/>
      <c r="AEF301"/>
      <c r="AEG301"/>
      <c r="AEH301"/>
      <c r="AEI301"/>
      <c r="AEJ301"/>
      <c r="AEK301"/>
      <c r="AEL301"/>
      <c r="AEM301"/>
      <c r="AEN301"/>
      <c r="AEO301"/>
      <c r="AEP301"/>
      <c r="AEQ301"/>
      <c r="AER301"/>
      <c r="AES301"/>
      <c r="AET301"/>
      <c r="AEU301"/>
      <c r="AEV301"/>
      <c r="AEW301"/>
      <c r="AEX301"/>
      <c r="AEY301"/>
      <c r="AEZ301"/>
      <c r="AFA301"/>
      <c r="AFB301"/>
      <c r="AFC301"/>
      <c r="AFD301"/>
      <c r="AFE301"/>
      <c r="AFF301"/>
      <c r="AFG301"/>
      <c r="AFH301"/>
      <c r="AFI301"/>
      <c r="AFJ301"/>
      <c r="AFK301"/>
      <c r="AFL301"/>
      <c r="AFM301"/>
      <c r="AFN301"/>
      <c r="AFO301"/>
      <c r="AFP301"/>
      <c r="AFQ301"/>
      <c r="AFR301"/>
      <c r="AFS301"/>
      <c r="AFT301"/>
      <c r="AFU301"/>
      <c r="AFV301"/>
      <c r="AFW301"/>
      <c r="AFX301"/>
      <c r="AFY301"/>
      <c r="AFZ301"/>
      <c r="AGA301"/>
      <c r="AGB301"/>
      <c r="AGC301"/>
      <c r="AGD301"/>
      <c r="AGE301"/>
      <c r="AGF301"/>
      <c r="AGG301"/>
      <c r="AGH301"/>
      <c r="AGI301"/>
      <c r="AGJ301"/>
      <c r="AGK301"/>
      <c r="AGL301"/>
      <c r="AGM301"/>
      <c r="AGN301"/>
      <c r="AGO301"/>
      <c r="AGP301"/>
      <c r="AGQ301"/>
      <c r="AGR301"/>
      <c r="AGS301"/>
      <c r="AGT301"/>
      <c r="AGU301"/>
      <c r="AGV301"/>
      <c r="AGW301"/>
      <c r="AGX301"/>
      <c r="AGY301"/>
      <c r="AGZ301"/>
      <c r="AHA301"/>
      <c r="AHB301"/>
      <c r="AHC301"/>
      <c r="AHD301"/>
      <c r="AHE301"/>
      <c r="AHF301"/>
      <c r="AHG301"/>
      <c r="AHH301"/>
      <c r="AHI301"/>
      <c r="AHJ301"/>
      <c r="AHK301"/>
      <c r="AHL301"/>
      <c r="AHM301"/>
      <c r="AHN301"/>
      <c r="AHO301"/>
      <c r="AHP301"/>
      <c r="AHQ301"/>
      <c r="AHR301"/>
      <c r="AHS301"/>
      <c r="AHT301"/>
      <c r="AHU301"/>
      <c r="AHV301"/>
      <c r="AHW301"/>
      <c r="AHX301"/>
      <c r="AHY301"/>
      <c r="AHZ301"/>
      <c r="AIA301"/>
      <c r="AIB301"/>
      <c r="AIC301"/>
      <c r="AID301"/>
      <c r="AIE301"/>
      <c r="AIF301"/>
      <c r="AIG301"/>
      <c r="AIH301"/>
      <c r="AII301"/>
      <c r="AIJ301"/>
      <c r="AIK301"/>
      <c r="AIL301"/>
      <c r="AIM301"/>
      <c r="AIN301"/>
      <c r="AIO301"/>
      <c r="AIP301"/>
      <c r="AIQ301"/>
      <c r="AIR301"/>
      <c r="AIS301"/>
      <c r="AIT301"/>
      <c r="AIU301"/>
      <c r="AIV301"/>
      <c r="AIW301"/>
      <c r="AIX301"/>
      <c r="AIY301"/>
      <c r="AIZ301"/>
      <c r="AJA301"/>
      <c r="AJB301"/>
      <c r="AJC301"/>
      <c r="AJD301"/>
      <c r="AJE301"/>
      <c r="AJF301"/>
      <c r="AJG301"/>
      <c r="AJH301"/>
      <c r="AJI301"/>
      <c r="AJJ301"/>
      <c r="AJK301"/>
      <c r="AJL301"/>
      <c r="AJM301"/>
      <c r="AJN301"/>
      <c r="AJO301"/>
      <c r="AJP301"/>
      <c r="AJQ301"/>
      <c r="AJR301"/>
      <c r="AJS301"/>
      <c r="AJT301"/>
      <c r="AJU301"/>
      <c r="AJV301"/>
      <c r="AJW301"/>
      <c r="AJX301"/>
      <c r="AJY301"/>
      <c r="AJZ301"/>
      <c r="AKA301"/>
      <c r="AKB301"/>
      <c r="AKC301"/>
      <c r="AKD301"/>
      <c r="AKE301"/>
      <c r="AKF301"/>
      <c r="AKG301"/>
      <c r="AKH301"/>
      <c r="AKI301"/>
      <c r="AKJ301"/>
      <c r="AKK301"/>
      <c r="AKL301"/>
      <c r="AKM301"/>
      <c r="AKN301"/>
      <c r="AKO301"/>
      <c r="AKP301"/>
      <c r="AKQ301"/>
      <c r="AKR301"/>
      <c r="AKS301"/>
      <c r="AKT301"/>
      <c r="AKU301"/>
      <c r="AKV301"/>
      <c r="AKW301"/>
      <c r="AKX301"/>
      <c r="AKY301"/>
      <c r="AKZ301"/>
      <c r="ALA301"/>
      <c r="ALB301"/>
      <c r="ALC301"/>
      <c r="ALD301"/>
      <c r="ALE301"/>
      <c r="ALF301"/>
      <c r="ALG301"/>
      <c r="ALH301"/>
      <c r="ALI301"/>
      <c r="ALJ301"/>
      <c r="ALK301"/>
      <c r="ALL301"/>
      <c r="ALM301"/>
      <c r="ALN301"/>
      <c r="ALO301"/>
      <c r="ALP301"/>
      <c r="ALQ301"/>
      <c r="ALR301"/>
      <c r="ALS301"/>
      <c r="ALT301"/>
      <c r="ALU301"/>
      <c r="ALV301"/>
      <c r="ALW301"/>
      <c r="ALX301"/>
      <c r="ALY301"/>
      <c r="ALZ301"/>
      <c r="AMA301"/>
      <c r="AMB301"/>
      <c r="AMC301"/>
      <c r="AMD301"/>
      <c r="AME301"/>
      <c r="AMF301"/>
      <c r="AMG301"/>
      <c r="AMH301"/>
      <c r="AMI301"/>
      <c r="AMJ301"/>
    </row>
    <row r="302" spans="1:1024" ht="61.25" customHeight="1">
      <c r="A302" s="672">
        <v>170</v>
      </c>
      <c r="B302" s="683"/>
      <c r="C302" s="683"/>
      <c r="D302" s="699" t="s">
        <v>8935</v>
      </c>
      <c r="E302" s="683"/>
      <c r="F302" s="683"/>
      <c r="G302" s="699">
        <v>0</v>
      </c>
      <c r="H302" s="688"/>
      <c r="I302" s="685"/>
      <c r="J302" s="685"/>
      <c r="K302" s="685"/>
      <c r="L302" s="685"/>
      <c r="M302" s="685"/>
      <c r="N302" s="685"/>
      <c r="O302" s="685"/>
      <c r="P302" s="685"/>
      <c r="Q302" s="685"/>
      <c r="R302" s="683"/>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c r="IW302"/>
      <c r="IX302"/>
      <c r="IY302"/>
      <c r="IZ302"/>
      <c r="JA302"/>
      <c r="JB302"/>
      <c r="JC302"/>
      <c r="JD302"/>
      <c r="JE302"/>
      <c r="JF302"/>
      <c r="JG302"/>
      <c r="JH302"/>
      <c r="JI302"/>
      <c r="JJ302"/>
      <c r="JK302"/>
      <c r="JL302"/>
      <c r="JM302"/>
      <c r="JN302"/>
      <c r="JO302"/>
      <c r="JP302"/>
      <c r="JQ302"/>
      <c r="JR302"/>
      <c r="JS302"/>
      <c r="JT302"/>
      <c r="JU302"/>
      <c r="JV302"/>
      <c r="JW302"/>
      <c r="JX302"/>
      <c r="JY302"/>
      <c r="JZ302"/>
      <c r="KA302"/>
      <c r="KB302"/>
      <c r="KC302"/>
      <c r="KD302"/>
      <c r="KE302"/>
      <c r="KF302"/>
      <c r="KG302"/>
      <c r="KH302"/>
      <c r="KI302"/>
      <c r="KJ302"/>
      <c r="KK302"/>
      <c r="KL302"/>
      <c r="KM302"/>
      <c r="KN302"/>
      <c r="KO302"/>
      <c r="KP302"/>
      <c r="KQ302"/>
      <c r="KR302"/>
      <c r="KS302"/>
      <c r="KT302"/>
      <c r="KU302"/>
      <c r="KV302"/>
      <c r="KW302"/>
      <c r="KX302"/>
      <c r="KY302"/>
      <c r="KZ302"/>
      <c r="LA302"/>
      <c r="LB302"/>
      <c r="LC302"/>
      <c r="LD302"/>
      <c r="LE302"/>
      <c r="LF302"/>
      <c r="LG302"/>
      <c r="LH302"/>
      <c r="LI302"/>
      <c r="LJ302"/>
      <c r="LK302"/>
      <c r="LL302"/>
      <c r="LM302"/>
      <c r="LN302"/>
      <c r="LO302"/>
      <c r="LP302"/>
      <c r="LQ302"/>
      <c r="LR302"/>
      <c r="LS302"/>
      <c r="LT302"/>
      <c r="LU302"/>
      <c r="LV302"/>
      <c r="LW302"/>
      <c r="LX302"/>
      <c r="LY302"/>
      <c r="LZ302"/>
      <c r="MA302"/>
      <c r="MB302"/>
      <c r="MC302"/>
      <c r="MD302"/>
      <c r="ME302"/>
      <c r="MF302"/>
      <c r="MG302"/>
      <c r="MH302"/>
      <c r="MI302"/>
      <c r="MJ302"/>
      <c r="MK302"/>
      <c r="ML302"/>
      <c r="MM302"/>
      <c r="MN302"/>
      <c r="MO302"/>
      <c r="MP302"/>
      <c r="MQ302"/>
      <c r="MR302"/>
      <c r="MS302"/>
      <c r="MT302"/>
      <c r="MU302"/>
      <c r="MV302"/>
      <c r="MW302"/>
      <c r="MX302"/>
      <c r="MY302"/>
      <c r="MZ302"/>
      <c r="NA302"/>
      <c r="NB302"/>
      <c r="NC302"/>
      <c r="ND302"/>
      <c r="NE302"/>
      <c r="NF302"/>
      <c r="NG302"/>
      <c r="NH302"/>
      <c r="NI302"/>
      <c r="NJ302"/>
      <c r="NK302"/>
      <c r="NL302"/>
      <c r="NM302"/>
      <c r="NN302"/>
      <c r="NO302"/>
      <c r="NP302"/>
      <c r="NQ302"/>
      <c r="NR302"/>
      <c r="NS302"/>
      <c r="NT302"/>
      <c r="NU302"/>
      <c r="NV302"/>
      <c r="NW302"/>
      <c r="NX302"/>
      <c r="NY302"/>
      <c r="NZ302"/>
      <c r="OA302"/>
      <c r="OB302"/>
      <c r="OC302"/>
      <c r="OD302"/>
      <c r="OE302"/>
      <c r="OF302"/>
      <c r="OG302"/>
      <c r="OH302"/>
      <c r="OI302"/>
      <c r="OJ302"/>
      <c r="OK302"/>
      <c r="OL302"/>
      <c r="OM302"/>
      <c r="ON302"/>
      <c r="OO302"/>
      <c r="OP302"/>
      <c r="OQ302"/>
      <c r="OR302"/>
      <c r="OS302"/>
      <c r="OT302"/>
      <c r="OU302"/>
      <c r="OV302"/>
      <c r="OW302"/>
      <c r="OX302"/>
      <c r="OY302"/>
      <c r="OZ302"/>
      <c r="PA302"/>
      <c r="PB302"/>
      <c r="PC302"/>
      <c r="PD302"/>
      <c r="PE302"/>
      <c r="PF302"/>
      <c r="PG302"/>
      <c r="PH302"/>
      <c r="PI302"/>
      <c r="PJ302"/>
      <c r="PK302"/>
      <c r="PL302"/>
      <c r="PM302"/>
      <c r="PN302"/>
      <c r="PO302"/>
      <c r="PP302"/>
      <c r="PQ302"/>
      <c r="PR302"/>
      <c r="PS302"/>
      <c r="PT302"/>
      <c r="PU302"/>
      <c r="PV302"/>
      <c r="PW302"/>
      <c r="PX302"/>
      <c r="PY302"/>
      <c r="PZ302"/>
      <c r="QA302"/>
      <c r="QB302"/>
      <c r="QC302"/>
      <c r="QD302"/>
      <c r="QE302"/>
      <c r="QF302"/>
      <c r="QG302"/>
      <c r="QH302"/>
      <c r="QI302"/>
      <c r="QJ302"/>
      <c r="QK302"/>
      <c r="QL302"/>
      <c r="QM302"/>
      <c r="QN302"/>
      <c r="QO302"/>
      <c r="QP302"/>
      <c r="QQ302"/>
      <c r="QR302"/>
      <c r="QS302"/>
      <c r="QT302"/>
      <c r="QU302"/>
      <c r="QV302"/>
      <c r="QW302"/>
      <c r="QX302"/>
      <c r="QY302"/>
      <c r="QZ302"/>
      <c r="RA302"/>
      <c r="RB302"/>
      <c r="RC302"/>
      <c r="RD302"/>
      <c r="RE302"/>
      <c r="RF302"/>
      <c r="RG302"/>
      <c r="RH302"/>
      <c r="RI302"/>
      <c r="RJ302"/>
      <c r="RK302"/>
      <c r="RL302"/>
      <c r="RM302"/>
      <c r="RN302"/>
      <c r="RO302"/>
      <c r="RP302"/>
      <c r="RQ302"/>
      <c r="RR302"/>
      <c r="RS302"/>
      <c r="RT302"/>
      <c r="RU302"/>
      <c r="RV302"/>
      <c r="RW302"/>
      <c r="RX302"/>
      <c r="RY302"/>
      <c r="RZ302"/>
      <c r="SA302"/>
      <c r="SB302"/>
      <c r="SC302"/>
      <c r="SD302"/>
      <c r="SE302"/>
      <c r="SF302"/>
      <c r="SG302"/>
      <c r="SH302"/>
      <c r="SI302"/>
      <c r="SJ302"/>
      <c r="SK302"/>
      <c r="SL302"/>
      <c r="SM302"/>
      <c r="SN302"/>
      <c r="SO302"/>
      <c r="SP302"/>
      <c r="SQ302"/>
      <c r="SR302"/>
      <c r="SS302"/>
      <c r="ST302"/>
      <c r="SU302"/>
      <c r="SV302"/>
      <c r="SW302"/>
      <c r="SX302"/>
      <c r="SY302"/>
      <c r="SZ302"/>
      <c r="TA302"/>
      <c r="TB302"/>
      <c r="TC302"/>
      <c r="TD302"/>
      <c r="TE302"/>
      <c r="TF302"/>
      <c r="TG302"/>
      <c r="TH302"/>
      <c r="TI302"/>
      <c r="TJ302"/>
      <c r="TK302"/>
      <c r="TL302"/>
      <c r="TM302"/>
      <c r="TN302"/>
      <c r="TO302"/>
      <c r="TP302"/>
      <c r="TQ302"/>
      <c r="TR302"/>
      <c r="TS302"/>
      <c r="TT302"/>
      <c r="TU302"/>
      <c r="TV302"/>
      <c r="TW302"/>
      <c r="TX302"/>
      <c r="TY302"/>
      <c r="TZ302"/>
      <c r="UA302"/>
      <c r="UB302"/>
      <c r="UC302"/>
      <c r="UD302"/>
      <c r="UE302"/>
      <c r="UF302"/>
      <c r="UG302"/>
      <c r="UH302"/>
      <c r="UI302"/>
      <c r="UJ302"/>
      <c r="UK302"/>
      <c r="UL302"/>
      <c r="UM302"/>
      <c r="UN302"/>
      <c r="UO302"/>
      <c r="UP302"/>
      <c r="UQ302"/>
      <c r="UR302"/>
      <c r="US302"/>
      <c r="UT302"/>
      <c r="UU302"/>
      <c r="UV302"/>
      <c r="UW302"/>
      <c r="UX302"/>
      <c r="UY302"/>
      <c r="UZ302"/>
      <c r="VA302"/>
      <c r="VB302"/>
      <c r="VC302"/>
      <c r="VD302"/>
      <c r="VE302"/>
      <c r="VF302"/>
      <c r="VG302"/>
      <c r="VH302"/>
      <c r="VI302"/>
      <c r="VJ302"/>
      <c r="VK302"/>
      <c r="VL302"/>
      <c r="VM302"/>
      <c r="VN302"/>
      <c r="VO302"/>
      <c r="VP302"/>
      <c r="VQ302"/>
      <c r="VR302"/>
      <c r="VS302"/>
      <c r="VT302"/>
      <c r="VU302"/>
      <c r="VV302"/>
      <c r="VW302"/>
      <c r="VX302"/>
      <c r="VY302"/>
      <c r="VZ302"/>
      <c r="WA302"/>
      <c r="WB302"/>
      <c r="WC302"/>
      <c r="WD302"/>
      <c r="WE302"/>
      <c r="WF302"/>
      <c r="WG302"/>
      <c r="WH302"/>
      <c r="WI302"/>
      <c r="WJ302"/>
      <c r="WK302"/>
      <c r="WL302"/>
      <c r="WM302"/>
      <c r="WN302"/>
      <c r="WO302"/>
      <c r="WP302"/>
      <c r="WQ302"/>
      <c r="WR302"/>
      <c r="WS302"/>
      <c r="WT302"/>
      <c r="WU302"/>
      <c r="WV302"/>
      <c r="WW302"/>
      <c r="WX302"/>
      <c r="WY302"/>
      <c r="WZ302"/>
      <c r="XA302"/>
      <c r="XB302"/>
      <c r="XC302"/>
      <c r="XD302"/>
      <c r="XE302"/>
      <c r="XF302"/>
      <c r="XG302"/>
      <c r="XH302"/>
      <c r="XI302"/>
      <c r="XJ302"/>
      <c r="XK302"/>
      <c r="XL302"/>
      <c r="XM302"/>
      <c r="XN302"/>
      <c r="XO302"/>
      <c r="XP302"/>
      <c r="XQ302"/>
      <c r="XR302"/>
      <c r="XS302"/>
      <c r="XT302"/>
      <c r="XU302"/>
      <c r="XV302"/>
      <c r="XW302"/>
      <c r="XX302"/>
      <c r="XY302"/>
      <c r="XZ302"/>
      <c r="YA302"/>
      <c r="YB302"/>
      <c r="YC302"/>
      <c r="YD302"/>
      <c r="YE302"/>
      <c r="YF302"/>
      <c r="YG302"/>
      <c r="YH302"/>
      <c r="YI302"/>
      <c r="YJ302"/>
      <c r="YK302"/>
      <c r="YL302"/>
      <c r="YM302"/>
      <c r="YN302"/>
      <c r="YO302"/>
      <c r="YP302"/>
      <c r="YQ302"/>
      <c r="YR302"/>
      <c r="YS302"/>
      <c r="YT302"/>
      <c r="YU302"/>
      <c r="YV302"/>
      <c r="YW302"/>
      <c r="YX302"/>
      <c r="YY302"/>
      <c r="YZ302"/>
      <c r="ZA302"/>
      <c r="ZB302"/>
      <c r="ZC302"/>
      <c r="ZD302"/>
      <c r="ZE302"/>
      <c r="ZF302"/>
      <c r="ZG302"/>
      <c r="ZH302"/>
      <c r="ZI302"/>
      <c r="ZJ302"/>
      <c r="ZK302"/>
      <c r="ZL302"/>
      <c r="ZM302"/>
      <c r="ZN302"/>
      <c r="ZO302"/>
      <c r="ZP302"/>
      <c r="ZQ302"/>
      <c r="ZR302"/>
      <c r="ZS302"/>
      <c r="ZT302"/>
      <c r="ZU302"/>
      <c r="ZV302"/>
      <c r="ZW302"/>
      <c r="ZX302"/>
      <c r="ZY302"/>
      <c r="ZZ302"/>
      <c r="AAA302"/>
      <c r="AAB302"/>
      <c r="AAC302"/>
      <c r="AAD302"/>
      <c r="AAE302"/>
      <c r="AAF302"/>
      <c r="AAG302"/>
      <c r="AAH302"/>
      <c r="AAI302"/>
      <c r="AAJ302"/>
      <c r="AAK302"/>
      <c r="AAL302"/>
      <c r="AAM302"/>
      <c r="AAN302"/>
      <c r="AAO302"/>
      <c r="AAP302"/>
      <c r="AAQ302"/>
      <c r="AAR302"/>
      <c r="AAS302"/>
      <c r="AAT302"/>
      <c r="AAU302"/>
      <c r="AAV302"/>
      <c r="AAW302"/>
      <c r="AAX302"/>
      <c r="AAY302"/>
      <c r="AAZ302"/>
      <c r="ABA302"/>
      <c r="ABB302"/>
      <c r="ABC302"/>
      <c r="ABD302"/>
      <c r="ABE302"/>
      <c r="ABF302"/>
      <c r="ABG302"/>
      <c r="ABH302"/>
      <c r="ABI302"/>
      <c r="ABJ302"/>
      <c r="ABK302"/>
      <c r="ABL302"/>
      <c r="ABM302"/>
      <c r="ABN302"/>
      <c r="ABO302"/>
      <c r="ABP302"/>
      <c r="ABQ302"/>
      <c r="ABR302"/>
      <c r="ABS302"/>
      <c r="ABT302"/>
      <c r="ABU302"/>
      <c r="ABV302"/>
      <c r="ABW302"/>
      <c r="ABX302"/>
      <c r="ABY302"/>
      <c r="ABZ302"/>
      <c r="ACA302"/>
      <c r="ACB302"/>
      <c r="ACC302"/>
      <c r="ACD302"/>
      <c r="ACE302"/>
      <c r="ACF302"/>
      <c r="ACG302"/>
      <c r="ACH302"/>
      <c r="ACI302"/>
      <c r="ACJ302"/>
      <c r="ACK302"/>
      <c r="ACL302"/>
      <c r="ACM302"/>
      <c r="ACN302"/>
      <c r="ACO302"/>
      <c r="ACP302"/>
      <c r="ACQ302"/>
      <c r="ACR302"/>
      <c r="ACS302"/>
      <c r="ACT302"/>
      <c r="ACU302"/>
      <c r="ACV302"/>
      <c r="ACW302"/>
      <c r="ACX302"/>
      <c r="ACY302"/>
      <c r="ACZ302"/>
      <c r="ADA302"/>
      <c r="ADB302"/>
      <c r="ADC302"/>
      <c r="ADD302"/>
      <c r="ADE302"/>
      <c r="ADF302"/>
      <c r="ADG302"/>
      <c r="ADH302"/>
      <c r="ADI302"/>
      <c r="ADJ302"/>
      <c r="ADK302"/>
      <c r="ADL302"/>
      <c r="ADM302"/>
      <c r="ADN302"/>
      <c r="ADO302"/>
      <c r="ADP302"/>
      <c r="ADQ302"/>
      <c r="ADR302"/>
      <c r="ADS302"/>
      <c r="ADT302"/>
      <c r="ADU302"/>
      <c r="ADV302"/>
      <c r="ADW302"/>
      <c r="ADX302"/>
      <c r="ADY302"/>
      <c r="ADZ302"/>
      <c r="AEA302"/>
      <c r="AEB302"/>
      <c r="AEC302"/>
      <c r="AED302"/>
      <c r="AEE302"/>
      <c r="AEF302"/>
      <c r="AEG302"/>
      <c r="AEH302"/>
      <c r="AEI302"/>
      <c r="AEJ302"/>
      <c r="AEK302"/>
      <c r="AEL302"/>
      <c r="AEM302"/>
      <c r="AEN302"/>
      <c r="AEO302"/>
      <c r="AEP302"/>
      <c r="AEQ302"/>
      <c r="AER302"/>
      <c r="AES302"/>
      <c r="AET302"/>
      <c r="AEU302"/>
      <c r="AEV302"/>
      <c r="AEW302"/>
      <c r="AEX302"/>
      <c r="AEY302"/>
      <c r="AEZ302"/>
      <c r="AFA302"/>
      <c r="AFB302"/>
      <c r="AFC302"/>
      <c r="AFD302"/>
      <c r="AFE302"/>
      <c r="AFF302"/>
      <c r="AFG302"/>
      <c r="AFH302"/>
      <c r="AFI302"/>
      <c r="AFJ302"/>
      <c r="AFK302"/>
      <c r="AFL302"/>
      <c r="AFM302"/>
      <c r="AFN302"/>
      <c r="AFO302"/>
      <c r="AFP302"/>
      <c r="AFQ302"/>
      <c r="AFR302"/>
      <c r="AFS302"/>
      <c r="AFT302"/>
      <c r="AFU302"/>
      <c r="AFV302"/>
      <c r="AFW302"/>
      <c r="AFX302"/>
      <c r="AFY302"/>
      <c r="AFZ302"/>
      <c r="AGA302"/>
      <c r="AGB302"/>
      <c r="AGC302"/>
      <c r="AGD302"/>
      <c r="AGE302"/>
      <c r="AGF302"/>
      <c r="AGG302"/>
      <c r="AGH302"/>
      <c r="AGI302"/>
      <c r="AGJ302"/>
      <c r="AGK302"/>
      <c r="AGL302"/>
      <c r="AGM302"/>
      <c r="AGN302"/>
      <c r="AGO302"/>
      <c r="AGP302"/>
      <c r="AGQ302"/>
      <c r="AGR302"/>
      <c r="AGS302"/>
      <c r="AGT302"/>
      <c r="AGU302"/>
      <c r="AGV302"/>
      <c r="AGW302"/>
      <c r="AGX302"/>
      <c r="AGY302"/>
      <c r="AGZ302"/>
      <c r="AHA302"/>
      <c r="AHB302"/>
      <c r="AHC302"/>
      <c r="AHD302"/>
      <c r="AHE302"/>
      <c r="AHF302"/>
      <c r="AHG302"/>
      <c r="AHH302"/>
      <c r="AHI302"/>
      <c r="AHJ302"/>
      <c r="AHK302"/>
      <c r="AHL302"/>
      <c r="AHM302"/>
      <c r="AHN302"/>
      <c r="AHO302"/>
      <c r="AHP302"/>
      <c r="AHQ302"/>
      <c r="AHR302"/>
      <c r="AHS302"/>
      <c r="AHT302"/>
      <c r="AHU302"/>
      <c r="AHV302"/>
      <c r="AHW302"/>
      <c r="AHX302"/>
      <c r="AHY302"/>
      <c r="AHZ302"/>
      <c r="AIA302"/>
      <c r="AIB302"/>
      <c r="AIC302"/>
      <c r="AID302"/>
      <c r="AIE302"/>
      <c r="AIF302"/>
      <c r="AIG302"/>
      <c r="AIH302"/>
      <c r="AII302"/>
      <c r="AIJ302"/>
      <c r="AIK302"/>
      <c r="AIL302"/>
      <c r="AIM302"/>
      <c r="AIN302"/>
      <c r="AIO302"/>
      <c r="AIP302"/>
      <c r="AIQ302"/>
      <c r="AIR302"/>
      <c r="AIS302"/>
      <c r="AIT302"/>
      <c r="AIU302"/>
      <c r="AIV302"/>
      <c r="AIW302"/>
      <c r="AIX302"/>
      <c r="AIY302"/>
      <c r="AIZ302"/>
      <c r="AJA302"/>
      <c r="AJB302"/>
      <c r="AJC302"/>
      <c r="AJD302"/>
      <c r="AJE302"/>
      <c r="AJF302"/>
      <c r="AJG302"/>
      <c r="AJH302"/>
      <c r="AJI302"/>
      <c r="AJJ302"/>
      <c r="AJK302"/>
      <c r="AJL302"/>
      <c r="AJM302"/>
      <c r="AJN302"/>
      <c r="AJO302"/>
      <c r="AJP302"/>
      <c r="AJQ302"/>
      <c r="AJR302"/>
      <c r="AJS302"/>
      <c r="AJT302"/>
      <c r="AJU302"/>
      <c r="AJV302"/>
      <c r="AJW302"/>
      <c r="AJX302"/>
      <c r="AJY302"/>
      <c r="AJZ302"/>
      <c r="AKA302"/>
      <c r="AKB302"/>
      <c r="AKC302"/>
      <c r="AKD302"/>
      <c r="AKE302"/>
      <c r="AKF302"/>
      <c r="AKG302"/>
      <c r="AKH302"/>
      <c r="AKI302"/>
      <c r="AKJ302"/>
      <c r="AKK302"/>
      <c r="AKL302"/>
      <c r="AKM302"/>
      <c r="AKN302"/>
      <c r="AKO302"/>
      <c r="AKP302"/>
      <c r="AKQ302"/>
      <c r="AKR302"/>
      <c r="AKS302"/>
      <c r="AKT302"/>
      <c r="AKU302"/>
      <c r="AKV302"/>
      <c r="AKW302"/>
      <c r="AKX302"/>
      <c r="AKY302"/>
      <c r="AKZ302"/>
      <c r="ALA302"/>
      <c r="ALB302"/>
      <c r="ALC302"/>
      <c r="ALD302"/>
      <c r="ALE302"/>
      <c r="ALF302"/>
      <c r="ALG302"/>
      <c r="ALH302"/>
      <c r="ALI302"/>
      <c r="ALJ302"/>
      <c r="ALK302"/>
      <c r="ALL302"/>
      <c r="ALM302"/>
      <c r="ALN302"/>
      <c r="ALO302"/>
      <c r="ALP302"/>
      <c r="ALQ302"/>
      <c r="ALR302"/>
      <c r="ALS302"/>
      <c r="ALT302"/>
      <c r="ALU302"/>
      <c r="ALV302"/>
      <c r="ALW302"/>
      <c r="ALX302"/>
      <c r="ALY302"/>
      <c r="ALZ302"/>
      <c r="AMA302"/>
      <c r="AMB302"/>
      <c r="AMC302"/>
      <c r="AMD302"/>
      <c r="AME302"/>
      <c r="AMF302"/>
      <c r="AMG302"/>
      <c r="AMH302"/>
      <c r="AMI302"/>
      <c r="AMJ302"/>
    </row>
    <row r="303" spans="1:1024" ht="61.25" customHeight="1">
      <c r="A303" s="672">
        <v>171</v>
      </c>
      <c r="B303" s="683"/>
      <c r="C303" s="683"/>
      <c r="D303" s="704" t="s">
        <v>8936</v>
      </c>
      <c r="E303" s="683"/>
      <c r="F303" s="683"/>
      <c r="G303" s="699">
        <v>1</v>
      </c>
      <c r="H303" s="688"/>
      <c r="I303" s="685"/>
      <c r="J303" s="685"/>
      <c r="K303" s="685"/>
      <c r="L303" s="685"/>
      <c r="M303" s="685"/>
      <c r="N303" s="685"/>
      <c r="O303" s="685"/>
      <c r="P303" s="685"/>
      <c r="Q303" s="685"/>
      <c r="R303" s="68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c r="IW303"/>
      <c r="IX303"/>
      <c r="IY303"/>
      <c r="IZ303"/>
      <c r="JA303"/>
      <c r="JB303"/>
      <c r="JC303"/>
      <c r="JD303"/>
      <c r="JE303"/>
      <c r="JF303"/>
      <c r="JG303"/>
      <c r="JH303"/>
      <c r="JI303"/>
      <c r="JJ303"/>
      <c r="JK303"/>
      <c r="JL303"/>
      <c r="JM303"/>
      <c r="JN303"/>
      <c r="JO303"/>
      <c r="JP303"/>
      <c r="JQ303"/>
      <c r="JR303"/>
      <c r="JS303"/>
      <c r="JT303"/>
      <c r="JU303"/>
      <c r="JV303"/>
      <c r="JW303"/>
      <c r="JX303"/>
      <c r="JY303"/>
      <c r="JZ303"/>
      <c r="KA303"/>
      <c r="KB303"/>
      <c r="KC303"/>
      <c r="KD303"/>
      <c r="KE303"/>
      <c r="KF303"/>
      <c r="KG303"/>
      <c r="KH303"/>
      <c r="KI303"/>
      <c r="KJ303"/>
      <c r="KK303"/>
      <c r="KL303"/>
      <c r="KM303"/>
      <c r="KN303"/>
      <c r="KO303"/>
      <c r="KP303"/>
      <c r="KQ303"/>
      <c r="KR303"/>
      <c r="KS303"/>
      <c r="KT303"/>
      <c r="KU303"/>
      <c r="KV303"/>
      <c r="KW303"/>
      <c r="KX303"/>
      <c r="KY303"/>
      <c r="KZ303"/>
      <c r="LA303"/>
      <c r="LB303"/>
      <c r="LC303"/>
      <c r="LD303"/>
      <c r="LE303"/>
      <c r="LF303"/>
      <c r="LG303"/>
      <c r="LH303"/>
      <c r="LI303"/>
      <c r="LJ303"/>
      <c r="LK303"/>
      <c r="LL303"/>
      <c r="LM303"/>
      <c r="LN303"/>
      <c r="LO303"/>
      <c r="LP303"/>
      <c r="LQ303"/>
      <c r="LR303"/>
      <c r="LS303"/>
      <c r="LT303"/>
      <c r="LU303"/>
      <c r="LV303"/>
      <c r="LW303"/>
      <c r="LX303"/>
      <c r="LY303"/>
      <c r="LZ303"/>
      <c r="MA303"/>
      <c r="MB303"/>
      <c r="MC303"/>
      <c r="MD303"/>
      <c r="ME303"/>
      <c r="MF303"/>
      <c r="MG303"/>
      <c r="MH303"/>
      <c r="MI303"/>
      <c r="MJ303"/>
      <c r="MK303"/>
      <c r="ML303"/>
      <c r="MM303"/>
      <c r="MN303"/>
      <c r="MO303"/>
      <c r="MP303"/>
      <c r="MQ303"/>
      <c r="MR303"/>
      <c r="MS303"/>
      <c r="MT303"/>
      <c r="MU303"/>
      <c r="MV303"/>
      <c r="MW303"/>
      <c r="MX303"/>
      <c r="MY303"/>
      <c r="MZ303"/>
      <c r="NA303"/>
      <c r="NB303"/>
      <c r="NC303"/>
      <c r="ND303"/>
      <c r="NE303"/>
      <c r="NF303"/>
      <c r="NG303"/>
      <c r="NH303"/>
      <c r="NI303"/>
      <c r="NJ303"/>
      <c r="NK303"/>
      <c r="NL303"/>
      <c r="NM303"/>
      <c r="NN303"/>
      <c r="NO303"/>
      <c r="NP303"/>
      <c r="NQ303"/>
      <c r="NR303"/>
      <c r="NS303"/>
      <c r="NT303"/>
      <c r="NU303"/>
      <c r="NV303"/>
      <c r="NW303"/>
      <c r="NX303"/>
      <c r="NY303"/>
      <c r="NZ303"/>
      <c r="OA303"/>
      <c r="OB303"/>
      <c r="OC303"/>
      <c r="OD303"/>
      <c r="OE303"/>
      <c r="OF303"/>
      <c r="OG303"/>
      <c r="OH303"/>
      <c r="OI303"/>
      <c r="OJ303"/>
      <c r="OK303"/>
      <c r="OL303"/>
      <c r="OM303"/>
      <c r="ON303"/>
      <c r="OO303"/>
      <c r="OP303"/>
      <c r="OQ303"/>
      <c r="OR303"/>
      <c r="OS303"/>
      <c r="OT303"/>
      <c r="OU303"/>
      <c r="OV303"/>
      <c r="OW303"/>
      <c r="OX303"/>
      <c r="OY303"/>
      <c r="OZ303"/>
      <c r="PA303"/>
      <c r="PB303"/>
      <c r="PC303"/>
      <c r="PD303"/>
      <c r="PE303"/>
      <c r="PF303"/>
      <c r="PG303"/>
      <c r="PH303"/>
      <c r="PI303"/>
      <c r="PJ303"/>
      <c r="PK303"/>
      <c r="PL303"/>
      <c r="PM303"/>
      <c r="PN303"/>
      <c r="PO303"/>
      <c r="PP303"/>
      <c r="PQ303"/>
      <c r="PR303"/>
      <c r="PS303"/>
      <c r="PT303"/>
      <c r="PU303"/>
      <c r="PV303"/>
      <c r="PW303"/>
      <c r="PX303"/>
      <c r="PY303"/>
      <c r="PZ303"/>
      <c r="QA303"/>
      <c r="QB303"/>
      <c r="QC303"/>
      <c r="QD303"/>
      <c r="QE303"/>
      <c r="QF303"/>
      <c r="QG303"/>
      <c r="QH303"/>
      <c r="QI303"/>
      <c r="QJ303"/>
      <c r="QK303"/>
      <c r="QL303"/>
      <c r="QM303"/>
      <c r="QN303"/>
      <c r="QO303"/>
      <c r="QP303"/>
      <c r="QQ303"/>
      <c r="QR303"/>
      <c r="QS303"/>
      <c r="QT303"/>
      <c r="QU303"/>
      <c r="QV303"/>
      <c r="QW303"/>
      <c r="QX303"/>
      <c r="QY303"/>
      <c r="QZ303"/>
      <c r="RA303"/>
      <c r="RB303"/>
      <c r="RC303"/>
      <c r="RD303"/>
      <c r="RE303"/>
      <c r="RF303"/>
      <c r="RG303"/>
      <c r="RH303"/>
      <c r="RI303"/>
      <c r="RJ303"/>
      <c r="RK303"/>
      <c r="RL303"/>
      <c r="RM303"/>
      <c r="RN303"/>
      <c r="RO303"/>
      <c r="RP303"/>
      <c r="RQ303"/>
      <c r="RR303"/>
      <c r="RS303"/>
      <c r="RT303"/>
      <c r="RU303"/>
      <c r="RV303"/>
      <c r="RW303"/>
      <c r="RX303"/>
      <c r="RY303"/>
      <c r="RZ303"/>
      <c r="SA303"/>
      <c r="SB303"/>
      <c r="SC303"/>
      <c r="SD303"/>
      <c r="SE303"/>
      <c r="SF303"/>
      <c r="SG303"/>
      <c r="SH303"/>
      <c r="SI303"/>
      <c r="SJ303"/>
      <c r="SK303"/>
      <c r="SL303"/>
      <c r="SM303"/>
      <c r="SN303"/>
      <c r="SO303"/>
      <c r="SP303"/>
      <c r="SQ303"/>
      <c r="SR303"/>
      <c r="SS303"/>
      <c r="ST303"/>
      <c r="SU303"/>
      <c r="SV303"/>
      <c r="SW303"/>
      <c r="SX303"/>
      <c r="SY303"/>
      <c r="SZ303"/>
      <c r="TA303"/>
      <c r="TB303"/>
      <c r="TC303"/>
      <c r="TD303"/>
      <c r="TE303"/>
      <c r="TF303"/>
      <c r="TG303"/>
      <c r="TH303"/>
      <c r="TI303"/>
      <c r="TJ303"/>
      <c r="TK303"/>
      <c r="TL303"/>
      <c r="TM303"/>
      <c r="TN303"/>
      <c r="TO303"/>
      <c r="TP303"/>
      <c r="TQ303"/>
      <c r="TR303"/>
      <c r="TS303"/>
      <c r="TT303"/>
      <c r="TU303"/>
      <c r="TV303"/>
      <c r="TW303"/>
      <c r="TX303"/>
      <c r="TY303"/>
      <c r="TZ303"/>
      <c r="UA303"/>
      <c r="UB303"/>
      <c r="UC303"/>
      <c r="UD303"/>
      <c r="UE303"/>
      <c r="UF303"/>
      <c r="UG303"/>
      <c r="UH303"/>
      <c r="UI303"/>
      <c r="UJ303"/>
      <c r="UK303"/>
      <c r="UL303"/>
      <c r="UM303"/>
      <c r="UN303"/>
      <c r="UO303"/>
      <c r="UP303"/>
      <c r="UQ303"/>
      <c r="UR303"/>
      <c r="US303"/>
      <c r="UT303"/>
      <c r="UU303"/>
      <c r="UV303"/>
      <c r="UW303"/>
      <c r="UX303"/>
      <c r="UY303"/>
      <c r="UZ303"/>
      <c r="VA303"/>
      <c r="VB303"/>
      <c r="VC303"/>
      <c r="VD303"/>
      <c r="VE303"/>
      <c r="VF303"/>
      <c r="VG303"/>
      <c r="VH303"/>
      <c r="VI303"/>
      <c r="VJ303"/>
      <c r="VK303"/>
      <c r="VL303"/>
      <c r="VM303"/>
      <c r="VN303"/>
      <c r="VO303"/>
      <c r="VP303"/>
      <c r="VQ303"/>
      <c r="VR303"/>
      <c r="VS303"/>
      <c r="VT303"/>
      <c r="VU303"/>
      <c r="VV303"/>
      <c r="VW303"/>
      <c r="VX303"/>
      <c r="VY303"/>
      <c r="VZ303"/>
      <c r="WA303"/>
      <c r="WB303"/>
      <c r="WC303"/>
      <c r="WD303"/>
      <c r="WE303"/>
      <c r="WF303"/>
      <c r="WG303"/>
      <c r="WH303"/>
      <c r="WI303"/>
      <c r="WJ303"/>
      <c r="WK303"/>
      <c r="WL303"/>
      <c r="WM303"/>
      <c r="WN303"/>
      <c r="WO303"/>
      <c r="WP303"/>
      <c r="WQ303"/>
      <c r="WR303"/>
      <c r="WS303"/>
      <c r="WT303"/>
      <c r="WU303"/>
      <c r="WV303"/>
      <c r="WW303"/>
      <c r="WX303"/>
      <c r="WY303"/>
      <c r="WZ303"/>
      <c r="XA303"/>
      <c r="XB303"/>
      <c r="XC303"/>
      <c r="XD303"/>
      <c r="XE303"/>
      <c r="XF303"/>
      <c r="XG303"/>
      <c r="XH303"/>
      <c r="XI303"/>
      <c r="XJ303"/>
      <c r="XK303"/>
      <c r="XL303"/>
      <c r="XM303"/>
      <c r="XN303"/>
      <c r="XO303"/>
      <c r="XP303"/>
      <c r="XQ303"/>
      <c r="XR303"/>
      <c r="XS303"/>
      <c r="XT303"/>
      <c r="XU303"/>
      <c r="XV303"/>
      <c r="XW303"/>
      <c r="XX303"/>
      <c r="XY303"/>
      <c r="XZ303"/>
      <c r="YA303"/>
      <c r="YB303"/>
      <c r="YC303"/>
      <c r="YD303"/>
      <c r="YE303"/>
      <c r="YF303"/>
      <c r="YG303"/>
      <c r="YH303"/>
      <c r="YI303"/>
      <c r="YJ303"/>
      <c r="YK303"/>
      <c r="YL303"/>
      <c r="YM303"/>
      <c r="YN303"/>
      <c r="YO303"/>
      <c r="YP303"/>
      <c r="YQ303"/>
      <c r="YR303"/>
      <c r="YS303"/>
      <c r="YT303"/>
      <c r="YU303"/>
      <c r="YV303"/>
      <c r="YW303"/>
      <c r="YX303"/>
      <c r="YY303"/>
      <c r="YZ303"/>
      <c r="ZA303"/>
      <c r="ZB303"/>
      <c r="ZC303"/>
      <c r="ZD303"/>
      <c r="ZE303"/>
      <c r="ZF303"/>
      <c r="ZG303"/>
      <c r="ZH303"/>
      <c r="ZI303"/>
      <c r="ZJ303"/>
      <c r="ZK303"/>
      <c r="ZL303"/>
      <c r="ZM303"/>
      <c r="ZN303"/>
      <c r="ZO303"/>
      <c r="ZP303"/>
      <c r="ZQ303"/>
      <c r="ZR303"/>
      <c r="ZS303"/>
      <c r="ZT303"/>
      <c r="ZU303"/>
      <c r="ZV303"/>
      <c r="ZW303"/>
      <c r="ZX303"/>
      <c r="ZY303"/>
      <c r="ZZ303"/>
      <c r="AAA303"/>
      <c r="AAB303"/>
      <c r="AAC303"/>
      <c r="AAD303"/>
      <c r="AAE303"/>
      <c r="AAF303"/>
      <c r="AAG303"/>
      <c r="AAH303"/>
      <c r="AAI303"/>
      <c r="AAJ303"/>
      <c r="AAK303"/>
      <c r="AAL303"/>
      <c r="AAM303"/>
      <c r="AAN303"/>
      <c r="AAO303"/>
      <c r="AAP303"/>
      <c r="AAQ303"/>
      <c r="AAR303"/>
      <c r="AAS303"/>
      <c r="AAT303"/>
      <c r="AAU303"/>
      <c r="AAV303"/>
      <c r="AAW303"/>
      <c r="AAX303"/>
      <c r="AAY303"/>
      <c r="AAZ303"/>
      <c r="ABA303"/>
      <c r="ABB303"/>
      <c r="ABC303"/>
      <c r="ABD303"/>
      <c r="ABE303"/>
      <c r="ABF303"/>
      <c r="ABG303"/>
      <c r="ABH303"/>
      <c r="ABI303"/>
      <c r="ABJ303"/>
      <c r="ABK303"/>
      <c r="ABL303"/>
      <c r="ABM303"/>
      <c r="ABN303"/>
      <c r="ABO303"/>
      <c r="ABP303"/>
      <c r="ABQ303"/>
      <c r="ABR303"/>
      <c r="ABS303"/>
      <c r="ABT303"/>
      <c r="ABU303"/>
      <c r="ABV303"/>
      <c r="ABW303"/>
      <c r="ABX303"/>
      <c r="ABY303"/>
      <c r="ABZ303"/>
      <c r="ACA303"/>
      <c r="ACB303"/>
      <c r="ACC303"/>
      <c r="ACD303"/>
      <c r="ACE303"/>
      <c r="ACF303"/>
      <c r="ACG303"/>
      <c r="ACH303"/>
      <c r="ACI303"/>
      <c r="ACJ303"/>
      <c r="ACK303"/>
      <c r="ACL303"/>
      <c r="ACM303"/>
      <c r="ACN303"/>
      <c r="ACO303"/>
      <c r="ACP303"/>
      <c r="ACQ303"/>
      <c r="ACR303"/>
      <c r="ACS303"/>
      <c r="ACT303"/>
      <c r="ACU303"/>
      <c r="ACV303"/>
      <c r="ACW303"/>
      <c r="ACX303"/>
      <c r="ACY303"/>
      <c r="ACZ303"/>
      <c r="ADA303"/>
      <c r="ADB303"/>
      <c r="ADC303"/>
      <c r="ADD303"/>
      <c r="ADE303"/>
      <c r="ADF303"/>
      <c r="ADG303"/>
      <c r="ADH303"/>
      <c r="ADI303"/>
      <c r="ADJ303"/>
      <c r="ADK303"/>
      <c r="ADL303"/>
      <c r="ADM303"/>
      <c r="ADN303"/>
      <c r="ADO303"/>
      <c r="ADP303"/>
      <c r="ADQ303"/>
      <c r="ADR303"/>
      <c r="ADS303"/>
      <c r="ADT303"/>
      <c r="ADU303"/>
      <c r="ADV303"/>
      <c r="ADW303"/>
      <c r="ADX303"/>
      <c r="ADY303"/>
      <c r="ADZ303"/>
      <c r="AEA303"/>
      <c r="AEB303"/>
      <c r="AEC303"/>
      <c r="AED303"/>
      <c r="AEE303"/>
      <c r="AEF303"/>
      <c r="AEG303"/>
      <c r="AEH303"/>
      <c r="AEI303"/>
      <c r="AEJ303"/>
      <c r="AEK303"/>
      <c r="AEL303"/>
      <c r="AEM303"/>
      <c r="AEN303"/>
      <c r="AEO303"/>
      <c r="AEP303"/>
      <c r="AEQ303"/>
      <c r="AER303"/>
      <c r="AES303"/>
      <c r="AET303"/>
      <c r="AEU303"/>
      <c r="AEV303"/>
      <c r="AEW303"/>
      <c r="AEX303"/>
      <c r="AEY303"/>
      <c r="AEZ303"/>
      <c r="AFA303"/>
      <c r="AFB303"/>
      <c r="AFC303"/>
      <c r="AFD303"/>
      <c r="AFE303"/>
      <c r="AFF303"/>
      <c r="AFG303"/>
      <c r="AFH303"/>
      <c r="AFI303"/>
      <c r="AFJ303"/>
      <c r="AFK303"/>
      <c r="AFL303"/>
      <c r="AFM303"/>
      <c r="AFN303"/>
      <c r="AFO303"/>
      <c r="AFP303"/>
      <c r="AFQ303"/>
      <c r="AFR303"/>
      <c r="AFS303"/>
      <c r="AFT303"/>
      <c r="AFU303"/>
      <c r="AFV303"/>
      <c r="AFW303"/>
      <c r="AFX303"/>
      <c r="AFY303"/>
      <c r="AFZ303"/>
      <c r="AGA303"/>
      <c r="AGB303"/>
      <c r="AGC303"/>
      <c r="AGD303"/>
      <c r="AGE303"/>
      <c r="AGF303"/>
      <c r="AGG303"/>
      <c r="AGH303"/>
      <c r="AGI303"/>
      <c r="AGJ303"/>
      <c r="AGK303"/>
      <c r="AGL303"/>
      <c r="AGM303"/>
      <c r="AGN303"/>
      <c r="AGO303"/>
      <c r="AGP303"/>
      <c r="AGQ303"/>
      <c r="AGR303"/>
      <c r="AGS303"/>
      <c r="AGT303"/>
      <c r="AGU303"/>
      <c r="AGV303"/>
      <c r="AGW303"/>
      <c r="AGX303"/>
      <c r="AGY303"/>
      <c r="AGZ303"/>
      <c r="AHA303"/>
      <c r="AHB303"/>
      <c r="AHC303"/>
      <c r="AHD303"/>
      <c r="AHE303"/>
      <c r="AHF303"/>
      <c r="AHG303"/>
      <c r="AHH303"/>
      <c r="AHI303"/>
      <c r="AHJ303"/>
      <c r="AHK303"/>
      <c r="AHL303"/>
      <c r="AHM303"/>
      <c r="AHN303"/>
      <c r="AHO303"/>
      <c r="AHP303"/>
      <c r="AHQ303"/>
      <c r="AHR303"/>
      <c r="AHS303"/>
      <c r="AHT303"/>
      <c r="AHU303"/>
      <c r="AHV303"/>
      <c r="AHW303"/>
      <c r="AHX303"/>
      <c r="AHY303"/>
      <c r="AHZ303"/>
      <c r="AIA303"/>
      <c r="AIB303"/>
      <c r="AIC303"/>
      <c r="AID303"/>
      <c r="AIE303"/>
      <c r="AIF303"/>
      <c r="AIG303"/>
      <c r="AIH303"/>
      <c r="AII303"/>
      <c r="AIJ303"/>
      <c r="AIK303"/>
      <c r="AIL303"/>
      <c r="AIM303"/>
      <c r="AIN303"/>
      <c r="AIO303"/>
      <c r="AIP303"/>
      <c r="AIQ303"/>
      <c r="AIR303"/>
      <c r="AIS303"/>
      <c r="AIT303"/>
      <c r="AIU303"/>
      <c r="AIV303"/>
      <c r="AIW303"/>
      <c r="AIX303"/>
      <c r="AIY303"/>
      <c r="AIZ303"/>
      <c r="AJA303"/>
      <c r="AJB303"/>
      <c r="AJC303"/>
      <c r="AJD303"/>
      <c r="AJE303"/>
      <c r="AJF303"/>
      <c r="AJG303"/>
      <c r="AJH303"/>
      <c r="AJI303"/>
      <c r="AJJ303"/>
      <c r="AJK303"/>
      <c r="AJL303"/>
      <c r="AJM303"/>
      <c r="AJN303"/>
      <c r="AJO303"/>
      <c r="AJP303"/>
      <c r="AJQ303"/>
      <c r="AJR303"/>
      <c r="AJS303"/>
      <c r="AJT303"/>
      <c r="AJU303"/>
      <c r="AJV303"/>
      <c r="AJW303"/>
      <c r="AJX303"/>
      <c r="AJY303"/>
      <c r="AJZ303"/>
      <c r="AKA303"/>
      <c r="AKB303"/>
      <c r="AKC303"/>
      <c r="AKD303"/>
      <c r="AKE303"/>
      <c r="AKF303"/>
      <c r="AKG303"/>
      <c r="AKH303"/>
      <c r="AKI303"/>
      <c r="AKJ303"/>
      <c r="AKK303"/>
      <c r="AKL303"/>
      <c r="AKM303"/>
      <c r="AKN303"/>
      <c r="AKO303"/>
      <c r="AKP303"/>
      <c r="AKQ303"/>
      <c r="AKR303"/>
      <c r="AKS303"/>
      <c r="AKT303"/>
      <c r="AKU303"/>
      <c r="AKV303"/>
      <c r="AKW303"/>
      <c r="AKX303"/>
      <c r="AKY303"/>
      <c r="AKZ303"/>
      <c r="ALA303"/>
      <c r="ALB303"/>
      <c r="ALC303"/>
      <c r="ALD303"/>
      <c r="ALE303"/>
      <c r="ALF303"/>
      <c r="ALG303"/>
      <c r="ALH303"/>
      <c r="ALI303"/>
      <c r="ALJ303"/>
      <c r="ALK303"/>
      <c r="ALL303"/>
      <c r="ALM303"/>
      <c r="ALN303"/>
      <c r="ALO303"/>
      <c r="ALP303"/>
      <c r="ALQ303"/>
      <c r="ALR303"/>
      <c r="ALS303"/>
      <c r="ALT303"/>
      <c r="ALU303"/>
      <c r="ALV303"/>
      <c r="ALW303"/>
      <c r="ALX303"/>
      <c r="ALY303"/>
      <c r="ALZ303"/>
      <c r="AMA303"/>
      <c r="AMB303"/>
      <c r="AMC303"/>
      <c r="AMD303"/>
      <c r="AME303"/>
      <c r="AMF303"/>
      <c r="AMG303"/>
      <c r="AMH303"/>
      <c r="AMI303"/>
      <c r="AMJ303"/>
    </row>
    <row r="304" spans="1:1024" ht="61.25" customHeight="1">
      <c r="A304" s="672">
        <v>172</v>
      </c>
      <c r="B304" s="683"/>
      <c r="C304" s="683"/>
      <c r="D304" s="704" t="s">
        <v>8937</v>
      </c>
      <c r="E304" s="683"/>
      <c r="F304" s="683"/>
      <c r="G304" s="699">
        <v>1</v>
      </c>
      <c r="H304" s="688"/>
      <c r="I304" s="685"/>
      <c r="J304" s="685"/>
      <c r="K304" s="685"/>
      <c r="L304" s="685"/>
      <c r="M304" s="685"/>
      <c r="N304" s="685"/>
      <c r="O304" s="685"/>
      <c r="P304" s="685"/>
      <c r="Q304" s="685"/>
      <c r="R304" s="683"/>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c r="IW304"/>
      <c r="IX304"/>
      <c r="IY304"/>
      <c r="IZ304"/>
      <c r="JA304"/>
      <c r="JB304"/>
      <c r="JC304"/>
      <c r="JD304"/>
      <c r="JE304"/>
      <c r="JF304"/>
      <c r="JG304"/>
      <c r="JH304"/>
      <c r="JI304"/>
      <c r="JJ304"/>
      <c r="JK304"/>
      <c r="JL304"/>
      <c r="JM304"/>
      <c r="JN304"/>
      <c r="JO304"/>
      <c r="JP304"/>
      <c r="JQ304"/>
      <c r="JR304"/>
      <c r="JS304"/>
      <c r="JT304"/>
      <c r="JU304"/>
      <c r="JV304"/>
      <c r="JW304"/>
      <c r="JX304"/>
      <c r="JY304"/>
      <c r="JZ304"/>
      <c r="KA304"/>
      <c r="KB304"/>
      <c r="KC304"/>
      <c r="KD304"/>
      <c r="KE304"/>
      <c r="KF304"/>
      <c r="KG304"/>
      <c r="KH304"/>
      <c r="KI304"/>
      <c r="KJ304"/>
      <c r="KK304"/>
      <c r="KL304"/>
      <c r="KM304"/>
      <c r="KN304"/>
      <c r="KO304"/>
      <c r="KP304"/>
      <c r="KQ304"/>
      <c r="KR304"/>
      <c r="KS304"/>
      <c r="KT304"/>
      <c r="KU304"/>
      <c r="KV304"/>
      <c r="KW304"/>
      <c r="KX304"/>
      <c r="KY304"/>
      <c r="KZ304"/>
      <c r="LA304"/>
      <c r="LB304"/>
      <c r="LC304"/>
      <c r="LD304"/>
      <c r="LE304"/>
      <c r="LF304"/>
      <c r="LG304"/>
      <c r="LH304"/>
      <c r="LI304"/>
      <c r="LJ304"/>
      <c r="LK304"/>
      <c r="LL304"/>
      <c r="LM304"/>
      <c r="LN304"/>
      <c r="LO304"/>
      <c r="LP304"/>
      <c r="LQ304"/>
      <c r="LR304"/>
      <c r="LS304"/>
      <c r="LT304"/>
      <c r="LU304"/>
      <c r="LV304"/>
      <c r="LW304"/>
      <c r="LX304"/>
      <c r="LY304"/>
      <c r="LZ304"/>
      <c r="MA304"/>
      <c r="MB304"/>
      <c r="MC304"/>
      <c r="MD304"/>
      <c r="ME304"/>
      <c r="MF304"/>
      <c r="MG304"/>
      <c r="MH304"/>
      <c r="MI304"/>
      <c r="MJ304"/>
      <c r="MK304"/>
      <c r="ML304"/>
      <c r="MM304"/>
      <c r="MN304"/>
      <c r="MO304"/>
      <c r="MP304"/>
      <c r="MQ304"/>
      <c r="MR304"/>
      <c r="MS304"/>
      <c r="MT304"/>
      <c r="MU304"/>
      <c r="MV304"/>
      <c r="MW304"/>
      <c r="MX304"/>
      <c r="MY304"/>
      <c r="MZ304"/>
      <c r="NA304"/>
      <c r="NB304"/>
      <c r="NC304"/>
      <c r="ND304"/>
      <c r="NE304"/>
      <c r="NF304"/>
      <c r="NG304"/>
      <c r="NH304"/>
      <c r="NI304"/>
      <c r="NJ304"/>
      <c r="NK304"/>
      <c r="NL304"/>
      <c r="NM304"/>
      <c r="NN304"/>
      <c r="NO304"/>
      <c r="NP304"/>
      <c r="NQ304"/>
      <c r="NR304"/>
      <c r="NS304"/>
      <c r="NT304"/>
      <c r="NU304"/>
      <c r="NV304"/>
      <c r="NW304"/>
      <c r="NX304"/>
      <c r="NY304"/>
      <c r="NZ304"/>
      <c r="OA304"/>
      <c r="OB304"/>
      <c r="OC304"/>
      <c r="OD304"/>
      <c r="OE304"/>
      <c r="OF304"/>
      <c r="OG304"/>
      <c r="OH304"/>
      <c r="OI304"/>
      <c r="OJ304"/>
      <c r="OK304"/>
      <c r="OL304"/>
      <c r="OM304"/>
      <c r="ON304"/>
      <c r="OO304"/>
      <c r="OP304"/>
      <c r="OQ304"/>
      <c r="OR304"/>
      <c r="OS304"/>
      <c r="OT304"/>
      <c r="OU304"/>
      <c r="OV304"/>
      <c r="OW304"/>
      <c r="OX304"/>
      <c r="OY304"/>
      <c r="OZ304"/>
      <c r="PA304"/>
      <c r="PB304"/>
      <c r="PC304"/>
      <c r="PD304"/>
      <c r="PE304"/>
      <c r="PF304"/>
      <c r="PG304"/>
      <c r="PH304"/>
      <c r="PI304"/>
      <c r="PJ304"/>
      <c r="PK304"/>
      <c r="PL304"/>
      <c r="PM304"/>
      <c r="PN304"/>
      <c r="PO304"/>
      <c r="PP304"/>
      <c r="PQ304"/>
      <c r="PR304"/>
      <c r="PS304"/>
      <c r="PT304"/>
      <c r="PU304"/>
      <c r="PV304"/>
      <c r="PW304"/>
      <c r="PX304"/>
      <c r="PY304"/>
      <c r="PZ304"/>
      <c r="QA304"/>
      <c r="QB304"/>
      <c r="QC304"/>
      <c r="QD304"/>
      <c r="QE304"/>
      <c r="QF304"/>
      <c r="QG304"/>
      <c r="QH304"/>
      <c r="QI304"/>
      <c r="QJ304"/>
      <c r="QK304"/>
      <c r="QL304"/>
      <c r="QM304"/>
      <c r="QN304"/>
      <c r="QO304"/>
      <c r="QP304"/>
      <c r="QQ304"/>
      <c r="QR304"/>
      <c r="QS304"/>
      <c r="QT304"/>
      <c r="QU304"/>
      <c r="QV304"/>
      <c r="QW304"/>
      <c r="QX304"/>
      <c r="QY304"/>
      <c r="QZ304"/>
      <c r="RA304"/>
      <c r="RB304"/>
      <c r="RC304"/>
      <c r="RD304"/>
      <c r="RE304"/>
      <c r="RF304"/>
      <c r="RG304"/>
      <c r="RH304"/>
      <c r="RI304"/>
      <c r="RJ304"/>
      <c r="RK304"/>
      <c r="RL304"/>
      <c r="RM304"/>
      <c r="RN304"/>
      <c r="RO304"/>
      <c r="RP304"/>
      <c r="RQ304"/>
      <c r="RR304"/>
      <c r="RS304"/>
      <c r="RT304"/>
      <c r="RU304"/>
      <c r="RV304"/>
      <c r="RW304"/>
      <c r="RX304"/>
      <c r="RY304"/>
      <c r="RZ304"/>
      <c r="SA304"/>
      <c r="SB304"/>
      <c r="SC304"/>
      <c r="SD304"/>
      <c r="SE304"/>
      <c r="SF304"/>
      <c r="SG304"/>
      <c r="SH304"/>
      <c r="SI304"/>
      <c r="SJ304"/>
      <c r="SK304"/>
      <c r="SL304"/>
      <c r="SM304"/>
      <c r="SN304"/>
      <c r="SO304"/>
      <c r="SP304"/>
      <c r="SQ304"/>
      <c r="SR304"/>
      <c r="SS304"/>
      <c r="ST304"/>
      <c r="SU304"/>
      <c r="SV304"/>
      <c r="SW304"/>
      <c r="SX304"/>
      <c r="SY304"/>
      <c r="SZ304"/>
      <c r="TA304"/>
      <c r="TB304"/>
      <c r="TC304"/>
      <c r="TD304"/>
      <c r="TE304"/>
      <c r="TF304"/>
      <c r="TG304"/>
      <c r="TH304"/>
      <c r="TI304"/>
      <c r="TJ304"/>
      <c r="TK304"/>
      <c r="TL304"/>
      <c r="TM304"/>
      <c r="TN304"/>
      <c r="TO304"/>
      <c r="TP304"/>
      <c r="TQ304"/>
      <c r="TR304"/>
      <c r="TS304"/>
      <c r="TT304"/>
      <c r="TU304"/>
      <c r="TV304"/>
      <c r="TW304"/>
      <c r="TX304"/>
      <c r="TY304"/>
      <c r="TZ304"/>
      <c r="UA304"/>
      <c r="UB304"/>
      <c r="UC304"/>
      <c r="UD304"/>
      <c r="UE304"/>
      <c r="UF304"/>
      <c r="UG304"/>
      <c r="UH304"/>
      <c r="UI304"/>
      <c r="UJ304"/>
      <c r="UK304"/>
      <c r="UL304"/>
      <c r="UM304"/>
      <c r="UN304"/>
      <c r="UO304"/>
      <c r="UP304"/>
      <c r="UQ304"/>
      <c r="UR304"/>
      <c r="US304"/>
      <c r="UT304"/>
      <c r="UU304"/>
      <c r="UV304"/>
      <c r="UW304"/>
      <c r="UX304"/>
      <c r="UY304"/>
      <c r="UZ304"/>
      <c r="VA304"/>
      <c r="VB304"/>
      <c r="VC304"/>
      <c r="VD304"/>
      <c r="VE304"/>
      <c r="VF304"/>
      <c r="VG304"/>
      <c r="VH304"/>
      <c r="VI304"/>
      <c r="VJ304"/>
      <c r="VK304"/>
      <c r="VL304"/>
      <c r="VM304"/>
      <c r="VN304"/>
      <c r="VO304"/>
      <c r="VP304"/>
      <c r="VQ304"/>
      <c r="VR304"/>
      <c r="VS304"/>
      <c r="VT304"/>
      <c r="VU304"/>
      <c r="VV304"/>
      <c r="VW304"/>
      <c r="VX304"/>
      <c r="VY304"/>
      <c r="VZ304"/>
      <c r="WA304"/>
      <c r="WB304"/>
      <c r="WC304"/>
      <c r="WD304"/>
      <c r="WE304"/>
      <c r="WF304"/>
      <c r="WG304"/>
      <c r="WH304"/>
      <c r="WI304"/>
      <c r="WJ304"/>
      <c r="WK304"/>
      <c r="WL304"/>
      <c r="WM304"/>
      <c r="WN304"/>
      <c r="WO304"/>
      <c r="WP304"/>
      <c r="WQ304"/>
      <c r="WR304"/>
      <c r="WS304"/>
      <c r="WT304"/>
      <c r="WU304"/>
      <c r="WV304"/>
      <c r="WW304"/>
      <c r="WX304"/>
      <c r="WY304"/>
      <c r="WZ304"/>
      <c r="XA304"/>
      <c r="XB304"/>
      <c r="XC304"/>
      <c r="XD304"/>
      <c r="XE304"/>
      <c r="XF304"/>
      <c r="XG304"/>
      <c r="XH304"/>
      <c r="XI304"/>
      <c r="XJ304"/>
      <c r="XK304"/>
      <c r="XL304"/>
      <c r="XM304"/>
      <c r="XN304"/>
      <c r="XO304"/>
      <c r="XP304"/>
      <c r="XQ304"/>
      <c r="XR304"/>
      <c r="XS304"/>
      <c r="XT304"/>
      <c r="XU304"/>
      <c r="XV304"/>
      <c r="XW304"/>
      <c r="XX304"/>
      <c r="XY304"/>
      <c r="XZ304"/>
      <c r="YA304"/>
      <c r="YB304"/>
      <c r="YC304"/>
      <c r="YD304"/>
      <c r="YE304"/>
      <c r="YF304"/>
      <c r="YG304"/>
      <c r="YH304"/>
      <c r="YI304"/>
      <c r="YJ304"/>
      <c r="YK304"/>
      <c r="YL304"/>
      <c r="YM304"/>
      <c r="YN304"/>
      <c r="YO304"/>
      <c r="YP304"/>
      <c r="YQ304"/>
      <c r="YR304"/>
      <c r="YS304"/>
      <c r="YT304"/>
      <c r="YU304"/>
      <c r="YV304"/>
      <c r="YW304"/>
      <c r="YX304"/>
      <c r="YY304"/>
      <c r="YZ304"/>
      <c r="ZA304"/>
      <c r="ZB304"/>
      <c r="ZC304"/>
      <c r="ZD304"/>
      <c r="ZE304"/>
      <c r="ZF304"/>
      <c r="ZG304"/>
      <c r="ZH304"/>
      <c r="ZI304"/>
      <c r="ZJ304"/>
      <c r="ZK304"/>
      <c r="ZL304"/>
      <c r="ZM304"/>
      <c r="ZN304"/>
      <c r="ZO304"/>
      <c r="ZP304"/>
      <c r="ZQ304"/>
      <c r="ZR304"/>
      <c r="ZS304"/>
      <c r="ZT304"/>
      <c r="ZU304"/>
      <c r="ZV304"/>
      <c r="ZW304"/>
      <c r="ZX304"/>
      <c r="ZY304"/>
      <c r="ZZ304"/>
      <c r="AAA304"/>
      <c r="AAB304"/>
      <c r="AAC304"/>
      <c r="AAD304"/>
      <c r="AAE304"/>
      <c r="AAF304"/>
      <c r="AAG304"/>
      <c r="AAH304"/>
      <c r="AAI304"/>
      <c r="AAJ304"/>
      <c r="AAK304"/>
      <c r="AAL304"/>
      <c r="AAM304"/>
      <c r="AAN304"/>
      <c r="AAO304"/>
      <c r="AAP304"/>
      <c r="AAQ304"/>
      <c r="AAR304"/>
      <c r="AAS304"/>
      <c r="AAT304"/>
      <c r="AAU304"/>
      <c r="AAV304"/>
      <c r="AAW304"/>
      <c r="AAX304"/>
      <c r="AAY304"/>
      <c r="AAZ304"/>
      <c r="ABA304"/>
      <c r="ABB304"/>
      <c r="ABC304"/>
      <c r="ABD304"/>
      <c r="ABE304"/>
      <c r="ABF304"/>
      <c r="ABG304"/>
      <c r="ABH304"/>
      <c r="ABI304"/>
      <c r="ABJ304"/>
      <c r="ABK304"/>
      <c r="ABL304"/>
      <c r="ABM304"/>
      <c r="ABN304"/>
      <c r="ABO304"/>
      <c r="ABP304"/>
      <c r="ABQ304"/>
      <c r="ABR304"/>
      <c r="ABS304"/>
      <c r="ABT304"/>
      <c r="ABU304"/>
      <c r="ABV304"/>
      <c r="ABW304"/>
      <c r="ABX304"/>
      <c r="ABY304"/>
      <c r="ABZ304"/>
      <c r="ACA304"/>
      <c r="ACB304"/>
      <c r="ACC304"/>
      <c r="ACD304"/>
      <c r="ACE304"/>
      <c r="ACF304"/>
      <c r="ACG304"/>
      <c r="ACH304"/>
      <c r="ACI304"/>
      <c r="ACJ304"/>
      <c r="ACK304"/>
      <c r="ACL304"/>
      <c r="ACM304"/>
      <c r="ACN304"/>
      <c r="ACO304"/>
      <c r="ACP304"/>
      <c r="ACQ304"/>
      <c r="ACR304"/>
      <c r="ACS304"/>
      <c r="ACT304"/>
      <c r="ACU304"/>
      <c r="ACV304"/>
      <c r="ACW304"/>
      <c r="ACX304"/>
      <c r="ACY304"/>
      <c r="ACZ304"/>
      <c r="ADA304"/>
      <c r="ADB304"/>
      <c r="ADC304"/>
      <c r="ADD304"/>
      <c r="ADE304"/>
      <c r="ADF304"/>
      <c r="ADG304"/>
      <c r="ADH304"/>
      <c r="ADI304"/>
      <c r="ADJ304"/>
      <c r="ADK304"/>
      <c r="ADL304"/>
      <c r="ADM304"/>
      <c r="ADN304"/>
      <c r="ADO304"/>
      <c r="ADP304"/>
      <c r="ADQ304"/>
      <c r="ADR304"/>
      <c r="ADS304"/>
      <c r="ADT304"/>
      <c r="ADU304"/>
      <c r="ADV304"/>
      <c r="ADW304"/>
      <c r="ADX304"/>
      <c r="ADY304"/>
      <c r="ADZ304"/>
      <c r="AEA304"/>
      <c r="AEB304"/>
      <c r="AEC304"/>
      <c r="AED304"/>
      <c r="AEE304"/>
      <c r="AEF304"/>
      <c r="AEG304"/>
      <c r="AEH304"/>
      <c r="AEI304"/>
      <c r="AEJ304"/>
      <c r="AEK304"/>
      <c r="AEL304"/>
      <c r="AEM304"/>
      <c r="AEN304"/>
      <c r="AEO304"/>
      <c r="AEP304"/>
      <c r="AEQ304"/>
      <c r="AER304"/>
      <c r="AES304"/>
      <c r="AET304"/>
      <c r="AEU304"/>
      <c r="AEV304"/>
      <c r="AEW304"/>
      <c r="AEX304"/>
      <c r="AEY304"/>
      <c r="AEZ304"/>
      <c r="AFA304"/>
      <c r="AFB304"/>
      <c r="AFC304"/>
      <c r="AFD304"/>
      <c r="AFE304"/>
      <c r="AFF304"/>
      <c r="AFG304"/>
      <c r="AFH304"/>
      <c r="AFI304"/>
      <c r="AFJ304"/>
      <c r="AFK304"/>
      <c r="AFL304"/>
      <c r="AFM304"/>
      <c r="AFN304"/>
      <c r="AFO304"/>
      <c r="AFP304"/>
      <c r="AFQ304"/>
      <c r="AFR304"/>
      <c r="AFS304"/>
      <c r="AFT304"/>
      <c r="AFU304"/>
      <c r="AFV304"/>
      <c r="AFW304"/>
      <c r="AFX304"/>
      <c r="AFY304"/>
      <c r="AFZ304"/>
      <c r="AGA304"/>
      <c r="AGB304"/>
      <c r="AGC304"/>
      <c r="AGD304"/>
      <c r="AGE304"/>
      <c r="AGF304"/>
      <c r="AGG304"/>
      <c r="AGH304"/>
      <c r="AGI304"/>
      <c r="AGJ304"/>
      <c r="AGK304"/>
      <c r="AGL304"/>
      <c r="AGM304"/>
      <c r="AGN304"/>
      <c r="AGO304"/>
      <c r="AGP304"/>
      <c r="AGQ304"/>
      <c r="AGR304"/>
      <c r="AGS304"/>
      <c r="AGT304"/>
      <c r="AGU304"/>
      <c r="AGV304"/>
      <c r="AGW304"/>
      <c r="AGX304"/>
      <c r="AGY304"/>
      <c r="AGZ304"/>
      <c r="AHA304"/>
      <c r="AHB304"/>
      <c r="AHC304"/>
      <c r="AHD304"/>
      <c r="AHE304"/>
      <c r="AHF304"/>
      <c r="AHG304"/>
      <c r="AHH304"/>
      <c r="AHI304"/>
      <c r="AHJ304"/>
      <c r="AHK304"/>
      <c r="AHL304"/>
      <c r="AHM304"/>
      <c r="AHN304"/>
      <c r="AHO304"/>
      <c r="AHP304"/>
      <c r="AHQ304"/>
      <c r="AHR304"/>
      <c r="AHS304"/>
      <c r="AHT304"/>
      <c r="AHU304"/>
      <c r="AHV304"/>
      <c r="AHW304"/>
      <c r="AHX304"/>
      <c r="AHY304"/>
      <c r="AHZ304"/>
      <c r="AIA304"/>
      <c r="AIB304"/>
      <c r="AIC304"/>
      <c r="AID304"/>
      <c r="AIE304"/>
      <c r="AIF304"/>
      <c r="AIG304"/>
      <c r="AIH304"/>
      <c r="AII304"/>
      <c r="AIJ304"/>
      <c r="AIK304"/>
      <c r="AIL304"/>
      <c r="AIM304"/>
      <c r="AIN304"/>
      <c r="AIO304"/>
      <c r="AIP304"/>
      <c r="AIQ304"/>
      <c r="AIR304"/>
      <c r="AIS304"/>
      <c r="AIT304"/>
      <c r="AIU304"/>
      <c r="AIV304"/>
      <c r="AIW304"/>
      <c r="AIX304"/>
      <c r="AIY304"/>
      <c r="AIZ304"/>
      <c r="AJA304"/>
      <c r="AJB304"/>
      <c r="AJC304"/>
      <c r="AJD304"/>
      <c r="AJE304"/>
      <c r="AJF304"/>
      <c r="AJG304"/>
      <c r="AJH304"/>
      <c r="AJI304"/>
      <c r="AJJ304"/>
      <c r="AJK304"/>
      <c r="AJL304"/>
      <c r="AJM304"/>
      <c r="AJN304"/>
      <c r="AJO304"/>
      <c r="AJP304"/>
      <c r="AJQ304"/>
      <c r="AJR304"/>
      <c r="AJS304"/>
      <c r="AJT304"/>
      <c r="AJU304"/>
      <c r="AJV304"/>
      <c r="AJW304"/>
      <c r="AJX304"/>
      <c r="AJY304"/>
      <c r="AJZ304"/>
      <c r="AKA304"/>
      <c r="AKB304"/>
      <c r="AKC304"/>
      <c r="AKD304"/>
      <c r="AKE304"/>
      <c r="AKF304"/>
      <c r="AKG304"/>
      <c r="AKH304"/>
      <c r="AKI304"/>
      <c r="AKJ304"/>
      <c r="AKK304"/>
      <c r="AKL304"/>
      <c r="AKM304"/>
      <c r="AKN304"/>
      <c r="AKO304"/>
      <c r="AKP304"/>
      <c r="AKQ304"/>
      <c r="AKR304"/>
      <c r="AKS304"/>
      <c r="AKT304"/>
      <c r="AKU304"/>
      <c r="AKV304"/>
      <c r="AKW304"/>
      <c r="AKX304"/>
      <c r="AKY304"/>
      <c r="AKZ304"/>
      <c r="ALA304"/>
      <c r="ALB304"/>
      <c r="ALC304"/>
      <c r="ALD304"/>
      <c r="ALE304"/>
      <c r="ALF304"/>
      <c r="ALG304"/>
      <c r="ALH304"/>
      <c r="ALI304"/>
      <c r="ALJ304"/>
      <c r="ALK304"/>
      <c r="ALL304"/>
      <c r="ALM304"/>
      <c r="ALN304"/>
      <c r="ALO304"/>
      <c r="ALP304"/>
      <c r="ALQ304"/>
      <c r="ALR304"/>
      <c r="ALS304"/>
      <c r="ALT304"/>
      <c r="ALU304"/>
      <c r="ALV304"/>
      <c r="ALW304"/>
      <c r="ALX304"/>
      <c r="ALY304"/>
      <c r="ALZ304"/>
      <c r="AMA304"/>
      <c r="AMB304"/>
      <c r="AMC304"/>
      <c r="AMD304"/>
      <c r="AME304"/>
      <c r="AMF304"/>
      <c r="AMG304"/>
      <c r="AMH304"/>
      <c r="AMI304"/>
      <c r="AMJ304"/>
    </row>
    <row r="305" spans="1:1024" ht="61.25" customHeight="1">
      <c r="A305" s="672">
        <v>173</v>
      </c>
      <c r="B305" s="683"/>
      <c r="C305" s="683"/>
      <c r="D305" s="698" t="s">
        <v>8938</v>
      </c>
      <c r="E305" s="683"/>
      <c r="F305" s="683"/>
      <c r="G305" s="698">
        <v>0</v>
      </c>
      <c r="H305" s="688"/>
      <c r="I305" s="685"/>
      <c r="J305" s="685"/>
      <c r="K305" s="685"/>
      <c r="L305" s="685"/>
      <c r="M305" s="685"/>
      <c r="N305" s="685"/>
      <c r="O305" s="685"/>
      <c r="P305" s="685"/>
      <c r="Q305" s="685"/>
      <c r="R305" s="683"/>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c r="IW305"/>
      <c r="IX305"/>
      <c r="IY305"/>
      <c r="IZ305"/>
      <c r="JA305"/>
      <c r="JB305"/>
      <c r="JC305"/>
      <c r="JD305"/>
      <c r="JE305"/>
      <c r="JF305"/>
      <c r="JG305"/>
      <c r="JH305"/>
      <c r="JI305"/>
      <c r="JJ305"/>
      <c r="JK305"/>
      <c r="JL305"/>
      <c r="JM305"/>
      <c r="JN305"/>
      <c r="JO305"/>
      <c r="JP305"/>
      <c r="JQ305"/>
      <c r="JR305"/>
      <c r="JS305"/>
      <c r="JT305"/>
      <c r="JU305"/>
      <c r="JV305"/>
      <c r="JW305"/>
      <c r="JX305"/>
      <c r="JY305"/>
      <c r="JZ305"/>
      <c r="KA305"/>
      <c r="KB305"/>
      <c r="KC305"/>
      <c r="KD305"/>
      <c r="KE305"/>
      <c r="KF305"/>
      <c r="KG305"/>
      <c r="KH305"/>
      <c r="KI305"/>
      <c r="KJ305"/>
      <c r="KK305"/>
      <c r="KL305"/>
      <c r="KM305"/>
      <c r="KN305"/>
      <c r="KO305"/>
      <c r="KP305"/>
      <c r="KQ305"/>
      <c r="KR305"/>
      <c r="KS305"/>
      <c r="KT305"/>
      <c r="KU305"/>
      <c r="KV305"/>
      <c r="KW305"/>
      <c r="KX305"/>
      <c r="KY305"/>
      <c r="KZ305"/>
      <c r="LA305"/>
      <c r="LB305"/>
      <c r="LC305"/>
      <c r="LD305"/>
      <c r="LE305"/>
      <c r="LF305"/>
      <c r="LG305"/>
      <c r="LH305"/>
      <c r="LI305"/>
      <c r="LJ305"/>
      <c r="LK305"/>
      <c r="LL305"/>
      <c r="LM305"/>
      <c r="LN305"/>
      <c r="LO305"/>
      <c r="LP305"/>
      <c r="LQ305"/>
      <c r="LR305"/>
      <c r="LS305"/>
      <c r="LT305"/>
      <c r="LU305"/>
      <c r="LV305"/>
      <c r="LW305"/>
      <c r="LX305"/>
      <c r="LY305"/>
      <c r="LZ305"/>
      <c r="MA305"/>
      <c r="MB305"/>
      <c r="MC305"/>
      <c r="MD305"/>
      <c r="ME305"/>
      <c r="MF305"/>
      <c r="MG305"/>
      <c r="MH305"/>
      <c r="MI305"/>
      <c r="MJ305"/>
      <c r="MK305"/>
      <c r="ML305"/>
      <c r="MM305"/>
      <c r="MN305"/>
      <c r="MO305"/>
      <c r="MP305"/>
      <c r="MQ305"/>
      <c r="MR305"/>
      <c r="MS305"/>
      <c r="MT305"/>
      <c r="MU305"/>
      <c r="MV305"/>
      <c r="MW305"/>
      <c r="MX305"/>
      <c r="MY305"/>
      <c r="MZ305"/>
      <c r="NA305"/>
      <c r="NB305"/>
      <c r="NC305"/>
      <c r="ND305"/>
      <c r="NE305"/>
      <c r="NF305"/>
      <c r="NG305"/>
      <c r="NH305"/>
      <c r="NI305"/>
      <c r="NJ305"/>
      <c r="NK305"/>
      <c r="NL305"/>
      <c r="NM305"/>
      <c r="NN305"/>
      <c r="NO305"/>
      <c r="NP305"/>
      <c r="NQ305"/>
      <c r="NR305"/>
      <c r="NS305"/>
      <c r="NT305"/>
      <c r="NU305"/>
      <c r="NV305"/>
      <c r="NW305"/>
      <c r="NX305"/>
      <c r="NY305"/>
      <c r="NZ305"/>
      <c r="OA305"/>
      <c r="OB305"/>
      <c r="OC305"/>
      <c r="OD305"/>
      <c r="OE305"/>
      <c r="OF305"/>
      <c r="OG305"/>
      <c r="OH305"/>
      <c r="OI305"/>
      <c r="OJ305"/>
      <c r="OK305"/>
      <c r="OL305"/>
      <c r="OM305"/>
      <c r="ON305"/>
      <c r="OO305"/>
      <c r="OP305"/>
      <c r="OQ305"/>
      <c r="OR305"/>
      <c r="OS305"/>
      <c r="OT305"/>
      <c r="OU305"/>
      <c r="OV305"/>
      <c r="OW305"/>
      <c r="OX305"/>
      <c r="OY305"/>
      <c r="OZ305"/>
      <c r="PA305"/>
      <c r="PB305"/>
      <c r="PC305"/>
      <c r="PD305"/>
      <c r="PE305"/>
      <c r="PF305"/>
      <c r="PG305"/>
      <c r="PH305"/>
      <c r="PI305"/>
      <c r="PJ305"/>
      <c r="PK305"/>
      <c r="PL305"/>
      <c r="PM305"/>
      <c r="PN305"/>
      <c r="PO305"/>
      <c r="PP305"/>
      <c r="PQ305"/>
      <c r="PR305"/>
      <c r="PS305"/>
      <c r="PT305"/>
      <c r="PU305"/>
      <c r="PV305"/>
      <c r="PW305"/>
      <c r="PX305"/>
      <c r="PY305"/>
      <c r="PZ305"/>
      <c r="QA305"/>
      <c r="QB305"/>
      <c r="QC305"/>
      <c r="QD305"/>
      <c r="QE305"/>
      <c r="QF305"/>
      <c r="QG305"/>
      <c r="QH305"/>
      <c r="QI305"/>
      <c r="QJ305"/>
      <c r="QK305"/>
      <c r="QL305"/>
      <c r="QM305"/>
      <c r="QN305"/>
      <c r="QO305"/>
      <c r="QP305"/>
      <c r="QQ305"/>
      <c r="QR305"/>
      <c r="QS305"/>
      <c r="QT305"/>
      <c r="QU305"/>
      <c r="QV305"/>
      <c r="QW305"/>
      <c r="QX305"/>
      <c r="QY305"/>
      <c r="QZ305"/>
      <c r="RA305"/>
      <c r="RB305"/>
      <c r="RC305"/>
      <c r="RD305"/>
      <c r="RE305"/>
      <c r="RF305"/>
      <c r="RG305"/>
      <c r="RH305"/>
      <c r="RI305"/>
      <c r="RJ305"/>
      <c r="RK305"/>
      <c r="RL305"/>
      <c r="RM305"/>
      <c r="RN305"/>
      <c r="RO305"/>
      <c r="RP305"/>
      <c r="RQ305"/>
      <c r="RR305"/>
      <c r="RS305"/>
      <c r="RT305"/>
      <c r="RU305"/>
      <c r="RV305"/>
      <c r="RW305"/>
      <c r="RX305"/>
      <c r="RY305"/>
      <c r="RZ305"/>
      <c r="SA305"/>
      <c r="SB305"/>
      <c r="SC305"/>
      <c r="SD305"/>
      <c r="SE305"/>
      <c r="SF305"/>
      <c r="SG305"/>
      <c r="SH305"/>
      <c r="SI305"/>
      <c r="SJ305"/>
      <c r="SK305"/>
      <c r="SL305"/>
      <c r="SM305"/>
      <c r="SN305"/>
      <c r="SO305"/>
      <c r="SP305"/>
      <c r="SQ305"/>
      <c r="SR305"/>
      <c r="SS305"/>
      <c r="ST305"/>
      <c r="SU305"/>
      <c r="SV305"/>
      <c r="SW305"/>
      <c r="SX305"/>
      <c r="SY305"/>
      <c r="SZ305"/>
      <c r="TA305"/>
      <c r="TB305"/>
      <c r="TC305"/>
      <c r="TD305"/>
      <c r="TE305"/>
      <c r="TF305"/>
      <c r="TG305"/>
      <c r="TH305"/>
      <c r="TI305"/>
      <c r="TJ305"/>
      <c r="TK305"/>
      <c r="TL305"/>
      <c r="TM305"/>
      <c r="TN305"/>
      <c r="TO305"/>
      <c r="TP305"/>
      <c r="TQ305"/>
      <c r="TR305"/>
      <c r="TS305"/>
      <c r="TT305"/>
      <c r="TU305"/>
      <c r="TV305"/>
      <c r="TW305"/>
      <c r="TX305"/>
      <c r="TY305"/>
      <c r="TZ305"/>
      <c r="UA305"/>
      <c r="UB305"/>
      <c r="UC305"/>
      <c r="UD305"/>
      <c r="UE305"/>
      <c r="UF305"/>
      <c r="UG305"/>
      <c r="UH305"/>
      <c r="UI305"/>
      <c r="UJ305"/>
      <c r="UK305"/>
      <c r="UL305"/>
      <c r="UM305"/>
      <c r="UN305"/>
      <c r="UO305"/>
      <c r="UP305"/>
      <c r="UQ305"/>
      <c r="UR305"/>
      <c r="US305"/>
      <c r="UT305"/>
      <c r="UU305"/>
      <c r="UV305"/>
      <c r="UW305"/>
      <c r="UX305"/>
      <c r="UY305"/>
      <c r="UZ305"/>
      <c r="VA305"/>
      <c r="VB305"/>
      <c r="VC305"/>
      <c r="VD305"/>
      <c r="VE305"/>
      <c r="VF305"/>
      <c r="VG305"/>
      <c r="VH305"/>
      <c r="VI305"/>
      <c r="VJ305"/>
      <c r="VK305"/>
      <c r="VL305"/>
      <c r="VM305"/>
      <c r="VN305"/>
      <c r="VO305"/>
      <c r="VP305"/>
      <c r="VQ305"/>
      <c r="VR305"/>
      <c r="VS305"/>
      <c r="VT305"/>
      <c r="VU305"/>
      <c r="VV305"/>
      <c r="VW305"/>
      <c r="VX305"/>
      <c r="VY305"/>
      <c r="VZ305"/>
      <c r="WA305"/>
      <c r="WB305"/>
      <c r="WC305"/>
      <c r="WD305"/>
      <c r="WE305"/>
      <c r="WF305"/>
      <c r="WG305"/>
      <c r="WH305"/>
      <c r="WI305"/>
      <c r="WJ305"/>
      <c r="WK305"/>
      <c r="WL305"/>
      <c r="WM305"/>
      <c r="WN305"/>
      <c r="WO305"/>
      <c r="WP305"/>
      <c r="WQ305"/>
      <c r="WR305"/>
      <c r="WS305"/>
      <c r="WT305"/>
      <c r="WU305"/>
      <c r="WV305"/>
      <c r="WW305"/>
      <c r="WX305"/>
      <c r="WY305"/>
      <c r="WZ305"/>
      <c r="XA305"/>
      <c r="XB305"/>
      <c r="XC305"/>
      <c r="XD305"/>
      <c r="XE305"/>
      <c r="XF305"/>
      <c r="XG305"/>
      <c r="XH305"/>
      <c r="XI305"/>
      <c r="XJ305"/>
      <c r="XK305"/>
      <c r="XL305"/>
      <c r="XM305"/>
      <c r="XN305"/>
      <c r="XO305"/>
      <c r="XP305"/>
      <c r="XQ305"/>
      <c r="XR305"/>
      <c r="XS305"/>
      <c r="XT305"/>
      <c r="XU305"/>
      <c r="XV305"/>
      <c r="XW305"/>
      <c r="XX305"/>
      <c r="XY305"/>
      <c r="XZ305"/>
      <c r="YA305"/>
      <c r="YB305"/>
      <c r="YC305"/>
      <c r="YD305"/>
      <c r="YE305"/>
      <c r="YF305"/>
      <c r="YG305"/>
      <c r="YH305"/>
      <c r="YI305"/>
      <c r="YJ305"/>
      <c r="YK305"/>
      <c r="YL305"/>
      <c r="YM305"/>
      <c r="YN305"/>
      <c r="YO305"/>
      <c r="YP305"/>
      <c r="YQ305"/>
      <c r="YR305"/>
      <c r="YS305"/>
      <c r="YT305"/>
      <c r="YU305"/>
      <c r="YV305"/>
      <c r="YW305"/>
      <c r="YX305"/>
      <c r="YY305"/>
      <c r="YZ305"/>
      <c r="ZA305"/>
      <c r="ZB305"/>
      <c r="ZC305"/>
      <c r="ZD305"/>
      <c r="ZE305"/>
      <c r="ZF305"/>
      <c r="ZG305"/>
      <c r="ZH305"/>
      <c r="ZI305"/>
      <c r="ZJ305"/>
      <c r="ZK305"/>
      <c r="ZL305"/>
      <c r="ZM305"/>
      <c r="ZN305"/>
      <c r="ZO305"/>
      <c r="ZP305"/>
      <c r="ZQ305"/>
      <c r="ZR305"/>
      <c r="ZS305"/>
      <c r="ZT305"/>
      <c r="ZU305"/>
      <c r="ZV305"/>
      <c r="ZW305"/>
      <c r="ZX305"/>
      <c r="ZY305"/>
      <c r="ZZ305"/>
      <c r="AAA305"/>
      <c r="AAB305"/>
      <c r="AAC305"/>
      <c r="AAD305"/>
      <c r="AAE305"/>
      <c r="AAF305"/>
      <c r="AAG305"/>
      <c r="AAH305"/>
      <c r="AAI305"/>
      <c r="AAJ305"/>
      <c r="AAK305"/>
      <c r="AAL305"/>
      <c r="AAM305"/>
      <c r="AAN305"/>
      <c r="AAO305"/>
      <c r="AAP305"/>
      <c r="AAQ305"/>
      <c r="AAR305"/>
      <c r="AAS305"/>
      <c r="AAT305"/>
      <c r="AAU305"/>
      <c r="AAV305"/>
      <c r="AAW305"/>
      <c r="AAX305"/>
      <c r="AAY305"/>
      <c r="AAZ305"/>
      <c r="ABA305"/>
      <c r="ABB305"/>
      <c r="ABC305"/>
      <c r="ABD305"/>
      <c r="ABE305"/>
      <c r="ABF305"/>
      <c r="ABG305"/>
      <c r="ABH305"/>
      <c r="ABI305"/>
      <c r="ABJ305"/>
      <c r="ABK305"/>
      <c r="ABL305"/>
      <c r="ABM305"/>
      <c r="ABN305"/>
      <c r="ABO305"/>
      <c r="ABP305"/>
      <c r="ABQ305"/>
      <c r="ABR305"/>
      <c r="ABS305"/>
      <c r="ABT305"/>
      <c r="ABU305"/>
      <c r="ABV305"/>
      <c r="ABW305"/>
      <c r="ABX305"/>
      <c r="ABY305"/>
      <c r="ABZ305"/>
      <c r="ACA305"/>
      <c r="ACB305"/>
      <c r="ACC305"/>
      <c r="ACD305"/>
      <c r="ACE305"/>
      <c r="ACF305"/>
      <c r="ACG305"/>
      <c r="ACH305"/>
      <c r="ACI305"/>
      <c r="ACJ305"/>
      <c r="ACK305"/>
      <c r="ACL305"/>
      <c r="ACM305"/>
      <c r="ACN305"/>
      <c r="ACO305"/>
      <c r="ACP305"/>
      <c r="ACQ305"/>
      <c r="ACR305"/>
      <c r="ACS305"/>
      <c r="ACT305"/>
      <c r="ACU305"/>
      <c r="ACV305"/>
      <c r="ACW305"/>
      <c r="ACX305"/>
      <c r="ACY305"/>
      <c r="ACZ305"/>
      <c r="ADA305"/>
      <c r="ADB305"/>
      <c r="ADC305"/>
      <c r="ADD305"/>
      <c r="ADE305"/>
      <c r="ADF305"/>
      <c r="ADG305"/>
      <c r="ADH305"/>
      <c r="ADI305"/>
      <c r="ADJ305"/>
      <c r="ADK305"/>
      <c r="ADL305"/>
      <c r="ADM305"/>
      <c r="ADN305"/>
      <c r="ADO305"/>
      <c r="ADP305"/>
      <c r="ADQ305"/>
      <c r="ADR305"/>
      <c r="ADS305"/>
      <c r="ADT305"/>
      <c r="ADU305"/>
      <c r="ADV305"/>
      <c r="ADW305"/>
      <c r="ADX305"/>
      <c r="ADY305"/>
      <c r="ADZ305"/>
      <c r="AEA305"/>
      <c r="AEB305"/>
      <c r="AEC305"/>
      <c r="AED305"/>
      <c r="AEE305"/>
      <c r="AEF305"/>
      <c r="AEG305"/>
      <c r="AEH305"/>
      <c r="AEI305"/>
      <c r="AEJ305"/>
      <c r="AEK305"/>
      <c r="AEL305"/>
      <c r="AEM305"/>
      <c r="AEN305"/>
      <c r="AEO305"/>
      <c r="AEP305"/>
      <c r="AEQ305"/>
      <c r="AER305"/>
      <c r="AES305"/>
      <c r="AET305"/>
      <c r="AEU305"/>
      <c r="AEV305"/>
      <c r="AEW305"/>
      <c r="AEX305"/>
      <c r="AEY305"/>
      <c r="AEZ305"/>
      <c r="AFA305"/>
      <c r="AFB305"/>
      <c r="AFC305"/>
      <c r="AFD305"/>
      <c r="AFE305"/>
      <c r="AFF305"/>
      <c r="AFG305"/>
      <c r="AFH305"/>
      <c r="AFI305"/>
      <c r="AFJ305"/>
      <c r="AFK305"/>
      <c r="AFL305"/>
      <c r="AFM305"/>
      <c r="AFN305"/>
      <c r="AFO305"/>
      <c r="AFP305"/>
      <c r="AFQ305"/>
      <c r="AFR305"/>
      <c r="AFS305"/>
      <c r="AFT305"/>
      <c r="AFU305"/>
      <c r="AFV305"/>
      <c r="AFW305"/>
      <c r="AFX305"/>
      <c r="AFY305"/>
      <c r="AFZ305"/>
      <c r="AGA305"/>
      <c r="AGB305"/>
      <c r="AGC305"/>
      <c r="AGD305"/>
      <c r="AGE305"/>
      <c r="AGF305"/>
      <c r="AGG305"/>
      <c r="AGH305"/>
      <c r="AGI305"/>
      <c r="AGJ305"/>
      <c r="AGK305"/>
      <c r="AGL305"/>
      <c r="AGM305"/>
      <c r="AGN305"/>
      <c r="AGO305"/>
      <c r="AGP305"/>
      <c r="AGQ305"/>
      <c r="AGR305"/>
      <c r="AGS305"/>
      <c r="AGT305"/>
      <c r="AGU305"/>
      <c r="AGV305"/>
      <c r="AGW305"/>
      <c r="AGX305"/>
      <c r="AGY305"/>
      <c r="AGZ305"/>
      <c r="AHA305"/>
      <c r="AHB305"/>
      <c r="AHC305"/>
      <c r="AHD305"/>
      <c r="AHE305"/>
      <c r="AHF305"/>
      <c r="AHG305"/>
      <c r="AHH305"/>
      <c r="AHI305"/>
      <c r="AHJ305"/>
      <c r="AHK305"/>
      <c r="AHL305"/>
      <c r="AHM305"/>
      <c r="AHN305"/>
      <c r="AHO305"/>
      <c r="AHP305"/>
      <c r="AHQ305"/>
      <c r="AHR305"/>
      <c r="AHS305"/>
      <c r="AHT305"/>
      <c r="AHU305"/>
      <c r="AHV305"/>
      <c r="AHW305"/>
      <c r="AHX305"/>
      <c r="AHY305"/>
      <c r="AHZ305"/>
      <c r="AIA305"/>
      <c r="AIB305"/>
      <c r="AIC305"/>
      <c r="AID305"/>
      <c r="AIE305"/>
      <c r="AIF305"/>
      <c r="AIG305"/>
      <c r="AIH305"/>
      <c r="AII305"/>
      <c r="AIJ305"/>
      <c r="AIK305"/>
      <c r="AIL305"/>
      <c r="AIM305"/>
      <c r="AIN305"/>
      <c r="AIO305"/>
      <c r="AIP305"/>
      <c r="AIQ305"/>
      <c r="AIR305"/>
      <c r="AIS305"/>
      <c r="AIT305"/>
      <c r="AIU305"/>
      <c r="AIV305"/>
      <c r="AIW305"/>
      <c r="AIX305"/>
      <c r="AIY305"/>
      <c r="AIZ305"/>
      <c r="AJA305"/>
      <c r="AJB305"/>
      <c r="AJC305"/>
      <c r="AJD305"/>
      <c r="AJE305"/>
      <c r="AJF305"/>
      <c r="AJG305"/>
      <c r="AJH305"/>
      <c r="AJI305"/>
      <c r="AJJ305"/>
      <c r="AJK305"/>
      <c r="AJL305"/>
      <c r="AJM305"/>
      <c r="AJN305"/>
      <c r="AJO305"/>
      <c r="AJP305"/>
      <c r="AJQ305"/>
      <c r="AJR305"/>
      <c r="AJS305"/>
      <c r="AJT305"/>
      <c r="AJU305"/>
      <c r="AJV305"/>
      <c r="AJW305"/>
      <c r="AJX305"/>
      <c r="AJY305"/>
      <c r="AJZ305"/>
      <c r="AKA305"/>
      <c r="AKB305"/>
      <c r="AKC305"/>
      <c r="AKD305"/>
      <c r="AKE305"/>
      <c r="AKF305"/>
      <c r="AKG305"/>
      <c r="AKH305"/>
      <c r="AKI305"/>
      <c r="AKJ305"/>
      <c r="AKK305"/>
      <c r="AKL305"/>
      <c r="AKM305"/>
      <c r="AKN305"/>
      <c r="AKO305"/>
      <c r="AKP305"/>
      <c r="AKQ305"/>
      <c r="AKR305"/>
      <c r="AKS305"/>
      <c r="AKT305"/>
      <c r="AKU305"/>
      <c r="AKV305"/>
      <c r="AKW305"/>
      <c r="AKX305"/>
      <c r="AKY305"/>
      <c r="AKZ305"/>
      <c r="ALA305"/>
      <c r="ALB305"/>
      <c r="ALC305"/>
      <c r="ALD305"/>
      <c r="ALE305"/>
      <c r="ALF305"/>
      <c r="ALG305"/>
      <c r="ALH305"/>
      <c r="ALI305"/>
      <c r="ALJ305"/>
      <c r="ALK305"/>
      <c r="ALL305"/>
      <c r="ALM305"/>
      <c r="ALN305"/>
      <c r="ALO305"/>
      <c r="ALP305"/>
      <c r="ALQ305"/>
      <c r="ALR305"/>
      <c r="ALS305"/>
      <c r="ALT305"/>
      <c r="ALU305"/>
      <c r="ALV305"/>
      <c r="ALW305"/>
      <c r="ALX305"/>
      <c r="ALY305"/>
      <c r="ALZ305"/>
      <c r="AMA305"/>
      <c r="AMB305"/>
      <c r="AMC305"/>
      <c r="AMD305"/>
      <c r="AME305"/>
      <c r="AMF305"/>
      <c r="AMG305"/>
      <c r="AMH305"/>
      <c r="AMI305"/>
      <c r="AMJ305"/>
    </row>
    <row r="306" spans="1:1024" ht="61.25" customHeight="1">
      <c r="A306" s="672">
        <v>174</v>
      </c>
      <c r="B306" s="683"/>
      <c r="C306" s="683"/>
      <c r="D306" s="698" t="s">
        <v>8939</v>
      </c>
      <c r="E306" s="683"/>
      <c r="F306" s="683"/>
      <c r="G306" s="698">
        <v>0</v>
      </c>
      <c r="H306" s="688"/>
      <c r="I306" s="685"/>
      <c r="J306" s="685"/>
      <c r="K306" s="685"/>
      <c r="L306" s="685"/>
      <c r="M306" s="685"/>
      <c r="N306" s="685"/>
      <c r="O306" s="685"/>
      <c r="P306" s="685"/>
      <c r="Q306" s="685"/>
      <c r="R306" s="683"/>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c r="IW306"/>
      <c r="IX306"/>
      <c r="IY306"/>
      <c r="IZ306"/>
      <c r="JA306"/>
      <c r="JB306"/>
      <c r="JC306"/>
      <c r="JD306"/>
      <c r="JE306"/>
      <c r="JF306"/>
      <c r="JG306"/>
      <c r="JH306"/>
      <c r="JI306"/>
      <c r="JJ306"/>
      <c r="JK306"/>
      <c r="JL306"/>
      <c r="JM306"/>
      <c r="JN306"/>
      <c r="JO306"/>
      <c r="JP306"/>
      <c r="JQ306"/>
      <c r="JR306"/>
      <c r="JS306"/>
      <c r="JT306"/>
      <c r="JU306"/>
      <c r="JV306"/>
      <c r="JW306"/>
      <c r="JX306"/>
      <c r="JY306"/>
      <c r="JZ306"/>
      <c r="KA306"/>
      <c r="KB306"/>
      <c r="KC306"/>
      <c r="KD306"/>
      <c r="KE306"/>
      <c r="KF306"/>
      <c r="KG306"/>
      <c r="KH306"/>
      <c r="KI306"/>
      <c r="KJ306"/>
      <c r="KK306"/>
      <c r="KL306"/>
      <c r="KM306"/>
      <c r="KN306"/>
      <c r="KO306"/>
      <c r="KP306"/>
      <c r="KQ306"/>
      <c r="KR306"/>
      <c r="KS306"/>
      <c r="KT306"/>
      <c r="KU306"/>
      <c r="KV306"/>
      <c r="KW306"/>
      <c r="KX306"/>
      <c r="KY306"/>
      <c r="KZ306"/>
      <c r="LA306"/>
      <c r="LB306"/>
      <c r="LC306"/>
      <c r="LD306"/>
      <c r="LE306"/>
      <c r="LF306"/>
      <c r="LG306"/>
      <c r="LH306"/>
      <c r="LI306"/>
      <c r="LJ306"/>
      <c r="LK306"/>
      <c r="LL306"/>
      <c r="LM306"/>
      <c r="LN306"/>
      <c r="LO306"/>
      <c r="LP306"/>
      <c r="LQ306"/>
      <c r="LR306"/>
      <c r="LS306"/>
      <c r="LT306"/>
      <c r="LU306"/>
      <c r="LV306"/>
      <c r="LW306"/>
      <c r="LX306"/>
      <c r="LY306"/>
      <c r="LZ306"/>
      <c r="MA306"/>
      <c r="MB306"/>
      <c r="MC306"/>
      <c r="MD306"/>
      <c r="ME306"/>
      <c r="MF306"/>
      <c r="MG306"/>
      <c r="MH306"/>
      <c r="MI306"/>
      <c r="MJ306"/>
      <c r="MK306"/>
      <c r="ML306"/>
      <c r="MM306"/>
      <c r="MN306"/>
      <c r="MO306"/>
      <c r="MP306"/>
      <c r="MQ306"/>
      <c r="MR306"/>
      <c r="MS306"/>
      <c r="MT306"/>
      <c r="MU306"/>
      <c r="MV306"/>
      <c r="MW306"/>
      <c r="MX306"/>
      <c r="MY306"/>
      <c r="MZ306"/>
      <c r="NA306"/>
      <c r="NB306"/>
      <c r="NC306"/>
      <c r="ND306"/>
      <c r="NE306"/>
      <c r="NF306"/>
      <c r="NG306"/>
      <c r="NH306"/>
      <c r="NI306"/>
      <c r="NJ306"/>
      <c r="NK306"/>
      <c r="NL306"/>
      <c r="NM306"/>
      <c r="NN306"/>
      <c r="NO306"/>
      <c r="NP306"/>
      <c r="NQ306"/>
      <c r="NR306"/>
      <c r="NS306"/>
      <c r="NT306"/>
      <c r="NU306"/>
      <c r="NV306"/>
      <c r="NW306"/>
      <c r="NX306"/>
      <c r="NY306"/>
      <c r="NZ306"/>
      <c r="OA306"/>
      <c r="OB306"/>
      <c r="OC306"/>
      <c r="OD306"/>
      <c r="OE306"/>
      <c r="OF306"/>
      <c r="OG306"/>
      <c r="OH306"/>
      <c r="OI306"/>
      <c r="OJ306"/>
      <c r="OK306"/>
      <c r="OL306"/>
      <c r="OM306"/>
      <c r="ON306"/>
      <c r="OO306"/>
      <c r="OP306"/>
      <c r="OQ306"/>
      <c r="OR306"/>
      <c r="OS306"/>
      <c r="OT306"/>
      <c r="OU306"/>
      <c r="OV306"/>
      <c r="OW306"/>
      <c r="OX306"/>
      <c r="OY306"/>
      <c r="OZ306"/>
      <c r="PA306"/>
      <c r="PB306"/>
      <c r="PC306"/>
      <c r="PD306"/>
      <c r="PE306"/>
      <c r="PF306"/>
      <c r="PG306"/>
      <c r="PH306"/>
      <c r="PI306"/>
      <c r="PJ306"/>
      <c r="PK306"/>
      <c r="PL306"/>
      <c r="PM306"/>
      <c r="PN306"/>
      <c r="PO306"/>
      <c r="PP306"/>
      <c r="PQ306"/>
      <c r="PR306"/>
      <c r="PS306"/>
      <c r="PT306"/>
      <c r="PU306"/>
      <c r="PV306"/>
      <c r="PW306"/>
      <c r="PX306"/>
      <c r="PY306"/>
      <c r="PZ306"/>
      <c r="QA306"/>
      <c r="QB306"/>
      <c r="QC306"/>
      <c r="QD306"/>
      <c r="QE306"/>
      <c r="QF306"/>
      <c r="QG306"/>
      <c r="QH306"/>
      <c r="QI306"/>
      <c r="QJ306"/>
      <c r="QK306"/>
      <c r="QL306"/>
      <c r="QM306"/>
      <c r="QN306"/>
      <c r="QO306"/>
      <c r="QP306"/>
      <c r="QQ306"/>
      <c r="QR306"/>
      <c r="QS306"/>
      <c r="QT306"/>
      <c r="QU306"/>
      <c r="QV306"/>
      <c r="QW306"/>
      <c r="QX306"/>
      <c r="QY306"/>
      <c r="QZ306"/>
      <c r="RA306"/>
      <c r="RB306"/>
      <c r="RC306"/>
      <c r="RD306"/>
      <c r="RE306"/>
      <c r="RF306"/>
      <c r="RG306"/>
      <c r="RH306"/>
      <c r="RI306"/>
      <c r="RJ306"/>
      <c r="RK306"/>
      <c r="RL306"/>
      <c r="RM306"/>
      <c r="RN306"/>
      <c r="RO306"/>
      <c r="RP306"/>
      <c r="RQ306"/>
      <c r="RR306"/>
      <c r="RS306"/>
      <c r="RT306"/>
      <c r="RU306"/>
      <c r="RV306"/>
      <c r="RW306"/>
      <c r="RX306"/>
      <c r="RY306"/>
      <c r="RZ306"/>
      <c r="SA306"/>
      <c r="SB306"/>
      <c r="SC306"/>
      <c r="SD306"/>
      <c r="SE306"/>
      <c r="SF306"/>
      <c r="SG306"/>
      <c r="SH306"/>
      <c r="SI306"/>
      <c r="SJ306"/>
      <c r="SK306"/>
      <c r="SL306"/>
      <c r="SM306"/>
      <c r="SN306"/>
      <c r="SO306"/>
      <c r="SP306"/>
      <c r="SQ306"/>
      <c r="SR306"/>
      <c r="SS306"/>
      <c r="ST306"/>
      <c r="SU306"/>
      <c r="SV306"/>
      <c r="SW306"/>
      <c r="SX306"/>
      <c r="SY306"/>
      <c r="SZ306"/>
      <c r="TA306"/>
      <c r="TB306"/>
      <c r="TC306"/>
      <c r="TD306"/>
      <c r="TE306"/>
      <c r="TF306"/>
      <c r="TG306"/>
      <c r="TH306"/>
      <c r="TI306"/>
      <c r="TJ306"/>
      <c r="TK306"/>
      <c r="TL306"/>
      <c r="TM306"/>
      <c r="TN306"/>
      <c r="TO306"/>
      <c r="TP306"/>
      <c r="TQ306"/>
      <c r="TR306"/>
      <c r="TS306"/>
      <c r="TT306"/>
      <c r="TU306"/>
      <c r="TV306"/>
      <c r="TW306"/>
      <c r="TX306"/>
      <c r="TY306"/>
      <c r="TZ306"/>
      <c r="UA306"/>
      <c r="UB306"/>
      <c r="UC306"/>
      <c r="UD306"/>
      <c r="UE306"/>
      <c r="UF306"/>
      <c r="UG306"/>
      <c r="UH306"/>
      <c r="UI306"/>
      <c r="UJ306"/>
      <c r="UK306"/>
      <c r="UL306"/>
      <c r="UM306"/>
      <c r="UN306"/>
      <c r="UO306"/>
      <c r="UP306"/>
      <c r="UQ306"/>
      <c r="UR306"/>
      <c r="US306"/>
      <c r="UT306"/>
      <c r="UU306"/>
      <c r="UV306"/>
      <c r="UW306"/>
      <c r="UX306"/>
      <c r="UY306"/>
      <c r="UZ306"/>
      <c r="VA306"/>
      <c r="VB306"/>
      <c r="VC306"/>
      <c r="VD306"/>
      <c r="VE306"/>
      <c r="VF306"/>
      <c r="VG306"/>
      <c r="VH306"/>
      <c r="VI306"/>
      <c r="VJ306"/>
      <c r="VK306"/>
      <c r="VL306"/>
      <c r="VM306"/>
      <c r="VN306"/>
      <c r="VO306"/>
      <c r="VP306"/>
      <c r="VQ306"/>
      <c r="VR306"/>
      <c r="VS306"/>
      <c r="VT306"/>
      <c r="VU306"/>
      <c r="VV306"/>
      <c r="VW306"/>
      <c r="VX306"/>
      <c r="VY306"/>
      <c r="VZ306"/>
      <c r="WA306"/>
      <c r="WB306"/>
      <c r="WC306"/>
      <c r="WD306"/>
      <c r="WE306"/>
      <c r="WF306"/>
      <c r="WG306"/>
      <c r="WH306"/>
      <c r="WI306"/>
      <c r="WJ306"/>
      <c r="WK306"/>
      <c r="WL306"/>
      <c r="WM306"/>
      <c r="WN306"/>
      <c r="WO306"/>
      <c r="WP306"/>
      <c r="WQ306"/>
      <c r="WR306"/>
      <c r="WS306"/>
      <c r="WT306"/>
      <c r="WU306"/>
      <c r="WV306"/>
      <c r="WW306"/>
      <c r="WX306"/>
      <c r="WY306"/>
      <c r="WZ306"/>
      <c r="XA306"/>
      <c r="XB306"/>
      <c r="XC306"/>
      <c r="XD306"/>
      <c r="XE306"/>
      <c r="XF306"/>
      <c r="XG306"/>
      <c r="XH306"/>
      <c r="XI306"/>
      <c r="XJ306"/>
      <c r="XK306"/>
      <c r="XL306"/>
      <c r="XM306"/>
      <c r="XN306"/>
      <c r="XO306"/>
      <c r="XP306"/>
      <c r="XQ306"/>
      <c r="XR306"/>
      <c r="XS306"/>
      <c r="XT306"/>
      <c r="XU306"/>
      <c r="XV306"/>
      <c r="XW306"/>
      <c r="XX306"/>
      <c r="XY306"/>
      <c r="XZ306"/>
      <c r="YA306"/>
      <c r="YB306"/>
      <c r="YC306"/>
      <c r="YD306"/>
      <c r="YE306"/>
      <c r="YF306"/>
      <c r="YG306"/>
      <c r="YH306"/>
      <c r="YI306"/>
      <c r="YJ306"/>
      <c r="YK306"/>
      <c r="YL306"/>
      <c r="YM306"/>
      <c r="YN306"/>
      <c r="YO306"/>
      <c r="YP306"/>
      <c r="YQ306"/>
      <c r="YR306"/>
      <c r="YS306"/>
      <c r="YT306"/>
      <c r="YU306"/>
      <c r="YV306"/>
      <c r="YW306"/>
      <c r="YX306"/>
      <c r="YY306"/>
      <c r="YZ306"/>
      <c r="ZA306"/>
      <c r="ZB306"/>
      <c r="ZC306"/>
      <c r="ZD306"/>
      <c r="ZE306"/>
      <c r="ZF306"/>
      <c r="ZG306"/>
      <c r="ZH306"/>
      <c r="ZI306"/>
      <c r="ZJ306"/>
      <c r="ZK306"/>
      <c r="ZL306"/>
      <c r="ZM306"/>
      <c r="ZN306"/>
      <c r="ZO306"/>
      <c r="ZP306"/>
      <c r="ZQ306"/>
      <c r="ZR306"/>
      <c r="ZS306"/>
      <c r="ZT306"/>
      <c r="ZU306"/>
      <c r="ZV306"/>
      <c r="ZW306"/>
      <c r="ZX306"/>
      <c r="ZY306"/>
      <c r="ZZ306"/>
      <c r="AAA306"/>
      <c r="AAB306"/>
      <c r="AAC306"/>
      <c r="AAD306"/>
      <c r="AAE306"/>
      <c r="AAF306"/>
      <c r="AAG306"/>
      <c r="AAH306"/>
      <c r="AAI306"/>
      <c r="AAJ306"/>
      <c r="AAK306"/>
      <c r="AAL306"/>
      <c r="AAM306"/>
      <c r="AAN306"/>
      <c r="AAO306"/>
      <c r="AAP306"/>
      <c r="AAQ306"/>
      <c r="AAR306"/>
      <c r="AAS306"/>
      <c r="AAT306"/>
      <c r="AAU306"/>
      <c r="AAV306"/>
      <c r="AAW306"/>
      <c r="AAX306"/>
      <c r="AAY306"/>
      <c r="AAZ306"/>
      <c r="ABA306"/>
      <c r="ABB306"/>
      <c r="ABC306"/>
      <c r="ABD306"/>
      <c r="ABE306"/>
      <c r="ABF306"/>
      <c r="ABG306"/>
      <c r="ABH306"/>
      <c r="ABI306"/>
      <c r="ABJ306"/>
      <c r="ABK306"/>
      <c r="ABL306"/>
      <c r="ABM306"/>
      <c r="ABN306"/>
      <c r="ABO306"/>
      <c r="ABP306"/>
      <c r="ABQ306"/>
      <c r="ABR306"/>
      <c r="ABS306"/>
      <c r="ABT306"/>
      <c r="ABU306"/>
      <c r="ABV306"/>
      <c r="ABW306"/>
      <c r="ABX306"/>
      <c r="ABY306"/>
      <c r="ABZ306"/>
      <c r="ACA306"/>
      <c r="ACB306"/>
      <c r="ACC306"/>
      <c r="ACD306"/>
      <c r="ACE306"/>
      <c r="ACF306"/>
      <c r="ACG306"/>
      <c r="ACH306"/>
      <c r="ACI306"/>
      <c r="ACJ306"/>
      <c r="ACK306"/>
      <c r="ACL306"/>
      <c r="ACM306"/>
      <c r="ACN306"/>
      <c r="ACO306"/>
      <c r="ACP306"/>
      <c r="ACQ306"/>
      <c r="ACR306"/>
      <c r="ACS306"/>
      <c r="ACT306"/>
      <c r="ACU306"/>
      <c r="ACV306"/>
      <c r="ACW306"/>
      <c r="ACX306"/>
      <c r="ACY306"/>
      <c r="ACZ306"/>
      <c r="ADA306"/>
      <c r="ADB306"/>
      <c r="ADC306"/>
      <c r="ADD306"/>
      <c r="ADE306"/>
      <c r="ADF306"/>
      <c r="ADG306"/>
      <c r="ADH306"/>
      <c r="ADI306"/>
      <c r="ADJ306"/>
      <c r="ADK306"/>
      <c r="ADL306"/>
      <c r="ADM306"/>
      <c r="ADN306"/>
      <c r="ADO306"/>
      <c r="ADP306"/>
      <c r="ADQ306"/>
      <c r="ADR306"/>
      <c r="ADS306"/>
      <c r="ADT306"/>
      <c r="ADU306"/>
      <c r="ADV306"/>
      <c r="ADW306"/>
      <c r="ADX306"/>
      <c r="ADY306"/>
      <c r="ADZ306"/>
      <c r="AEA306"/>
      <c r="AEB306"/>
      <c r="AEC306"/>
      <c r="AED306"/>
      <c r="AEE306"/>
      <c r="AEF306"/>
      <c r="AEG306"/>
      <c r="AEH306"/>
      <c r="AEI306"/>
      <c r="AEJ306"/>
      <c r="AEK306"/>
      <c r="AEL306"/>
      <c r="AEM306"/>
      <c r="AEN306"/>
      <c r="AEO306"/>
      <c r="AEP306"/>
      <c r="AEQ306"/>
      <c r="AER306"/>
      <c r="AES306"/>
      <c r="AET306"/>
      <c r="AEU306"/>
      <c r="AEV306"/>
      <c r="AEW306"/>
      <c r="AEX306"/>
      <c r="AEY306"/>
      <c r="AEZ306"/>
      <c r="AFA306"/>
      <c r="AFB306"/>
      <c r="AFC306"/>
      <c r="AFD306"/>
      <c r="AFE306"/>
      <c r="AFF306"/>
      <c r="AFG306"/>
      <c r="AFH306"/>
      <c r="AFI306"/>
      <c r="AFJ306"/>
      <c r="AFK306"/>
      <c r="AFL306"/>
      <c r="AFM306"/>
      <c r="AFN306"/>
      <c r="AFO306"/>
      <c r="AFP306"/>
      <c r="AFQ306"/>
      <c r="AFR306"/>
      <c r="AFS306"/>
      <c r="AFT306"/>
      <c r="AFU306"/>
      <c r="AFV306"/>
      <c r="AFW306"/>
      <c r="AFX306"/>
      <c r="AFY306"/>
      <c r="AFZ306"/>
      <c r="AGA306"/>
      <c r="AGB306"/>
      <c r="AGC306"/>
      <c r="AGD306"/>
      <c r="AGE306"/>
      <c r="AGF306"/>
      <c r="AGG306"/>
      <c r="AGH306"/>
      <c r="AGI306"/>
      <c r="AGJ306"/>
      <c r="AGK306"/>
      <c r="AGL306"/>
      <c r="AGM306"/>
      <c r="AGN306"/>
      <c r="AGO306"/>
      <c r="AGP306"/>
      <c r="AGQ306"/>
      <c r="AGR306"/>
      <c r="AGS306"/>
      <c r="AGT306"/>
      <c r="AGU306"/>
      <c r="AGV306"/>
      <c r="AGW306"/>
      <c r="AGX306"/>
      <c r="AGY306"/>
      <c r="AGZ306"/>
      <c r="AHA306"/>
      <c r="AHB306"/>
      <c r="AHC306"/>
      <c r="AHD306"/>
      <c r="AHE306"/>
      <c r="AHF306"/>
      <c r="AHG306"/>
      <c r="AHH306"/>
      <c r="AHI306"/>
      <c r="AHJ306"/>
      <c r="AHK306"/>
      <c r="AHL306"/>
      <c r="AHM306"/>
      <c r="AHN306"/>
      <c r="AHO306"/>
      <c r="AHP306"/>
      <c r="AHQ306"/>
      <c r="AHR306"/>
      <c r="AHS306"/>
      <c r="AHT306"/>
      <c r="AHU306"/>
      <c r="AHV306"/>
      <c r="AHW306"/>
      <c r="AHX306"/>
      <c r="AHY306"/>
      <c r="AHZ306"/>
      <c r="AIA306"/>
      <c r="AIB306"/>
      <c r="AIC306"/>
      <c r="AID306"/>
      <c r="AIE306"/>
      <c r="AIF306"/>
      <c r="AIG306"/>
      <c r="AIH306"/>
      <c r="AII306"/>
      <c r="AIJ306"/>
      <c r="AIK306"/>
      <c r="AIL306"/>
      <c r="AIM306"/>
      <c r="AIN306"/>
      <c r="AIO306"/>
      <c r="AIP306"/>
      <c r="AIQ306"/>
      <c r="AIR306"/>
      <c r="AIS306"/>
      <c r="AIT306"/>
      <c r="AIU306"/>
      <c r="AIV306"/>
      <c r="AIW306"/>
      <c r="AIX306"/>
      <c r="AIY306"/>
      <c r="AIZ306"/>
      <c r="AJA306"/>
      <c r="AJB306"/>
      <c r="AJC306"/>
      <c r="AJD306"/>
      <c r="AJE306"/>
      <c r="AJF306"/>
      <c r="AJG306"/>
      <c r="AJH306"/>
      <c r="AJI306"/>
      <c r="AJJ306"/>
      <c r="AJK306"/>
      <c r="AJL306"/>
      <c r="AJM306"/>
      <c r="AJN306"/>
      <c r="AJO306"/>
      <c r="AJP306"/>
      <c r="AJQ306"/>
      <c r="AJR306"/>
      <c r="AJS306"/>
      <c r="AJT306"/>
      <c r="AJU306"/>
      <c r="AJV306"/>
      <c r="AJW306"/>
      <c r="AJX306"/>
      <c r="AJY306"/>
      <c r="AJZ306"/>
      <c r="AKA306"/>
      <c r="AKB306"/>
      <c r="AKC306"/>
      <c r="AKD306"/>
      <c r="AKE306"/>
      <c r="AKF306"/>
      <c r="AKG306"/>
      <c r="AKH306"/>
      <c r="AKI306"/>
      <c r="AKJ306"/>
      <c r="AKK306"/>
      <c r="AKL306"/>
      <c r="AKM306"/>
      <c r="AKN306"/>
      <c r="AKO306"/>
      <c r="AKP306"/>
      <c r="AKQ306"/>
      <c r="AKR306"/>
      <c r="AKS306"/>
      <c r="AKT306"/>
      <c r="AKU306"/>
      <c r="AKV306"/>
      <c r="AKW306"/>
      <c r="AKX306"/>
      <c r="AKY306"/>
      <c r="AKZ306"/>
      <c r="ALA306"/>
      <c r="ALB306"/>
      <c r="ALC306"/>
      <c r="ALD306"/>
      <c r="ALE306"/>
      <c r="ALF306"/>
      <c r="ALG306"/>
      <c r="ALH306"/>
      <c r="ALI306"/>
      <c r="ALJ306"/>
      <c r="ALK306"/>
      <c r="ALL306"/>
      <c r="ALM306"/>
      <c r="ALN306"/>
      <c r="ALO306"/>
      <c r="ALP306"/>
      <c r="ALQ306"/>
      <c r="ALR306"/>
      <c r="ALS306"/>
      <c r="ALT306"/>
      <c r="ALU306"/>
      <c r="ALV306"/>
      <c r="ALW306"/>
      <c r="ALX306"/>
      <c r="ALY306"/>
      <c r="ALZ306"/>
      <c r="AMA306"/>
      <c r="AMB306"/>
      <c r="AMC306"/>
      <c r="AMD306"/>
      <c r="AME306"/>
      <c r="AMF306"/>
      <c r="AMG306"/>
      <c r="AMH306"/>
      <c r="AMI306"/>
      <c r="AMJ306"/>
    </row>
    <row r="307" spans="1:1024" ht="61.25" customHeight="1">
      <c r="A307" s="672">
        <v>175</v>
      </c>
      <c r="B307" s="683"/>
      <c r="C307" s="683"/>
      <c r="D307" s="698" t="s">
        <v>8940</v>
      </c>
      <c r="E307" s="683"/>
      <c r="F307" s="683"/>
      <c r="G307" s="698">
        <v>0</v>
      </c>
      <c r="H307" s="688"/>
      <c r="I307" s="685"/>
      <c r="J307" s="685"/>
      <c r="K307" s="685"/>
      <c r="L307" s="685"/>
      <c r="M307" s="685"/>
      <c r="N307" s="685"/>
      <c r="O307" s="685"/>
      <c r="P307" s="685"/>
      <c r="Q307" s="685"/>
      <c r="R307" s="683"/>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c r="IW307"/>
      <c r="IX307"/>
      <c r="IY307"/>
      <c r="IZ307"/>
      <c r="JA307"/>
      <c r="JB307"/>
      <c r="JC307"/>
      <c r="JD307"/>
      <c r="JE307"/>
      <c r="JF307"/>
      <c r="JG307"/>
      <c r="JH307"/>
      <c r="JI307"/>
      <c r="JJ307"/>
      <c r="JK307"/>
      <c r="JL307"/>
      <c r="JM307"/>
      <c r="JN307"/>
      <c r="JO307"/>
      <c r="JP307"/>
      <c r="JQ307"/>
      <c r="JR307"/>
      <c r="JS307"/>
      <c r="JT307"/>
      <c r="JU307"/>
      <c r="JV307"/>
      <c r="JW307"/>
      <c r="JX307"/>
      <c r="JY307"/>
      <c r="JZ307"/>
      <c r="KA307"/>
      <c r="KB307"/>
      <c r="KC307"/>
      <c r="KD307"/>
      <c r="KE307"/>
      <c r="KF307"/>
      <c r="KG307"/>
      <c r="KH307"/>
      <c r="KI307"/>
      <c r="KJ307"/>
      <c r="KK307"/>
      <c r="KL307"/>
      <c r="KM307"/>
      <c r="KN307"/>
      <c r="KO307"/>
      <c r="KP307"/>
      <c r="KQ307"/>
      <c r="KR307"/>
      <c r="KS307"/>
      <c r="KT307"/>
      <c r="KU307"/>
      <c r="KV307"/>
      <c r="KW307"/>
      <c r="KX307"/>
      <c r="KY307"/>
      <c r="KZ307"/>
      <c r="LA307"/>
      <c r="LB307"/>
      <c r="LC307"/>
      <c r="LD307"/>
      <c r="LE307"/>
      <c r="LF307"/>
      <c r="LG307"/>
      <c r="LH307"/>
      <c r="LI307"/>
      <c r="LJ307"/>
      <c r="LK307"/>
      <c r="LL307"/>
      <c r="LM307"/>
      <c r="LN307"/>
      <c r="LO307"/>
      <c r="LP307"/>
      <c r="LQ307"/>
      <c r="LR307"/>
      <c r="LS307"/>
      <c r="LT307"/>
      <c r="LU307"/>
      <c r="LV307"/>
      <c r="LW307"/>
      <c r="LX307"/>
      <c r="LY307"/>
      <c r="LZ307"/>
      <c r="MA307"/>
      <c r="MB307"/>
      <c r="MC307"/>
      <c r="MD307"/>
      <c r="ME307"/>
      <c r="MF307"/>
      <c r="MG307"/>
      <c r="MH307"/>
      <c r="MI307"/>
      <c r="MJ307"/>
      <c r="MK307"/>
      <c r="ML307"/>
      <c r="MM307"/>
      <c r="MN307"/>
      <c r="MO307"/>
      <c r="MP307"/>
      <c r="MQ307"/>
      <c r="MR307"/>
      <c r="MS307"/>
      <c r="MT307"/>
      <c r="MU307"/>
      <c r="MV307"/>
      <c r="MW307"/>
      <c r="MX307"/>
      <c r="MY307"/>
      <c r="MZ307"/>
      <c r="NA307"/>
      <c r="NB307"/>
      <c r="NC307"/>
      <c r="ND307"/>
      <c r="NE307"/>
      <c r="NF307"/>
      <c r="NG307"/>
      <c r="NH307"/>
      <c r="NI307"/>
      <c r="NJ307"/>
      <c r="NK307"/>
      <c r="NL307"/>
      <c r="NM307"/>
      <c r="NN307"/>
      <c r="NO307"/>
      <c r="NP307"/>
      <c r="NQ307"/>
      <c r="NR307"/>
      <c r="NS307"/>
      <c r="NT307"/>
      <c r="NU307"/>
      <c r="NV307"/>
      <c r="NW307"/>
      <c r="NX307"/>
      <c r="NY307"/>
      <c r="NZ307"/>
      <c r="OA307"/>
      <c r="OB307"/>
      <c r="OC307"/>
      <c r="OD307"/>
      <c r="OE307"/>
      <c r="OF307"/>
      <c r="OG307"/>
      <c r="OH307"/>
      <c r="OI307"/>
      <c r="OJ307"/>
      <c r="OK307"/>
      <c r="OL307"/>
      <c r="OM307"/>
      <c r="ON307"/>
      <c r="OO307"/>
      <c r="OP307"/>
      <c r="OQ307"/>
      <c r="OR307"/>
      <c r="OS307"/>
      <c r="OT307"/>
      <c r="OU307"/>
      <c r="OV307"/>
      <c r="OW307"/>
      <c r="OX307"/>
      <c r="OY307"/>
      <c r="OZ307"/>
      <c r="PA307"/>
      <c r="PB307"/>
      <c r="PC307"/>
      <c r="PD307"/>
      <c r="PE307"/>
      <c r="PF307"/>
      <c r="PG307"/>
      <c r="PH307"/>
      <c r="PI307"/>
      <c r="PJ307"/>
      <c r="PK307"/>
      <c r="PL307"/>
      <c r="PM307"/>
      <c r="PN307"/>
      <c r="PO307"/>
      <c r="PP307"/>
      <c r="PQ307"/>
      <c r="PR307"/>
      <c r="PS307"/>
      <c r="PT307"/>
      <c r="PU307"/>
      <c r="PV307"/>
      <c r="PW307"/>
      <c r="PX307"/>
      <c r="PY307"/>
      <c r="PZ307"/>
      <c r="QA307"/>
      <c r="QB307"/>
      <c r="QC307"/>
      <c r="QD307"/>
      <c r="QE307"/>
      <c r="QF307"/>
      <c r="QG307"/>
      <c r="QH307"/>
      <c r="QI307"/>
      <c r="QJ307"/>
      <c r="QK307"/>
      <c r="QL307"/>
      <c r="QM307"/>
      <c r="QN307"/>
      <c r="QO307"/>
      <c r="QP307"/>
      <c r="QQ307"/>
      <c r="QR307"/>
      <c r="QS307"/>
      <c r="QT307"/>
      <c r="QU307"/>
      <c r="QV307"/>
      <c r="QW307"/>
      <c r="QX307"/>
      <c r="QY307"/>
      <c r="QZ307"/>
      <c r="RA307"/>
      <c r="RB307"/>
      <c r="RC307"/>
      <c r="RD307"/>
      <c r="RE307"/>
      <c r="RF307"/>
      <c r="RG307"/>
      <c r="RH307"/>
      <c r="RI307"/>
      <c r="RJ307"/>
      <c r="RK307"/>
      <c r="RL307"/>
      <c r="RM307"/>
      <c r="RN307"/>
      <c r="RO307"/>
      <c r="RP307"/>
      <c r="RQ307"/>
      <c r="RR307"/>
      <c r="RS307"/>
      <c r="RT307"/>
      <c r="RU307"/>
      <c r="RV307"/>
      <c r="RW307"/>
      <c r="RX307"/>
      <c r="RY307"/>
      <c r="RZ307"/>
      <c r="SA307"/>
      <c r="SB307"/>
      <c r="SC307"/>
      <c r="SD307"/>
      <c r="SE307"/>
      <c r="SF307"/>
      <c r="SG307"/>
      <c r="SH307"/>
      <c r="SI307"/>
      <c r="SJ307"/>
      <c r="SK307"/>
      <c r="SL307"/>
      <c r="SM307"/>
      <c r="SN307"/>
      <c r="SO307"/>
      <c r="SP307"/>
      <c r="SQ307"/>
      <c r="SR307"/>
      <c r="SS307"/>
      <c r="ST307"/>
      <c r="SU307"/>
      <c r="SV307"/>
      <c r="SW307"/>
      <c r="SX307"/>
      <c r="SY307"/>
      <c r="SZ307"/>
      <c r="TA307"/>
      <c r="TB307"/>
      <c r="TC307"/>
      <c r="TD307"/>
      <c r="TE307"/>
      <c r="TF307"/>
      <c r="TG307"/>
      <c r="TH307"/>
      <c r="TI307"/>
      <c r="TJ307"/>
      <c r="TK307"/>
      <c r="TL307"/>
      <c r="TM307"/>
      <c r="TN307"/>
      <c r="TO307"/>
      <c r="TP307"/>
      <c r="TQ307"/>
      <c r="TR307"/>
      <c r="TS307"/>
      <c r="TT307"/>
      <c r="TU307"/>
      <c r="TV307"/>
      <c r="TW307"/>
      <c r="TX307"/>
      <c r="TY307"/>
      <c r="TZ307"/>
      <c r="UA307"/>
      <c r="UB307"/>
      <c r="UC307"/>
      <c r="UD307"/>
      <c r="UE307"/>
      <c r="UF307"/>
      <c r="UG307"/>
      <c r="UH307"/>
      <c r="UI307"/>
      <c r="UJ307"/>
      <c r="UK307"/>
      <c r="UL307"/>
      <c r="UM307"/>
      <c r="UN307"/>
      <c r="UO307"/>
      <c r="UP307"/>
      <c r="UQ307"/>
      <c r="UR307"/>
      <c r="US307"/>
      <c r="UT307"/>
      <c r="UU307"/>
      <c r="UV307"/>
      <c r="UW307"/>
      <c r="UX307"/>
      <c r="UY307"/>
      <c r="UZ307"/>
      <c r="VA307"/>
      <c r="VB307"/>
      <c r="VC307"/>
      <c r="VD307"/>
      <c r="VE307"/>
      <c r="VF307"/>
      <c r="VG307"/>
      <c r="VH307"/>
      <c r="VI307"/>
      <c r="VJ307"/>
      <c r="VK307"/>
      <c r="VL307"/>
      <c r="VM307"/>
      <c r="VN307"/>
      <c r="VO307"/>
      <c r="VP307"/>
      <c r="VQ307"/>
      <c r="VR307"/>
      <c r="VS307"/>
      <c r="VT307"/>
      <c r="VU307"/>
      <c r="VV307"/>
      <c r="VW307"/>
      <c r="VX307"/>
      <c r="VY307"/>
      <c r="VZ307"/>
      <c r="WA307"/>
      <c r="WB307"/>
      <c r="WC307"/>
      <c r="WD307"/>
      <c r="WE307"/>
      <c r="WF307"/>
      <c r="WG307"/>
      <c r="WH307"/>
      <c r="WI307"/>
      <c r="WJ307"/>
      <c r="WK307"/>
      <c r="WL307"/>
      <c r="WM307"/>
      <c r="WN307"/>
      <c r="WO307"/>
      <c r="WP307"/>
      <c r="WQ307"/>
      <c r="WR307"/>
      <c r="WS307"/>
      <c r="WT307"/>
      <c r="WU307"/>
      <c r="WV307"/>
      <c r="WW307"/>
      <c r="WX307"/>
      <c r="WY307"/>
      <c r="WZ307"/>
      <c r="XA307"/>
      <c r="XB307"/>
      <c r="XC307"/>
      <c r="XD307"/>
      <c r="XE307"/>
      <c r="XF307"/>
      <c r="XG307"/>
      <c r="XH307"/>
      <c r="XI307"/>
      <c r="XJ307"/>
      <c r="XK307"/>
      <c r="XL307"/>
      <c r="XM307"/>
      <c r="XN307"/>
      <c r="XO307"/>
      <c r="XP307"/>
      <c r="XQ307"/>
      <c r="XR307"/>
      <c r="XS307"/>
      <c r="XT307"/>
      <c r="XU307"/>
      <c r="XV307"/>
      <c r="XW307"/>
      <c r="XX307"/>
      <c r="XY307"/>
      <c r="XZ307"/>
      <c r="YA307"/>
      <c r="YB307"/>
      <c r="YC307"/>
      <c r="YD307"/>
      <c r="YE307"/>
      <c r="YF307"/>
      <c r="YG307"/>
      <c r="YH307"/>
      <c r="YI307"/>
      <c r="YJ307"/>
      <c r="YK307"/>
      <c r="YL307"/>
      <c r="YM307"/>
      <c r="YN307"/>
      <c r="YO307"/>
      <c r="YP307"/>
      <c r="YQ307"/>
      <c r="YR307"/>
      <c r="YS307"/>
      <c r="YT307"/>
      <c r="YU307"/>
      <c r="YV307"/>
      <c r="YW307"/>
      <c r="YX307"/>
      <c r="YY307"/>
      <c r="YZ307"/>
      <c r="ZA307"/>
      <c r="ZB307"/>
      <c r="ZC307"/>
      <c r="ZD307"/>
      <c r="ZE307"/>
      <c r="ZF307"/>
      <c r="ZG307"/>
      <c r="ZH307"/>
      <c r="ZI307"/>
      <c r="ZJ307"/>
      <c r="ZK307"/>
      <c r="ZL307"/>
      <c r="ZM307"/>
      <c r="ZN307"/>
      <c r="ZO307"/>
      <c r="ZP307"/>
      <c r="ZQ307"/>
      <c r="ZR307"/>
      <c r="ZS307"/>
      <c r="ZT307"/>
      <c r="ZU307"/>
      <c r="ZV307"/>
      <c r="ZW307"/>
      <c r="ZX307"/>
      <c r="ZY307"/>
      <c r="ZZ307"/>
      <c r="AAA307"/>
      <c r="AAB307"/>
      <c r="AAC307"/>
      <c r="AAD307"/>
      <c r="AAE307"/>
      <c r="AAF307"/>
      <c r="AAG307"/>
      <c r="AAH307"/>
      <c r="AAI307"/>
      <c r="AAJ307"/>
      <c r="AAK307"/>
      <c r="AAL307"/>
      <c r="AAM307"/>
      <c r="AAN307"/>
      <c r="AAO307"/>
      <c r="AAP307"/>
      <c r="AAQ307"/>
      <c r="AAR307"/>
      <c r="AAS307"/>
      <c r="AAT307"/>
      <c r="AAU307"/>
      <c r="AAV307"/>
      <c r="AAW307"/>
      <c r="AAX307"/>
      <c r="AAY307"/>
      <c r="AAZ307"/>
      <c r="ABA307"/>
      <c r="ABB307"/>
      <c r="ABC307"/>
      <c r="ABD307"/>
      <c r="ABE307"/>
      <c r="ABF307"/>
      <c r="ABG307"/>
      <c r="ABH307"/>
      <c r="ABI307"/>
      <c r="ABJ307"/>
      <c r="ABK307"/>
      <c r="ABL307"/>
      <c r="ABM307"/>
      <c r="ABN307"/>
      <c r="ABO307"/>
      <c r="ABP307"/>
      <c r="ABQ307"/>
      <c r="ABR307"/>
      <c r="ABS307"/>
      <c r="ABT307"/>
      <c r="ABU307"/>
      <c r="ABV307"/>
      <c r="ABW307"/>
      <c r="ABX307"/>
      <c r="ABY307"/>
      <c r="ABZ307"/>
      <c r="ACA307"/>
      <c r="ACB307"/>
      <c r="ACC307"/>
      <c r="ACD307"/>
      <c r="ACE307"/>
      <c r="ACF307"/>
      <c r="ACG307"/>
      <c r="ACH307"/>
      <c r="ACI307"/>
      <c r="ACJ307"/>
      <c r="ACK307"/>
      <c r="ACL307"/>
      <c r="ACM307"/>
      <c r="ACN307"/>
      <c r="ACO307"/>
      <c r="ACP307"/>
      <c r="ACQ307"/>
      <c r="ACR307"/>
      <c r="ACS307"/>
      <c r="ACT307"/>
      <c r="ACU307"/>
      <c r="ACV307"/>
      <c r="ACW307"/>
      <c r="ACX307"/>
      <c r="ACY307"/>
      <c r="ACZ307"/>
      <c r="ADA307"/>
      <c r="ADB307"/>
      <c r="ADC307"/>
      <c r="ADD307"/>
      <c r="ADE307"/>
      <c r="ADF307"/>
      <c r="ADG307"/>
      <c r="ADH307"/>
      <c r="ADI307"/>
      <c r="ADJ307"/>
      <c r="ADK307"/>
      <c r="ADL307"/>
      <c r="ADM307"/>
      <c r="ADN307"/>
      <c r="ADO307"/>
      <c r="ADP307"/>
      <c r="ADQ307"/>
      <c r="ADR307"/>
      <c r="ADS307"/>
      <c r="ADT307"/>
      <c r="ADU307"/>
      <c r="ADV307"/>
      <c r="ADW307"/>
      <c r="ADX307"/>
      <c r="ADY307"/>
      <c r="ADZ307"/>
      <c r="AEA307"/>
      <c r="AEB307"/>
      <c r="AEC307"/>
      <c r="AED307"/>
      <c r="AEE307"/>
      <c r="AEF307"/>
      <c r="AEG307"/>
      <c r="AEH307"/>
      <c r="AEI307"/>
      <c r="AEJ307"/>
      <c r="AEK307"/>
      <c r="AEL307"/>
      <c r="AEM307"/>
      <c r="AEN307"/>
      <c r="AEO307"/>
      <c r="AEP307"/>
      <c r="AEQ307"/>
      <c r="AER307"/>
      <c r="AES307"/>
      <c r="AET307"/>
      <c r="AEU307"/>
      <c r="AEV307"/>
      <c r="AEW307"/>
      <c r="AEX307"/>
      <c r="AEY307"/>
      <c r="AEZ307"/>
      <c r="AFA307"/>
      <c r="AFB307"/>
      <c r="AFC307"/>
      <c r="AFD307"/>
      <c r="AFE307"/>
      <c r="AFF307"/>
      <c r="AFG307"/>
      <c r="AFH307"/>
      <c r="AFI307"/>
      <c r="AFJ307"/>
      <c r="AFK307"/>
      <c r="AFL307"/>
      <c r="AFM307"/>
      <c r="AFN307"/>
      <c r="AFO307"/>
      <c r="AFP307"/>
      <c r="AFQ307"/>
      <c r="AFR307"/>
      <c r="AFS307"/>
      <c r="AFT307"/>
      <c r="AFU307"/>
      <c r="AFV307"/>
      <c r="AFW307"/>
      <c r="AFX307"/>
      <c r="AFY307"/>
      <c r="AFZ307"/>
      <c r="AGA307"/>
      <c r="AGB307"/>
      <c r="AGC307"/>
      <c r="AGD307"/>
      <c r="AGE307"/>
      <c r="AGF307"/>
      <c r="AGG307"/>
      <c r="AGH307"/>
      <c r="AGI307"/>
      <c r="AGJ307"/>
      <c r="AGK307"/>
      <c r="AGL307"/>
      <c r="AGM307"/>
      <c r="AGN307"/>
      <c r="AGO307"/>
      <c r="AGP307"/>
      <c r="AGQ307"/>
      <c r="AGR307"/>
      <c r="AGS307"/>
      <c r="AGT307"/>
      <c r="AGU307"/>
      <c r="AGV307"/>
      <c r="AGW307"/>
      <c r="AGX307"/>
      <c r="AGY307"/>
      <c r="AGZ307"/>
      <c r="AHA307"/>
      <c r="AHB307"/>
      <c r="AHC307"/>
      <c r="AHD307"/>
      <c r="AHE307"/>
      <c r="AHF307"/>
      <c r="AHG307"/>
      <c r="AHH307"/>
      <c r="AHI307"/>
      <c r="AHJ307"/>
      <c r="AHK307"/>
      <c r="AHL307"/>
      <c r="AHM307"/>
      <c r="AHN307"/>
      <c r="AHO307"/>
      <c r="AHP307"/>
      <c r="AHQ307"/>
      <c r="AHR307"/>
      <c r="AHS307"/>
      <c r="AHT307"/>
      <c r="AHU307"/>
      <c r="AHV307"/>
      <c r="AHW307"/>
      <c r="AHX307"/>
      <c r="AHY307"/>
      <c r="AHZ307"/>
      <c r="AIA307"/>
      <c r="AIB307"/>
      <c r="AIC307"/>
      <c r="AID307"/>
      <c r="AIE307"/>
      <c r="AIF307"/>
      <c r="AIG307"/>
      <c r="AIH307"/>
      <c r="AII307"/>
      <c r="AIJ307"/>
      <c r="AIK307"/>
      <c r="AIL307"/>
      <c r="AIM307"/>
      <c r="AIN307"/>
      <c r="AIO307"/>
      <c r="AIP307"/>
      <c r="AIQ307"/>
      <c r="AIR307"/>
      <c r="AIS307"/>
      <c r="AIT307"/>
      <c r="AIU307"/>
      <c r="AIV307"/>
      <c r="AIW307"/>
      <c r="AIX307"/>
      <c r="AIY307"/>
      <c r="AIZ307"/>
      <c r="AJA307"/>
      <c r="AJB307"/>
      <c r="AJC307"/>
      <c r="AJD307"/>
      <c r="AJE307"/>
      <c r="AJF307"/>
      <c r="AJG307"/>
      <c r="AJH307"/>
      <c r="AJI307"/>
      <c r="AJJ307"/>
      <c r="AJK307"/>
      <c r="AJL307"/>
      <c r="AJM307"/>
      <c r="AJN307"/>
      <c r="AJO307"/>
      <c r="AJP307"/>
      <c r="AJQ307"/>
      <c r="AJR307"/>
      <c r="AJS307"/>
      <c r="AJT307"/>
      <c r="AJU307"/>
      <c r="AJV307"/>
      <c r="AJW307"/>
      <c r="AJX307"/>
      <c r="AJY307"/>
      <c r="AJZ307"/>
      <c r="AKA307"/>
      <c r="AKB307"/>
      <c r="AKC307"/>
      <c r="AKD307"/>
      <c r="AKE307"/>
      <c r="AKF307"/>
      <c r="AKG307"/>
      <c r="AKH307"/>
      <c r="AKI307"/>
      <c r="AKJ307"/>
      <c r="AKK307"/>
      <c r="AKL307"/>
      <c r="AKM307"/>
      <c r="AKN307"/>
      <c r="AKO307"/>
      <c r="AKP307"/>
      <c r="AKQ307"/>
      <c r="AKR307"/>
      <c r="AKS307"/>
      <c r="AKT307"/>
      <c r="AKU307"/>
      <c r="AKV307"/>
      <c r="AKW307"/>
      <c r="AKX307"/>
      <c r="AKY307"/>
      <c r="AKZ307"/>
      <c r="ALA307"/>
      <c r="ALB307"/>
      <c r="ALC307"/>
      <c r="ALD307"/>
      <c r="ALE307"/>
      <c r="ALF307"/>
      <c r="ALG307"/>
      <c r="ALH307"/>
      <c r="ALI307"/>
      <c r="ALJ307"/>
      <c r="ALK307"/>
      <c r="ALL307"/>
      <c r="ALM307"/>
      <c r="ALN307"/>
      <c r="ALO307"/>
      <c r="ALP307"/>
      <c r="ALQ307"/>
      <c r="ALR307"/>
      <c r="ALS307"/>
      <c r="ALT307"/>
      <c r="ALU307"/>
      <c r="ALV307"/>
      <c r="ALW307"/>
      <c r="ALX307"/>
      <c r="ALY307"/>
      <c r="ALZ307"/>
      <c r="AMA307"/>
      <c r="AMB307"/>
      <c r="AMC307"/>
      <c r="AMD307"/>
      <c r="AME307"/>
      <c r="AMF307"/>
      <c r="AMG307"/>
      <c r="AMH307"/>
      <c r="AMI307"/>
      <c r="AMJ307"/>
    </row>
    <row r="308" spans="1:1024" ht="61.25" customHeight="1">
      <c r="A308" s="672">
        <v>176</v>
      </c>
      <c r="B308" s="683"/>
      <c r="C308" s="683"/>
      <c r="D308" s="698" t="s">
        <v>8941</v>
      </c>
      <c r="E308" s="683"/>
      <c r="F308" s="683"/>
      <c r="G308" s="698">
        <v>0</v>
      </c>
      <c r="H308" s="688"/>
      <c r="I308" s="685"/>
      <c r="J308" s="685"/>
      <c r="K308" s="685"/>
      <c r="L308" s="685"/>
      <c r="M308" s="685"/>
      <c r="N308" s="685"/>
      <c r="O308" s="685"/>
      <c r="P308" s="685"/>
      <c r="Q308" s="685"/>
      <c r="R308" s="683"/>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c r="IW308"/>
      <c r="IX308"/>
      <c r="IY308"/>
      <c r="IZ308"/>
      <c r="JA308"/>
      <c r="JB308"/>
      <c r="JC308"/>
      <c r="JD308"/>
      <c r="JE308"/>
      <c r="JF308"/>
      <c r="JG308"/>
      <c r="JH308"/>
      <c r="JI308"/>
      <c r="JJ308"/>
      <c r="JK308"/>
      <c r="JL308"/>
      <c r="JM308"/>
      <c r="JN308"/>
      <c r="JO308"/>
      <c r="JP308"/>
      <c r="JQ308"/>
      <c r="JR308"/>
      <c r="JS308"/>
      <c r="JT308"/>
      <c r="JU308"/>
      <c r="JV308"/>
      <c r="JW308"/>
      <c r="JX308"/>
      <c r="JY308"/>
      <c r="JZ308"/>
      <c r="KA308"/>
      <c r="KB308"/>
      <c r="KC308"/>
      <c r="KD308"/>
      <c r="KE308"/>
      <c r="KF308"/>
      <c r="KG308"/>
      <c r="KH308"/>
      <c r="KI308"/>
      <c r="KJ308"/>
      <c r="KK308"/>
      <c r="KL308"/>
      <c r="KM308"/>
      <c r="KN308"/>
      <c r="KO308"/>
      <c r="KP308"/>
      <c r="KQ308"/>
      <c r="KR308"/>
      <c r="KS308"/>
      <c r="KT308"/>
      <c r="KU308"/>
      <c r="KV308"/>
      <c r="KW308"/>
      <c r="KX308"/>
      <c r="KY308"/>
      <c r="KZ308"/>
      <c r="LA308"/>
      <c r="LB308"/>
      <c r="LC308"/>
      <c r="LD308"/>
      <c r="LE308"/>
      <c r="LF308"/>
      <c r="LG308"/>
      <c r="LH308"/>
      <c r="LI308"/>
      <c r="LJ308"/>
      <c r="LK308"/>
      <c r="LL308"/>
      <c r="LM308"/>
      <c r="LN308"/>
      <c r="LO308"/>
      <c r="LP308"/>
      <c r="LQ308"/>
      <c r="LR308"/>
      <c r="LS308"/>
      <c r="LT308"/>
      <c r="LU308"/>
      <c r="LV308"/>
      <c r="LW308"/>
      <c r="LX308"/>
      <c r="LY308"/>
      <c r="LZ308"/>
      <c r="MA308"/>
      <c r="MB308"/>
      <c r="MC308"/>
      <c r="MD308"/>
      <c r="ME308"/>
      <c r="MF308"/>
      <c r="MG308"/>
      <c r="MH308"/>
      <c r="MI308"/>
      <c r="MJ308"/>
      <c r="MK308"/>
      <c r="ML308"/>
      <c r="MM308"/>
      <c r="MN308"/>
      <c r="MO308"/>
      <c r="MP308"/>
      <c r="MQ308"/>
      <c r="MR308"/>
      <c r="MS308"/>
      <c r="MT308"/>
      <c r="MU308"/>
      <c r="MV308"/>
      <c r="MW308"/>
      <c r="MX308"/>
      <c r="MY308"/>
      <c r="MZ308"/>
      <c r="NA308"/>
      <c r="NB308"/>
      <c r="NC308"/>
      <c r="ND308"/>
      <c r="NE308"/>
      <c r="NF308"/>
      <c r="NG308"/>
      <c r="NH308"/>
      <c r="NI308"/>
      <c r="NJ308"/>
      <c r="NK308"/>
      <c r="NL308"/>
      <c r="NM308"/>
      <c r="NN308"/>
      <c r="NO308"/>
      <c r="NP308"/>
      <c r="NQ308"/>
      <c r="NR308"/>
      <c r="NS308"/>
      <c r="NT308"/>
      <c r="NU308"/>
      <c r="NV308"/>
      <c r="NW308"/>
      <c r="NX308"/>
      <c r="NY308"/>
      <c r="NZ308"/>
      <c r="OA308"/>
      <c r="OB308"/>
      <c r="OC308"/>
      <c r="OD308"/>
      <c r="OE308"/>
      <c r="OF308"/>
      <c r="OG308"/>
      <c r="OH308"/>
      <c r="OI308"/>
      <c r="OJ308"/>
      <c r="OK308"/>
      <c r="OL308"/>
      <c r="OM308"/>
      <c r="ON308"/>
      <c r="OO308"/>
      <c r="OP308"/>
      <c r="OQ308"/>
      <c r="OR308"/>
      <c r="OS308"/>
      <c r="OT308"/>
      <c r="OU308"/>
      <c r="OV308"/>
      <c r="OW308"/>
      <c r="OX308"/>
      <c r="OY308"/>
      <c r="OZ308"/>
      <c r="PA308"/>
      <c r="PB308"/>
      <c r="PC308"/>
      <c r="PD308"/>
      <c r="PE308"/>
      <c r="PF308"/>
      <c r="PG308"/>
      <c r="PH308"/>
      <c r="PI308"/>
      <c r="PJ308"/>
      <c r="PK308"/>
      <c r="PL308"/>
      <c r="PM308"/>
      <c r="PN308"/>
      <c r="PO308"/>
      <c r="PP308"/>
      <c r="PQ308"/>
      <c r="PR308"/>
      <c r="PS308"/>
      <c r="PT308"/>
      <c r="PU308"/>
      <c r="PV308"/>
      <c r="PW308"/>
      <c r="PX308"/>
      <c r="PY308"/>
      <c r="PZ308"/>
      <c r="QA308"/>
      <c r="QB308"/>
      <c r="QC308"/>
      <c r="QD308"/>
      <c r="QE308"/>
      <c r="QF308"/>
      <c r="QG308"/>
      <c r="QH308"/>
      <c r="QI308"/>
      <c r="QJ308"/>
      <c r="QK308"/>
      <c r="QL308"/>
      <c r="QM308"/>
      <c r="QN308"/>
      <c r="QO308"/>
      <c r="QP308"/>
      <c r="QQ308"/>
      <c r="QR308"/>
      <c r="QS308"/>
      <c r="QT308"/>
      <c r="QU308"/>
      <c r="QV308"/>
      <c r="QW308"/>
      <c r="QX308"/>
      <c r="QY308"/>
      <c r="QZ308"/>
      <c r="RA308"/>
      <c r="RB308"/>
      <c r="RC308"/>
      <c r="RD308"/>
      <c r="RE308"/>
      <c r="RF308"/>
      <c r="RG308"/>
      <c r="RH308"/>
      <c r="RI308"/>
      <c r="RJ308"/>
      <c r="RK308"/>
      <c r="RL308"/>
      <c r="RM308"/>
      <c r="RN308"/>
      <c r="RO308"/>
      <c r="RP308"/>
      <c r="RQ308"/>
      <c r="RR308"/>
      <c r="RS308"/>
      <c r="RT308"/>
      <c r="RU308"/>
      <c r="RV308"/>
      <c r="RW308"/>
      <c r="RX308"/>
      <c r="RY308"/>
      <c r="RZ308"/>
      <c r="SA308"/>
      <c r="SB308"/>
      <c r="SC308"/>
      <c r="SD308"/>
      <c r="SE308"/>
      <c r="SF308"/>
      <c r="SG308"/>
      <c r="SH308"/>
      <c r="SI308"/>
      <c r="SJ308"/>
      <c r="SK308"/>
      <c r="SL308"/>
      <c r="SM308"/>
      <c r="SN308"/>
      <c r="SO308"/>
      <c r="SP308"/>
      <c r="SQ308"/>
      <c r="SR308"/>
      <c r="SS308"/>
      <c r="ST308"/>
      <c r="SU308"/>
      <c r="SV308"/>
      <c r="SW308"/>
      <c r="SX308"/>
      <c r="SY308"/>
      <c r="SZ308"/>
      <c r="TA308"/>
      <c r="TB308"/>
      <c r="TC308"/>
      <c r="TD308"/>
      <c r="TE308"/>
      <c r="TF308"/>
      <c r="TG308"/>
      <c r="TH308"/>
      <c r="TI308"/>
      <c r="TJ308"/>
      <c r="TK308"/>
      <c r="TL308"/>
      <c r="TM308"/>
      <c r="TN308"/>
      <c r="TO308"/>
      <c r="TP308"/>
      <c r="TQ308"/>
      <c r="TR308"/>
      <c r="TS308"/>
      <c r="TT308"/>
      <c r="TU308"/>
      <c r="TV308"/>
      <c r="TW308"/>
      <c r="TX308"/>
      <c r="TY308"/>
      <c r="TZ308"/>
      <c r="UA308"/>
      <c r="UB308"/>
      <c r="UC308"/>
      <c r="UD308"/>
      <c r="UE308"/>
      <c r="UF308"/>
      <c r="UG308"/>
      <c r="UH308"/>
      <c r="UI308"/>
      <c r="UJ308"/>
      <c r="UK308"/>
      <c r="UL308"/>
      <c r="UM308"/>
      <c r="UN308"/>
      <c r="UO308"/>
      <c r="UP308"/>
      <c r="UQ308"/>
      <c r="UR308"/>
      <c r="US308"/>
      <c r="UT308"/>
      <c r="UU308"/>
      <c r="UV308"/>
      <c r="UW308"/>
      <c r="UX308"/>
      <c r="UY308"/>
      <c r="UZ308"/>
      <c r="VA308"/>
      <c r="VB308"/>
      <c r="VC308"/>
      <c r="VD308"/>
      <c r="VE308"/>
      <c r="VF308"/>
      <c r="VG308"/>
      <c r="VH308"/>
      <c r="VI308"/>
      <c r="VJ308"/>
      <c r="VK308"/>
      <c r="VL308"/>
      <c r="VM308"/>
      <c r="VN308"/>
      <c r="VO308"/>
      <c r="VP308"/>
      <c r="VQ308"/>
      <c r="VR308"/>
      <c r="VS308"/>
      <c r="VT308"/>
      <c r="VU308"/>
      <c r="VV308"/>
      <c r="VW308"/>
      <c r="VX308"/>
      <c r="VY308"/>
      <c r="VZ308"/>
      <c r="WA308"/>
      <c r="WB308"/>
      <c r="WC308"/>
      <c r="WD308"/>
      <c r="WE308"/>
      <c r="WF308"/>
      <c r="WG308"/>
      <c r="WH308"/>
      <c r="WI308"/>
      <c r="WJ308"/>
      <c r="WK308"/>
      <c r="WL308"/>
      <c r="WM308"/>
      <c r="WN308"/>
      <c r="WO308"/>
      <c r="WP308"/>
      <c r="WQ308"/>
      <c r="WR308"/>
      <c r="WS308"/>
      <c r="WT308"/>
      <c r="WU308"/>
      <c r="WV308"/>
      <c r="WW308"/>
      <c r="WX308"/>
      <c r="WY308"/>
      <c r="WZ308"/>
      <c r="XA308"/>
      <c r="XB308"/>
      <c r="XC308"/>
      <c r="XD308"/>
      <c r="XE308"/>
      <c r="XF308"/>
      <c r="XG308"/>
      <c r="XH308"/>
      <c r="XI308"/>
      <c r="XJ308"/>
      <c r="XK308"/>
      <c r="XL308"/>
      <c r="XM308"/>
      <c r="XN308"/>
      <c r="XO308"/>
      <c r="XP308"/>
      <c r="XQ308"/>
      <c r="XR308"/>
      <c r="XS308"/>
      <c r="XT308"/>
      <c r="XU308"/>
      <c r="XV308"/>
      <c r="XW308"/>
      <c r="XX308"/>
      <c r="XY308"/>
      <c r="XZ308"/>
      <c r="YA308"/>
      <c r="YB308"/>
      <c r="YC308"/>
      <c r="YD308"/>
      <c r="YE308"/>
      <c r="YF308"/>
      <c r="YG308"/>
      <c r="YH308"/>
      <c r="YI308"/>
      <c r="YJ308"/>
      <c r="YK308"/>
      <c r="YL308"/>
      <c r="YM308"/>
      <c r="YN308"/>
      <c r="YO308"/>
      <c r="YP308"/>
      <c r="YQ308"/>
      <c r="YR308"/>
      <c r="YS308"/>
      <c r="YT308"/>
      <c r="YU308"/>
      <c r="YV308"/>
      <c r="YW308"/>
      <c r="YX308"/>
      <c r="YY308"/>
      <c r="YZ308"/>
      <c r="ZA308"/>
      <c r="ZB308"/>
      <c r="ZC308"/>
      <c r="ZD308"/>
      <c r="ZE308"/>
      <c r="ZF308"/>
      <c r="ZG308"/>
      <c r="ZH308"/>
      <c r="ZI308"/>
      <c r="ZJ308"/>
      <c r="ZK308"/>
      <c r="ZL308"/>
      <c r="ZM308"/>
      <c r="ZN308"/>
      <c r="ZO308"/>
      <c r="ZP308"/>
      <c r="ZQ308"/>
      <c r="ZR308"/>
      <c r="ZS308"/>
      <c r="ZT308"/>
      <c r="ZU308"/>
      <c r="ZV308"/>
      <c r="ZW308"/>
      <c r="ZX308"/>
      <c r="ZY308"/>
      <c r="ZZ308"/>
      <c r="AAA308"/>
      <c r="AAB308"/>
      <c r="AAC308"/>
      <c r="AAD308"/>
      <c r="AAE308"/>
      <c r="AAF308"/>
      <c r="AAG308"/>
      <c r="AAH308"/>
      <c r="AAI308"/>
      <c r="AAJ308"/>
      <c r="AAK308"/>
      <c r="AAL308"/>
      <c r="AAM308"/>
      <c r="AAN308"/>
      <c r="AAO308"/>
      <c r="AAP308"/>
      <c r="AAQ308"/>
      <c r="AAR308"/>
      <c r="AAS308"/>
      <c r="AAT308"/>
      <c r="AAU308"/>
      <c r="AAV308"/>
      <c r="AAW308"/>
      <c r="AAX308"/>
      <c r="AAY308"/>
      <c r="AAZ308"/>
      <c r="ABA308"/>
      <c r="ABB308"/>
      <c r="ABC308"/>
      <c r="ABD308"/>
      <c r="ABE308"/>
      <c r="ABF308"/>
      <c r="ABG308"/>
      <c r="ABH308"/>
      <c r="ABI308"/>
      <c r="ABJ308"/>
      <c r="ABK308"/>
      <c r="ABL308"/>
      <c r="ABM308"/>
      <c r="ABN308"/>
      <c r="ABO308"/>
      <c r="ABP308"/>
      <c r="ABQ308"/>
      <c r="ABR308"/>
      <c r="ABS308"/>
      <c r="ABT308"/>
      <c r="ABU308"/>
      <c r="ABV308"/>
      <c r="ABW308"/>
      <c r="ABX308"/>
      <c r="ABY308"/>
      <c r="ABZ308"/>
      <c r="ACA308"/>
      <c r="ACB308"/>
      <c r="ACC308"/>
      <c r="ACD308"/>
      <c r="ACE308"/>
      <c r="ACF308"/>
      <c r="ACG308"/>
      <c r="ACH308"/>
      <c r="ACI308"/>
      <c r="ACJ308"/>
      <c r="ACK308"/>
      <c r="ACL308"/>
      <c r="ACM308"/>
      <c r="ACN308"/>
      <c r="ACO308"/>
      <c r="ACP308"/>
      <c r="ACQ308"/>
      <c r="ACR308"/>
      <c r="ACS308"/>
      <c r="ACT308"/>
      <c r="ACU308"/>
      <c r="ACV308"/>
      <c r="ACW308"/>
      <c r="ACX308"/>
      <c r="ACY308"/>
      <c r="ACZ308"/>
      <c r="ADA308"/>
      <c r="ADB308"/>
      <c r="ADC308"/>
      <c r="ADD308"/>
      <c r="ADE308"/>
      <c r="ADF308"/>
      <c r="ADG308"/>
      <c r="ADH308"/>
      <c r="ADI308"/>
      <c r="ADJ308"/>
      <c r="ADK308"/>
      <c r="ADL308"/>
      <c r="ADM308"/>
      <c r="ADN308"/>
      <c r="ADO308"/>
      <c r="ADP308"/>
      <c r="ADQ308"/>
      <c r="ADR308"/>
      <c r="ADS308"/>
      <c r="ADT308"/>
      <c r="ADU308"/>
      <c r="ADV308"/>
      <c r="ADW308"/>
      <c r="ADX308"/>
      <c r="ADY308"/>
      <c r="ADZ308"/>
      <c r="AEA308"/>
      <c r="AEB308"/>
      <c r="AEC308"/>
      <c r="AED308"/>
      <c r="AEE308"/>
      <c r="AEF308"/>
      <c r="AEG308"/>
      <c r="AEH308"/>
      <c r="AEI308"/>
      <c r="AEJ308"/>
      <c r="AEK308"/>
      <c r="AEL308"/>
      <c r="AEM308"/>
      <c r="AEN308"/>
      <c r="AEO308"/>
      <c r="AEP308"/>
      <c r="AEQ308"/>
      <c r="AER308"/>
      <c r="AES308"/>
      <c r="AET308"/>
      <c r="AEU308"/>
      <c r="AEV308"/>
      <c r="AEW308"/>
      <c r="AEX308"/>
      <c r="AEY308"/>
      <c r="AEZ308"/>
      <c r="AFA308"/>
      <c r="AFB308"/>
      <c r="AFC308"/>
      <c r="AFD308"/>
      <c r="AFE308"/>
      <c r="AFF308"/>
      <c r="AFG308"/>
      <c r="AFH308"/>
      <c r="AFI308"/>
      <c r="AFJ308"/>
      <c r="AFK308"/>
      <c r="AFL308"/>
      <c r="AFM308"/>
      <c r="AFN308"/>
      <c r="AFO308"/>
      <c r="AFP308"/>
      <c r="AFQ308"/>
      <c r="AFR308"/>
      <c r="AFS308"/>
      <c r="AFT308"/>
      <c r="AFU308"/>
      <c r="AFV308"/>
      <c r="AFW308"/>
      <c r="AFX308"/>
      <c r="AFY308"/>
      <c r="AFZ308"/>
      <c r="AGA308"/>
      <c r="AGB308"/>
      <c r="AGC308"/>
      <c r="AGD308"/>
      <c r="AGE308"/>
      <c r="AGF308"/>
      <c r="AGG308"/>
      <c r="AGH308"/>
      <c r="AGI308"/>
      <c r="AGJ308"/>
      <c r="AGK308"/>
      <c r="AGL308"/>
      <c r="AGM308"/>
      <c r="AGN308"/>
      <c r="AGO308"/>
      <c r="AGP308"/>
      <c r="AGQ308"/>
      <c r="AGR308"/>
      <c r="AGS308"/>
      <c r="AGT308"/>
      <c r="AGU308"/>
      <c r="AGV308"/>
      <c r="AGW308"/>
      <c r="AGX308"/>
      <c r="AGY308"/>
      <c r="AGZ308"/>
      <c r="AHA308"/>
      <c r="AHB308"/>
      <c r="AHC308"/>
      <c r="AHD308"/>
      <c r="AHE308"/>
      <c r="AHF308"/>
      <c r="AHG308"/>
      <c r="AHH308"/>
      <c r="AHI308"/>
      <c r="AHJ308"/>
      <c r="AHK308"/>
      <c r="AHL308"/>
      <c r="AHM308"/>
      <c r="AHN308"/>
      <c r="AHO308"/>
      <c r="AHP308"/>
      <c r="AHQ308"/>
      <c r="AHR308"/>
      <c r="AHS308"/>
      <c r="AHT308"/>
      <c r="AHU308"/>
      <c r="AHV308"/>
      <c r="AHW308"/>
      <c r="AHX308"/>
      <c r="AHY308"/>
      <c r="AHZ308"/>
      <c r="AIA308"/>
      <c r="AIB308"/>
      <c r="AIC308"/>
      <c r="AID308"/>
      <c r="AIE308"/>
      <c r="AIF308"/>
      <c r="AIG308"/>
      <c r="AIH308"/>
      <c r="AII308"/>
      <c r="AIJ308"/>
      <c r="AIK308"/>
      <c r="AIL308"/>
      <c r="AIM308"/>
      <c r="AIN308"/>
      <c r="AIO308"/>
      <c r="AIP308"/>
      <c r="AIQ308"/>
      <c r="AIR308"/>
      <c r="AIS308"/>
      <c r="AIT308"/>
      <c r="AIU308"/>
      <c r="AIV308"/>
      <c r="AIW308"/>
      <c r="AIX308"/>
      <c r="AIY308"/>
      <c r="AIZ308"/>
      <c r="AJA308"/>
      <c r="AJB308"/>
      <c r="AJC308"/>
      <c r="AJD308"/>
      <c r="AJE308"/>
      <c r="AJF308"/>
      <c r="AJG308"/>
      <c r="AJH308"/>
      <c r="AJI308"/>
      <c r="AJJ308"/>
      <c r="AJK308"/>
      <c r="AJL308"/>
      <c r="AJM308"/>
      <c r="AJN308"/>
      <c r="AJO308"/>
      <c r="AJP308"/>
      <c r="AJQ308"/>
      <c r="AJR308"/>
      <c r="AJS308"/>
      <c r="AJT308"/>
      <c r="AJU308"/>
      <c r="AJV308"/>
      <c r="AJW308"/>
      <c r="AJX308"/>
      <c r="AJY308"/>
      <c r="AJZ308"/>
      <c r="AKA308"/>
      <c r="AKB308"/>
      <c r="AKC308"/>
      <c r="AKD308"/>
      <c r="AKE308"/>
      <c r="AKF308"/>
      <c r="AKG308"/>
      <c r="AKH308"/>
      <c r="AKI308"/>
      <c r="AKJ308"/>
      <c r="AKK308"/>
      <c r="AKL308"/>
      <c r="AKM308"/>
      <c r="AKN308"/>
      <c r="AKO308"/>
      <c r="AKP308"/>
      <c r="AKQ308"/>
      <c r="AKR308"/>
      <c r="AKS308"/>
      <c r="AKT308"/>
      <c r="AKU308"/>
      <c r="AKV308"/>
      <c r="AKW308"/>
      <c r="AKX308"/>
      <c r="AKY308"/>
      <c r="AKZ308"/>
      <c r="ALA308"/>
      <c r="ALB308"/>
      <c r="ALC308"/>
      <c r="ALD308"/>
      <c r="ALE308"/>
      <c r="ALF308"/>
      <c r="ALG308"/>
      <c r="ALH308"/>
      <c r="ALI308"/>
      <c r="ALJ308"/>
      <c r="ALK308"/>
      <c r="ALL308"/>
      <c r="ALM308"/>
      <c r="ALN308"/>
      <c r="ALO308"/>
      <c r="ALP308"/>
      <c r="ALQ308"/>
      <c r="ALR308"/>
      <c r="ALS308"/>
      <c r="ALT308"/>
      <c r="ALU308"/>
      <c r="ALV308"/>
      <c r="ALW308"/>
      <c r="ALX308"/>
      <c r="ALY308"/>
      <c r="ALZ308"/>
      <c r="AMA308"/>
      <c r="AMB308"/>
      <c r="AMC308"/>
      <c r="AMD308"/>
      <c r="AME308"/>
      <c r="AMF308"/>
      <c r="AMG308"/>
      <c r="AMH308"/>
      <c r="AMI308"/>
      <c r="AMJ308"/>
    </row>
    <row r="309" spans="1:1024" ht="61.25" customHeight="1">
      <c r="A309" s="672">
        <v>177</v>
      </c>
      <c r="B309" s="683"/>
      <c r="C309" s="683"/>
      <c r="D309" s="698" t="s">
        <v>8942</v>
      </c>
      <c r="E309" s="683"/>
      <c r="F309" s="683"/>
      <c r="G309" s="698">
        <v>0</v>
      </c>
      <c r="H309" s="688"/>
      <c r="I309" s="685"/>
      <c r="J309" s="685"/>
      <c r="K309" s="685"/>
      <c r="L309" s="685"/>
      <c r="M309" s="685"/>
      <c r="N309" s="685"/>
      <c r="O309" s="685"/>
      <c r="P309" s="685"/>
      <c r="Q309" s="685"/>
      <c r="R309" s="683"/>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c r="IW309"/>
      <c r="IX309"/>
      <c r="IY309"/>
      <c r="IZ309"/>
      <c r="JA309"/>
      <c r="JB309"/>
      <c r="JC309"/>
      <c r="JD309"/>
      <c r="JE309"/>
      <c r="JF309"/>
      <c r="JG309"/>
      <c r="JH309"/>
      <c r="JI309"/>
      <c r="JJ309"/>
      <c r="JK309"/>
      <c r="JL309"/>
      <c r="JM309"/>
      <c r="JN309"/>
      <c r="JO309"/>
      <c r="JP309"/>
      <c r="JQ309"/>
      <c r="JR309"/>
      <c r="JS309"/>
      <c r="JT309"/>
      <c r="JU309"/>
      <c r="JV309"/>
      <c r="JW309"/>
      <c r="JX309"/>
      <c r="JY309"/>
      <c r="JZ309"/>
      <c r="KA309"/>
      <c r="KB309"/>
      <c r="KC309"/>
      <c r="KD309"/>
      <c r="KE309"/>
      <c r="KF309"/>
      <c r="KG309"/>
      <c r="KH309"/>
      <c r="KI309"/>
      <c r="KJ309"/>
      <c r="KK309"/>
      <c r="KL309"/>
      <c r="KM309"/>
      <c r="KN309"/>
      <c r="KO309"/>
      <c r="KP309"/>
      <c r="KQ309"/>
      <c r="KR309"/>
      <c r="KS309"/>
      <c r="KT309"/>
      <c r="KU309"/>
      <c r="KV309"/>
      <c r="KW309"/>
      <c r="KX309"/>
      <c r="KY309"/>
      <c r="KZ309"/>
      <c r="LA309"/>
      <c r="LB309"/>
      <c r="LC309"/>
      <c r="LD309"/>
      <c r="LE309"/>
      <c r="LF309"/>
      <c r="LG309"/>
      <c r="LH309"/>
      <c r="LI309"/>
      <c r="LJ309"/>
      <c r="LK309"/>
      <c r="LL309"/>
      <c r="LM309"/>
      <c r="LN309"/>
      <c r="LO309"/>
      <c r="LP309"/>
      <c r="LQ309"/>
      <c r="LR309"/>
      <c r="LS309"/>
      <c r="LT309"/>
      <c r="LU309"/>
      <c r="LV309"/>
      <c r="LW309"/>
      <c r="LX309"/>
      <c r="LY309"/>
      <c r="LZ309"/>
      <c r="MA309"/>
      <c r="MB309"/>
      <c r="MC309"/>
      <c r="MD309"/>
      <c r="ME309"/>
      <c r="MF309"/>
      <c r="MG309"/>
      <c r="MH309"/>
      <c r="MI309"/>
      <c r="MJ309"/>
      <c r="MK309"/>
      <c r="ML309"/>
      <c r="MM309"/>
      <c r="MN309"/>
      <c r="MO309"/>
      <c r="MP309"/>
      <c r="MQ309"/>
      <c r="MR309"/>
      <c r="MS309"/>
      <c r="MT309"/>
      <c r="MU309"/>
      <c r="MV309"/>
      <c r="MW309"/>
      <c r="MX309"/>
      <c r="MY309"/>
      <c r="MZ309"/>
      <c r="NA309"/>
      <c r="NB309"/>
      <c r="NC309"/>
      <c r="ND309"/>
      <c r="NE309"/>
      <c r="NF309"/>
      <c r="NG309"/>
      <c r="NH309"/>
      <c r="NI309"/>
      <c r="NJ309"/>
      <c r="NK309"/>
      <c r="NL309"/>
      <c r="NM309"/>
      <c r="NN309"/>
      <c r="NO309"/>
      <c r="NP309"/>
      <c r="NQ309"/>
      <c r="NR309"/>
      <c r="NS309"/>
      <c r="NT309"/>
      <c r="NU309"/>
      <c r="NV309"/>
      <c r="NW309"/>
      <c r="NX309"/>
      <c r="NY309"/>
      <c r="NZ309"/>
      <c r="OA309"/>
      <c r="OB309"/>
      <c r="OC309"/>
      <c r="OD309"/>
      <c r="OE309"/>
      <c r="OF309"/>
      <c r="OG309"/>
      <c r="OH309"/>
      <c r="OI309"/>
      <c r="OJ309"/>
      <c r="OK309"/>
      <c r="OL309"/>
      <c r="OM309"/>
      <c r="ON309"/>
      <c r="OO309"/>
      <c r="OP309"/>
      <c r="OQ309"/>
      <c r="OR309"/>
      <c r="OS309"/>
      <c r="OT309"/>
      <c r="OU309"/>
      <c r="OV309"/>
      <c r="OW309"/>
      <c r="OX309"/>
      <c r="OY309"/>
      <c r="OZ309"/>
      <c r="PA309"/>
      <c r="PB309"/>
      <c r="PC309"/>
      <c r="PD309"/>
      <c r="PE309"/>
      <c r="PF309"/>
      <c r="PG309"/>
      <c r="PH309"/>
      <c r="PI309"/>
      <c r="PJ309"/>
      <c r="PK309"/>
      <c r="PL309"/>
      <c r="PM309"/>
      <c r="PN309"/>
      <c r="PO309"/>
      <c r="PP309"/>
      <c r="PQ309"/>
      <c r="PR309"/>
      <c r="PS309"/>
      <c r="PT309"/>
      <c r="PU309"/>
      <c r="PV309"/>
      <c r="PW309"/>
      <c r="PX309"/>
      <c r="PY309"/>
      <c r="PZ309"/>
      <c r="QA309"/>
      <c r="QB309"/>
      <c r="QC309"/>
      <c r="QD309"/>
      <c r="QE309"/>
      <c r="QF309"/>
      <c r="QG309"/>
      <c r="QH309"/>
      <c r="QI309"/>
      <c r="QJ309"/>
      <c r="QK309"/>
      <c r="QL309"/>
      <c r="QM309"/>
      <c r="QN309"/>
      <c r="QO309"/>
      <c r="QP309"/>
      <c r="QQ309"/>
      <c r="QR309"/>
      <c r="QS309"/>
      <c r="QT309"/>
      <c r="QU309"/>
      <c r="QV309"/>
      <c r="QW309"/>
      <c r="QX309"/>
      <c r="QY309"/>
      <c r="QZ309"/>
      <c r="RA309"/>
      <c r="RB309"/>
      <c r="RC309"/>
      <c r="RD309"/>
      <c r="RE309"/>
      <c r="RF309"/>
      <c r="RG309"/>
      <c r="RH309"/>
      <c r="RI309"/>
      <c r="RJ309"/>
      <c r="RK309"/>
      <c r="RL309"/>
      <c r="RM309"/>
      <c r="RN309"/>
      <c r="RO309"/>
      <c r="RP309"/>
      <c r="RQ309"/>
      <c r="RR309"/>
      <c r="RS309"/>
      <c r="RT309"/>
      <c r="RU309"/>
      <c r="RV309"/>
      <c r="RW309"/>
      <c r="RX309"/>
      <c r="RY309"/>
      <c r="RZ309"/>
      <c r="SA309"/>
      <c r="SB309"/>
      <c r="SC309"/>
      <c r="SD309"/>
      <c r="SE309"/>
      <c r="SF309"/>
      <c r="SG309"/>
      <c r="SH309"/>
      <c r="SI309"/>
      <c r="SJ309"/>
      <c r="SK309"/>
      <c r="SL309"/>
      <c r="SM309"/>
      <c r="SN309"/>
      <c r="SO309"/>
      <c r="SP309"/>
      <c r="SQ309"/>
      <c r="SR309"/>
      <c r="SS309"/>
      <c r="ST309"/>
      <c r="SU309"/>
      <c r="SV309"/>
      <c r="SW309"/>
      <c r="SX309"/>
      <c r="SY309"/>
      <c r="SZ309"/>
      <c r="TA309"/>
      <c r="TB309"/>
      <c r="TC309"/>
      <c r="TD309"/>
      <c r="TE309"/>
      <c r="TF309"/>
      <c r="TG309"/>
      <c r="TH309"/>
      <c r="TI309"/>
      <c r="TJ309"/>
      <c r="TK309"/>
      <c r="TL309"/>
      <c r="TM309"/>
      <c r="TN309"/>
      <c r="TO309"/>
      <c r="TP309"/>
      <c r="TQ309"/>
      <c r="TR309"/>
      <c r="TS309"/>
      <c r="TT309"/>
      <c r="TU309"/>
      <c r="TV309"/>
      <c r="TW309"/>
      <c r="TX309"/>
      <c r="TY309"/>
      <c r="TZ309"/>
      <c r="UA309"/>
      <c r="UB309"/>
      <c r="UC309"/>
      <c r="UD309"/>
      <c r="UE309"/>
      <c r="UF309"/>
      <c r="UG309"/>
      <c r="UH309"/>
      <c r="UI309"/>
      <c r="UJ309"/>
      <c r="UK309"/>
      <c r="UL309"/>
      <c r="UM309"/>
      <c r="UN309"/>
      <c r="UO309"/>
      <c r="UP309"/>
      <c r="UQ309"/>
      <c r="UR309"/>
      <c r="US309"/>
      <c r="UT309"/>
      <c r="UU309"/>
      <c r="UV309"/>
      <c r="UW309"/>
      <c r="UX309"/>
      <c r="UY309"/>
      <c r="UZ309"/>
      <c r="VA309"/>
      <c r="VB309"/>
      <c r="VC309"/>
      <c r="VD309"/>
      <c r="VE309"/>
      <c r="VF309"/>
      <c r="VG309"/>
      <c r="VH309"/>
      <c r="VI309"/>
      <c r="VJ309"/>
      <c r="VK309"/>
      <c r="VL309"/>
      <c r="VM309"/>
      <c r="VN309"/>
      <c r="VO309"/>
      <c r="VP309"/>
      <c r="VQ309"/>
      <c r="VR309"/>
      <c r="VS309"/>
      <c r="VT309"/>
      <c r="VU309"/>
      <c r="VV309"/>
      <c r="VW309"/>
      <c r="VX309"/>
      <c r="VY309"/>
      <c r="VZ309"/>
      <c r="WA309"/>
      <c r="WB309"/>
      <c r="WC309"/>
      <c r="WD309"/>
      <c r="WE309"/>
      <c r="WF309"/>
      <c r="WG309"/>
      <c r="WH309"/>
      <c r="WI309"/>
      <c r="WJ309"/>
      <c r="WK309"/>
      <c r="WL309"/>
      <c r="WM309"/>
      <c r="WN309"/>
      <c r="WO309"/>
      <c r="WP309"/>
      <c r="WQ309"/>
      <c r="WR309"/>
      <c r="WS309"/>
      <c r="WT309"/>
      <c r="WU309"/>
      <c r="WV309"/>
      <c r="WW309"/>
      <c r="WX309"/>
      <c r="WY309"/>
      <c r="WZ309"/>
      <c r="XA309"/>
      <c r="XB309"/>
      <c r="XC309"/>
      <c r="XD309"/>
      <c r="XE309"/>
      <c r="XF309"/>
      <c r="XG309"/>
      <c r="XH309"/>
      <c r="XI309"/>
      <c r="XJ309"/>
      <c r="XK309"/>
      <c r="XL309"/>
      <c r="XM309"/>
      <c r="XN309"/>
      <c r="XO309"/>
      <c r="XP309"/>
      <c r="XQ309"/>
      <c r="XR309"/>
      <c r="XS309"/>
      <c r="XT309"/>
      <c r="XU309"/>
      <c r="XV309"/>
      <c r="XW309"/>
      <c r="XX309"/>
      <c r="XY309"/>
      <c r="XZ309"/>
      <c r="YA309"/>
      <c r="YB309"/>
      <c r="YC309"/>
      <c r="YD309"/>
      <c r="YE309"/>
      <c r="YF309"/>
      <c r="YG309"/>
      <c r="YH309"/>
      <c r="YI309"/>
      <c r="YJ309"/>
      <c r="YK309"/>
      <c r="YL309"/>
      <c r="YM309"/>
      <c r="YN309"/>
      <c r="YO309"/>
      <c r="YP309"/>
      <c r="YQ309"/>
      <c r="YR309"/>
      <c r="YS309"/>
      <c r="YT309"/>
      <c r="YU309"/>
      <c r="YV309"/>
      <c r="YW309"/>
      <c r="YX309"/>
      <c r="YY309"/>
      <c r="YZ309"/>
      <c r="ZA309"/>
      <c r="ZB309"/>
      <c r="ZC309"/>
      <c r="ZD309"/>
      <c r="ZE309"/>
      <c r="ZF309"/>
      <c r="ZG309"/>
      <c r="ZH309"/>
      <c r="ZI309"/>
      <c r="ZJ309"/>
      <c r="ZK309"/>
      <c r="ZL309"/>
      <c r="ZM309"/>
      <c r="ZN309"/>
      <c r="ZO309"/>
      <c r="ZP309"/>
      <c r="ZQ309"/>
      <c r="ZR309"/>
      <c r="ZS309"/>
      <c r="ZT309"/>
      <c r="ZU309"/>
      <c r="ZV309"/>
      <c r="ZW309"/>
      <c r="ZX309"/>
      <c r="ZY309"/>
      <c r="ZZ309"/>
      <c r="AAA309"/>
      <c r="AAB309"/>
      <c r="AAC309"/>
      <c r="AAD309"/>
      <c r="AAE309"/>
      <c r="AAF309"/>
      <c r="AAG309"/>
      <c r="AAH309"/>
      <c r="AAI309"/>
      <c r="AAJ309"/>
      <c r="AAK309"/>
      <c r="AAL309"/>
      <c r="AAM309"/>
      <c r="AAN309"/>
      <c r="AAO309"/>
      <c r="AAP309"/>
      <c r="AAQ309"/>
      <c r="AAR309"/>
      <c r="AAS309"/>
      <c r="AAT309"/>
      <c r="AAU309"/>
      <c r="AAV309"/>
      <c r="AAW309"/>
      <c r="AAX309"/>
      <c r="AAY309"/>
      <c r="AAZ309"/>
      <c r="ABA309"/>
      <c r="ABB309"/>
      <c r="ABC309"/>
      <c r="ABD309"/>
      <c r="ABE309"/>
      <c r="ABF309"/>
      <c r="ABG309"/>
      <c r="ABH309"/>
      <c r="ABI309"/>
      <c r="ABJ309"/>
      <c r="ABK309"/>
      <c r="ABL309"/>
      <c r="ABM309"/>
      <c r="ABN309"/>
      <c r="ABO309"/>
      <c r="ABP309"/>
      <c r="ABQ309"/>
      <c r="ABR309"/>
      <c r="ABS309"/>
      <c r="ABT309"/>
      <c r="ABU309"/>
      <c r="ABV309"/>
      <c r="ABW309"/>
      <c r="ABX309"/>
      <c r="ABY309"/>
      <c r="ABZ309"/>
      <c r="ACA309"/>
      <c r="ACB309"/>
      <c r="ACC309"/>
      <c r="ACD309"/>
      <c r="ACE309"/>
      <c r="ACF309"/>
      <c r="ACG309"/>
      <c r="ACH309"/>
      <c r="ACI309"/>
      <c r="ACJ309"/>
      <c r="ACK309"/>
      <c r="ACL309"/>
      <c r="ACM309"/>
      <c r="ACN309"/>
      <c r="ACO309"/>
      <c r="ACP309"/>
      <c r="ACQ309"/>
      <c r="ACR309"/>
      <c r="ACS309"/>
      <c r="ACT309"/>
      <c r="ACU309"/>
      <c r="ACV309"/>
      <c r="ACW309"/>
      <c r="ACX309"/>
      <c r="ACY309"/>
      <c r="ACZ309"/>
      <c r="ADA309"/>
      <c r="ADB309"/>
      <c r="ADC309"/>
      <c r="ADD309"/>
      <c r="ADE309"/>
      <c r="ADF309"/>
      <c r="ADG309"/>
      <c r="ADH309"/>
      <c r="ADI309"/>
      <c r="ADJ309"/>
      <c r="ADK309"/>
      <c r="ADL309"/>
      <c r="ADM309"/>
      <c r="ADN309"/>
      <c r="ADO309"/>
      <c r="ADP309"/>
      <c r="ADQ309"/>
      <c r="ADR309"/>
      <c r="ADS309"/>
      <c r="ADT309"/>
      <c r="ADU309"/>
      <c r="ADV309"/>
      <c r="ADW309"/>
      <c r="ADX309"/>
      <c r="ADY309"/>
      <c r="ADZ309"/>
      <c r="AEA309"/>
      <c r="AEB309"/>
      <c r="AEC309"/>
      <c r="AED309"/>
      <c r="AEE309"/>
      <c r="AEF309"/>
      <c r="AEG309"/>
      <c r="AEH309"/>
      <c r="AEI309"/>
      <c r="AEJ309"/>
      <c r="AEK309"/>
      <c r="AEL309"/>
      <c r="AEM309"/>
      <c r="AEN309"/>
      <c r="AEO309"/>
      <c r="AEP309"/>
      <c r="AEQ309"/>
      <c r="AER309"/>
      <c r="AES309"/>
      <c r="AET309"/>
      <c r="AEU309"/>
      <c r="AEV309"/>
      <c r="AEW309"/>
      <c r="AEX309"/>
      <c r="AEY309"/>
      <c r="AEZ309"/>
      <c r="AFA309"/>
      <c r="AFB309"/>
      <c r="AFC309"/>
      <c r="AFD309"/>
      <c r="AFE309"/>
      <c r="AFF309"/>
      <c r="AFG309"/>
      <c r="AFH309"/>
      <c r="AFI309"/>
      <c r="AFJ309"/>
      <c r="AFK309"/>
      <c r="AFL309"/>
      <c r="AFM309"/>
      <c r="AFN309"/>
      <c r="AFO309"/>
      <c r="AFP309"/>
      <c r="AFQ309"/>
      <c r="AFR309"/>
      <c r="AFS309"/>
      <c r="AFT309"/>
      <c r="AFU309"/>
      <c r="AFV309"/>
      <c r="AFW309"/>
      <c r="AFX309"/>
      <c r="AFY309"/>
      <c r="AFZ309"/>
      <c r="AGA309"/>
      <c r="AGB309"/>
      <c r="AGC309"/>
      <c r="AGD309"/>
      <c r="AGE309"/>
      <c r="AGF309"/>
      <c r="AGG309"/>
      <c r="AGH309"/>
      <c r="AGI309"/>
      <c r="AGJ309"/>
      <c r="AGK309"/>
      <c r="AGL309"/>
      <c r="AGM309"/>
      <c r="AGN309"/>
      <c r="AGO309"/>
      <c r="AGP309"/>
      <c r="AGQ309"/>
      <c r="AGR309"/>
      <c r="AGS309"/>
      <c r="AGT309"/>
      <c r="AGU309"/>
      <c r="AGV309"/>
      <c r="AGW309"/>
      <c r="AGX309"/>
      <c r="AGY309"/>
      <c r="AGZ309"/>
      <c r="AHA309"/>
      <c r="AHB309"/>
      <c r="AHC309"/>
      <c r="AHD309"/>
      <c r="AHE309"/>
      <c r="AHF309"/>
      <c r="AHG309"/>
      <c r="AHH309"/>
      <c r="AHI309"/>
      <c r="AHJ309"/>
      <c r="AHK309"/>
      <c r="AHL309"/>
      <c r="AHM309"/>
      <c r="AHN309"/>
      <c r="AHO309"/>
      <c r="AHP309"/>
      <c r="AHQ309"/>
      <c r="AHR309"/>
      <c r="AHS309"/>
      <c r="AHT309"/>
      <c r="AHU309"/>
      <c r="AHV309"/>
      <c r="AHW309"/>
      <c r="AHX309"/>
      <c r="AHY309"/>
      <c r="AHZ309"/>
      <c r="AIA309"/>
      <c r="AIB309"/>
      <c r="AIC309"/>
      <c r="AID309"/>
      <c r="AIE309"/>
      <c r="AIF309"/>
      <c r="AIG309"/>
      <c r="AIH309"/>
      <c r="AII309"/>
      <c r="AIJ309"/>
      <c r="AIK309"/>
      <c r="AIL309"/>
      <c r="AIM309"/>
      <c r="AIN309"/>
      <c r="AIO309"/>
      <c r="AIP309"/>
      <c r="AIQ309"/>
      <c r="AIR309"/>
      <c r="AIS309"/>
      <c r="AIT309"/>
      <c r="AIU309"/>
      <c r="AIV309"/>
      <c r="AIW309"/>
      <c r="AIX309"/>
      <c r="AIY309"/>
      <c r="AIZ309"/>
      <c r="AJA309"/>
      <c r="AJB309"/>
      <c r="AJC309"/>
      <c r="AJD309"/>
      <c r="AJE309"/>
      <c r="AJF309"/>
      <c r="AJG309"/>
      <c r="AJH309"/>
      <c r="AJI309"/>
      <c r="AJJ309"/>
      <c r="AJK309"/>
      <c r="AJL309"/>
      <c r="AJM309"/>
      <c r="AJN309"/>
      <c r="AJO309"/>
      <c r="AJP309"/>
      <c r="AJQ309"/>
      <c r="AJR309"/>
      <c r="AJS309"/>
      <c r="AJT309"/>
      <c r="AJU309"/>
      <c r="AJV309"/>
      <c r="AJW309"/>
      <c r="AJX309"/>
      <c r="AJY309"/>
      <c r="AJZ309"/>
      <c r="AKA309"/>
      <c r="AKB309"/>
      <c r="AKC309"/>
      <c r="AKD309"/>
      <c r="AKE309"/>
      <c r="AKF309"/>
      <c r="AKG309"/>
      <c r="AKH309"/>
      <c r="AKI309"/>
      <c r="AKJ309"/>
      <c r="AKK309"/>
      <c r="AKL309"/>
      <c r="AKM309"/>
      <c r="AKN309"/>
      <c r="AKO309"/>
      <c r="AKP309"/>
      <c r="AKQ309"/>
      <c r="AKR309"/>
      <c r="AKS309"/>
      <c r="AKT309"/>
      <c r="AKU309"/>
      <c r="AKV309"/>
      <c r="AKW309"/>
      <c r="AKX309"/>
      <c r="AKY309"/>
      <c r="AKZ309"/>
      <c r="ALA309"/>
      <c r="ALB309"/>
      <c r="ALC309"/>
      <c r="ALD309"/>
      <c r="ALE309"/>
      <c r="ALF309"/>
      <c r="ALG309"/>
      <c r="ALH309"/>
      <c r="ALI309"/>
      <c r="ALJ309"/>
      <c r="ALK309"/>
      <c r="ALL309"/>
      <c r="ALM309"/>
      <c r="ALN309"/>
      <c r="ALO309"/>
      <c r="ALP309"/>
      <c r="ALQ309"/>
      <c r="ALR309"/>
      <c r="ALS309"/>
      <c r="ALT309"/>
      <c r="ALU309"/>
      <c r="ALV309"/>
      <c r="ALW309"/>
      <c r="ALX309"/>
      <c r="ALY309"/>
      <c r="ALZ309"/>
      <c r="AMA309"/>
      <c r="AMB309"/>
      <c r="AMC309"/>
      <c r="AMD309"/>
      <c r="AME309"/>
      <c r="AMF309"/>
      <c r="AMG309"/>
      <c r="AMH309"/>
      <c r="AMI309"/>
      <c r="AMJ309"/>
    </row>
    <row r="310" spans="1:1024" ht="61.25" customHeight="1">
      <c r="A310" s="672">
        <v>178</v>
      </c>
      <c r="B310" s="683"/>
      <c r="C310" s="683"/>
      <c r="D310" s="698" t="s">
        <v>8943</v>
      </c>
      <c r="E310" s="683"/>
      <c r="F310" s="683"/>
      <c r="G310" s="698">
        <v>0</v>
      </c>
      <c r="H310" s="688"/>
      <c r="I310" s="685"/>
      <c r="J310" s="685"/>
      <c r="K310" s="685"/>
      <c r="L310" s="685"/>
      <c r="M310" s="685"/>
      <c r="N310" s="685"/>
      <c r="O310" s="685"/>
      <c r="P310" s="685"/>
      <c r="Q310" s="685"/>
      <c r="R310" s="683"/>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c r="IW310"/>
      <c r="IX310"/>
      <c r="IY310"/>
      <c r="IZ310"/>
      <c r="JA310"/>
      <c r="JB310"/>
      <c r="JC310"/>
      <c r="JD310"/>
      <c r="JE310"/>
      <c r="JF310"/>
      <c r="JG310"/>
      <c r="JH310"/>
      <c r="JI310"/>
      <c r="JJ310"/>
      <c r="JK310"/>
      <c r="JL310"/>
      <c r="JM310"/>
      <c r="JN310"/>
      <c r="JO310"/>
      <c r="JP310"/>
      <c r="JQ310"/>
      <c r="JR310"/>
      <c r="JS310"/>
      <c r="JT310"/>
      <c r="JU310"/>
      <c r="JV310"/>
      <c r="JW310"/>
      <c r="JX310"/>
      <c r="JY310"/>
      <c r="JZ310"/>
      <c r="KA310"/>
      <c r="KB310"/>
      <c r="KC310"/>
      <c r="KD310"/>
      <c r="KE310"/>
      <c r="KF310"/>
      <c r="KG310"/>
      <c r="KH310"/>
      <c r="KI310"/>
      <c r="KJ310"/>
      <c r="KK310"/>
      <c r="KL310"/>
      <c r="KM310"/>
      <c r="KN310"/>
      <c r="KO310"/>
      <c r="KP310"/>
      <c r="KQ310"/>
      <c r="KR310"/>
      <c r="KS310"/>
      <c r="KT310"/>
      <c r="KU310"/>
      <c r="KV310"/>
      <c r="KW310"/>
      <c r="KX310"/>
      <c r="KY310"/>
      <c r="KZ310"/>
      <c r="LA310"/>
      <c r="LB310"/>
      <c r="LC310"/>
      <c r="LD310"/>
      <c r="LE310"/>
      <c r="LF310"/>
      <c r="LG310"/>
      <c r="LH310"/>
      <c r="LI310"/>
      <c r="LJ310"/>
      <c r="LK310"/>
      <c r="LL310"/>
      <c r="LM310"/>
      <c r="LN310"/>
      <c r="LO310"/>
      <c r="LP310"/>
      <c r="LQ310"/>
      <c r="LR310"/>
      <c r="LS310"/>
      <c r="LT310"/>
      <c r="LU310"/>
      <c r="LV310"/>
      <c r="LW310"/>
      <c r="LX310"/>
      <c r="LY310"/>
      <c r="LZ310"/>
      <c r="MA310"/>
      <c r="MB310"/>
      <c r="MC310"/>
      <c r="MD310"/>
      <c r="ME310"/>
      <c r="MF310"/>
      <c r="MG310"/>
      <c r="MH310"/>
      <c r="MI310"/>
      <c r="MJ310"/>
      <c r="MK310"/>
      <c r="ML310"/>
      <c r="MM310"/>
      <c r="MN310"/>
      <c r="MO310"/>
      <c r="MP310"/>
      <c r="MQ310"/>
      <c r="MR310"/>
      <c r="MS310"/>
      <c r="MT310"/>
      <c r="MU310"/>
      <c r="MV310"/>
      <c r="MW310"/>
      <c r="MX310"/>
      <c r="MY310"/>
      <c r="MZ310"/>
      <c r="NA310"/>
      <c r="NB310"/>
      <c r="NC310"/>
      <c r="ND310"/>
      <c r="NE310"/>
      <c r="NF310"/>
      <c r="NG310"/>
      <c r="NH310"/>
      <c r="NI310"/>
      <c r="NJ310"/>
      <c r="NK310"/>
      <c r="NL310"/>
      <c r="NM310"/>
      <c r="NN310"/>
      <c r="NO310"/>
      <c r="NP310"/>
      <c r="NQ310"/>
      <c r="NR310"/>
      <c r="NS310"/>
      <c r="NT310"/>
      <c r="NU310"/>
      <c r="NV310"/>
      <c r="NW310"/>
      <c r="NX310"/>
      <c r="NY310"/>
      <c r="NZ310"/>
      <c r="OA310"/>
      <c r="OB310"/>
      <c r="OC310"/>
      <c r="OD310"/>
      <c r="OE310"/>
      <c r="OF310"/>
      <c r="OG310"/>
      <c r="OH310"/>
      <c r="OI310"/>
      <c r="OJ310"/>
      <c r="OK310"/>
      <c r="OL310"/>
      <c r="OM310"/>
      <c r="ON310"/>
      <c r="OO310"/>
      <c r="OP310"/>
      <c r="OQ310"/>
      <c r="OR310"/>
      <c r="OS310"/>
      <c r="OT310"/>
      <c r="OU310"/>
      <c r="OV310"/>
      <c r="OW310"/>
      <c r="OX310"/>
      <c r="OY310"/>
      <c r="OZ310"/>
      <c r="PA310"/>
      <c r="PB310"/>
      <c r="PC310"/>
      <c r="PD310"/>
      <c r="PE310"/>
      <c r="PF310"/>
      <c r="PG310"/>
      <c r="PH310"/>
      <c r="PI310"/>
      <c r="PJ310"/>
      <c r="PK310"/>
      <c r="PL310"/>
      <c r="PM310"/>
      <c r="PN310"/>
      <c r="PO310"/>
      <c r="PP310"/>
      <c r="PQ310"/>
      <c r="PR310"/>
      <c r="PS310"/>
      <c r="PT310"/>
      <c r="PU310"/>
      <c r="PV310"/>
      <c r="PW310"/>
      <c r="PX310"/>
      <c r="PY310"/>
      <c r="PZ310"/>
      <c r="QA310"/>
      <c r="QB310"/>
      <c r="QC310"/>
      <c r="QD310"/>
      <c r="QE310"/>
      <c r="QF310"/>
      <c r="QG310"/>
      <c r="QH310"/>
      <c r="QI310"/>
      <c r="QJ310"/>
      <c r="QK310"/>
      <c r="QL310"/>
      <c r="QM310"/>
      <c r="QN310"/>
      <c r="QO310"/>
      <c r="QP310"/>
      <c r="QQ310"/>
      <c r="QR310"/>
      <c r="QS310"/>
      <c r="QT310"/>
      <c r="QU310"/>
      <c r="QV310"/>
      <c r="QW310"/>
      <c r="QX310"/>
      <c r="QY310"/>
      <c r="QZ310"/>
      <c r="RA310"/>
      <c r="RB310"/>
      <c r="RC310"/>
      <c r="RD310"/>
      <c r="RE310"/>
      <c r="RF310"/>
      <c r="RG310"/>
      <c r="RH310"/>
      <c r="RI310"/>
      <c r="RJ310"/>
      <c r="RK310"/>
      <c r="RL310"/>
      <c r="RM310"/>
      <c r="RN310"/>
      <c r="RO310"/>
      <c r="RP310"/>
      <c r="RQ310"/>
      <c r="RR310"/>
      <c r="RS310"/>
      <c r="RT310"/>
      <c r="RU310"/>
      <c r="RV310"/>
      <c r="RW310"/>
      <c r="RX310"/>
      <c r="RY310"/>
      <c r="RZ310"/>
      <c r="SA310"/>
      <c r="SB310"/>
      <c r="SC310"/>
      <c r="SD310"/>
      <c r="SE310"/>
      <c r="SF310"/>
      <c r="SG310"/>
      <c r="SH310"/>
      <c r="SI310"/>
      <c r="SJ310"/>
      <c r="SK310"/>
      <c r="SL310"/>
      <c r="SM310"/>
      <c r="SN310"/>
      <c r="SO310"/>
      <c r="SP310"/>
      <c r="SQ310"/>
      <c r="SR310"/>
      <c r="SS310"/>
      <c r="ST310"/>
      <c r="SU310"/>
      <c r="SV310"/>
      <c r="SW310"/>
      <c r="SX310"/>
      <c r="SY310"/>
      <c r="SZ310"/>
      <c r="TA310"/>
      <c r="TB310"/>
      <c r="TC310"/>
      <c r="TD310"/>
      <c r="TE310"/>
      <c r="TF310"/>
      <c r="TG310"/>
      <c r="TH310"/>
      <c r="TI310"/>
      <c r="TJ310"/>
      <c r="TK310"/>
      <c r="TL310"/>
      <c r="TM310"/>
      <c r="TN310"/>
      <c r="TO310"/>
      <c r="TP310"/>
      <c r="TQ310"/>
      <c r="TR310"/>
      <c r="TS310"/>
      <c r="TT310"/>
      <c r="TU310"/>
      <c r="TV310"/>
      <c r="TW310"/>
      <c r="TX310"/>
      <c r="TY310"/>
      <c r="TZ310"/>
      <c r="UA310"/>
      <c r="UB310"/>
      <c r="UC310"/>
      <c r="UD310"/>
      <c r="UE310"/>
      <c r="UF310"/>
      <c r="UG310"/>
      <c r="UH310"/>
      <c r="UI310"/>
      <c r="UJ310"/>
      <c r="UK310"/>
      <c r="UL310"/>
      <c r="UM310"/>
      <c r="UN310"/>
      <c r="UO310"/>
      <c r="UP310"/>
      <c r="UQ310"/>
      <c r="UR310"/>
      <c r="US310"/>
      <c r="UT310"/>
      <c r="UU310"/>
      <c r="UV310"/>
      <c r="UW310"/>
      <c r="UX310"/>
      <c r="UY310"/>
      <c r="UZ310"/>
      <c r="VA310"/>
      <c r="VB310"/>
      <c r="VC310"/>
      <c r="VD310"/>
      <c r="VE310"/>
      <c r="VF310"/>
      <c r="VG310"/>
      <c r="VH310"/>
      <c r="VI310"/>
      <c r="VJ310"/>
      <c r="VK310"/>
      <c r="VL310"/>
      <c r="VM310"/>
      <c r="VN310"/>
      <c r="VO310"/>
      <c r="VP310"/>
      <c r="VQ310"/>
      <c r="VR310"/>
      <c r="VS310"/>
      <c r="VT310"/>
      <c r="VU310"/>
      <c r="VV310"/>
      <c r="VW310"/>
      <c r="VX310"/>
      <c r="VY310"/>
      <c r="VZ310"/>
      <c r="WA310"/>
      <c r="WB310"/>
      <c r="WC310"/>
      <c r="WD310"/>
      <c r="WE310"/>
      <c r="WF310"/>
      <c r="WG310"/>
      <c r="WH310"/>
      <c r="WI310"/>
      <c r="WJ310"/>
      <c r="WK310"/>
      <c r="WL310"/>
      <c r="WM310"/>
      <c r="WN310"/>
      <c r="WO310"/>
      <c r="WP310"/>
      <c r="WQ310"/>
      <c r="WR310"/>
      <c r="WS310"/>
      <c r="WT310"/>
      <c r="WU310"/>
      <c r="WV310"/>
      <c r="WW310"/>
      <c r="WX310"/>
      <c r="WY310"/>
      <c r="WZ310"/>
      <c r="XA310"/>
      <c r="XB310"/>
      <c r="XC310"/>
      <c r="XD310"/>
      <c r="XE310"/>
      <c r="XF310"/>
      <c r="XG310"/>
      <c r="XH310"/>
      <c r="XI310"/>
      <c r="XJ310"/>
      <c r="XK310"/>
      <c r="XL310"/>
      <c r="XM310"/>
      <c r="XN310"/>
      <c r="XO310"/>
      <c r="XP310"/>
      <c r="XQ310"/>
      <c r="XR310"/>
      <c r="XS310"/>
      <c r="XT310"/>
      <c r="XU310"/>
      <c r="XV310"/>
      <c r="XW310"/>
      <c r="XX310"/>
      <c r="XY310"/>
      <c r="XZ310"/>
      <c r="YA310"/>
      <c r="YB310"/>
      <c r="YC310"/>
      <c r="YD310"/>
      <c r="YE310"/>
      <c r="YF310"/>
      <c r="YG310"/>
      <c r="YH310"/>
      <c r="YI310"/>
      <c r="YJ310"/>
      <c r="YK310"/>
      <c r="YL310"/>
      <c r="YM310"/>
      <c r="YN310"/>
      <c r="YO310"/>
      <c r="YP310"/>
      <c r="YQ310"/>
      <c r="YR310"/>
      <c r="YS310"/>
      <c r="YT310"/>
      <c r="YU310"/>
      <c r="YV310"/>
      <c r="YW310"/>
      <c r="YX310"/>
      <c r="YY310"/>
      <c r="YZ310"/>
      <c r="ZA310"/>
      <c r="ZB310"/>
      <c r="ZC310"/>
      <c r="ZD310"/>
      <c r="ZE310"/>
      <c r="ZF310"/>
      <c r="ZG310"/>
      <c r="ZH310"/>
      <c r="ZI310"/>
      <c r="ZJ310"/>
      <c r="ZK310"/>
      <c r="ZL310"/>
      <c r="ZM310"/>
      <c r="ZN310"/>
      <c r="ZO310"/>
      <c r="ZP310"/>
      <c r="ZQ310"/>
      <c r="ZR310"/>
      <c r="ZS310"/>
      <c r="ZT310"/>
      <c r="ZU310"/>
      <c r="ZV310"/>
      <c r="ZW310"/>
      <c r="ZX310"/>
      <c r="ZY310"/>
      <c r="ZZ310"/>
      <c r="AAA310"/>
      <c r="AAB310"/>
      <c r="AAC310"/>
      <c r="AAD310"/>
      <c r="AAE310"/>
      <c r="AAF310"/>
      <c r="AAG310"/>
      <c r="AAH310"/>
      <c r="AAI310"/>
      <c r="AAJ310"/>
      <c r="AAK310"/>
      <c r="AAL310"/>
      <c r="AAM310"/>
      <c r="AAN310"/>
      <c r="AAO310"/>
      <c r="AAP310"/>
      <c r="AAQ310"/>
      <c r="AAR310"/>
      <c r="AAS310"/>
      <c r="AAT310"/>
      <c r="AAU310"/>
      <c r="AAV310"/>
      <c r="AAW310"/>
      <c r="AAX310"/>
      <c r="AAY310"/>
      <c r="AAZ310"/>
      <c r="ABA310"/>
      <c r="ABB310"/>
      <c r="ABC310"/>
      <c r="ABD310"/>
      <c r="ABE310"/>
      <c r="ABF310"/>
      <c r="ABG310"/>
      <c r="ABH310"/>
      <c r="ABI310"/>
      <c r="ABJ310"/>
      <c r="ABK310"/>
      <c r="ABL310"/>
      <c r="ABM310"/>
      <c r="ABN310"/>
      <c r="ABO310"/>
      <c r="ABP310"/>
      <c r="ABQ310"/>
      <c r="ABR310"/>
      <c r="ABS310"/>
      <c r="ABT310"/>
      <c r="ABU310"/>
      <c r="ABV310"/>
      <c r="ABW310"/>
      <c r="ABX310"/>
      <c r="ABY310"/>
      <c r="ABZ310"/>
      <c r="ACA310"/>
      <c r="ACB310"/>
      <c r="ACC310"/>
      <c r="ACD310"/>
      <c r="ACE310"/>
      <c r="ACF310"/>
      <c r="ACG310"/>
      <c r="ACH310"/>
      <c r="ACI310"/>
      <c r="ACJ310"/>
      <c r="ACK310"/>
      <c r="ACL310"/>
      <c r="ACM310"/>
      <c r="ACN310"/>
      <c r="ACO310"/>
      <c r="ACP310"/>
      <c r="ACQ310"/>
      <c r="ACR310"/>
      <c r="ACS310"/>
      <c r="ACT310"/>
      <c r="ACU310"/>
      <c r="ACV310"/>
      <c r="ACW310"/>
      <c r="ACX310"/>
      <c r="ACY310"/>
      <c r="ACZ310"/>
      <c r="ADA310"/>
      <c r="ADB310"/>
      <c r="ADC310"/>
      <c r="ADD310"/>
      <c r="ADE310"/>
      <c r="ADF310"/>
      <c r="ADG310"/>
      <c r="ADH310"/>
      <c r="ADI310"/>
      <c r="ADJ310"/>
      <c r="ADK310"/>
      <c r="ADL310"/>
      <c r="ADM310"/>
      <c r="ADN310"/>
      <c r="ADO310"/>
      <c r="ADP310"/>
      <c r="ADQ310"/>
      <c r="ADR310"/>
      <c r="ADS310"/>
      <c r="ADT310"/>
      <c r="ADU310"/>
      <c r="ADV310"/>
      <c r="ADW310"/>
      <c r="ADX310"/>
      <c r="ADY310"/>
      <c r="ADZ310"/>
      <c r="AEA310"/>
      <c r="AEB310"/>
      <c r="AEC310"/>
      <c r="AED310"/>
      <c r="AEE310"/>
      <c r="AEF310"/>
      <c r="AEG310"/>
      <c r="AEH310"/>
      <c r="AEI310"/>
      <c r="AEJ310"/>
      <c r="AEK310"/>
      <c r="AEL310"/>
      <c r="AEM310"/>
      <c r="AEN310"/>
      <c r="AEO310"/>
      <c r="AEP310"/>
      <c r="AEQ310"/>
      <c r="AER310"/>
      <c r="AES310"/>
      <c r="AET310"/>
      <c r="AEU310"/>
      <c r="AEV310"/>
      <c r="AEW310"/>
      <c r="AEX310"/>
      <c r="AEY310"/>
      <c r="AEZ310"/>
      <c r="AFA310"/>
      <c r="AFB310"/>
      <c r="AFC310"/>
      <c r="AFD310"/>
      <c r="AFE310"/>
      <c r="AFF310"/>
      <c r="AFG310"/>
      <c r="AFH310"/>
      <c r="AFI310"/>
      <c r="AFJ310"/>
      <c r="AFK310"/>
      <c r="AFL310"/>
      <c r="AFM310"/>
      <c r="AFN310"/>
      <c r="AFO310"/>
      <c r="AFP310"/>
      <c r="AFQ310"/>
      <c r="AFR310"/>
      <c r="AFS310"/>
      <c r="AFT310"/>
      <c r="AFU310"/>
      <c r="AFV310"/>
      <c r="AFW310"/>
      <c r="AFX310"/>
      <c r="AFY310"/>
      <c r="AFZ310"/>
      <c r="AGA310"/>
      <c r="AGB310"/>
      <c r="AGC310"/>
      <c r="AGD310"/>
      <c r="AGE310"/>
      <c r="AGF310"/>
      <c r="AGG310"/>
      <c r="AGH310"/>
      <c r="AGI310"/>
      <c r="AGJ310"/>
      <c r="AGK310"/>
      <c r="AGL310"/>
      <c r="AGM310"/>
      <c r="AGN310"/>
      <c r="AGO310"/>
      <c r="AGP310"/>
      <c r="AGQ310"/>
      <c r="AGR310"/>
      <c r="AGS310"/>
      <c r="AGT310"/>
      <c r="AGU310"/>
      <c r="AGV310"/>
      <c r="AGW310"/>
      <c r="AGX310"/>
      <c r="AGY310"/>
      <c r="AGZ310"/>
      <c r="AHA310"/>
      <c r="AHB310"/>
      <c r="AHC310"/>
      <c r="AHD310"/>
      <c r="AHE310"/>
      <c r="AHF310"/>
      <c r="AHG310"/>
      <c r="AHH310"/>
      <c r="AHI310"/>
      <c r="AHJ310"/>
      <c r="AHK310"/>
      <c r="AHL310"/>
      <c r="AHM310"/>
      <c r="AHN310"/>
      <c r="AHO310"/>
      <c r="AHP310"/>
      <c r="AHQ310"/>
      <c r="AHR310"/>
      <c r="AHS310"/>
      <c r="AHT310"/>
      <c r="AHU310"/>
      <c r="AHV310"/>
      <c r="AHW310"/>
      <c r="AHX310"/>
      <c r="AHY310"/>
      <c r="AHZ310"/>
      <c r="AIA310"/>
      <c r="AIB310"/>
      <c r="AIC310"/>
      <c r="AID310"/>
      <c r="AIE310"/>
      <c r="AIF310"/>
      <c r="AIG310"/>
      <c r="AIH310"/>
      <c r="AII310"/>
      <c r="AIJ310"/>
      <c r="AIK310"/>
      <c r="AIL310"/>
      <c r="AIM310"/>
      <c r="AIN310"/>
      <c r="AIO310"/>
      <c r="AIP310"/>
      <c r="AIQ310"/>
      <c r="AIR310"/>
      <c r="AIS310"/>
      <c r="AIT310"/>
      <c r="AIU310"/>
      <c r="AIV310"/>
      <c r="AIW310"/>
      <c r="AIX310"/>
      <c r="AIY310"/>
      <c r="AIZ310"/>
      <c r="AJA310"/>
      <c r="AJB310"/>
      <c r="AJC310"/>
      <c r="AJD310"/>
      <c r="AJE310"/>
      <c r="AJF310"/>
      <c r="AJG310"/>
      <c r="AJH310"/>
      <c r="AJI310"/>
      <c r="AJJ310"/>
      <c r="AJK310"/>
      <c r="AJL310"/>
      <c r="AJM310"/>
      <c r="AJN310"/>
      <c r="AJO310"/>
      <c r="AJP310"/>
      <c r="AJQ310"/>
      <c r="AJR310"/>
      <c r="AJS310"/>
      <c r="AJT310"/>
      <c r="AJU310"/>
      <c r="AJV310"/>
      <c r="AJW310"/>
      <c r="AJX310"/>
      <c r="AJY310"/>
      <c r="AJZ310"/>
      <c r="AKA310"/>
      <c r="AKB310"/>
      <c r="AKC310"/>
      <c r="AKD310"/>
      <c r="AKE310"/>
      <c r="AKF310"/>
      <c r="AKG310"/>
      <c r="AKH310"/>
      <c r="AKI310"/>
      <c r="AKJ310"/>
      <c r="AKK310"/>
      <c r="AKL310"/>
      <c r="AKM310"/>
      <c r="AKN310"/>
      <c r="AKO310"/>
      <c r="AKP310"/>
      <c r="AKQ310"/>
      <c r="AKR310"/>
      <c r="AKS310"/>
      <c r="AKT310"/>
      <c r="AKU310"/>
      <c r="AKV310"/>
      <c r="AKW310"/>
      <c r="AKX310"/>
      <c r="AKY310"/>
      <c r="AKZ310"/>
      <c r="ALA310"/>
      <c r="ALB310"/>
      <c r="ALC310"/>
      <c r="ALD310"/>
      <c r="ALE310"/>
      <c r="ALF310"/>
      <c r="ALG310"/>
      <c r="ALH310"/>
      <c r="ALI310"/>
      <c r="ALJ310"/>
      <c r="ALK310"/>
      <c r="ALL310"/>
      <c r="ALM310"/>
      <c r="ALN310"/>
      <c r="ALO310"/>
      <c r="ALP310"/>
      <c r="ALQ310"/>
      <c r="ALR310"/>
      <c r="ALS310"/>
      <c r="ALT310"/>
      <c r="ALU310"/>
      <c r="ALV310"/>
      <c r="ALW310"/>
      <c r="ALX310"/>
      <c r="ALY310"/>
      <c r="ALZ310"/>
      <c r="AMA310"/>
      <c r="AMB310"/>
      <c r="AMC310"/>
      <c r="AMD310"/>
      <c r="AME310"/>
      <c r="AMF310"/>
      <c r="AMG310"/>
      <c r="AMH310"/>
      <c r="AMI310"/>
      <c r="AMJ310"/>
    </row>
    <row r="311" spans="1:1024" ht="61.25" customHeight="1">
      <c r="A311" s="672">
        <v>179</v>
      </c>
      <c r="B311" s="683"/>
      <c r="C311" s="683"/>
      <c r="D311" s="701" t="s">
        <v>8944</v>
      </c>
      <c r="E311" s="683"/>
      <c r="F311" s="683"/>
      <c r="G311" s="699">
        <v>0</v>
      </c>
      <c r="H311" s="688"/>
      <c r="I311" s="685"/>
      <c r="J311" s="685"/>
      <c r="K311" s="685"/>
      <c r="L311" s="685"/>
      <c r="M311" s="685"/>
      <c r="N311" s="685"/>
      <c r="O311" s="685"/>
      <c r="P311" s="685"/>
      <c r="Q311" s="685"/>
      <c r="R311" s="683"/>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c r="IW311"/>
      <c r="IX311"/>
      <c r="IY311"/>
      <c r="IZ311"/>
      <c r="JA311"/>
      <c r="JB311"/>
      <c r="JC311"/>
      <c r="JD311"/>
      <c r="JE311"/>
      <c r="JF311"/>
      <c r="JG311"/>
      <c r="JH311"/>
      <c r="JI311"/>
      <c r="JJ311"/>
      <c r="JK311"/>
      <c r="JL311"/>
      <c r="JM311"/>
      <c r="JN311"/>
      <c r="JO311"/>
      <c r="JP311"/>
      <c r="JQ311"/>
      <c r="JR311"/>
      <c r="JS311"/>
      <c r="JT311"/>
      <c r="JU311"/>
      <c r="JV311"/>
      <c r="JW311"/>
      <c r="JX311"/>
      <c r="JY311"/>
      <c r="JZ311"/>
      <c r="KA311"/>
      <c r="KB311"/>
      <c r="KC311"/>
      <c r="KD311"/>
      <c r="KE311"/>
      <c r="KF311"/>
      <c r="KG311"/>
      <c r="KH311"/>
      <c r="KI311"/>
      <c r="KJ311"/>
      <c r="KK311"/>
      <c r="KL311"/>
      <c r="KM311"/>
      <c r="KN311"/>
      <c r="KO311"/>
      <c r="KP311"/>
      <c r="KQ311"/>
      <c r="KR311"/>
      <c r="KS311"/>
      <c r="KT311"/>
      <c r="KU311"/>
      <c r="KV311"/>
      <c r="KW311"/>
      <c r="KX311"/>
      <c r="KY311"/>
      <c r="KZ311"/>
      <c r="LA311"/>
      <c r="LB311"/>
      <c r="LC311"/>
      <c r="LD311"/>
      <c r="LE311"/>
      <c r="LF311"/>
      <c r="LG311"/>
      <c r="LH311"/>
      <c r="LI311"/>
      <c r="LJ311"/>
      <c r="LK311"/>
      <c r="LL311"/>
      <c r="LM311"/>
      <c r="LN311"/>
      <c r="LO311"/>
      <c r="LP311"/>
      <c r="LQ311"/>
      <c r="LR311"/>
      <c r="LS311"/>
      <c r="LT311"/>
      <c r="LU311"/>
      <c r="LV311"/>
      <c r="LW311"/>
      <c r="LX311"/>
      <c r="LY311"/>
      <c r="LZ311"/>
      <c r="MA311"/>
      <c r="MB311"/>
      <c r="MC311"/>
      <c r="MD311"/>
      <c r="ME311"/>
      <c r="MF311"/>
      <c r="MG311"/>
      <c r="MH311"/>
      <c r="MI311"/>
      <c r="MJ311"/>
      <c r="MK311"/>
      <c r="ML311"/>
      <c r="MM311"/>
      <c r="MN311"/>
      <c r="MO311"/>
      <c r="MP311"/>
      <c r="MQ311"/>
      <c r="MR311"/>
      <c r="MS311"/>
      <c r="MT311"/>
      <c r="MU311"/>
      <c r="MV311"/>
      <c r="MW311"/>
      <c r="MX311"/>
      <c r="MY311"/>
      <c r="MZ311"/>
      <c r="NA311"/>
      <c r="NB311"/>
      <c r="NC311"/>
      <c r="ND311"/>
      <c r="NE311"/>
      <c r="NF311"/>
      <c r="NG311"/>
      <c r="NH311"/>
      <c r="NI311"/>
      <c r="NJ311"/>
      <c r="NK311"/>
      <c r="NL311"/>
      <c r="NM311"/>
      <c r="NN311"/>
      <c r="NO311"/>
      <c r="NP311"/>
      <c r="NQ311"/>
      <c r="NR311"/>
      <c r="NS311"/>
      <c r="NT311"/>
      <c r="NU311"/>
      <c r="NV311"/>
      <c r="NW311"/>
      <c r="NX311"/>
      <c r="NY311"/>
      <c r="NZ311"/>
      <c r="OA311"/>
      <c r="OB311"/>
      <c r="OC311"/>
      <c r="OD311"/>
      <c r="OE311"/>
      <c r="OF311"/>
      <c r="OG311"/>
      <c r="OH311"/>
      <c r="OI311"/>
      <c r="OJ311"/>
      <c r="OK311"/>
      <c r="OL311"/>
      <c r="OM311"/>
      <c r="ON311"/>
      <c r="OO311"/>
      <c r="OP311"/>
      <c r="OQ311"/>
      <c r="OR311"/>
      <c r="OS311"/>
      <c r="OT311"/>
      <c r="OU311"/>
      <c r="OV311"/>
      <c r="OW311"/>
      <c r="OX311"/>
      <c r="OY311"/>
      <c r="OZ311"/>
      <c r="PA311"/>
      <c r="PB311"/>
      <c r="PC311"/>
      <c r="PD311"/>
      <c r="PE311"/>
      <c r="PF311"/>
      <c r="PG311"/>
      <c r="PH311"/>
      <c r="PI311"/>
      <c r="PJ311"/>
      <c r="PK311"/>
      <c r="PL311"/>
      <c r="PM311"/>
      <c r="PN311"/>
      <c r="PO311"/>
      <c r="PP311"/>
      <c r="PQ311"/>
      <c r="PR311"/>
      <c r="PS311"/>
      <c r="PT311"/>
      <c r="PU311"/>
      <c r="PV311"/>
      <c r="PW311"/>
      <c r="PX311"/>
      <c r="PY311"/>
      <c r="PZ311"/>
      <c r="QA311"/>
      <c r="QB311"/>
      <c r="QC311"/>
      <c r="QD311"/>
      <c r="QE311"/>
      <c r="QF311"/>
      <c r="QG311"/>
      <c r="QH311"/>
      <c r="QI311"/>
      <c r="QJ311"/>
      <c r="QK311"/>
      <c r="QL311"/>
      <c r="QM311"/>
      <c r="QN311"/>
      <c r="QO311"/>
      <c r="QP311"/>
      <c r="QQ311"/>
      <c r="QR311"/>
      <c r="QS311"/>
      <c r="QT311"/>
      <c r="QU311"/>
      <c r="QV311"/>
      <c r="QW311"/>
      <c r="QX311"/>
      <c r="QY311"/>
      <c r="QZ311"/>
      <c r="RA311"/>
      <c r="RB311"/>
      <c r="RC311"/>
      <c r="RD311"/>
      <c r="RE311"/>
      <c r="RF311"/>
      <c r="RG311"/>
      <c r="RH311"/>
      <c r="RI311"/>
      <c r="RJ311"/>
      <c r="RK311"/>
      <c r="RL311"/>
      <c r="RM311"/>
      <c r="RN311"/>
      <c r="RO311"/>
      <c r="RP311"/>
      <c r="RQ311"/>
      <c r="RR311"/>
      <c r="RS311"/>
      <c r="RT311"/>
      <c r="RU311"/>
      <c r="RV311"/>
      <c r="RW311"/>
      <c r="RX311"/>
      <c r="RY311"/>
      <c r="RZ311"/>
      <c r="SA311"/>
      <c r="SB311"/>
      <c r="SC311"/>
      <c r="SD311"/>
      <c r="SE311"/>
      <c r="SF311"/>
      <c r="SG311"/>
      <c r="SH311"/>
      <c r="SI311"/>
      <c r="SJ311"/>
      <c r="SK311"/>
      <c r="SL311"/>
      <c r="SM311"/>
      <c r="SN311"/>
      <c r="SO311"/>
      <c r="SP311"/>
      <c r="SQ311"/>
      <c r="SR311"/>
      <c r="SS311"/>
      <c r="ST311"/>
      <c r="SU311"/>
      <c r="SV311"/>
      <c r="SW311"/>
      <c r="SX311"/>
      <c r="SY311"/>
      <c r="SZ311"/>
      <c r="TA311"/>
      <c r="TB311"/>
      <c r="TC311"/>
      <c r="TD311"/>
      <c r="TE311"/>
      <c r="TF311"/>
      <c r="TG311"/>
      <c r="TH311"/>
      <c r="TI311"/>
      <c r="TJ311"/>
      <c r="TK311"/>
      <c r="TL311"/>
      <c r="TM311"/>
      <c r="TN311"/>
      <c r="TO311"/>
      <c r="TP311"/>
      <c r="TQ311"/>
      <c r="TR311"/>
      <c r="TS311"/>
      <c r="TT311"/>
      <c r="TU311"/>
      <c r="TV311"/>
      <c r="TW311"/>
      <c r="TX311"/>
      <c r="TY311"/>
      <c r="TZ311"/>
      <c r="UA311"/>
      <c r="UB311"/>
      <c r="UC311"/>
      <c r="UD311"/>
      <c r="UE311"/>
      <c r="UF311"/>
      <c r="UG311"/>
      <c r="UH311"/>
      <c r="UI311"/>
      <c r="UJ311"/>
      <c r="UK311"/>
      <c r="UL311"/>
      <c r="UM311"/>
      <c r="UN311"/>
      <c r="UO311"/>
      <c r="UP311"/>
      <c r="UQ311"/>
      <c r="UR311"/>
      <c r="US311"/>
      <c r="UT311"/>
      <c r="UU311"/>
      <c r="UV311"/>
      <c r="UW311"/>
      <c r="UX311"/>
      <c r="UY311"/>
      <c r="UZ311"/>
      <c r="VA311"/>
      <c r="VB311"/>
      <c r="VC311"/>
      <c r="VD311"/>
      <c r="VE311"/>
      <c r="VF311"/>
      <c r="VG311"/>
      <c r="VH311"/>
      <c r="VI311"/>
      <c r="VJ311"/>
      <c r="VK311"/>
      <c r="VL311"/>
      <c r="VM311"/>
      <c r="VN311"/>
      <c r="VO311"/>
      <c r="VP311"/>
      <c r="VQ311"/>
      <c r="VR311"/>
      <c r="VS311"/>
      <c r="VT311"/>
      <c r="VU311"/>
      <c r="VV311"/>
      <c r="VW311"/>
      <c r="VX311"/>
      <c r="VY311"/>
      <c r="VZ311"/>
      <c r="WA311"/>
      <c r="WB311"/>
      <c r="WC311"/>
      <c r="WD311"/>
      <c r="WE311"/>
      <c r="WF311"/>
      <c r="WG311"/>
      <c r="WH311"/>
      <c r="WI311"/>
      <c r="WJ311"/>
      <c r="WK311"/>
      <c r="WL311"/>
      <c r="WM311"/>
      <c r="WN311"/>
      <c r="WO311"/>
      <c r="WP311"/>
      <c r="WQ311"/>
      <c r="WR311"/>
      <c r="WS311"/>
      <c r="WT311"/>
      <c r="WU311"/>
      <c r="WV311"/>
      <c r="WW311"/>
      <c r="WX311"/>
      <c r="WY311"/>
      <c r="WZ311"/>
      <c r="XA311"/>
      <c r="XB311"/>
      <c r="XC311"/>
      <c r="XD311"/>
      <c r="XE311"/>
      <c r="XF311"/>
      <c r="XG311"/>
      <c r="XH311"/>
      <c r="XI311"/>
      <c r="XJ311"/>
      <c r="XK311"/>
      <c r="XL311"/>
      <c r="XM311"/>
      <c r="XN311"/>
      <c r="XO311"/>
      <c r="XP311"/>
      <c r="XQ311"/>
      <c r="XR311"/>
      <c r="XS311"/>
      <c r="XT311"/>
      <c r="XU311"/>
      <c r="XV311"/>
      <c r="XW311"/>
      <c r="XX311"/>
      <c r="XY311"/>
      <c r="XZ311"/>
      <c r="YA311"/>
      <c r="YB311"/>
      <c r="YC311"/>
      <c r="YD311"/>
      <c r="YE311"/>
      <c r="YF311"/>
      <c r="YG311"/>
      <c r="YH311"/>
      <c r="YI311"/>
      <c r="YJ311"/>
      <c r="YK311"/>
      <c r="YL311"/>
      <c r="YM311"/>
      <c r="YN311"/>
      <c r="YO311"/>
      <c r="YP311"/>
      <c r="YQ311"/>
      <c r="YR311"/>
      <c r="YS311"/>
      <c r="YT311"/>
      <c r="YU311"/>
      <c r="YV311"/>
      <c r="YW311"/>
      <c r="YX311"/>
      <c r="YY311"/>
      <c r="YZ311"/>
      <c r="ZA311"/>
      <c r="ZB311"/>
      <c r="ZC311"/>
      <c r="ZD311"/>
      <c r="ZE311"/>
      <c r="ZF311"/>
      <c r="ZG311"/>
      <c r="ZH311"/>
      <c r="ZI311"/>
      <c r="ZJ311"/>
      <c r="ZK311"/>
      <c r="ZL311"/>
      <c r="ZM311"/>
      <c r="ZN311"/>
      <c r="ZO311"/>
      <c r="ZP311"/>
      <c r="ZQ311"/>
      <c r="ZR311"/>
      <c r="ZS311"/>
      <c r="ZT311"/>
      <c r="ZU311"/>
      <c r="ZV311"/>
      <c r="ZW311"/>
      <c r="ZX311"/>
      <c r="ZY311"/>
      <c r="ZZ311"/>
      <c r="AAA311"/>
      <c r="AAB311"/>
      <c r="AAC311"/>
      <c r="AAD311"/>
      <c r="AAE311"/>
      <c r="AAF311"/>
      <c r="AAG311"/>
      <c r="AAH311"/>
      <c r="AAI311"/>
      <c r="AAJ311"/>
      <c r="AAK311"/>
      <c r="AAL311"/>
      <c r="AAM311"/>
      <c r="AAN311"/>
      <c r="AAO311"/>
      <c r="AAP311"/>
      <c r="AAQ311"/>
      <c r="AAR311"/>
      <c r="AAS311"/>
      <c r="AAT311"/>
      <c r="AAU311"/>
      <c r="AAV311"/>
      <c r="AAW311"/>
      <c r="AAX311"/>
      <c r="AAY311"/>
      <c r="AAZ311"/>
      <c r="ABA311"/>
      <c r="ABB311"/>
      <c r="ABC311"/>
      <c r="ABD311"/>
      <c r="ABE311"/>
      <c r="ABF311"/>
      <c r="ABG311"/>
      <c r="ABH311"/>
      <c r="ABI311"/>
      <c r="ABJ311"/>
      <c r="ABK311"/>
      <c r="ABL311"/>
      <c r="ABM311"/>
      <c r="ABN311"/>
      <c r="ABO311"/>
      <c r="ABP311"/>
      <c r="ABQ311"/>
      <c r="ABR311"/>
      <c r="ABS311"/>
      <c r="ABT311"/>
      <c r="ABU311"/>
      <c r="ABV311"/>
      <c r="ABW311"/>
      <c r="ABX311"/>
      <c r="ABY311"/>
      <c r="ABZ311"/>
      <c r="ACA311"/>
      <c r="ACB311"/>
      <c r="ACC311"/>
      <c r="ACD311"/>
      <c r="ACE311"/>
      <c r="ACF311"/>
      <c r="ACG311"/>
      <c r="ACH311"/>
      <c r="ACI311"/>
      <c r="ACJ311"/>
      <c r="ACK311"/>
      <c r="ACL311"/>
      <c r="ACM311"/>
      <c r="ACN311"/>
      <c r="ACO311"/>
      <c r="ACP311"/>
      <c r="ACQ311"/>
      <c r="ACR311"/>
      <c r="ACS311"/>
      <c r="ACT311"/>
      <c r="ACU311"/>
      <c r="ACV311"/>
      <c r="ACW311"/>
      <c r="ACX311"/>
      <c r="ACY311"/>
      <c r="ACZ311"/>
      <c r="ADA311"/>
      <c r="ADB311"/>
      <c r="ADC311"/>
      <c r="ADD311"/>
      <c r="ADE311"/>
      <c r="ADF311"/>
      <c r="ADG311"/>
      <c r="ADH311"/>
      <c r="ADI311"/>
      <c r="ADJ311"/>
      <c r="ADK311"/>
      <c r="ADL311"/>
      <c r="ADM311"/>
      <c r="ADN311"/>
      <c r="ADO311"/>
      <c r="ADP311"/>
      <c r="ADQ311"/>
      <c r="ADR311"/>
      <c r="ADS311"/>
      <c r="ADT311"/>
      <c r="ADU311"/>
      <c r="ADV311"/>
      <c r="ADW311"/>
      <c r="ADX311"/>
      <c r="ADY311"/>
      <c r="ADZ311"/>
      <c r="AEA311"/>
      <c r="AEB311"/>
      <c r="AEC311"/>
      <c r="AED311"/>
      <c r="AEE311"/>
      <c r="AEF311"/>
      <c r="AEG311"/>
      <c r="AEH311"/>
      <c r="AEI311"/>
      <c r="AEJ311"/>
      <c r="AEK311"/>
      <c r="AEL311"/>
      <c r="AEM311"/>
      <c r="AEN311"/>
      <c r="AEO311"/>
      <c r="AEP311"/>
      <c r="AEQ311"/>
      <c r="AER311"/>
      <c r="AES311"/>
      <c r="AET311"/>
      <c r="AEU311"/>
      <c r="AEV311"/>
      <c r="AEW311"/>
      <c r="AEX311"/>
      <c r="AEY311"/>
      <c r="AEZ311"/>
      <c r="AFA311"/>
      <c r="AFB311"/>
      <c r="AFC311"/>
      <c r="AFD311"/>
      <c r="AFE311"/>
      <c r="AFF311"/>
      <c r="AFG311"/>
      <c r="AFH311"/>
      <c r="AFI311"/>
      <c r="AFJ311"/>
      <c r="AFK311"/>
      <c r="AFL311"/>
      <c r="AFM311"/>
      <c r="AFN311"/>
      <c r="AFO311"/>
      <c r="AFP311"/>
      <c r="AFQ311"/>
      <c r="AFR311"/>
      <c r="AFS311"/>
      <c r="AFT311"/>
      <c r="AFU311"/>
      <c r="AFV311"/>
      <c r="AFW311"/>
      <c r="AFX311"/>
      <c r="AFY311"/>
      <c r="AFZ311"/>
      <c r="AGA311"/>
      <c r="AGB311"/>
      <c r="AGC311"/>
      <c r="AGD311"/>
      <c r="AGE311"/>
      <c r="AGF311"/>
      <c r="AGG311"/>
      <c r="AGH311"/>
      <c r="AGI311"/>
      <c r="AGJ311"/>
      <c r="AGK311"/>
      <c r="AGL311"/>
      <c r="AGM311"/>
      <c r="AGN311"/>
      <c r="AGO311"/>
      <c r="AGP311"/>
      <c r="AGQ311"/>
      <c r="AGR311"/>
      <c r="AGS311"/>
      <c r="AGT311"/>
      <c r="AGU311"/>
      <c r="AGV311"/>
      <c r="AGW311"/>
      <c r="AGX311"/>
      <c r="AGY311"/>
      <c r="AGZ311"/>
      <c r="AHA311"/>
      <c r="AHB311"/>
      <c r="AHC311"/>
      <c r="AHD311"/>
      <c r="AHE311"/>
      <c r="AHF311"/>
      <c r="AHG311"/>
      <c r="AHH311"/>
      <c r="AHI311"/>
      <c r="AHJ311"/>
      <c r="AHK311"/>
      <c r="AHL311"/>
      <c r="AHM311"/>
      <c r="AHN311"/>
      <c r="AHO311"/>
      <c r="AHP311"/>
      <c r="AHQ311"/>
      <c r="AHR311"/>
      <c r="AHS311"/>
      <c r="AHT311"/>
      <c r="AHU311"/>
      <c r="AHV311"/>
      <c r="AHW311"/>
      <c r="AHX311"/>
      <c r="AHY311"/>
      <c r="AHZ311"/>
      <c r="AIA311"/>
      <c r="AIB311"/>
      <c r="AIC311"/>
      <c r="AID311"/>
      <c r="AIE311"/>
      <c r="AIF311"/>
      <c r="AIG311"/>
      <c r="AIH311"/>
      <c r="AII311"/>
      <c r="AIJ311"/>
      <c r="AIK311"/>
      <c r="AIL311"/>
      <c r="AIM311"/>
      <c r="AIN311"/>
      <c r="AIO311"/>
      <c r="AIP311"/>
      <c r="AIQ311"/>
      <c r="AIR311"/>
      <c r="AIS311"/>
      <c r="AIT311"/>
      <c r="AIU311"/>
      <c r="AIV311"/>
      <c r="AIW311"/>
      <c r="AIX311"/>
      <c r="AIY311"/>
      <c r="AIZ311"/>
      <c r="AJA311"/>
      <c r="AJB311"/>
      <c r="AJC311"/>
      <c r="AJD311"/>
      <c r="AJE311"/>
      <c r="AJF311"/>
      <c r="AJG311"/>
      <c r="AJH311"/>
      <c r="AJI311"/>
      <c r="AJJ311"/>
      <c r="AJK311"/>
      <c r="AJL311"/>
      <c r="AJM311"/>
      <c r="AJN311"/>
      <c r="AJO311"/>
      <c r="AJP311"/>
      <c r="AJQ311"/>
      <c r="AJR311"/>
      <c r="AJS311"/>
      <c r="AJT311"/>
      <c r="AJU311"/>
      <c r="AJV311"/>
      <c r="AJW311"/>
      <c r="AJX311"/>
      <c r="AJY311"/>
      <c r="AJZ311"/>
      <c r="AKA311"/>
      <c r="AKB311"/>
      <c r="AKC311"/>
      <c r="AKD311"/>
      <c r="AKE311"/>
      <c r="AKF311"/>
      <c r="AKG311"/>
      <c r="AKH311"/>
      <c r="AKI311"/>
      <c r="AKJ311"/>
      <c r="AKK311"/>
      <c r="AKL311"/>
      <c r="AKM311"/>
      <c r="AKN311"/>
      <c r="AKO311"/>
      <c r="AKP311"/>
      <c r="AKQ311"/>
      <c r="AKR311"/>
      <c r="AKS311"/>
      <c r="AKT311"/>
      <c r="AKU311"/>
      <c r="AKV311"/>
      <c r="AKW311"/>
      <c r="AKX311"/>
      <c r="AKY311"/>
      <c r="AKZ311"/>
      <c r="ALA311"/>
      <c r="ALB311"/>
      <c r="ALC311"/>
      <c r="ALD311"/>
      <c r="ALE311"/>
      <c r="ALF311"/>
      <c r="ALG311"/>
      <c r="ALH311"/>
      <c r="ALI311"/>
      <c r="ALJ311"/>
      <c r="ALK311"/>
      <c r="ALL311"/>
      <c r="ALM311"/>
      <c r="ALN311"/>
      <c r="ALO311"/>
      <c r="ALP311"/>
      <c r="ALQ311"/>
      <c r="ALR311"/>
      <c r="ALS311"/>
      <c r="ALT311"/>
      <c r="ALU311"/>
      <c r="ALV311"/>
      <c r="ALW311"/>
      <c r="ALX311"/>
      <c r="ALY311"/>
      <c r="ALZ311"/>
      <c r="AMA311"/>
      <c r="AMB311"/>
      <c r="AMC311"/>
      <c r="AMD311"/>
      <c r="AME311"/>
      <c r="AMF311"/>
      <c r="AMG311"/>
      <c r="AMH311"/>
      <c r="AMI311"/>
      <c r="AMJ311"/>
    </row>
    <row r="312" spans="1:1024" ht="61.25" customHeight="1">
      <c r="A312" s="672">
        <v>180</v>
      </c>
      <c r="B312" s="683"/>
      <c r="C312" s="683"/>
      <c r="D312" s="701" t="s">
        <v>8945</v>
      </c>
      <c r="E312" s="683"/>
      <c r="F312" s="683"/>
      <c r="G312" s="699">
        <v>0</v>
      </c>
      <c r="H312" s="688"/>
      <c r="I312" s="685"/>
      <c r="J312" s="685"/>
      <c r="K312" s="685"/>
      <c r="L312" s="685"/>
      <c r="M312" s="685"/>
      <c r="N312" s="685"/>
      <c r="O312" s="685"/>
      <c r="P312" s="685"/>
      <c r="Q312" s="685"/>
      <c r="R312" s="683"/>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c r="IW312"/>
      <c r="IX312"/>
      <c r="IY312"/>
      <c r="IZ312"/>
      <c r="JA312"/>
      <c r="JB312"/>
      <c r="JC312"/>
      <c r="JD312"/>
      <c r="JE312"/>
      <c r="JF312"/>
      <c r="JG312"/>
      <c r="JH312"/>
      <c r="JI312"/>
      <c r="JJ312"/>
      <c r="JK312"/>
      <c r="JL312"/>
      <c r="JM312"/>
      <c r="JN312"/>
      <c r="JO312"/>
      <c r="JP312"/>
      <c r="JQ312"/>
      <c r="JR312"/>
      <c r="JS312"/>
      <c r="JT312"/>
      <c r="JU312"/>
      <c r="JV312"/>
      <c r="JW312"/>
      <c r="JX312"/>
      <c r="JY312"/>
      <c r="JZ312"/>
      <c r="KA312"/>
      <c r="KB312"/>
      <c r="KC312"/>
      <c r="KD312"/>
      <c r="KE312"/>
      <c r="KF312"/>
      <c r="KG312"/>
      <c r="KH312"/>
      <c r="KI312"/>
      <c r="KJ312"/>
      <c r="KK312"/>
      <c r="KL312"/>
      <c r="KM312"/>
      <c r="KN312"/>
      <c r="KO312"/>
      <c r="KP312"/>
      <c r="KQ312"/>
      <c r="KR312"/>
      <c r="KS312"/>
      <c r="KT312"/>
      <c r="KU312"/>
      <c r="KV312"/>
      <c r="KW312"/>
      <c r="KX312"/>
      <c r="KY312"/>
      <c r="KZ312"/>
      <c r="LA312"/>
      <c r="LB312"/>
      <c r="LC312"/>
      <c r="LD312"/>
      <c r="LE312"/>
      <c r="LF312"/>
      <c r="LG312"/>
      <c r="LH312"/>
      <c r="LI312"/>
      <c r="LJ312"/>
      <c r="LK312"/>
      <c r="LL312"/>
      <c r="LM312"/>
      <c r="LN312"/>
      <c r="LO312"/>
      <c r="LP312"/>
      <c r="LQ312"/>
      <c r="LR312"/>
      <c r="LS312"/>
      <c r="LT312"/>
      <c r="LU312"/>
      <c r="LV312"/>
      <c r="LW312"/>
      <c r="LX312"/>
      <c r="LY312"/>
      <c r="LZ312"/>
      <c r="MA312"/>
      <c r="MB312"/>
      <c r="MC312"/>
      <c r="MD312"/>
      <c r="ME312"/>
      <c r="MF312"/>
      <c r="MG312"/>
      <c r="MH312"/>
      <c r="MI312"/>
      <c r="MJ312"/>
      <c r="MK312"/>
      <c r="ML312"/>
      <c r="MM312"/>
      <c r="MN312"/>
      <c r="MO312"/>
      <c r="MP312"/>
      <c r="MQ312"/>
      <c r="MR312"/>
      <c r="MS312"/>
      <c r="MT312"/>
      <c r="MU312"/>
      <c r="MV312"/>
      <c r="MW312"/>
      <c r="MX312"/>
      <c r="MY312"/>
      <c r="MZ312"/>
      <c r="NA312"/>
      <c r="NB312"/>
      <c r="NC312"/>
      <c r="ND312"/>
      <c r="NE312"/>
      <c r="NF312"/>
      <c r="NG312"/>
      <c r="NH312"/>
      <c r="NI312"/>
      <c r="NJ312"/>
      <c r="NK312"/>
      <c r="NL312"/>
      <c r="NM312"/>
      <c r="NN312"/>
      <c r="NO312"/>
      <c r="NP312"/>
      <c r="NQ312"/>
      <c r="NR312"/>
      <c r="NS312"/>
      <c r="NT312"/>
      <c r="NU312"/>
      <c r="NV312"/>
      <c r="NW312"/>
      <c r="NX312"/>
      <c r="NY312"/>
      <c r="NZ312"/>
      <c r="OA312"/>
      <c r="OB312"/>
      <c r="OC312"/>
      <c r="OD312"/>
      <c r="OE312"/>
      <c r="OF312"/>
      <c r="OG312"/>
      <c r="OH312"/>
      <c r="OI312"/>
      <c r="OJ312"/>
      <c r="OK312"/>
      <c r="OL312"/>
      <c r="OM312"/>
      <c r="ON312"/>
      <c r="OO312"/>
      <c r="OP312"/>
      <c r="OQ312"/>
      <c r="OR312"/>
      <c r="OS312"/>
      <c r="OT312"/>
      <c r="OU312"/>
      <c r="OV312"/>
      <c r="OW312"/>
      <c r="OX312"/>
      <c r="OY312"/>
      <c r="OZ312"/>
      <c r="PA312"/>
      <c r="PB312"/>
      <c r="PC312"/>
      <c r="PD312"/>
      <c r="PE312"/>
      <c r="PF312"/>
      <c r="PG312"/>
      <c r="PH312"/>
      <c r="PI312"/>
      <c r="PJ312"/>
      <c r="PK312"/>
      <c r="PL312"/>
      <c r="PM312"/>
      <c r="PN312"/>
      <c r="PO312"/>
      <c r="PP312"/>
      <c r="PQ312"/>
      <c r="PR312"/>
      <c r="PS312"/>
      <c r="PT312"/>
      <c r="PU312"/>
      <c r="PV312"/>
      <c r="PW312"/>
      <c r="PX312"/>
      <c r="PY312"/>
      <c r="PZ312"/>
      <c r="QA312"/>
      <c r="QB312"/>
      <c r="QC312"/>
      <c r="QD312"/>
      <c r="QE312"/>
      <c r="QF312"/>
      <c r="QG312"/>
      <c r="QH312"/>
      <c r="QI312"/>
      <c r="QJ312"/>
      <c r="QK312"/>
      <c r="QL312"/>
      <c r="QM312"/>
      <c r="QN312"/>
      <c r="QO312"/>
      <c r="QP312"/>
      <c r="QQ312"/>
      <c r="QR312"/>
      <c r="QS312"/>
      <c r="QT312"/>
      <c r="QU312"/>
      <c r="QV312"/>
      <c r="QW312"/>
      <c r="QX312"/>
      <c r="QY312"/>
      <c r="QZ312"/>
      <c r="RA312"/>
      <c r="RB312"/>
      <c r="RC312"/>
      <c r="RD312"/>
      <c r="RE312"/>
      <c r="RF312"/>
      <c r="RG312"/>
      <c r="RH312"/>
      <c r="RI312"/>
      <c r="RJ312"/>
      <c r="RK312"/>
      <c r="RL312"/>
      <c r="RM312"/>
      <c r="RN312"/>
      <c r="RO312"/>
      <c r="RP312"/>
      <c r="RQ312"/>
      <c r="RR312"/>
      <c r="RS312"/>
      <c r="RT312"/>
      <c r="RU312"/>
      <c r="RV312"/>
      <c r="RW312"/>
      <c r="RX312"/>
      <c r="RY312"/>
      <c r="RZ312"/>
      <c r="SA312"/>
      <c r="SB312"/>
      <c r="SC312"/>
      <c r="SD312"/>
      <c r="SE312"/>
      <c r="SF312"/>
      <c r="SG312"/>
      <c r="SH312"/>
      <c r="SI312"/>
      <c r="SJ312"/>
      <c r="SK312"/>
      <c r="SL312"/>
      <c r="SM312"/>
      <c r="SN312"/>
      <c r="SO312"/>
      <c r="SP312"/>
      <c r="SQ312"/>
      <c r="SR312"/>
      <c r="SS312"/>
      <c r="ST312"/>
      <c r="SU312"/>
      <c r="SV312"/>
      <c r="SW312"/>
      <c r="SX312"/>
      <c r="SY312"/>
      <c r="SZ312"/>
      <c r="TA312"/>
      <c r="TB312"/>
      <c r="TC312"/>
      <c r="TD312"/>
      <c r="TE312"/>
      <c r="TF312"/>
      <c r="TG312"/>
      <c r="TH312"/>
      <c r="TI312"/>
      <c r="TJ312"/>
      <c r="TK312"/>
      <c r="TL312"/>
      <c r="TM312"/>
      <c r="TN312"/>
      <c r="TO312"/>
      <c r="TP312"/>
      <c r="TQ312"/>
      <c r="TR312"/>
      <c r="TS312"/>
      <c r="TT312"/>
      <c r="TU312"/>
      <c r="TV312"/>
      <c r="TW312"/>
      <c r="TX312"/>
      <c r="TY312"/>
      <c r="TZ312"/>
      <c r="UA312"/>
      <c r="UB312"/>
      <c r="UC312"/>
      <c r="UD312"/>
      <c r="UE312"/>
      <c r="UF312"/>
      <c r="UG312"/>
      <c r="UH312"/>
      <c r="UI312"/>
      <c r="UJ312"/>
      <c r="UK312"/>
      <c r="UL312"/>
      <c r="UM312"/>
      <c r="UN312"/>
      <c r="UO312"/>
      <c r="UP312"/>
      <c r="UQ312"/>
      <c r="UR312"/>
      <c r="US312"/>
      <c r="UT312"/>
      <c r="UU312"/>
      <c r="UV312"/>
      <c r="UW312"/>
      <c r="UX312"/>
      <c r="UY312"/>
      <c r="UZ312"/>
      <c r="VA312"/>
      <c r="VB312"/>
      <c r="VC312"/>
      <c r="VD312"/>
      <c r="VE312"/>
      <c r="VF312"/>
      <c r="VG312"/>
      <c r="VH312"/>
      <c r="VI312"/>
      <c r="VJ312"/>
      <c r="VK312"/>
      <c r="VL312"/>
      <c r="VM312"/>
      <c r="VN312"/>
      <c r="VO312"/>
      <c r="VP312"/>
      <c r="VQ312"/>
      <c r="VR312"/>
      <c r="VS312"/>
      <c r="VT312"/>
      <c r="VU312"/>
      <c r="VV312"/>
      <c r="VW312"/>
      <c r="VX312"/>
      <c r="VY312"/>
      <c r="VZ312"/>
      <c r="WA312"/>
      <c r="WB312"/>
      <c r="WC312"/>
      <c r="WD312"/>
      <c r="WE312"/>
      <c r="WF312"/>
      <c r="WG312"/>
      <c r="WH312"/>
      <c r="WI312"/>
      <c r="WJ312"/>
      <c r="WK312"/>
      <c r="WL312"/>
      <c r="WM312"/>
      <c r="WN312"/>
      <c r="WO312"/>
      <c r="WP312"/>
      <c r="WQ312"/>
      <c r="WR312"/>
      <c r="WS312"/>
      <c r="WT312"/>
      <c r="WU312"/>
      <c r="WV312"/>
      <c r="WW312"/>
      <c r="WX312"/>
      <c r="WY312"/>
      <c r="WZ312"/>
      <c r="XA312"/>
      <c r="XB312"/>
      <c r="XC312"/>
      <c r="XD312"/>
      <c r="XE312"/>
      <c r="XF312"/>
      <c r="XG312"/>
      <c r="XH312"/>
      <c r="XI312"/>
      <c r="XJ312"/>
      <c r="XK312"/>
      <c r="XL312"/>
      <c r="XM312"/>
      <c r="XN312"/>
      <c r="XO312"/>
      <c r="XP312"/>
      <c r="XQ312"/>
      <c r="XR312"/>
      <c r="XS312"/>
      <c r="XT312"/>
      <c r="XU312"/>
      <c r="XV312"/>
      <c r="XW312"/>
      <c r="XX312"/>
      <c r="XY312"/>
      <c r="XZ312"/>
      <c r="YA312"/>
      <c r="YB312"/>
      <c r="YC312"/>
      <c r="YD312"/>
      <c r="YE312"/>
      <c r="YF312"/>
      <c r="YG312"/>
      <c r="YH312"/>
      <c r="YI312"/>
      <c r="YJ312"/>
      <c r="YK312"/>
      <c r="YL312"/>
      <c r="YM312"/>
      <c r="YN312"/>
      <c r="YO312"/>
      <c r="YP312"/>
      <c r="YQ312"/>
      <c r="YR312"/>
      <c r="YS312"/>
      <c r="YT312"/>
      <c r="YU312"/>
      <c r="YV312"/>
      <c r="YW312"/>
      <c r="YX312"/>
      <c r="YY312"/>
      <c r="YZ312"/>
      <c r="ZA312"/>
      <c r="ZB312"/>
      <c r="ZC312"/>
      <c r="ZD312"/>
      <c r="ZE312"/>
      <c r="ZF312"/>
      <c r="ZG312"/>
      <c r="ZH312"/>
      <c r="ZI312"/>
      <c r="ZJ312"/>
      <c r="ZK312"/>
      <c r="ZL312"/>
      <c r="ZM312"/>
      <c r="ZN312"/>
      <c r="ZO312"/>
      <c r="ZP312"/>
      <c r="ZQ312"/>
      <c r="ZR312"/>
      <c r="ZS312"/>
      <c r="ZT312"/>
      <c r="ZU312"/>
      <c r="ZV312"/>
      <c r="ZW312"/>
      <c r="ZX312"/>
      <c r="ZY312"/>
      <c r="ZZ312"/>
      <c r="AAA312"/>
      <c r="AAB312"/>
      <c r="AAC312"/>
      <c r="AAD312"/>
      <c r="AAE312"/>
      <c r="AAF312"/>
      <c r="AAG312"/>
      <c r="AAH312"/>
      <c r="AAI312"/>
      <c r="AAJ312"/>
      <c r="AAK312"/>
      <c r="AAL312"/>
      <c r="AAM312"/>
      <c r="AAN312"/>
      <c r="AAO312"/>
      <c r="AAP312"/>
      <c r="AAQ312"/>
      <c r="AAR312"/>
      <c r="AAS312"/>
      <c r="AAT312"/>
      <c r="AAU312"/>
      <c r="AAV312"/>
      <c r="AAW312"/>
      <c r="AAX312"/>
      <c r="AAY312"/>
      <c r="AAZ312"/>
      <c r="ABA312"/>
      <c r="ABB312"/>
      <c r="ABC312"/>
      <c r="ABD312"/>
      <c r="ABE312"/>
      <c r="ABF312"/>
      <c r="ABG312"/>
      <c r="ABH312"/>
      <c r="ABI312"/>
      <c r="ABJ312"/>
      <c r="ABK312"/>
      <c r="ABL312"/>
      <c r="ABM312"/>
      <c r="ABN312"/>
      <c r="ABO312"/>
      <c r="ABP312"/>
      <c r="ABQ312"/>
      <c r="ABR312"/>
      <c r="ABS312"/>
      <c r="ABT312"/>
      <c r="ABU312"/>
      <c r="ABV312"/>
      <c r="ABW312"/>
      <c r="ABX312"/>
      <c r="ABY312"/>
      <c r="ABZ312"/>
      <c r="ACA312"/>
      <c r="ACB312"/>
      <c r="ACC312"/>
      <c r="ACD312"/>
      <c r="ACE312"/>
      <c r="ACF312"/>
      <c r="ACG312"/>
      <c r="ACH312"/>
      <c r="ACI312"/>
      <c r="ACJ312"/>
      <c r="ACK312"/>
      <c r="ACL312"/>
      <c r="ACM312"/>
      <c r="ACN312"/>
      <c r="ACO312"/>
      <c r="ACP312"/>
      <c r="ACQ312"/>
      <c r="ACR312"/>
      <c r="ACS312"/>
      <c r="ACT312"/>
      <c r="ACU312"/>
      <c r="ACV312"/>
      <c r="ACW312"/>
      <c r="ACX312"/>
      <c r="ACY312"/>
      <c r="ACZ312"/>
      <c r="ADA312"/>
      <c r="ADB312"/>
      <c r="ADC312"/>
      <c r="ADD312"/>
      <c r="ADE312"/>
      <c r="ADF312"/>
      <c r="ADG312"/>
      <c r="ADH312"/>
      <c r="ADI312"/>
      <c r="ADJ312"/>
      <c r="ADK312"/>
      <c r="ADL312"/>
      <c r="ADM312"/>
      <c r="ADN312"/>
      <c r="ADO312"/>
      <c r="ADP312"/>
      <c r="ADQ312"/>
      <c r="ADR312"/>
      <c r="ADS312"/>
      <c r="ADT312"/>
      <c r="ADU312"/>
      <c r="ADV312"/>
      <c r="ADW312"/>
      <c r="ADX312"/>
      <c r="ADY312"/>
      <c r="ADZ312"/>
      <c r="AEA312"/>
      <c r="AEB312"/>
      <c r="AEC312"/>
      <c r="AED312"/>
      <c r="AEE312"/>
      <c r="AEF312"/>
      <c r="AEG312"/>
      <c r="AEH312"/>
      <c r="AEI312"/>
      <c r="AEJ312"/>
      <c r="AEK312"/>
      <c r="AEL312"/>
      <c r="AEM312"/>
      <c r="AEN312"/>
      <c r="AEO312"/>
      <c r="AEP312"/>
      <c r="AEQ312"/>
      <c r="AER312"/>
      <c r="AES312"/>
      <c r="AET312"/>
      <c r="AEU312"/>
      <c r="AEV312"/>
      <c r="AEW312"/>
      <c r="AEX312"/>
      <c r="AEY312"/>
      <c r="AEZ312"/>
      <c r="AFA312"/>
      <c r="AFB312"/>
      <c r="AFC312"/>
      <c r="AFD312"/>
      <c r="AFE312"/>
      <c r="AFF312"/>
      <c r="AFG312"/>
      <c r="AFH312"/>
      <c r="AFI312"/>
      <c r="AFJ312"/>
      <c r="AFK312"/>
      <c r="AFL312"/>
      <c r="AFM312"/>
      <c r="AFN312"/>
      <c r="AFO312"/>
      <c r="AFP312"/>
      <c r="AFQ312"/>
      <c r="AFR312"/>
      <c r="AFS312"/>
      <c r="AFT312"/>
      <c r="AFU312"/>
      <c r="AFV312"/>
      <c r="AFW312"/>
      <c r="AFX312"/>
      <c r="AFY312"/>
      <c r="AFZ312"/>
      <c r="AGA312"/>
      <c r="AGB312"/>
      <c r="AGC312"/>
      <c r="AGD312"/>
      <c r="AGE312"/>
      <c r="AGF312"/>
      <c r="AGG312"/>
      <c r="AGH312"/>
      <c r="AGI312"/>
      <c r="AGJ312"/>
      <c r="AGK312"/>
      <c r="AGL312"/>
      <c r="AGM312"/>
      <c r="AGN312"/>
      <c r="AGO312"/>
      <c r="AGP312"/>
      <c r="AGQ312"/>
      <c r="AGR312"/>
      <c r="AGS312"/>
      <c r="AGT312"/>
      <c r="AGU312"/>
      <c r="AGV312"/>
      <c r="AGW312"/>
      <c r="AGX312"/>
      <c r="AGY312"/>
      <c r="AGZ312"/>
      <c r="AHA312"/>
      <c r="AHB312"/>
      <c r="AHC312"/>
      <c r="AHD312"/>
      <c r="AHE312"/>
      <c r="AHF312"/>
      <c r="AHG312"/>
      <c r="AHH312"/>
      <c r="AHI312"/>
      <c r="AHJ312"/>
      <c r="AHK312"/>
      <c r="AHL312"/>
      <c r="AHM312"/>
      <c r="AHN312"/>
      <c r="AHO312"/>
      <c r="AHP312"/>
      <c r="AHQ312"/>
      <c r="AHR312"/>
      <c r="AHS312"/>
      <c r="AHT312"/>
      <c r="AHU312"/>
      <c r="AHV312"/>
      <c r="AHW312"/>
      <c r="AHX312"/>
      <c r="AHY312"/>
      <c r="AHZ312"/>
      <c r="AIA312"/>
      <c r="AIB312"/>
      <c r="AIC312"/>
      <c r="AID312"/>
      <c r="AIE312"/>
      <c r="AIF312"/>
      <c r="AIG312"/>
      <c r="AIH312"/>
      <c r="AII312"/>
      <c r="AIJ312"/>
      <c r="AIK312"/>
      <c r="AIL312"/>
      <c r="AIM312"/>
      <c r="AIN312"/>
      <c r="AIO312"/>
      <c r="AIP312"/>
      <c r="AIQ312"/>
      <c r="AIR312"/>
      <c r="AIS312"/>
      <c r="AIT312"/>
      <c r="AIU312"/>
      <c r="AIV312"/>
      <c r="AIW312"/>
      <c r="AIX312"/>
      <c r="AIY312"/>
      <c r="AIZ312"/>
      <c r="AJA312"/>
      <c r="AJB312"/>
      <c r="AJC312"/>
      <c r="AJD312"/>
      <c r="AJE312"/>
      <c r="AJF312"/>
      <c r="AJG312"/>
      <c r="AJH312"/>
      <c r="AJI312"/>
      <c r="AJJ312"/>
      <c r="AJK312"/>
      <c r="AJL312"/>
      <c r="AJM312"/>
      <c r="AJN312"/>
      <c r="AJO312"/>
      <c r="AJP312"/>
      <c r="AJQ312"/>
      <c r="AJR312"/>
      <c r="AJS312"/>
      <c r="AJT312"/>
      <c r="AJU312"/>
      <c r="AJV312"/>
      <c r="AJW312"/>
      <c r="AJX312"/>
      <c r="AJY312"/>
      <c r="AJZ312"/>
      <c r="AKA312"/>
      <c r="AKB312"/>
      <c r="AKC312"/>
      <c r="AKD312"/>
      <c r="AKE312"/>
      <c r="AKF312"/>
      <c r="AKG312"/>
      <c r="AKH312"/>
      <c r="AKI312"/>
      <c r="AKJ312"/>
      <c r="AKK312"/>
      <c r="AKL312"/>
      <c r="AKM312"/>
      <c r="AKN312"/>
      <c r="AKO312"/>
      <c r="AKP312"/>
      <c r="AKQ312"/>
      <c r="AKR312"/>
      <c r="AKS312"/>
      <c r="AKT312"/>
      <c r="AKU312"/>
      <c r="AKV312"/>
      <c r="AKW312"/>
      <c r="AKX312"/>
      <c r="AKY312"/>
      <c r="AKZ312"/>
      <c r="ALA312"/>
      <c r="ALB312"/>
      <c r="ALC312"/>
      <c r="ALD312"/>
      <c r="ALE312"/>
      <c r="ALF312"/>
      <c r="ALG312"/>
      <c r="ALH312"/>
      <c r="ALI312"/>
      <c r="ALJ312"/>
      <c r="ALK312"/>
      <c r="ALL312"/>
      <c r="ALM312"/>
      <c r="ALN312"/>
      <c r="ALO312"/>
      <c r="ALP312"/>
      <c r="ALQ312"/>
      <c r="ALR312"/>
      <c r="ALS312"/>
      <c r="ALT312"/>
      <c r="ALU312"/>
      <c r="ALV312"/>
      <c r="ALW312"/>
      <c r="ALX312"/>
      <c r="ALY312"/>
      <c r="ALZ312"/>
      <c r="AMA312"/>
      <c r="AMB312"/>
      <c r="AMC312"/>
      <c r="AMD312"/>
      <c r="AME312"/>
      <c r="AMF312"/>
      <c r="AMG312"/>
      <c r="AMH312"/>
      <c r="AMI312"/>
      <c r="AMJ312"/>
    </row>
    <row r="313" spans="1:1024" ht="61.25" customHeight="1">
      <c r="A313" s="672">
        <v>181</v>
      </c>
      <c r="B313" s="683"/>
      <c r="C313" s="683"/>
      <c r="D313" s="701" t="s">
        <v>8946</v>
      </c>
      <c r="E313" s="683"/>
      <c r="F313" s="683"/>
      <c r="G313" s="699">
        <v>0</v>
      </c>
      <c r="H313" s="688"/>
      <c r="I313" s="685"/>
      <c r="J313" s="685"/>
      <c r="K313" s="685"/>
      <c r="L313" s="685"/>
      <c r="M313" s="685"/>
      <c r="N313" s="685"/>
      <c r="O313" s="685"/>
      <c r="P313" s="685"/>
      <c r="Q313" s="685"/>
      <c r="R313" s="68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c r="IW313"/>
      <c r="IX313"/>
      <c r="IY313"/>
      <c r="IZ313"/>
      <c r="JA313"/>
      <c r="JB313"/>
      <c r="JC313"/>
      <c r="JD313"/>
      <c r="JE313"/>
      <c r="JF313"/>
      <c r="JG313"/>
      <c r="JH313"/>
      <c r="JI313"/>
      <c r="JJ313"/>
      <c r="JK313"/>
      <c r="JL313"/>
      <c r="JM313"/>
      <c r="JN313"/>
      <c r="JO313"/>
      <c r="JP313"/>
      <c r="JQ313"/>
      <c r="JR313"/>
      <c r="JS313"/>
      <c r="JT313"/>
      <c r="JU313"/>
      <c r="JV313"/>
      <c r="JW313"/>
      <c r="JX313"/>
      <c r="JY313"/>
      <c r="JZ313"/>
      <c r="KA313"/>
      <c r="KB313"/>
      <c r="KC313"/>
      <c r="KD313"/>
      <c r="KE313"/>
      <c r="KF313"/>
      <c r="KG313"/>
      <c r="KH313"/>
      <c r="KI313"/>
      <c r="KJ313"/>
      <c r="KK313"/>
      <c r="KL313"/>
      <c r="KM313"/>
      <c r="KN313"/>
      <c r="KO313"/>
      <c r="KP313"/>
      <c r="KQ313"/>
      <c r="KR313"/>
      <c r="KS313"/>
      <c r="KT313"/>
      <c r="KU313"/>
      <c r="KV313"/>
      <c r="KW313"/>
      <c r="KX313"/>
      <c r="KY313"/>
      <c r="KZ313"/>
      <c r="LA313"/>
      <c r="LB313"/>
      <c r="LC313"/>
      <c r="LD313"/>
      <c r="LE313"/>
      <c r="LF313"/>
      <c r="LG313"/>
      <c r="LH313"/>
      <c r="LI313"/>
      <c r="LJ313"/>
      <c r="LK313"/>
      <c r="LL313"/>
      <c r="LM313"/>
      <c r="LN313"/>
      <c r="LO313"/>
      <c r="LP313"/>
      <c r="LQ313"/>
      <c r="LR313"/>
      <c r="LS313"/>
      <c r="LT313"/>
      <c r="LU313"/>
      <c r="LV313"/>
      <c r="LW313"/>
      <c r="LX313"/>
      <c r="LY313"/>
      <c r="LZ313"/>
      <c r="MA313"/>
      <c r="MB313"/>
      <c r="MC313"/>
      <c r="MD313"/>
      <c r="ME313"/>
      <c r="MF313"/>
      <c r="MG313"/>
      <c r="MH313"/>
      <c r="MI313"/>
      <c r="MJ313"/>
      <c r="MK313"/>
      <c r="ML313"/>
      <c r="MM313"/>
      <c r="MN313"/>
      <c r="MO313"/>
      <c r="MP313"/>
      <c r="MQ313"/>
      <c r="MR313"/>
      <c r="MS313"/>
      <c r="MT313"/>
      <c r="MU313"/>
      <c r="MV313"/>
      <c r="MW313"/>
      <c r="MX313"/>
      <c r="MY313"/>
      <c r="MZ313"/>
      <c r="NA313"/>
      <c r="NB313"/>
      <c r="NC313"/>
      <c r="ND313"/>
      <c r="NE313"/>
      <c r="NF313"/>
      <c r="NG313"/>
      <c r="NH313"/>
      <c r="NI313"/>
      <c r="NJ313"/>
      <c r="NK313"/>
      <c r="NL313"/>
      <c r="NM313"/>
      <c r="NN313"/>
      <c r="NO313"/>
      <c r="NP313"/>
      <c r="NQ313"/>
      <c r="NR313"/>
      <c r="NS313"/>
      <c r="NT313"/>
      <c r="NU313"/>
      <c r="NV313"/>
      <c r="NW313"/>
      <c r="NX313"/>
      <c r="NY313"/>
      <c r="NZ313"/>
      <c r="OA313"/>
      <c r="OB313"/>
      <c r="OC313"/>
      <c r="OD313"/>
      <c r="OE313"/>
      <c r="OF313"/>
      <c r="OG313"/>
      <c r="OH313"/>
      <c r="OI313"/>
      <c r="OJ313"/>
      <c r="OK313"/>
      <c r="OL313"/>
      <c r="OM313"/>
      <c r="ON313"/>
      <c r="OO313"/>
      <c r="OP313"/>
      <c r="OQ313"/>
      <c r="OR313"/>
      <c r="OS313"/>
      <c r="OT313"/>
      <c r="OU313"/>
      <c r="OV313"/>
      <c r="OW313"/>
      <c r="OX313"/>
      <c r="OY313"/>
      <c r="OZ313"/>
      <c r="PA313"/>
      <c r="PB313"/>
      <c r="PC313"/>
      <c r="PD313"/>
      <c r="PE313"/>
      <c r="PF313"/>
      <c r="PG313"/>
      <c r="PH313"/>
      <c r="PI313"/>
      <c r="PJ313"/>
      <c r="PK313"/>
      <c r="PL313"/>
      <c r="PM313"/>
      <c r="PN313"/>
      <c r="PO313"/>
      <c r="PP313"/>
      <c r="PQ313"/>
      <c r="PR313"/>
      <c r="PS313"/>
      <c r="PT313"/>
      <c r="PU313"/>
      <c r="PV313"/>
      <c r="PW313"/>
      <c r="PX313"/>
      <c r="PY313"/>
      <c r="PZ313"/>
      <c r="QA313"/>
      <c r="QB313"/>
      <c r="QC313"/>
      <c r="QD313"/>
      <c r="QE313"/>
      <c r="QF313"/>
      <c r="QG313"/>
      <c r="QH313"/>
      <c r="QI313"/>
      <c r="QJ313"/>
      <c r="QK313"/>
      <c r="QL313"/>
      <c r="QM313"/>
      <c r="QN313"/>
      <c r="QO313"/>
      <c r="QP313"/>
      <c r="QQ313"/>
      <c r="QR313"/>
      <c r="QS313"/>
      <c r="QT313"/>
      <c r="QU313"/>
      <c r="QV313"/>
      <c r="QW313"/>
      <c r="QX313"/>
      <c r="QY313"/>
      <c r="QZ313"/>
      <c r="RA313"/>
      <c r="RB313"/>
      <c r="RC313"/>
      <c r="RD313"/>
      <c r="RE313"/>
      <c r="RF313"/>
      <c r="RG313"/>
      <c r="RH313"/>
      <c r="RI313"/>
      <c r="RJ313"/>
      <c r="RK313"/>
      <c r="RL313"/>
      <c r="RM313"/>
      <c r="RN313"/>
      <c r="RO313"/>
      <c r="RP313"/>
      <c r="RQ313"/>
      <c r="RR313"/>
      <c r="RS313"/>
      <c r="RT313"/>
      <c r="RU313"/>
      <c r="RV313"/>
      <c r="RW313"/>
      <c r="RX313"/>
      <c r="RY313"/>
      <c r="RZ313"/>
      <c r="SA313"/>
      <c r="SB313"/>
      <c r="SC313"/>
      <c r="SD313"/>
      <c r="SE313"/>
      <c r="SF313"/>
      <c r="SG313"/>
      <c r="SH313"/>
      <c r="SI313"/>
      <c r="SJ313"/>
      <c r="SK313"/>
      <c r="SL313"/>
      <c r="SM313"/>
      <c r="SN313"/>
      <c r="SO313"/>
      <c r="SP313"/>
      <c r="SQ313"/>
      <c r="SR313"/>
      <c r="SS313"/>
      <c r="ST313"/>
      <c r="SU313"/>
      <c r="SV313"/>
      <c r="SW313"/>
      <c r="SX313"/>
      <c r="SY313"/>
      <c r="SZ313"/>
      <c r="TA313"/>
      <c r="TB313"/>
      <c r="TC313"/>
      <c r="TD313"/>
      <c r="TE313"/>
      <c r="TF313"/>
      <c r="TG313"/>
      <c r="TH313"/>
      <c r="TI313"/>
      <c r="TJ313"/>
      <c r="TK313"/>
      <c r="TL313"/>
      <c r="TM313"/>
      <c r="TN313"/>
      <c r="TO313"/>
      <c r="TP313"/>
      <c r="TQ313"/>
      <c r="TR313"/>
      <c r="TS313"/>
      <c r="TT313"/>
      <c r="TU313"/>
      <c r="TV313"/>
      <c r="TW313"/>
      <c r="TX313"/>
      <c r="TY313"/>
      <c r="TZ313"/>
      <c r="UA313"/>
      <c r="UB313"/>
      <c r="UC313"/>
      <c r="UD313"/>
      <c r="UE313"/>
      <c r="UF313"/>
      <c r="UG313"/>
      <c r="UH313"/>
      <c r="UI313"/>
      <c r="UJ313"/>
      <c r="UK313"/>
      <c r="UL313"/>
      <c r="UM313"/>
      <c r="UN313"/>
      <c r="UO313"/>
      <c r="UP313"/>
      <c r="UQ313"/>
      <c r="UR313"/>
      <c r="US313"/>
      <c r="UT313"/>
      <c r="UU313"/>
      <c r="UV313"/>
      <c r="UW313"/>
      <c r="UX313"/>
      <c r="UY313"/>
      <c r="UZ313"/>
      <c r="VA313"/>
      <c r="VB313"/>
      <c r="VC313"/>
      <c r="VD313"/>
      <c r="VE313"/>
      <c r="VF313"/>
      <c r="VG313"/>
      <c r="VH313"/>
      <c r="VI313"/>
      <c r="VJ313"/>
      <c r="VK313"/>
      <c r="VL313"/>
      <c r="VM313"/>
      <c r="VN313"/>
      <c r="VO313"/>
      <c r="VP313"/>
      <c r="VQ313"/>
      <c r="VR313"/>
      <c r="VS313"/>
      <c r="VT313"/>
      <c r="VU313"/>
      <c r="VV313"/>
      <c r="VW313"/>
      <c r="VX313"/>
      <c r="VY313"/>
      <c r="VZ313"/>
      <c r="WA313"/>
      <c r="WB313"/>
      <c r="WC313"/>
      <c r="WD313"/>
      <c r="WE313"/>
      <c r="WF313"/>
      <c r="WG313"/>
      <c r="WH313"/>
      <c r="WI313"/>
      <c r="WJ313"/>
      <c r="WK313"/>
      <c r="WL313"/>
      <c r="WM313"/>
      <c r="WN313"/>
      <c r="WO313"/>
      <c r="WP313"/>
      <c r="WQ313"/>
      <c r="WR313"/>
      <c r="WS313"/>
      <c r="WT313"/>
      <c r="WU313"/>
      <c r="WV313"/>
      <c r="WW313"/>
      <c r="WX313"/>
      <c r="WY313"/>
      <c r="WZ313"/>
      <c r="XA313"/>
      <c r="XB313"/>
      <c r="XC313"/>
      <c r="XD313"/>
      <c r="XE313"/>
      <c r="XF313"/>
      <c r="XG313"/>
      <c r="XH313"/>
      <c r="XI313"/>
      <c r="XJ313"/>
      <c r="XK313"/>
      <c r="XL313"/>
      <c r="XM313"/>
      <c r="XN313"/>
      <c r="XO313"/>
      <c r="XP313"/>
      <c r="XQ313"/>
      <c r="XR313"/>
      <c r="XS313"/>
      <c r="XT313"/>
      <c r="XU313"/>
      <c r="XV313"/>
      <c r="XW313"/>
      <c r="XX313"/>
      <c r="XY313"/>
      <c r="XZ313"/>
      <c r="YA313"/>
      <c r="YB313"/>
      <c r="YC313"/>
      <c r="YD313"/>
      <c r="YE313"/>
      <c r="YF313"/>
      <c r="YG313"/>
      <c r="YH313"/>
      <c r="YI313"/>
      <c r="YJ313"/>
      <c r="YK313"/>
      <c r="YL313"/>
      <c r="YM313"/>
      <c r="YN313"/>
      <c r="YO313"/>
      <c r="YP313"/>
      <c r="YQ313"/>
      <c r="YR313"/>
      <c r="YS313"/>
      <c r="YT313"/>
      <c r="YU313"/>
      <c r="YV313"/>
      <c r="YW313"/>
      <c r="YX313"/>
      <c r="YY313"/>
      <c r="YZ313"/>
      <c r="ZA313"/>
      <c r="ZB313"/>
      <c r="ZC313"/>
      <c r="ZD313"/>
      <c r="ZE313"/>
      <c r="ZF313"/>
      <c r="ZG313"/>
      <c r="ZH313"/>
      <c r="ZI313"/>
      <c r="ZJ313"/>
      <c r="ZK313"/>
      <c r="ZL313"/>
      <c r="ZM313"/>
      <c r="ZN313"/>
      <c r="ZO313"/>
      <c r="ZP313"/>
      <c r="ZQ313"/>
      <c r="ZR313"/>
      <c r="ZS313"/>
      <c r="ZT313"/>
      <c r="ZU313"/>
      <c r="ZV313"/>
      <c r="ZW313"/>
      <c r="ZX313"/>
      <c r="ZY313"/>
      <c r="ZZ313"/>
      <c r="AAA313"/>
      <c r="AAB313"/>
      <c r="AAC313"/>
      <c r="AAD313"/>
      <c r="AAE313"/>
      <c r="AAF313"/>
      <c r="AAG313"/>
      <c r="AAH313"/>
      <c r="AAI313"/>
      <c r="AAJ313"/>
      <c r="AAK313"/>
      <c r="AAL313"/>
      <c r="AAM313"/>
      <c r="AAN313"/>
      <c r="AAO313"/>
      <c r="AAP313"/>
      <c r="AAQ313"/>
      <c r="AAR313"/>
      <c r="AAS313"/>
      <c r="AAT313"/>
      <c r="AAU313"/>
      <c r="AAV313"/>
      <c r="AAW313"/>
      <c r="AAX313"/>
      <c r="AAY313"/>
      <c r="AAZ313"/>
      <c r="ABA313"/>
      <c r="ABB313"/>
      <c r="ABC313"/>
      <c r="ABD313"/>
      <c r="ABE313"/>
      <c r="ABF313"/>
      <c r="ABG313"/>
      <c r="ABH313"/>
      <c r="ABI313"/>
      <c r="ABJ313"/>
      <c r="ABK313"/>
      <c r="ABL313"/>
      <c r="ABM313"/>
      <c r="ABN313"/>
      <c r="ABO313"/>
      <c r="ABP313"/>
      <c r="ABQ313"/>
      <c r="ABR313"/>
      <c r="ABS313"/>
      <c r="ABT313"/>
      <c r="ABU313"/>
      <c r="ABV313"/>
      <c r="ABW313"/>
      <c r="ABX313"/>
      <c r="ABY313"/>
      <c r="ABZ313"/>
      <c r="ACA313"/>
      <c r="ACB313"/>
      <c r="ACC313"/>
      <c r="ACD313"/>
      <c r="ACE313"/>
      <c r="ACF313"/>
      <c r="ACG313"/>
      <c r="ACH313"/>
      <c r="ACI313"/>
      <c r="ACJ313"/>
      <c r="ACK313"/>
      <c r="ACL313"/>
      <c r="ACM313"/>
      <c r="ACN313"/>
      <c r="ACO313"/>
      <c r="ACP313"/>
      <c r="ACQ313"/>
      <c r="ACR313"/>
      <c r="ACS313"/>
      <c r="ACT313"/>
      <c r="ACU313"/>
      <c r="ACV313"/>
      <c r="ACW313"/>
      <c r="ACX313"/>
      <c r="ACY313"/>
      <c r="ACZ313"/>
      <c r="ADA313"/>
      <c r="ADB313"/>
      <c r="ADC313"/>
      <c r="ADD313"/>
      <c r="ADE313"/>
      <c r="ADF313"/>
      <c r="ADG313"/>
      <c r="ADH313"/>
      <c r="ADI313"/>
      <c r="ADJ313"/>
      <c r="ADK313"/>
      <c r="ADL313"/>
      <c r="ADM313"/>
      <c r="ADN313"/>
      <c r="ADO313"/>
      <c r="ADP313"/>
      <c r="ADQ313"/>
      <c r="ADR313"/>
      <c r="ADS313"/>
      <c r="ADT313"/>
      <c r="ADU313"/>
      <c r="ADV313"/>
      <c r="ADW313"/>
      <c r="ADX313"/>
      <c r="ADY313"/>
      <c r="ADZ313"/>
      <c r="AEA313"/>
      <c r="AEB313"/>
      <c r="AEC313"/>
      <c r="AED313"/>
      <c r="AEE313"/>
      <c r="AEF313"/>
      <c r="AEG313"/>
      <c r="AEH313"/>
      <c r="AEI313"/>
      <c r="AEJ313"/>
      <c r="AEK313"/>
      <c r="AEL313"/>
      <c r="AEM313"/>
      <c r="AEN313"/>
      <c r="AEO313"/>
      <c r="AEP313"/>
      <c r="AEQ313"/>
      <c r="AER313"/>
      <c r="AES313"/>
      <c r="AET313"/>
      <c r="AEU313"/>
      <c r="AEV313"/>
      <c r="AEW313"/>
      <c r="AEX313"/>
      <c r="AEY313"/>
      <c r="AEZ313"/>
      <c r="AFA313"/>
      <c r="AFB313"/>
      <c r="AFC313"/>
      <c r="AFD313"/>
      <c r="AFE313"/>
      <c r="AFF313"/>
      <c r="AFG313"/>
      <c r="AFH313"/>
      <c r="AFI313"/>
      <c r="AFJ313"/>
      <c r="AFK313"/>
      <c r="AFL313"/>
      <c r="AFM313"/>
      <c r="AFN313"/>
      <c r="AFO313"/>
      <c r="AFP313"/>
      <c r="AFQ313"/>
      <c r="AFR313"/>
      <c r="AFS313"/>
      <c r="AFT313"/>
      <c r="AFU313"/>
      <c r="AFV313"/>
      <c r="AFW313"/>
      <c r="AFX313"/>
      <c r="AFY313"/>
      <c r="AFZ313"/>
      <c r="AGA313"/>
      <c r="AGB313"/>
      <c r="AGC313"/>
      <c r="AGD313"/>
      <c r="AGE313"/>
      <c r="AGF313"/>
      <c r="AGG313"/>
      <c r="AGH313"/>
      <c r="AGI313"/>
      <c r="AGJ313"/>
      <c r="AGK313"/>
      <c r="AGL313"/>
      <c r="AGM313"/>
      <c r="AGN313"/>
      <c r="AGO313"/>
      <c r="AGP313"/>
      <c r="AGQ313"/>
      <c r="AGR313"/>
      <c r="AGS313"/>
      <c r="AGT313"/>
      <c r="AGU313"/>
      <c r="AGV313"/>
      <c r="AGW313"/>
      <c r="AGX313"/>
      <c r="AGY313"/>
      <c r="AGZ313"/>
      <c r="AHA313"/>
      <c r="AHB313"/>
      <c r="AHC313"/>
      <c r="AHD313"/>
      <c r="AHE313"/>
      <c r="AHF313"/>
      <c r="AHG313"/>
      <c r="AHH313"/>
      <c r="AHI313"/>
      <c r="AHJ313"/>
      <c r="AHK313"/>
      <c r="AHL313"/>
      <c r="AHM313"/>
      <c r="AHN313"/>
      <c r="AHO313"/>
      <c r="AHP313"/>
      <c r="AHQ313"/>
      <c r="AHR313"/>
      <c r="AHS313"/>
      <c r="AHT313"/>
      <c r="AHU313"/>
      <c r="AHV313"/>
      <c r="AHW313"/>
      <c r="AHX313"/>
      <c r="AHY313"/>
      <c r="AHZ313"/>
      <c r="AIA313"/>
      <c r="AIB313"/>
      <c r="AIC313"/>
      <c r="AID313"/>
      <c r="AIE313"/>
      <c r="AIF313"/>
      <c r="AIG313"/>
      <c r="AIH313"/>
      <c r="AII313"/>
      <c r="AIJ313"/>
      <c r="AIK313"/>
      <c r="AIL313"/>
      <c r="AIM313"/>
      <c r="AIN313"/>
      <c r="AIO313"/>
      <c r="AIP313"/>
      <c r="AIQ313"/>
      <c r="AIR313"/>
      <c r="AIS313"/>
      <c r="AIT313"/>
      <c r="AIU313"/>
      <c r="AIV313"/>
      <c r="AIW313"/>
      <c r="AIX313"/>
      <c r="AIY313"/>
      <c r="AIZ313"/>
      <c r="AJA313"/>
      <c r="AJB313"/>
      <c r="AJC313"/>
      <c r="AJD313"/>
      <c r="AJE313"/>
      <c r="AJF313"/>
      <c r="AJG313"/>
      <c r="AJH313"/>
      <c r="AJI313"/>
      <c r="AJJ313"/>
      <c r="AJK313"/>
      <c r="AJL313"/>
      <c r="AJM313"/>
      <c r="AJN313"/>
      <c r="AJO313"/>
      <c r="AJP313"/>
      <c r="AJQ313"/>
      <c r="AJR313"/>
      <c r="AJS313"/>
      <c r="AJT313"/>
      <c r="AJU313"/>
      <c r="AJV313"/>
      <c r="AJW313"/>
      <c r="AJX313"/>
      <c r="AJY313"/>
      <c r="AJZ313"/>
      <c r="AKA313"/>
      <c r="AKB313"/>
      <c r="AKC313"/>
      <c r="AKD313"/>
      <c r="AKE313"/>
      <c r="AKF313"/>
      <c r="AKG313"/>
      <c r="AKH313"/>
      <c r="AKI313"/>
      <c r="AKJ313"/>
      <c r="AKK313"/>
      <c r="AKL313"/>
      <c r="AKM313"/>
      <c r="AKN313"/>
      <c r="AKO313"/>
      <c r="AKP313"/>
      <c r="AKQ313"/>
      <c r="AKR313"/>
      <c r="AKS313"/>
      <c r="AKT313"/>
      <c r="AKU313"/>
      <c r="AKV313"/>
      <c r="AKW313"/>
      <c r="AKX313"/>
      <c r="AKY313"/>
      <c r="AKZ313"/>
      <c r="ALA313"/>
      <c r="ALB313"/>
      <c r="ALC313"/>
      <c r="ALD313"/>
      <c r="ALE313"/>
      <c r="ALF313"/>
      <c r="ALG313"/>
      <c r="ALH313"/>
      <c r="ALI313"/>
      <c r="ALJ313"/>
      <c r="ALK313"/>
      <c r="ALL313"/>
      <c r="ALM313"/>
      <c r="ALN313"/>
      <c r="ALO313"/>
      <c r="ALP313"/>
      <c r="ALQ313"/>
      <c r="ALR313"/>
      <c r="ALS313"/>
      <c r="ALT313"/>
      <c r="ALU313"/>
      <c r="ALV313"/>
      <c r="ALW313"/>
      <c r="ALX313"/>
      <c r="ALY313"/>
      <c r="ALZ313"/>
      <c r="AMA313"/>
      <c r="AMB313"/>
      <c r="AMC313"/>
      <c r="AMD313"/>
      <c r="AME313"/>
      <c r="AMF313"/>
      <c r="AMG313"/>
      <c r="AMH313"/>
      <c r="AMI313"/>
      <c r="AMJ313"/>
    </row>
    <row r="314" spans="1:1024" ht="61.25" customHeight="1">
      <c r="A314" s="672">
        <v>182</v>
      </c>
      <c r="B314" s="683"/>
      <c r="C314" s="683"/>
      <c r="D314" s="701" t="s">
        <v>8947</v>
      </c>
      <c r="E314" s="683"/>
      <c r="F314" s="683"/>
      <c r="G314" s="699">
        <v>0</v>
      </c>
      <c r="H314" s="688"/>
      <c r="I314" s="685"/>
      <c r="J314" s="685"/>
      <c r="K314" s="685"/>
      <c r="L314" s="685"/>
      <c r="M314" s="685"/>
      <c r="N314" s="685"/>
      <c r="O314" s="685"/>
      <c r="P314" s="685"/>
      <c r="Q314" s="685"/>
      <c r="R314" s="683"/>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c r="IW314"/>
      <c r="IX314"/>
      <c r="IY314"/>
      <c r="IZ314"/>
      <c r="JA314"/>
      <c r="JB314"/>
      <c r="JC314"/>
      <c r="JD314"/>
      <c r="JE314"/>
      <c r="JF314"/>
      <c r="JG314"/>
      <c r="JH314"/>
      <c r="JI314"/>
      <c r="JJ314"/>
      <c r="JK314"/>
      <c r="JL314"/>
      <c r="JM314"/>
      <c r="JN314"/>
      <c r="JO314"/>
      <c r="JP314"/>
      <c r="JQ314"/>
      <c r="JR314"/>
      <c r="JS314"/>
      <c r="JT314"/>
      <c r="JU314"/>
      <c r="JV314"/>
      <c r="JW314"/>
      <c r="JX314"/>
      <c r="JY314"/>
      <c r="JZ314"/>
      <c r="KA314"/>
      <c r="KB314"/>
      <c r="KC314"/>
      <c r="KD314"/>
      <c r="KE314"/>
      <c r="KF314"/>
      <c r="KG314"/>
      <c r="KH314"/>
      <c r="KI314"/>
      <c r="KJ314"/>
      <c r="KK314"/>
      <c r="KL314"/>
      <c r="KM314"/>
      <c r="KN314"/>
      <c r="KO314"/>
      <c r="KP314"/>
      <c r="KQ314"/>
      <c r="KR314"/>
      <c r="KS314"/>
      <c r="KT314"/>
      <c r="KU314"/>
      <c r="KV314"/>
      <c r="KW314"/>
      <c r="KX314"/>
      <c r="KY314"/>
      <c r="KZ314"/>
      <c r="LA314"/>
      <c r="LB314"/>
      <c r="LC314"/>
      <c r="LD314"/>
      <c r="LE314"/>
      <c r="LF314"/>
      <c r="LG314"/>
      <c r="LH314"/>
      <c r="LI314"/>
      <c r="LJ314"/>
      <c r="LK314"/>
      <c r="LL314"/>
      <c r="LM314"/>
      <c r="LN314"/>
      <c r="LO314"/>
      <c r="LP314"/>
      <c r="LQ314"/>
      <c r="LR314"/>
      <c r="LS314"/>
      <c r="LT314"/>
      <c r="LU314"/>
      <c r="LV314"/>
      <c r="LW314"/>
      <c r="LX314"/>
      <c r="LY314"/>
      <c r="LZ314"/>
      <c r="MA314"/>
      <c r="MB314"/>
      <c r="MC314"/>
      <c r="MD314"/>
      <c r="ME314"/>
      <c r="MF314"/>
      <c r="MG314"/>
      <c r="MH314"/>
      <c r="MI314"/>
      <c r="MJ314"/>
      <c r="MK314"/>
      <c r="ML314"/>
      <c r="MM314"/>
      <c r="MN314"/>
      <c r="MO314"/>
      <c r="MP314"/>
      <c r="MQ314"/>
      <c r="MR314"/>
      <c r="MS314"/>
      <c r="MT314"/>
      <c r="MU314"/>
      <c r="MV314"/>
      <c r="MW314"/>
      <c r="MX314"/>
      <c r="MY314"/>
      <c r="MZ314"/>
      <c r="NA314"/>
      <c r="NB314"/>
      <c r="NC314"/>
      <c r="ND314"/>
      <c r="NE314"/>
      <c r="NF314"/>
      <c r="NG314"/>
      <c r="NH314"/>
      <c r="NI314"/>
      <c r="NJ314"/>
      <c r="NK314"/>
      <c r="NL314"/>
      <c r="NM314"/>
      <c r="NN314"/>
      <c r="NO314"/>
      <c r="NP314"/>
      <c r="NQ314"/>
      <c r="NR314"/>
      <c r="NS314"/>
      <c r="NT314"/>
      <c r="NU314"/>
      <c r="NV314"/>
      <c r="NW314"/>
      <c r="NX314"/>
      <c r="NY314"/>
      <c r="NZ314"/>
      <c r="OA314"/>
      <c r="OB314"/>
      <c r="OC314"/>
      <c r="OD314"/>
      <c r="OE314"/>
      <c r="OF314"/>
      <c r="OG314"/>
      <c r="OH314"/>
      <c r="OI314"/>
      <c r="OJ314"/>
      <c r="OK314"/>
      <c r="OL314"/>
      <c r="OM314"/>
      <c r="ON314"/>
      <c r="OO314"/>
      <c r="OP314"/>
      <c r="OQ314"/>
      <c r="OR314"/>
      <c r="OS314"/>
      <c r="OT314"/>
      <c r="OU314"/>
      <c r="OV314"/>
      <c r="OW314"/>
      <c r="OX314"/>
      <c r="OY314"/>
      <c r="OZ314"/>
      <c r="PA314"/>
      <c r="PB314"/>
      <c r="PC314"/>
      <c r="PD314"/>
      <c r="PE314"/>
      <c r="PF314"/>
      <c r="PG314"/>
      <c r="PH314"/>
      <c r="PI314"/>
      <c r="PJ314"/>
      <c r="PK314"/>
      <c r="PL314"/>
      <c r="PM314"/>
      <c r="PN314"/>
      <c r="PO314"/>
      <c r="PP314"/>
      <c r="PQ314"/>
      <c r="PR314"/>
      <c r="PS314"/>
      <c r="PT314"/>
      <c r="PU314"/>
      <c r="PV314"/>
      <c r="PW314"/>
      <c r="PX314"/>
      <c r="PY314"/>
      <c r="PZ314"/>
      <c r="QA314"/>
      <c r="QB314"/>
      <c r="QC314"/>
      <c r="QD314"/>
      <c r="QE314"/>
      <c r="QF314"/>
      <c r="QG314"/>
      <c r="QH314"/>
      <c r="QI314"/>
      <c r="QJ314"/>
      <c r="QK314"/>
      <c r="QL314"/>
      <c r="QM314"/>
      <c r="QN314"/>
      <c r="QO314"/>
      <c r="QP314"/>
      <c r="QQ314"/>
      <c r="QR314"/>
      <c r="QS314"/>
      <c r="QT314"/>
      <c r="QU314"/>
      <c r="QV314"/>
      <c r="QW314"/>
      <c r="QX314"/>
      <c r="QY314"/>
      <c r="QZ314"/>
      <c r="RA314"/>
      <c r="RB314"/>
      <c r="RC314"/>
      <c r="RD314"/>
      <c r="RE314"/>
      <c r="RF314"/>
      <c r="RG314"/>
      <c r="RH314"/>
      <c r="RI314"/>
      <c r="RJ314"/>
      <c r="RK314"/>
      <c r="RL314"/>
      <c r="RM314"/>
      <c r="RN314"/>
      <c r="RO314"/>
      <c r="RP314"/>
      <c r="RQ314"/>
      <c r="RR314"/>
      <c r="RS314"/>
      <c r="RT314"/>
      <c r="RU314"/>
      <c r="RV314"/>
      <c r="RW314"/>
      <c r="RX314"/>
      <c r="RY314"/>
      <c r="RZ314"/>
      <c r="SA314"/>
      <c r="SB314"/>
      <c r="SC314"/>
      <c r="SD314"/>
      <c r="SE314"/>
      <c r="SF314"/>
      <c r="SG314"/>
      <c r="SH314"/>
      <c r="SI314"/>
      <c r="SJ314"/>
      <c r="SK314"/>
      <c r="SL314"/>
      <c r="SM314"/>
      <c r="SN314"/>
      <c r="SO314"/>
      <c r="SP314"/>
      <c r="SQ314"/>
      <c r="SR314"/>
      <c r="SS314"/>
      <c r="ST314"/>
      <c r="SU314"/>
      <c r="SV314"/>
      <c r="SW314"/>
      <c r="SX314"/>
      <c r="SY314"/>
      <c r="SZ314"/>
      <c r="TA314"/>
      <c r="TB314"/>
      <c r="TC314"/>
      <c r="TD314"/>
      <c r="TE314"/>
      <c r="TF314"/>
      <c r="TG314"/>
      <c r="TH314"/>
      <c r="TI314"/>
      <c r="TJ314"/>
      <c r="TK314"/>
      <c r="TL314"/>
      <c r="TM314"/>
      <c r="TN314"/>
      <c r="TO314"/>
      <c r="TP314"/>
      <c r="TQ314"/>
      <c r="TR314"/>
      <c r="TS314"/>
      <c r="TT314"/>
      <c r="TU314"/>
      <c r="TV314"/>
      <c r="TW314"/>
      <c r="TX314"/>
      <c r="TY314"/>
      <c r="TZ314"/>
      <c r="UA314"/>
      <c r="UB314"/>
      <c r="UC314"/>
      <c r="UD314"/>
      <c r="UE314"/>
      <c r="UF314"/>
      <c r="UG314"/>
      <c r="UH314"/>
      <c r="UI314"/>
      <c r="UJ314"/>
      <c r="UK314"/>
      <c r="UL314"/>
      <c r="UM314"/>
      <c r="UN314"/>
      <c r="UO314"/>
      <c r="UP314"/>
      <c r="UQ314"/>
      <c r="UR314"/>
      <c r="US314"/>
      <c r="UT314"/>
      <c r="UU314"/>
      <c r="UV314"/>
      <c r="UW314"/>
      <c r="UX314"/>
      <c r="UY314"/>
      <c r="UZ314"/>
      <c r="VA314"/>
      <c r="VB314"/>
      <c r="VC314"/>
      <c r="VD314"/>
      <c r="VE314"/>
      <c r="VF314"/>
      <c r="VG314"/>
      <c r="VH314"/>
      <c r="VI314"/>
      <c r="VJ314"/>
      <c r="VK314"/>
      <c r="VL314"/>
      <c r="VM314"/>
      <c r="VN314"/>
      <c r="VO314"/>
      <c r="VP314"/>
      <c r="VQ314"/>
      <c r="VR314"/>
      <c r="VS314"/>
      <c r="VT314"/>
      <c r="VU314"/>
      <c r="VV314"/>
      <c r="VW314"/>
      <c r="VX314"/>
      <c r="VY314"/>
      <c r="VZ314"/>
      <c r="WA314"/>
      <c r="WB314"/>
      <c r="WC314"/>
      <c r="WD314"/>
      <c r="WE314"/>
      <c r="WF314"/>
      <c r="WG314"/>
      <c r="WH314"/>
      <c r="WI314"/>
      <c r="WJ314"/>
      <c r="WK314"/>
      <c r="WL314"/>
      <c r="WM314"/>
      <c r="WN314"/>
      <c r="WO314"/>
      <c r="WP314"/>
      <c r="WQ314"/>
      <c r="WR314"/>
      <c r="WS314"/>
      <c r="WT314"/>
      <c r="WU314"/>
      <c r="WV314"/>
      <c r="WW314"/>
      <c r="WX314"/>
      <c r="WY314"/>
      <c r="WZ314"/>
      <c r="XA314"/>
      <c r="XB314"/>
      <c r="XC314"/>
      <c r="XD314"/>
      <c r="XE314"/>
      <c r="XF314"/>
      <c r="XG314"/>
      <c r="XH314"/>
      <c r="XI314"/>
      <c r="XJ314"/>
      <c r="XK314"/>
      <c r="XL314"/>
      <c r="XM314"/>
      <c r="XN314"/>
      <c r="XO314"/>
      <c r="XP314"/>
      <c r="XQ314"/>
      <c r="XR314"/>
      <c r="XS314"/>
      <c r="XT314"/>
      <c r="XU314"/>
      <c r="XV314"/>
      <c r="XW314"/>
      <c r="XX314"/>
      <c r="XY314"/>
      <c r="XZ314"/>
      <c r="YA314"/>
      <c r="YB314"/>
      <c r="YC314"/>
      <c r="YD314"/>
      <c r="YE314"/>
      <c r="YF314"/>
      <c r="YG314"/>
      <c r="YH314"/>
      <c r="YI314"/>
      <c r="YJ314"/>
      <c r="YK314"/>
      <c r="YL314"/>
      <c r="YM314"/>
      <c r="YN314"/>
      <c r="YO314"/>
      <c r="YP314"/>
      <c r="YQ314"/>
      <c r="YR314"/>
      <c r="YS314"/>
      <c r="YT314"/>
      <c r="YU314"/>
      <c r="YV314"/>
      <c r="YW314"/>
      <c r="YX314"/>
      <c r="YY314"/>
      <c r="YZ314"/>
      <c r="ZA314"/>
      <c r="ZB314"/>
      <c r="ZC314"/>
      <c r="ZD314"/>
      <c r="ZE314"/>
      <c r="ZF314"/>
      <c r="ZG314"/>
      <c r="ZH314"/>
      <c r="ZI314"/>
      <c r="ZJ314"/>
      <c r="ZK314"/>
      <c r="ZL314"/>
      <c r="ZM314"/>
      <c r="ZN314"/>
      <c r="ZO314"/>
      <c r="ZP314"/>
      <c r="ZQ314"/>
      <c r="ZR314"/>
      <c r="ZS314"/>
      <c r="ZT314"/>
      <c r="ZU314"/>
      <c r="ZV314"/>
      <c r="ZW314"/>
      <c r="ZX314"/>
      <c r="ZY314"/>
      <c r="ZZ314"/>
      <c r="AAA314"/>
      <c r="AAB314"/>
      <c r="AAC314"/>
      <c r="AAD314"/>
      <c r="AAE314"/>
      <c r="AAF314"/>
      <c r="AAG314"/>
      <c r="AAH314"/>
      <c r="AAI314"/>
      <c r="AAJ314"/>
      <c r="AAK314"/>
      <c r="AAL314"/>
      <c r="AAM314"/>
      <c r="AAN314"/>
      <c r="AAO314"/>
      <c r="AAP314"/>
      <c r="AAQ314"/>
      <c r="AAR314"/>
      <c r="AAS314"/>
      <c r="AAT314"/>
      <c r="AAU314"/>
      <c r="AAV314"/>
      <c r="AAW314"/>
      <c r="AAX314"/>
      <c r="AAY314"/>
      <c r="AAZ314"/>
      <c r="ABA314"/>
      <c r="ABB314"/>
      <c r="ABC314"/>
      <c r="ABD314"/>
      <c r="ABE314"/>
      <c r="ABF314"/>
      <c r="ABG314"/>
      <c r="ABH314"/>
      <c r="ABI314"/>
      <c r="ABJ314"/>
      <c r="ABK314"/>
      <c r="ABL314"/>
      <c r="ABM314"/>
      <c r="ABN314"/>
      <c r="ABO314"/>
      <c r="ABP314"/>
      <c r="ABQ314"/>
      <c r="ABR314"/>
      <c r="ABS314"/>
      <c r="ABT314"/>
      <c r="ABU314"/>
      <c r="ABV314"/>
      <c r="ABW314"/>
      <c r="ABX314"/>
      <c r="ABY314"/>
      <c r="ABZ314"/>
      <c r="ACA314"/>
      <c r="ACB314"/>
      <c r="ACC314"/>
      <c r="ACD314"/>
      <c r="ACE314"/>
      <c r="ACF314"/>
      <c r="ACG314"/>
      <c r="ACH314"/>
      <c r="ACI314"/>
      <c r="ACJ314"/>
      <c r="ACK314"/>
      <c r="ACL314"/>
      <c r="ACM314"/>
      <c r="ACN314"/>
      <c r="ACO314"/>
      <c r="ACP314"/>
      <c r="ACQ314"/>
      <c r="ACR314"/>
      <c r="ACS314"/>
      <c r="ACT314"/>
      <c r="ACU314"/>
      <c r="ACV314"/>
      <c r="ACW314"/>
      <c r="ACX314"/>
      <c r="ACY314"/>
      <c r="ACZ314"/>
      <c r="ADA314"/>
      <c r="ADB314"/>
      <c r="ADC314"/>
      <c r="ADD314"/>
      <c r="ADE314"/>
      <c r="ADF314"/>
      <c r="ADG314"/>
      <c r="ADH314"/>
      <c r="ADI314"/>
      <c r="ADJ314"/>
      <c r="ADK314"/>
      <c r="ADL314"/>
      <c r="ADM314"/>
      <c r="ADN314"/>
      <c r="ADO314"/>
      <c r="ADP314"/>
      <c r="ADQ314"/>
      <c r="ADR314"/>
      <c r="ADS314"/>
      <c r="ADT314"/>
      <c r="ADU314"/>
      <c r="ADV314"/>
      <c r="ADW314"/>
      <c r="ADX314"/>
      <c r="ADY314"/>
      <c r="ADZ314"/>
      <c r="AEA314"/>
      <c r="AEB314"/>
      <c r="AEC314"/>
      <c r="AED314"/>
      <c r="AEE314"/>
      <c r="AEF314"/>
      <c r="AEG314"/>
      <c r="AEH314"/>
      <c r="AEI314"/>
      <c r="AEJ314"/>
      <c r="AEK314"/>
      <c r="AEL314"/>
      <c r="AEM314"/>
      <c r="AEN314"/>
      <c r="AEO314"/>
      <c r="AEP314"/>
      <c r="AEQ314"/>
      <c r="AER314"/>
      <c r="AES314"/>
      <c r="AET314"/>
      <c r="AEU314"/>
      <c r="AEV314"/>
      <c r="AEW314"/>
      <c r="AEX314"/>
      <c r="AEY314"/>
      <c r="AEZ314"/>
      <c r="AFA314"/>
      <c r="AFB314"/>
      <c r="AFC314"/>
      <c r="AFD314"/>
      <c r="AFE314"/>
      <c r="AFF314"/>
      <c r="AFG314"/>
      <c r="AFH314"/>
      <c r="AFI314"/>
      <c r="AFJ314"/>
      <c r="AFK314"/>
      <c r="AFL314"/>
      <c r="AFM314"/>
      <c r="AFN314"/>
      <c r="AFO314"/>
      <c r="AFP314"/>
      <c r="AFQ314"/>
      <c r="AFR314"/>
      <c r="AFS314"/>
      <c r="AFT314"/>
      <c r="AFU314"/>
      <c r="AFV314"/>
      <c r="AFW314"/>
      <c r="AFX314"/>
      <c r="AFY314"/>
      <c r="AFZ314"/>
      <c r="AGA314"/>
      <c r="AGB314"/>
      <c r="AGC314"/>
      <c r="AGD314"/>
      <c r="AGE314"/>
      <c r="AGF314"/>
      <c r="AGG314"/>
      <c r="AGH314"/>
      <c r="AGI314"/>
      <c r="AGJ314"/>
      <c r="AGK314"/>
      <c r="AGL314"/>
      <c r="AGM314"/>
      <c r="AGN314"/>
      <c r="AGO314"/>
      <c r="AGP314"/>
      <c r="AGQ314"/>
      <c r="AGR314"/>
      <c r="AGS314"/>
      <c r="AGT314"/>
      <c r="AGU314"/>
      <c r="AGV314"/>
      <c r="AGW314"/>
      <c r="AGX314"/>
      <c r="AGY314"/>
      <c r="AGZ314"/>
      <c r="AHA314"/>
      <c r="AHB314"/>
      <c r="AHC314"/>
      <c r="AHD314"/>
      <c r="AHE314"/>
      <c r="AHF314"/>
      <c r="AHG314"/>
      <c r="AHH314"/>
      <c r="AHI314"/>
      <c r="AHJ314"/>
      <c r="AHK314"/>
      <c r="AHL314"/>
      <c r="AHM314"/>
      <c r="AHN314"/>
      <c r="AHO314"/>
      <c r="AHP314"/>
      <c r="AHQ314"/>
      <c r="AHR314"/>
      <c r="AHS314"/>
      <c r="AHT314"/>
      <c r="AHU314"/>
      <c r="AHV314"/>
      <c r="AHW314"/>
      <c r="AHX314"/>
      <c r="AHY314"/>
      <c r="AHZ314"/>
      <c r="AIA314"/>
      <c r="AIB314"/>
      <c r="AIC314"/>
      <c r="AID314"/>
      <c r="AIE314"/>
      <c r="AIF314"/>
      <c r="AIG314"/>
      <c r="AIH314"/>
      <c r="AII314"/>
      <c r="AIJ314"/>
      <c r="AIK314"/>
      <c r="AIL314"/>
      <c r="AIM314"/>
      <c r="AIN314"/>
      <c r="AIO314"/>
      <c r="AIP314"/>
      <c r="AIQ314"/>
      <c r="AIR314"/>
      <c r="AIS314"/>
      <c r="AIT314"/>
      <c r="AIU314"/>
      <c r="AIV314"/>
      <c r="AIW314"/>
      <c r="AIX314"/>
      <c r="AIY314"/>
      <c r="AIZ314"/>
      <c r="AJA314"/>
      <c r="AJB314"/>
      <c r="AJC314"/>
      <c r="AJD314"/>
      <c r="AJE314"/>
      <c r="AJF314"/>
      <c r="AJG314"/>
      <c r="AJH314"/>
      <c r="AJI314"/>
      <c r="AJJ314"/>
      <c r="AJK314"/>
      <c r="AJL314"/>
      <c r="AJM314"/>
      <c r="AJN314"/>
      <c r="AJO314"/>
      <c r="AJP314"/>
      <c r="AJQ314"/>
      <c r="AJR314"/>
      <c r="AJS314"/>
      <c r="AJT314"/>
      <c r="AJU314"/>
      <c r="AJV314"/>
      <c r="AJW314"/>
      <c r="AJX314"/>
      <c r="AJY314"/>
      <c r="AJZ314"/>
      <c r="AKA314"/>
      <c r="AKB314"/>
      <c r="AKC314"/>
      <c r="AKD314"/>
      <c r="AKE314"/>
      <c r="AKF314"/>
      <c r="AKG314"/>
      <c r="AKH314"/>
      <c r="AKI314"/>
      <c r="AKJ314"/>
      <c r="AKK314"/>
      <c r="AKL314"/>
      <c r="AKM314"/>
      <c r="AKN314"/>
      <c r="AKO314"/>
      <c r="AKP314"/>
      <c r="AKQ314"/>
      <c r="AKR314"/>
      <c r="AKS314"/>
      <c r="AKT314"/>
      <c r="AKU314"/>
      <c r="AKV314"/>
      <c r="AKW314"/>
      <c r="AKX314"/>
      <c r="AKY314"/>
      <c r="AKZ314"/>
      <c r="ALA314"/>
      <c r="ALB314"/>
      <c r="ALC314"/>
      <c r="ALD314"/>
      <c r="ALE314"/>
      <c r="ALF314"/>
      <c r="ALG314"/>
      <c r="ALH314"/>
      <c r="ALI314"/>
      <c r="ALJ314"/>
      <c r="ALK314"/>
      <c r="ALL314"/>
      <c r="ALM314"/>
      <c r="ALN314"/>
      <c r="ALO314"/>
      <c r="ALP314"/>
      <c r="ALQ314"/>
      <c r="ALR314"/>
      <c r="ALS314"/>
      <c r="ALT314"/>
      <c r="ALU314"/>
      <c r="ALV314"/>
      <c r="ALW314"/>
      <c r="ALX314"/>
      <c r="ALY314"/>
      <c r="ALZ314"/>
      <c r="AMA314"/>
      <c r="AMB314"/>
      <c r="AMC314"/>
      <c r="AMD314"/>
      <c r="AME314"/>
      <c r="AMF314"/>
      <c r="AMG314"/>
      <c r="AMH314"/>
      <c r="AMI314"/>
      <c r="AMJ314"/>
    </row>
    <row r="315" spans="1:1024" ht="61.25" customHeight="1">
      <c r="A315" s="672">
        <v>183</v>
      </c>
      <c r="B315" s="683"/>
      <c r="C315" s="683"/>
      <c r="D315" s="701" t="s">
        <v>8948</v>
      </c>
      <c r="E315" s="683"/>
      <c r="F315" s="683"/>
      <c r="G315" s="699">
        <v>0</v>
      </c>
      <c r="H315" s="688"/>
      <c r="I315" s="685"/>
      <c r="J315" s="685"/>
      <c r="K315" s="685"/>
      <c r="L315" s="685"/>
      <c r="M315" s="685"/>
      <c r="N315" s="685"/>
      <c r="O315" s="685"/>
      <c r="P315" s="685"/>
      <c r="Q315" s="685"/>
      <c r="R315" s="683"/>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c r="IW315"/>
      <c r="IX315"/>
      <c r="IY315"/>
      <c r="IZ315"/>
      <c r="JA315"/>
      <c r="JB315"/>
      <c r="JC315"/>
      <c r="JD315"/>
      <c r="JE315"/>
      <c r="JF315"/>
      <c r="JG315"/>
      <c r="JH315"/>
      <c r="JI315"/>
      <c r="JJ315"/>
      <c r="JK315"/>
      <c r="JL315"/>
      <c r="JM315"/>
      <c r="JN315"/>
      <c r="JO315"/>
      <c r="JP315"/>
      <c r="JQ315"/>
      <c r="JR315"/>
      <c r="JS315"/>
      <c r="JT315"/>
      <c r="JU315"/>
      <c r="JV315"/>
      <c r="JW315"/>
      <c r="JX315"/>
      <c r="JY315"/>
      <c r="JZ315"/>
      <c r="KA315"/>
      <c r="KB315"/>
      <c r="KC315"/>
      <c r="KD315"/>
      <c r="KE315"/>
      <c r="KF315"/>
      <c r="KG315"/>
      <c r="KH315"/>
      <c r="KI315"/>
      <c r="KJ315"/>
      <c r="KK315"/>
      <c r="KL315"/>
      <c r="KM315"/>
      <c r="KN315"/>
      <c r="KO315"/>
      <c r="KP315"/>
      <c r="KQ315"/>
      <c r="KR315"/>
      <c r="KS315"/>
      <c r="KT315"/>
      <c r="KU315"/>
      <c r="KV315"/>
      <c r="KW315"/>
      <c r="KX315"/>
      <c r="KY315"/>
      <c r="KZ315"/>
      <c r="LA315"/>
      <c r="LB315"/>
      <c r="LC315"/>
      <c r="LD315"/>
      <c r="LE315"/>
      <c r="LF315"/>
      <c r="LG315"/>
      <c r="LH315"/>
      <c r="LI315"/>
      <c r="LJ315"/>
      <c r="LK315"/>
      <c r="LL315"/>
      <c r="LM315"/>
      <c r="LN315"/>
      <c r="LO315"/>
      <c r="LP315"/>
      <c r="LQ315"/>
      <c r="LR315"/>
      <c r="LS315"/>
      <c r="LT315"/>
      <c r="LU315"/>
      <c r="LV315"/>
      <c r="LW315"/>
      <c r="LX315"/>
      <c r="LY315"/>
      <c r="LZ315"/>
      <c r="MA315"/>
      <c r="MB315"/>
      <c r="MC315"/>
      <c r="MD315"/>
      <c r="ME315"/>
      <c r="MF315"/>
      <c r="MG315"/>
      <c r="MH315"/>
      <c r="MI315"/>
      <c r="MJ315"/>
      <c r="MK315"/>
      <c r="ML315"/>
      <c r="MM315"/>
      <c r="MN315"/>
      <c r="MO315"/>
      <c r="MP315"/>
      <c r="MQ315"/>
      <c r="MR315"/>
      <c r="MS315"/>
      <c r="MT315"/>
      <c r="MU315"/>
      <c r="MV315"/>
      <c r="MW315"/>
      <c r="MX315"/>
      <c r="MY315"/>
      <c r="MZ315"/>
      <c r="NA315"/>
      <c r="NB315"/>
      <c r="NC315"/>
      <c r="ND315"/>
      <c r="NE315"/>
      <c r="NF315"/>
      <c r="NG315"/>
      <c r="NH315"/>
      <c r="NI315"/>
      <c r="NJ315"/>
      <c r="NK315"/>
      <c r="NL315"/>
      <c r="NM315"/>
      <c r="NN315"/>
      <c r="NO315"/>
      <c r="NP315"/>
      <c r="NQ315"/>
      <c r="NR315"/>
      <c r="NS315"/>
      <c r="NT315"/>
      <c r="NU315"/>
      <c r="NV315"/>
      <c r="NW315"/>
      <c r="NX315"/>
      <c r="NY315"/>
      <c r="NZ315"/>
      <c r="OA315"/>
      <c r="OB315"/>
      <c r="OC315"/>
      <c r="OD315"/>
      <c r="OE315"/>
      <c r="OF315"/>
      <c r="OG315"/>
      <c r="OH315"/>
      <c r="OI315"/>
      <c r="OJ315"/>
      <c r="OK315"/>
      <c r="OL315"/>
      <c r="OM315"/>
      <c r="ON315"/>
      <c r="OO315"/>
      <c r="OP315"/>
      <c r="OQ315"/>
      <c r="OR315"/>
      <c r="OS315"/>
      <c r="OT315"/>
      <c r="OU315"/>
      <c r="OV315"/>
      <c r="OW315"/>
      <c r="OX315"/>
      <c r="OY315"/>
      <c r="OZ315"/>
      <c r="PA315"/>
      <c r="PB315"/>
      <c r="PC315"/>
      <c r="PD315"/>
      <c r="PE315"/>
      <c r="PF315"/>
      <c r="PG315"/>
      <c r="PH315"/>
      <c r="PI315"/>
      <c r="PJ315"/>
      <c r="PK315"/>
      <c r="PL315"/>
      <c r="PM315"/>
      <c r="PN315"/>
      <c r="PO315"/>
      <c r="PP315"/>
      <c r="PQ315"/>
      <c r="PR315"/>
      <c r="PS315"/>
      <c r="PT315"/>
      <c r="PU315"/>
      <c r="PV315"/>
      <c r="PW315"/>
      <c r="PX315"/>
      <c r="PY315"/>
      <c r="PZ315"/>
      <c r="QA315"/>
      <c r="QB315"/>
      <c r="QC315"/>
      <c r="QD315"/>
      <c r="QE315"/>
      <c r="QF315"/>
      <c r="QG315"/>
      <c r="QH315"/>
      <c r="QI315"/>
      <c r="QJ315"/>
      <c r="QK315"/>
      <c r="QL315"/>
      <c r="QM315"/>
      <c r="QN315"/>
      <c r="QO315"/>
      <c r="QP315"/>
      <c r="QQ315"/>
      <c r="QR315"/>
      <c r="QS315"/>
      <c r="QT315"/>
      <c r="QU315"/>
      <c r="QV315"/>
      <c r="QW315"/>
      <c r="QX315"/>
      <c r="QY315"/>
      <c r="QZ315"/>
      <c r="RA315"/>
      <c r="RB315"/>
      <c r="RC315"/>
      <c r="RD315"/>
      <c r="RE315"/>
      <c r="RF315"/>
      <c r="RG315"/>
      <c r="RH315"/>
      <c r="RI315"/>
      <c r="RJ315"/>
      <c r="RK315"/>
      <c r="RL315"/>
      <c r="RM315"/>
      <c r="RN315"/>
      <c r="RO315"/>
      <c r="RP315"/>
      <c r="RQ315"/>
      <c r="RR315"/>
      <c r="RS315"/>
      <c r="RT315"/>
      <c r="RU315"/>
      <c r="RV315"/>
      <c r="RW315"/>
      <c r="RX315"/>
      <c r="RY315"/>
      <c r="RZ315"/>
      <c r="SA315"/>
      <c r="SB315"/>
      <c r="SC315"/>
      <c r="SD315"/>
      <c r="SE315"/>
      <c r="SF315"/>
      <c r="SG315"/>
      <c r="SH315"/>
      <c r="SI315"/>
      <c r="SJ315"/>
      <c r="SK315"/>
      <c r="SL315"/>
      <c r="SM315"/>
      <c r="SN315"/>
      <c r="SO315"/>
      <c r="SP315"/>
      <c r="SQ315"/>
      <c r="SR315"/>
      <c r="SS315"/>
      <c r="ST315"/>
      <c r="SU315"/>
      <c r="SV315"/>
      <c r="SW315"/>
      <c r="SX315"/>
      <c r="SY315"/>
      <c r="SZ315"/>
      <c r="TA315"/>
      <c r="TB315"/>
      <c r="TC315"/>
      <c r="TD315"/>
      <c r="TE315"/>
      <c r="TF315"/>
      <c r="TG315"/>
      <c r="TH315"/>
      <c r="TI315"/>
      <c r="TJ315"/>
      <c r="TK315"/>
      <c r="TL315"/>
      <c r="TM315"/>
      <c r="TN315"/>
      <c r="TO315"/>
      <c r="TP315"/>
      <c r="TQ315"/>
      <c r="TR315"/>
      <c r="TS315"/>
      <c r="TT315"/>
      <c r="TU315"/>
      <c r="TV315"/>
      <c r="TW315"/>
      <c r="TX315"/>
      <c r="TY315"/>
      <c r="TZ315"/>
      <c r="UA315"/>
      <c r="UB315"/>
      <c r="UC315"/>
      <c r="UD315"/>
      <c r="UE315"/>
      <c r="UF315"/>
      <c r="UG315"/>
      <c r="UH315"/>
      <c r="UI315"/>
      <c r="UJ315"/>
      <c r="UK315"/>
      <c r="UL315"/>
      <c r="UM315"/>
      <c r="UN315"/>
      <c r="UO315"/>
      <c r="UP315"/>
      <c r="UQ315"/>
      <c r="UR315"/>
      <c r="US315"/>
      <c r="UT315"/>
      <c r="UU315"/>
      <c r="UV315"/>
      <c r="UW315"/>
      <c r="UX315"/>
      <c r="UY315"/>
      <c r="UZ315"/>
      <c r="VA315"/>
      <c r="VB315"/>
      <c r="VC315"/>
      <c r="VD315"/>
      <c r="VE315"/>
      <c r="VF315"/>
      <c r="VG315"/>
      <c r="VH315"/>
      <c r="VI315"/>
      <c r="VJ315"/>
      <c r="VK315"/>
      <c r="VL315"/>
      <c r="VM315"/>
      <c r="VN315"/>
      <c r="VO315"/>
      <c r="VP315"/>
      <c r="VQ315"/>
      <c r="VR315"/>
      <c r="VS315"/>
      <c r="VT315"/>
      <c r="VU315"/>
      <c r="VV315"/>
      <c r="VW315"/>
      <c r="VX315"/>
      <c r="VY315"/>
      <c r="VZ315"/>
      <c r="WA315"/>
      <c r="WB315"/>
      <c r="WC315"/>
      <c r="WD315"/>
      <c r="WE315"/>
      <c r="WF315"/>
      <c r="WG315"/>
      <c r="WH315"/>
      <c r="WI315"/>
      <c r="WJ315"/>
      <c r="WK315"/>
      <c r="WL315"/>
      <c r="WM315"/>
      <c r="WN315"/>
      <c r="WO315"/>
      <c r="WP315"/>
      <c r="WQ315"/>
      <c r="WR315"/>
      <c r="WS315"/>
      <c r="WT315"/>
      <c r="WU315"/>
      <c r="WV315"/>
      <c r="WW315"/>
      <c r="WX315"/>
      <c r="WY315"/>
      <c r="WZ315"/>
      <c r="XA315"/>
      <c r="XB315"/>
      <c r="XC315"/>
      <c r="XD315"/>
      <c r="XE315"/>
      <c r="XF315"/>
      <c r="XG315"/>
      <c r="XH315"/>
      <c r="XI315"/>
      <c r="XJ315"/>
      <c r="XK315"/>
      <c r="XL315"/>
      <c r="XM315"/>
      <c r="XN315"/>
      <c r="XO315"/>
      <c r="XP315"/>
      <c r="XQ315"/>
      <c r="XR315"/>
      <c r="XS315"/>
      <c r="XT315"/>
      <c r="XU315"/>
      <c r="XV315"/>
      <c r="XW315"/>
      <c r="XX315"/>
      <c r="XY315"/>
      <c r="XZ315"/>
      <c r="YA315"/>
      <c r="YB315"/>
      <c r="YC315"/>
      <c r="YD315"/>
      <c r="YE315"/>
      <c r="YF315"/>
      <c r="YG315"/>
      <c r="YH315"/>
      <c r="YI315"/>
      <c r="YJ315"/>
      <c r="YK315"/>
      <c r="YL315"/>
      <c r="YM315"/>
      <c r="YN315"/>
      <c r="YO315"/>
      <c r="YP315"/>
      <c r="YQ315"/>
      <c r="YR315"/>
      <c r="YS315"/>
      <c r="YT315"/>
      <c r="YU315"/>
      <c r="YV315"/>
      <c r="YW315"/>
      <c r="YX315"/>
      <c r="YY315"/>
      <c r="YZ315"/>
      <c r="ZA315"/>
      <c r="ZB315"/>
      <c r="ZC315"/>
      <c r="ZD315"/>
      <c r="ZE315"/>
      <c r="ZF315"/>
      <c r="ZG315"/>
      <c r="ZH315"/>
      <c r="ZI315"/>
      <c r="ZJ315"/>
      <c r="ZK315"/>
      <c r="ZL315"/>
      <c r="ZM315"/>
      <c r="ZN315"/>
      <c r="ZO315"/>
      <c r="ZP315"/>
      <c r="ZQ315"/>
      <c r="ZR315"/>
      <c r="ZS315"/>
      <c r="ZT315"/>
      <c r="ZU315"/>
      <c r="ZV315"/>
      <c r="ZW315"/>
      <c r="ZX315"/>
      <c r="ZY315"/>
      <c r="ZZ315"/>
      <c r="AAA315"/>
      <c r="AAB315"/>
      <c r="AAC315"/>
      <c r="AAD315"/>
      <c r="AAE315"/>
      <c r="AAF315"/>
      <c r="AAG315"/>
      <c r="AAH315"/>
      <c r="AAI315"/>
      <c r="AAJ315"/>
      <c r="AAK315"/>
      <c r="AAL315"/>
      <c r="AAM315"/>
      <c r="AAN315"/>
      <c r="AAO315"/>
      <c r="AAP315"/>
      <c r="AAQ315"/>
      <c r="AAR315"/>
      <c r="AAS315"/>
      <c r="AAT315"/>
      <c r="AAU315"/>
      <c r="AAV315"/>
      <c r="AAW315"/>
      <c r="AAX315"/>
      <c r="AAY315"/>
      <c r="AAZ315"/>
      <c r="ABA315"/>
      <c r="ABB315"/>
      <c r="ABC315"/>
      <c r="ABD315"/>
      <c r="ABE315"/>
      <c r="ABF315"/>
      <c r="ABG315"/>
      <c r="ABH315"/>
      <c r="ABI315"/>
      <c r="ABJ315"/>
      <c r="ABK315"/>
      <c r="ABL315"/>
      <c r="ABM315"/>
      <c r="ABN315"/>
      <c r="ABO315"/>
      <c r="ABP315"/>
      <c r="ABQ315"/>
      <c r="ABR315"/>
      <c r="ABS315"/>
      <c r="ABT315"/>
      <c r="ABU315"/>
      <c r="ABV315"/>
      <c r="ABW315"/>
      <c r="ABX315"/>
      <c r="ABY315"/>
      <c r="ABZ315"/>
      <c r="ACA315"/>
      <c r="ACB315"/>
      <c r="ACC315"/>
      <c r="ACD315"/>
      <c r="ACE315"/>
      <c r="ACF315"/>
      <c r="ACG315"/>
      <c r="ACH315"/>
      <c r="ACI315"/>
      <c r="ACJ315"/>
      <c r="ACK315"/>
      <c r="ACL315"/>
      <c r="ACM315"/>
      <c r="ACN315"/>
      <c r="ACO315"/>
      <c r="ACP315"/>
      <c r="ACQ315"/>
      <c r="ACR315"/>
      <c r="ACS315"/>
      <c r="ACT315"/>
      <c r="ACU315"/>
      <c r="ACV315"/>
      <c r="ACW315"/>
      <c r="ACX315"/>
      <c r="ACY315"/>
      <c r="ACZ315"/>
      <c r="ADA315"/>
      <c r="ADB315"/>
      <c r="ADC315"/>
      <c r="ADD315"/>
      <c r="ADE315"/>
      <c r="ADF315"/>
      <c r="ADG315"/>
      <c r="ADH315"/>
      <c r="ADI315"/>
      <c r="ADJ315"/>
      <c r="ADK315"/>
      <c r="ADL315"/>
      <c r="ADM315"/>
      <c r="ADN315"/>
      <c r="ADO315"/>
      <c r="ADP315"/>
      <c r="ADQ315"/>
      <c r="ADR315"/>
      <c r="ADS315"/>
      <c r="ADT315"/>
      <c r="ADU315"/>
      <c r="ADV315"/>
      <c r="ADW315"/>
      <c r="ADX315"/>
      <c r="ADY315"/>
      <c r="ADZ315"/>
      <c r="AEA315"/>
      <c r="AEB315"/>
      <c r="AEC315"/>
      <c r="AED315"/>
      <c r="AEE315"/>
      <c r="AEF315"/>
      <c r="AEG315"/>
      <c r="AEH315"/>
      <c r="AEI315"/>
      <c r="AEJ315"/>
      <c r="AEK315"/>
      <c r="AEL315"/>
      <c r="AEM315"/>
      <c r="AEN315"/>
      <c r="AEO315"/>
      <c r="AEP315"/>
      <c r="AEQ315"/>
      <c r="AER315"/>
      <c r="AES315"/>
      <c r="AET315"/>
      <c r="AEU315"/>
      <c r="AEV315"/>
      <c r="AEW315"/>
      <c r="AEX315"/>
      <c r="AEY315"/>
      <c r="AEZ315"/>
      <c r="AFA315"/>
      <c r="AFB315"/>
      <c r="AFC315"/>
      <c r="AFD315"/>
      <c r="AFE315"/>
      <c r="AFF315"/>
      <c r="AFG315"/>
      <c r="AFH315"/>
      <c r="AFI315"/>
      <c r="AFJ315"/>
      <c r="AFK315"/>
      <c r="AFL315"/>
      <c r="AFM315"/>
      <c r="AFN315"/>
      <c r="AFO315"/>
      <c r="AFP315"/>
      <c r="AFQ315"/>
      <c r="AFR315"/>
      <c r="AFS315"/>
      <c r="AFT315"/>
      <c r="AFU315"/>
      <c r="AFV315"/>
      <c r="AFW315"/>
      <c r="AFX315"/>
      <c r="AFY315"/>
      <c r="AFZ315"/>
      <c r="AGA315"/>
      <c r="AGB315"/>
      <c r="AGC315"/>
      <c r="AGD315"/>
      <c r="AGE315"/>
      <c r="AGF315"/>
      <c r="AGG315"/>
      <c r="AGH315"/>
      <c r="AGI315"/>
      <c r="AGJ315"/>
      <c r="AGK315"/>
      <c r="AGL315"/>
      <c r="AGM315"/>
      <c r="AGN315"/>
      <c r="AGO315"/>
      <c r="AGP315"/>
      <c r="AGQ315"/>
      <c r="AGR315"/>
      <c r="AGS315"/>
      <c r="AGT315"/>
      <c r="AGU315"/>
      <c r="AGV315"/>
      <c r="AGW315"/>
      <c r="AGX315"/>
      <c r="AGY315"/>
      <c r="AGZ315"/>
      <c r="AHA315"/>
      <c r="AHB315"/>
      <c r="AHC315"/>
      <c r="AHD315"/>
      <c r="AHE315"/>
      <c r="AHF315"/>
      <c r="AHG315"/>
      <c r="AHH315"/>
      <c r="AHI315"/>
      <c r="AHJ315"/>
      <c r="AHK315"/>
      <c r="AHL315"/>
      <c r="AHM315"/>
      <c r="AHN315"/>
      <c r="AHO315"/>
      <c r="AHP315"/>
      <c r="AHQ315"/>
      <c r="AHR315"/>
      <c r="AHS315"/>
      <c r="AHT315"/>
      <c r="AHU315"/>
      <c r="AHV315"/>
      <c r="AHW315"/>
      <c r="AHX315"/>
      <c r="AHY315"/>
      <c r="AHZ315"/>
      <c r="AIA315"/>
      <c r="AIB315"/>
      <c r="AIC315"/>
      <c r="AID315"/>
      <c r="AIE315"/>
      <c r="AIF315"/>
      <c r="AIG315"/>
      <c r="AIH315"/>
      <c r="AII315"/>
      <c r="AIJ315"/>
      <c r="AIK315"/>
      <c r="AIL315"/>
      <c r="AIM315"/>
      <c r="AIN315"/>
      <c r="AIO315"/>
      <c r="AIP315"/>
      <c r="AIQ315"/>
      <c r="AIR315"/>
      <c r="AIS315"/>
      <c r="AIT315"/>
      <c r="AIU315"/>
      <c r="AIV315"/>
      <c r="AIW315"/>
      <c r="AIX315"/>
      <c r="AIY315"/>
      <c r="AIZ315"/>
      <c r="AJA315"/>
      <c r="AJB315"/>
      <c r="AJC315"/>
      <c r="AJD315"/>
      <c r="AJE315"/>
      <c r="AJF315"/>
      <c r="AJG315"/>
      <c r="AJH315"/>
      <c r="AJI315"/>
      <c r="AJJ315"/>
      <c r="AJK315"/>
      <c r="AJL315"/>
      <c r="AJM315"/>
      <c r="AJN315"/>
      <c r="AJO315"/>
      <c r="AJP315"/>
      <c r="AJQ315"/>
      <c r="AJR315"/>
      <c r="AJS315"/>
      <c r="AJT315"/>
      <c r="AJU315"/>
      <c r="AJV315"/>
      <c r="AJW315"/>
      <c r="AJX315"/>
      <c r="AJY315"/>
      <c r="AJZ315"/>
      <c r="AKA315"/>
      <c r="AKB315"/>
      <c r="AKC315"/>
      <c r="AKD315"/>
      <c r="AKE315"/>
      <c r="AKF315"/>
      <c r="AKG315"/>
      <c r="AKH315"/>
      <c r="AKI315"/>
      <c r="AKJ315"/>
      <c r="AKK315"/>
      <c r="AKL315"/>
      <c r="AKM315"/>
      <c r="AKN315"/>
      <c r="AKO315"/>
      <c r="AKP315"/>
      <c r="AKQ315"/>
      <c r="AKR315"/>
      <c r="AKS315"/>
      <c r="AKT315"/>
      <c r="AKU315"/>
      <c r="AKV315"/>
      <c r="AKW315"/>
      <c r="AKX315"/>
      <c r="AKY315"/>
      <c r="AKZ315"/>
      <c r="ALA315"/>
      <c r="ALB315"/>
      <c r="ALC315"/>
      <c r="ALD315"/>
      <c r="ALE315"/>
      <c r="ALF315"/>
      <c r="ALG315"/>
      <c r="ALH315"/>
      <c r="ALI315"/>
      <c r="ALJ315"/>
      <c r="ALK315"/>
      <c r="ALL315"/>
      <c r="ALM315"/>
      <c r="ALN315"/>
      <c r="ALO315"/>
      <c r="ALP315"/>
      <c r="ALQ315"/>
      <c r="ALR315"/>
      <c r="ALS315"/>
      <c r="ALT315"/>
      <c r="ALU315"/>
      <c r="ALV315"/>
      <c r="ALW315"/>
      <c r="ALX315"/>
      <c r="ALY315"/>
      <c r="ALZ315"/>
      <c r="AMA315"/>
      <c r="AMB315"/>
      <c r="AMC315"/>
      <c r="AMD315"/>
      <c r="AME315"/>
      <c r="AMF315"/>
      <c r="AMG315"/>
      <c r="AMH315"/>
      <c r="AMI315"/>
      <c r="AMJ315"/>
    </row>
    <row r="316" spans="1:1024" ht="61.25" customHeight="1">
      <c r="A316" s="672">
        <v>184</v>
      </c>
      <c r="B316" s="683"/>
      <c r="C316" s="683"/>
      <c r="D316" s="701" t="s">
        <v>8949</v>
      </c>
      <c r="E316" s="683"/>
      <c r="F316" s="683"/>
      <c r="G316" s="699">
        <v>0</v>
      </c>
      <c r="H316" s="688"/>
      <c r="I316" s="685"/>
      <c r="J316" s="685"/>
      <c r="K316" s="685"/>
      <c r="L316" s="685"/>
      <c r="M316" s="685"/>
      <c r="N316" s="685"/>
      <c r="O316" s="685"/>
      <c r="P316" s="685"/>
      <c r="Q316" s="685"/>
      <c r="R316" s="683"/>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c r="IW316"/>
      <c r="IX316"/>
      <c r="IY316"/>
      <c r="IZ316"/>
      <c r="JA316"/>
      <c r="JB316"/>
      <c r="JC316"/>
      <c r="JD316"/>
      <c r="JE316"/>
      <c r="JF316"/>
      <c r="JG316"/>
      <c r="JH316"/>
      <c r="JI316"/>
      <c r="JJ316"/>
      <c r="JK316"/>
      <c r="JL316"/>
      <c r="JM316"/>
      <c r="JN316"/>
      <c r="JO316"/>
      <c r="JP316"/>
      <c r="JQ316"/>
      <c r="JR316"/>
      <c r="JS316"/>
      <c r="JT316"/>
      <c r="JU316"/>
      <c r="JV316"/>
      <c r="JW316"/>
      <c r="JX316"/>
      <c r="JY316"/>
      <c r="JZ316"/>
      <c r="KA316"/>
      <c r="KB316"/>
      <c r="KC316"/>
      <c r="KD316"/>
      <c r="KE316"/>
      <c r="KF316"/>
      <c r="KG316"/>
      <c r="KH316"/>
      <c r="KI316"/>
      <c r="KJ316"/>
      <c r="KK316"/>
      <c r="KL316"/>
      <c r="KM316"/>
      <c r="KN316"/>
      <c r="KO316"/>
      <c r="KP316"/>
      <c r="KQ316"/>
      <c r="KR316"/>
      <c r="KS316"/>
      <c r="KT316"/>
      <c r="KU316"/>
      <c r="KV316"/>
      <c r="KW316"/>
      <c r="KX316"/>
      <c r="KY316"/>
      <c r="KZ316"/>
      <c r="LA316"/>
      <c r="LB316"/>
      <c r="LC316"/>
      <c r="LD316"/>
      <c r="LE316"/>
      <c r="LF316"/>
      <c r="LG316"/>
      <c r="LH316"/>
      <c r="LI316"/>
      <c r="LJ316"/>
      <c r="LK316"/>
      <c r="LL316"/>
      <c r="LM316"/>
      <c r="LN316"/>
      <c r="LO316"/>
      <c r="LP316"/>
      <c r="LQ316"/>
      <c r="LR316"/>
      <c r="LS316"/>
      <c r="LT316"/>
      <c r="LU316"/>
      <c r="LV316"/>
      <c r="LW316"/>
      <c r="LX316"/>
      <c r="LY316"/>
      <c r="LZ316"/>
      <c r="MA316"/>
      <c r="MB316"/>
      <c r="MC316"/>
      <c r="MD316"/>
      <c r="ME316"/>
      <c r="MF316"/>
      <c r="MG316"/>
      <c r="MH316"/>
      <c r="MI316"/>
      <c r="MJ316"/>
      <c r="MK316"/>
      <c r="ML316"/>
      <c r="MM316"/>
      <c r="MN316"/>
      <c r="MO316"/>
      <c r="MP316"/>
      <c r="MQ316"/>
      <c r="MR316"/>
      <c r="MS316"/>
      <c r="MT316"/>
      <c r="MU316"/>
      <c r="MV316"/>
      <c r="MW316"/>
      <c r="MX316"/>
      <c r="MY316"/>
      <c r="MZ316"/>
      <c r="NA316"/>
      <c r="NB316"/>
      <c r="NC316"/>
      <c r="ND316"/>
      <c r="NE316"/>
      <c r="NF316"/>
      <c r="NG316"/>
      <c r="NH316"/>
      <c r="NI316"/>
      <c r="NJ316"/>
      <c r="NK316"/>
      <c r="NL316"/>
      <c r="NM316"/>
      <c r="NN316"/>
      <c r="NO316"/>
      <c r="NP316"/>
      <c r="NQ316"/>
      <c r="NR316"/>
      <c r="NS316"/>
      <c r="NT316"/>
      <c r="NU316"/>
      <c r="NV316"/>
      <c r="NW316"/>
      <c r="NX316"/>
      <c r="NY316"/>
      <c r="NZ316"/>
      <c r="OA316"/>
      <c r="OB316"/>
      <c r="OC316"/>
      <c r="OD316"/>
      <c r="OE316"/>
      <c r="OF316"/>
      <c r="OG316"/>
      <c r="OH316"/>
      <c r="OI316"/>
      <c r="OJ316"/>
      <c r="OK316"/>
      <c r="OL316"/>
      <c r="OM316"/>
      <c r="ON316"/>
      <c r="OO316"/>
      <c r="OP316"/>
      <c r="OQ316"/>
      <c r="OR316"/>
      <c r="OS316"/>
      <c r="OT316"/>
      <c r="OU316"/>
      <c r="OV316"/>
      <c r="OW316"/>
      <c r="OX316"/>
      <c r="OY316"/>
      <c r="OZ316"/>
      <c r="PA316"/>
      <c r="PB316"/>
      <c r="PC316"/>
      <c r="PD316"/>
      <c r="PE316"/>
      <c r="PF316"/>
      <c r="PG316"/>
      <c r="PH316"/>
      <c r="PI316"/>
      <c r="PJ316"/>
      <c r="PK316"/>
      <c r="PL316"/>
      <c r="PM316"/>
      <c r="PN316"/>
      <c r="PO316"/>
      <c r="PP316"/>
      <c r="PQ316"/>
      <c r="PR316"/>
      <c r="PS316"/>
      <c r="PT316"/>
      <c r="PU316"/>
      <c r="PV316"/>
      <c r="PW316"/>
      <c r="PX316"/>
      <c r="PY316"/>
      <c r="PZ316"/>
      <c r="QA316"/>
      <c r="QB316"/>
      <c r="QC316"/>
      <c r="QD316"/>
      <c r="QE316"/>
      <c r="QF316"/>
      <c r="QG316"/>
      <c r="QH316"/>
      <c r="QI316"/>
      <c r="QJ316"/>
      <c r="QK316"/>
      <c r="QL316"/>
      <c r="QM316"/>
      <c r="QN316"/>
      <c r="QO316"/>
      <c r="QP316"/>
      <c r="QQ316"/>
      <c r="QR316"/>
      <c r="QS316"/>
      <c r="QT316"/>
      <c r="QU316"/>
      <c r="QV316"/>
      <c r="QW316"/>
      <c r="QX316"/>
      <c r="QY316"/>
      <c r="QZ316"/>
      <c r="RA316"/>
      <c r="RB316"/>
      <c r="RC316"/>
      <c r="RD316"/>
      <c r="RE316"/>
      <c r="RF316"/>
      <c r="RG316"/>
      <c r="RH316"/>
      <c r="RI316"/>
      <c r="RJ316"/>
      <c r="RK316"/>
      <c r="RL316"/>
      <c r="RM316"/>
      <c r="RN316"/>
      <c r="RO316"/>
      <c r="RP316"/>
      <c r="RQ316"/>
      <c r="RR316"/>
      <c r="RS316"/>
      <c r="RT316"/>
      <c r="RU316"/>
      <c r="RV316"/>
      <c r="RW316"/>
      <c r="RX316"/>
      <c r="RY316"/>
      <c r="RZ316"/>
      <c r="SA316"/>
      <c r="SB316"/>
      <c r="SC316"/>
      <c r="SD316"/>
      <c r="SE316"/>
      <c r="SF316"/>
      <c r="SG316"/>
      <c r="SH316"/>
      <c r="SI316"/>
      <c r="SJ316"/>
      <c r="SK316"/>
      <c r="SL316"/>
      <c r="SM316"/>
      <c r="SN316"/>
      <c r="SO316"/>
      <c r="SP316"/>
      <c r="SQ316"/>
      <c r="SR316"/>
      <c r="SS316"/>
      <c r="ST316"/>
      <c r="SU316"/>
      <c r="SV316"/>
      <c r="SW316"/>
      <c r="SX316"/>
      <c r="SY316"/>
      <c r="SZ316"/>
      <c r="TA316"/>
      <c r="TB316"/>
      <c r="TC316"/>
      <c r="TD316"/>
      <c r="TE316"/>
      <c r="TF316"/>
      <c r="TG316"/>
      <c r="TH316"/>
      <c r="TI316"/>
      <c r="TJ316"/>
      <c r="TK316"/>
      <c r="TL316"/>
      <c r="TM316"/>
      <c r="TN316"/>
      <c r="TO316"/>
      <c r="TP316"/>
      <c r="TQ316"/>
      <c r="TR316"/>
      <c r="TS316"/>
      <c r="TT316"/>
      <c r="TU316"/>
      <c r="TV316"/>
      <c r="TW316"/>
      <c r="TX316"/>
      <c r="TY316"/>
      <c r="TZ316"/>
      <c r="UA316"/>
      <c r="UB316"/>
      <c r="UC316"/>
      <c r="UD316"/>
      <c r="UE316"/>
      <c r="UF316"/>
      <c r="UG316"/>
      <c r="UH316"/>
      <c r="UI316"/>
      <c r="UJ316"/>
      <c r="UK316"/>
      <c r="UL316"/>
      <c r="UM316"/>
      <c r="UN316"/>
      <c r="UO316"/>
      <c r="UP316"/>
      <c r="UQ316"/>
      <c r="UR316"/>
      <c r="US316"/>
      <c r="UT316"/>
      <c r="UU316"/>
      <c r="UV316"/>
      <c r="UW316"/>
      <c r="UX316"/>
      <c r="UY316"/>
      <c r="UZ316"/>
      <c r="VA316"/>
      <c r="VB316"/>
      <c r="VC316"/>
      <c r="VD316"/>
      <c r="VE316"/>
      <c r="VF316"/>
      <c r="VG316"/>
      <c r="VH316"/>
      <c r="VI316"/>
      <c r="VJ316"/>
      <c r="VK316"/>
      <c r="VL316"/>
      <c r="VM316"/>
      <c r="VN316"/>
      <c r="VO316"/>
      <c r="VP316"/>
      <c r="VQ316"/>
      <c r="VR316"/>
      <c r="VS316"/>
      <c r="VT316"/>
      <c r="VU316"/>
      <c r="VV316"/>
      <c r="VW316"/>
      <c r="VX316"/>
      <c r="VY316"/>
      <c r="VZ316"/>
      <c r="WA316"/>
      <c r="WB316"/>
      <c r="WC316"/>
      <c r="WD316"/>
      <c r="WE316"/>
      <c r="WF316"/>
      <c r="WG316"/>
      <c r="WH316"/>
      <c r="WI316"/>
      <c r="WJ316"/>
      <c r="WK316"/>
      <c r="WL316"/>
      <c r="WM316"/>
      <c r="WN316"/>
      <c r="WO316"/>
      <c r="WP316"/>
      <c r="WQ316"/>
      <c r="WR316"/>
      <c r="WS316"/>
      <c r="WT316"/>
      <c r="WU316"/>
      <c r="WV316"/>
      <c r="WW316"/>
      <c r="WX316"/>
      <c r="WY316"/>
      <c r="WZ316"/>
      <c r="XA316"/>
      <c r="XB316"/>
      <c r="XC316"/>
      <c r="XD316"/>
      <c r="XE316"/>
      <c r="XF316"/>
      <c r="XG316"/>
      <c r="XH316"/>
      <c r="XI316"/>
      <c r="XJ316"/>
      <c r="XK316"/>
      <c r="XL316"/>
      <c r="XM316"/>
      <c r="XN316"/>
      <c r="XO316"/>
      <c r="XP316"/>
      <c r="XQ316"/>
      <c r="XR316"/>
      <c r="XS316"/>
      <c r="XT316"/>
      <c r="XU316"/>
      <c r="XV316"/>
      <c r="XW316"/>
      <c r="XX316"/>
      <c r="XY316"/>
      <c r="XZ316"/>
      <c r="YA316"/>
      <c r="YB316"/>
      <c r="YC316"/>
      <c r="YD316"/>
      <c r="YE316"/>
      <c r="YF316"/>
      <c r="YG316"/>
      <c r="YH316"/>
      <c r="YI316"/>
      <c r="YJ316"/>
      <c r="YK316"/>
      <c r="YL316"/>
      <c r="YM316"/>
      <c r="YN316"/>
      <c r="YO316"/>
      <c r="YP316"/>
      <c r="YQ316"/>
      <c r="YR316"/>
      <c r="YS316"/>
      <c r="YT316"/>
      <c r="YU316"/>
      <c r="YV316"/>
      <c r="YW316"/>
      <c r="YX316"/>
      <c r="YY316"/>
      <c r="YZ316"/>
      <c r="ZA316"/>
      <c r="ZB316"/>
      <c r="ZC316"/>
      <c r="ZD316"/>
      <c r="ZE316"/>
      <c r="ZF316"/>
      <c r="ZG316"/>
      <c r="ZH316"/>
      <c r="ZI316"/>
      <c r="ZJ316"/>
      <c r="ZK316"/>
      <c r="ZL316"/>
      <c r="ZM316"/>
      <c r="ZN316"/>
      <c r="ZO316"/>
      <c r="ZP316"/>
      <c r="ZQ316"/>
      <c r="ZR316"/>
      <c r="ZS316"/>
      <c r="ZT316"/>
      <c r="ZU316"/>
      <c r="ZV316"/>
      <c r="ZW316"/>
      <c r="ZX316"/>
      <c r="ZY316"/>
      <c r="ZZ316"/>
      <c r="AAA316"/>
      <c r="AAB316"/>
      <c r="AAC316"/>
      <c r="AAD316"/>
      <c r="AAE316"/>
      <c r="AAF316"/>
      <c r="AAG316"/>
      <c r="AAH316"/>
      <c r="AAI316"/>
      <c r="AAJ316"/>
      <c r="AAK316"/>
      <c r="AAL316"/>
      <c r="AAM316"/>
      <c r="AAN316"/>
      <c r="AAO316"/>
      <c r="AAP316"/>
      <c r="AAQ316"/>
      <c r="AAR316"/>
      <c r="AAS316"/>
      <c r="AAT316"/>
      <c r="AAU316"/>
      <c r="AAV316"/>
      <c r="AAW316"/>
      <c r="AAX316"/>
      <c r="AAY316"/>
      <c r="AAZ316"/>
      <c r="ABA316"/>
      <c r="ABB316"/>
      <c r="ABC316"/>
      <c r="ABD316"/>
      <c r="ABE316"/>
      <c r="ABF316"/>
      <c r="ABG316"/>
      <c r="ABH316"/>
      <c r="ABI316"/>
      <c r="ABJ316"/>
      <c r="ABK316"/>
      <c r="ABL316"/>
      <c r="ABM316"/>
      <c r="ABN316"/>
      <c r="ABO316"/>
      <c r="ABP316"/>
      <c r="ABQ316"/>
      <c r="ABR316"/>
      <c r="ABS316"/>
      <c r="ABT316"/>
      <c r="ABU316"/>
      <c r="ABV316"/>
      <c r="ABW316"/>
      <c r="ABX316"/>
      <c r="ABY316"/>
      <c r="ABZ316"/>
      <c r="ACA316"/>
      <c r="ACB316"/>
      <c r="ACC316"/>
      <c r="ACD316"/>
      <c r="ACE316"/>
      <c r="ACF316"/>
      <c r="ACG316"/>
      <c r="ACH316"/>
      <c r="ACI316"/>
      <c r="ACJ316"/>
      <c r="ACK316"/>
      <c r="ACL316"/>
      <c r="ACM316"/>
      <c r="ACN316"/>
      <c r="ACO316"/>
      <c r="ACP316"/>
      <c r="ACQ316"/>
      <c r="ACR316"/>
      <c r="ACS316"/>
      <c r="ACT316"/>
      <c r="ACU316"/>
      <c r="ACV316"/>
      <c r="ACW316"/>
      <c r="ACX316"/>
      <c r="ACY316"/>
      <c r="ACZ316"/>
      <c r="ADA316"/>
      <c r="ADB316"/>
      <c r="ADC316"/>
      <c r="ADD316"/>
      <c r="ADE316"/>
      <c r="ADF316"/>
      <c r="ADG316"/>
      <c r="ADH316"/>
      <c r="ADI316"/>
      <c r="ADJ316"/>
      <c r="ADK316"/>
      <c r="ADL316"/>
      <c r="ADM316"/>
      <c r="ADN316"/>
      <c r="ADO316"/>
      <c r="ADP316"/>
      <c r="ADQ316"/>
      <c r="ADR316"/>
      <c r="ADS316"/>
      <c r="ADT316"/>
      <c r="ADU316"/>
      <c r="ADV316"/>
      <c r="ADW316"/>
      <c r="ADX316"/>
      <c r="ADY316"/>
      <c r="ADZ316"/>
      <c r="AEA316"/>
      <c r="AEB316"/>
      <c r="AEC316"/>
      <c r="AED316"/>
      <c r="AEE316"/>
      <c r="AEF316"/>
      <c r="AEG316"/>
      <c r="AEH316"/>
      <c r="AEI316"/>
      <c r="AEJ316"/>
      <c r="AEK316"/>
      <c r="AEL316"/>
      <c r="AEM316"/>
      <c r="AEN316"/>
      <c r="AEO316"/>
      <c r="AEP316"/>
      <c r="AEQ316"/>
      <c r="AER316"/>
      <c r="AES316"/>
      <c r="AET316"/>
      <c r="AEU316"/>
      <c r="AEV316"/>
      <c r="AEW316"/>
      <c r="AEX316"/>
      <c r="AEY316"/>
      <c r="AEZ316"/>
      <c r="AFA316"/>
      <c r="AFB316"/>
      <c r="AFC316"/>
      <c r="AFD316"/>
      <c r="AFE316"/>
      <c r="AFF316"/>
      <c r="AFG316"/>
      <c r="AFH316"/>
      <c r="AFI316"/>
      <c r="AFJ316"/>
      <c r="AFK316"/>
      <c r="AFL316"/>
      <c r="AFM316"/>
      <c r="AFN316"/>
      <c r="AFO316"/>
      <c r="AFP316"/>
      <c r="AFQ316"/>
      <c r="AFR316"/>
      <c r="AFS316"/>
      <c r="AFT316"/>
      <c r="AFU316"/>
      <c r="AFV316"/>
      <c r="AFW316"/>
      <c r="AFX316"/>
      <c r="AFY316"/>
      <c r="AFZ316"/>
      <c r="AGA316"/>
      <c r="AGB316"/>
      <c r="AGC316"/>
      <c r="AGD316"/>
      <c r="AGE316"/>
      <c r="AGF316"/>
      <c r="AGG316"/>
      <c r="AGH316"/>
      <c r="AGI316"/>
      <c r="AGJ316"/>
      <c r="AGK316"/>
      <c r="AGL316"/>
      <c r="AGM316"/>
      <c r="AGN316"/>
      <c r="AGO316"/>
      <c r="AGP316"/>
      <c r="AGQ316"/>
      <c r="AGR316"/>
      <c r="AGS316"/>
      <c r="AGT316"/>
      <c r="AGU316"/>
      <c r="AGV316"/>
      <c r="AGW316"/>
      <c r="AGX316"/>
      <c r="AGY316"/>
      <c r="AGZ316"/>
      <c r="AHA316"/>
      <c r="AHB316"/>
      <c r="AHC316"/>
      <c r="AHD316"/>
      <c r="AHE316"/>
      <c r="AHF316"/>
      <c r="AHG316"/>
      <c r="AHH316"/>
      <c r="AHI316"/>
      <c r="AHJ316"/>
      <c r="AHK316"/>
      <c r="AHL316"/>
      <c r="AHM316"/>
      <c r="AHN316"/>
      <c r="AHO316"/>
      <c r="AHP316"/>
      <c r="AHQ316"/>
      <c r="AHR316"/>
      <c r="AHS316"/>
      <c r="AHT316"/>
      <c r="AHU316"/>
      <c r="AHV316"/>
      <c r="AHW316"/>
      <c r="AHX316"/>
      <c r="AHY316"/>
      <c r="AHZ316"/>
      <c r="AIA316"/>
      <c r="AIB316"/>
      <c r="AIC316"/>
      <c r="AID316"/>
      <c r="AIE316"/>
      <c r="AIF316"/>
      <c r="AIG316"/>
      <c r="AIH316"/>
      <c r="AII316"/>
      <c r="AIJ316"/>
      <c r="AIK316"/>
      <c r="AIL316"/>
      <c r="AIM316"/>
      <c r="AIN316"/>
      <c r="AIO316"/>
      <c r="AIP316"/>
      <c r="AIQ316"/>
      <c r="AIR316"/>
      <c r="AIS316"/>
      <c r="AIT316"/>
      <c r="AIU316"/>
      <c r="AIV316"/>
      <c r="AIW316"/>
      <c r="AIX316"/>
      <c r="AIY316"/>
      <c r="AIZ316"/>
      <c r="AJA316"/>
      <c r="AJB316"/>
      <c r="AJC316"/>
      <c r="AJD316"/>
      <c r="AJE316"/>
      <c r="AJF316"/>
      <c r="AJG316"/>
      <c r="AJH316"/>
      <c r="AJI316"/>
      <c r="AJJ316"/>
      <c r="AJK316"/>
      <c r="AJL316"/>
      <c r="AJM316"/>
      <c r="AJN316"/>
      <c r="AJO316"/>
      <c r="AJP316"/>
      <c r="AJQ316"/>
      <c r="AJR316"/>
      <c r="AJS316"/>
      <c r="AJT316"/>
      <c r="AJU316"/>
      <c r="AJV316"/>
      <c r="AJW316"/>
      <c r="AJX316"/>
      <c r="AJY316"/>
      <c r="AJZ316"/>
      <c r="AKA316"/>
      <c r="AKB316"/>
      <c r="AKC316"/>
      <c r="AKD316"/>
      <c r="AKE316"/>
      <c r="AKF316"/>
      <c r="AKG316"/>
      <c r="AKH316"/>
      <c r="AKI316"/>
      <c r="AKJ316"/>
      <c r="AKK316"/>
      <c r="AKL316"/>
      <c r="AKM316"/>
      <c r="AKN316"/>
      <c r="AKO316"/>
      <c r="AKP316"/>
      <c r="AKQ316"/>
      <c r="AKR316"/>
      <c r="AKS316"/>
      <c r="AKT316"/>
      <c r="AKU316"/>
      <c r="AKV316"/>
      <c r="AKW316"/>
      <c r="AKX316"/>
      <c r="AKY316"/>
      <c r="AKZ316"/>
      <c r="ALA316"/>
      <c r="ALB316"/>
      <c r="ALC316"/>
      <c r="ALD316"/>
      <c r="ALE316"/>
      <c r="ALF316"/>
      <c r="ALG316"/>
      <c r="ALH316"/>
      <c r="ALI316"/>
      <c r="ALJ316"/>
      <c r="ALK316"/>
      <c r="ALL316"/>
      <c r="ALM316"/>
      <c r="ALN316"/>
      <c r="ALO316"/>
      <c r="ALP316"/>
      <c r="ALQ316"/>
      <c r="ALR316"/>
      <c r="ALS316"/>
      <c r="ALT316"/>
      <c r="ALU316"/>
      <c r="ALV316"/>
      <c r="ALW316"/>
      <c r="ALX316"/>
      <c r="ALY316"/>
      <c r="ALZ316"/>
      <c r="AMA316"/>
      <c r="AMB316"/>
      <c r="AMC316"/>
      <c r="AMD316"/>
      <c r="AME316"/>
      <c r="AMF316"/>
      <c r="AMG316"/>
      <c r="AMH316"/>
      <c r="AMI316"/>
      <c r="AMJ316"/>
    </row>
    <row r="317" spans="1:1024" ht="61.25" customHeight="1">
      <c r="A317" s="672">
        <v>185</v>
      </c>
      <c r="B317" s="683"/>
      <c r="C317" s="683"/>
      <c r="D317" s="701" t="s">
        <v>8950</v>
      </c>
      <c r="E317" s="683"/>
      <c r="F317" s="683"/>
      <c r="G317" s="699">
        <v>0</v>
      </c>
      <c r="H317" s="688"/>
      <c r="I317" s="685"/>
      <c r="J317" s="685"/>
      <c r="K317" s="685"/>
      <c r="L317" s="685"/>
      <c r="M317" s="685"/>
      <c r="N317" s="685"/>
      <c r="O317" s="685"/>
      <c r="P317" s="685"/>
      <c r="Q317" s="685"/>
      <c r="R317" s="683"/>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c r="IW317"/>
      <c r="IX317"/>
      <c r="IY317"/>
      <c r="IZ317"/>
      <c r="JA317"/>
      <c r="JB317"/>
      <c r="JC317"/>
      <c r="JD317"/>
      <c r="JE317"/>
      <c r="JF317"/>
      <c r="JG317"/>
      <c r="JH317"/>
      <c r="JI317"/>
      <c r="JJ317"/>
      <c r="JK317"/>
      <c r="JL317"/>
      <c r="JM317"/>
      <c r="JN317"/>
      <c r="JO317"/>
      <c r="JP317"/>
      <c r="JQ317"/>
      <c r="JR317"/>
      <c r="JS317"/>
      <c r="JT317"/>
      <c r="JU317"/>
      <c r="JV317"/>
      <c r="JW317"/>
      <c r="JX317"/>
      <c r="JY317"/>
      <c r="JZ317"/>
      <c r="KA317"/>
      <c r="KB317"/>
      <c r="KC317"/>
      <c r="KD317"/>
      <c r="KE317"/>
      <c r="KF317"/>
      <c r="KG317"/>
      <c r="KH317"/>
      <c r="KI317"/>
      <c r="KJ317"/>
      <c r="KK317"/>
      <c r="KL317"/>
      <c r="KM317"/>
      <c r="KN317"/>
      <c r="KO317"/>
      <c r="KP317"/>
      <c r="KQ317"/>
      <c r="KR317"/>
      <c r="KS317"/>
      <c r="KT317"/>
      <c r="KU317"/>
      <c r="KV317"/>
      <c r="KW317"/>
      <c r="KX317"/>
      <c r="KY317"/>
      <c r="KZ317"/>
      <c r="LA317"/>
      <c r="LB317"/>
      <c r="LC317"/>
      <c r="LD317"/>
      <c r="LE317"/>
      <c r="LF317"/>
      <c r="LG317"/>
      <c r="LH317"/>
      <c r="LI317"/>
      <c r="LJ317"/>
      <c r="LK317"/>
      <c r="LL317"/>
      <c r="LM317"/>
      <c r="LN317"/>
      <c r="LO317"/>
      <c r="LP317"/>
      <c r="LQ317"/>
      <c r="LR317"/>
      <c r="LS317"/>
      <c r="LT317"/>
      <c r="LU317"/>
      <c r="LV317"/>
      <c r="LW317"/>
      <c r="LX317"/>
      <c r="LY317"/>
      <c r="LZ317"/>
      <c r="MA317"/>
      <c r="MB317"/>
      <c r="MC317"/>
      <c r="MD317"/>
      <c r="ME317"/>
      <c r="MF317"/>
      <c r="MG317"/>
      <c r="MH317"/>
      <c r="MI317"/>
      <c r="MJ317"/>
      <c r="MK317"/>
      <c r="ML317"/>
      <c r="MM317"/>
      <c r="MN317"/>
      <c r="MO317"/>
      <c r="MP317"/>
      <c r="MQ317"/>
      <c r="MR317"/>
      <c r="MS317"/>
      <c r="MT317"/>
      <c r="MU317"/>
      <c r="MV317"/>
      <c r="MW317"/>
      <c r="MX317"/>
      <c r="MY317"/>
      <c r="MZ317"/>
      <c r="NA317"/>
      <c r="NB317"/>
      <c r="NC317"/>
      <c r="ND317"/>
      <c r="NE317"/>
      <c r="NF317"/>
      <c r="NG317"/>
      <c r="NH317"/>
      <c r="NI317"/>
      <c r="NJ317"/>
      <c r="NK317"/>
      <c r="NL317"/>
      <c r="NM317"/>
      <c r="NN317"/>
      <c r="NO317"/>
      <c r="NP317"/>
      <c r="NQ317"/>
      <c r="NR317"/>
      <c r="NS317"/>
      <c r="NT317"/>
      <c r="NU317"/>
      <c r="NV317"/>
      <c r="NW317"/>
      <c r="NX317"/>
      <c r="NY317"/>
      <c r="NZ317"/>
      <c r="OA317"/>
      <c r="OB317"/>
      <c r="OC317"/>
      <c r="OD317"/>
      <c r="OE317"/>
      <c r="OF317"/>
      <c r="OG317"/>
      <c r="OH317"/>
      <c r="OI317"/>
      <c r="OJ317"/>
      <c r="OK317"/>
      <c r="OL317"/>
      <c r="OM317"/>
      <c r="ON317"/>
      <c r="OO317"/>
      <c r="OP317"/>
      <c r="OQ317"/>
      <c r="OR317"/>
      <c r="OS317"/>
      <c r="OT317"/>
      <c r="OU317"/>
      <c r="OV317"/>
      <c r="OW317"/>
      <c r="OX317"/>
      <c r="OY317"/>
      <c r="OZ317"/>
      <c r="PA317"/>
      <c r="PB317"/>
      <c r="PC317"/>
      <c r="PD317"/>
      <c r="PE317"/>
      <c r="PF317"/>
      <c r="PG317"/>
      <c r="PH317"/>
      <c r="PI317"/>
      <c r="PJ317"/>
      <c r="PK317"/>
      <c r="PL317"/>
      <c r="PM317"/>
      <c r="PN317"/>
      <c r="PO317"/>
      <c r="PP317"/>
      <c r="PQ317"/>
      <c r="PR317"/>
      <c r="PS317"/>
      <c r="PT317"/>
      <c r="PU317"/>
      <c r="PV317"/>
      <c r="PW317"/>
      <c r="PX317"/>
      <c r="PY317"/>
      <c r="PZ317"/>
      <c r="QA317"/>
      <c r="QB317"/>
      <c r="QC317"/>
      <c r="QD317"/>
      <c r="QE317"/>
      <c r="QF317"/>
      <c r="QG317"/>
      <c r="QH317"/>
      <c r="QI317"/>
      <c r="QJ317"/>
      <c r="QK317"/>
      <c r="QL317"/>
      <c r="QM317"/>
      <c r="QN317"/>
      <c r="QO317"/>
      <c r="QP317"/>
      <c r="QQ317"/>
      <c r="QR317"/>
      <c r="QS317"/>
      <c r="QT317"/>
      <c r="QU317"/>
      <c r="QV317"/>
      <c r="QW317"/>
      <c r="QX317"/>
      <c r="QY317"/>
      <c r="QZ317"/>
      <c r="RA317"/>
      <c r="RB317"/>
      <c r="RC317"/>
      <c r="RD317"/>
      <c r="RE317"/>
      <c r="RF317"/>
      <c r="RG317"/>
      <c r="RH317"/>
      <c r="RI317"/>
      <c r="RJ317"/>
      <c r="RK317"/>
      <c r="RL317"/>
      <c r="RM317"/>
      <c r="RN317"/>
      <c r="RO317"/>
      <c r="RP317"/>
      <c r="RQ317"/>
      <c r="RR317"/>
      <c r="RS317"/>
      <c r="RT317"/>
      <c r="RU317"/>
      <c r="RV317"/>
      <c r="RW317"/>
      <c r="RX317"/>
      <c r="RY317"/>
      <c r="RZ317"/>
      <c r="SA317"/>
      <c r="SB317"/>
      <c r="SC317"/>
      <c r="SD317"/>
      <c r="SE317"/>
      <c r="SF317"/>
      <c r="SG317"/>
      <c r="SH317"/>
      <c r="SI317"/>
      <c r="SJ317"/>
      <c r="SK317"/>
      <c r="SL317"/>
      <c r="SM317"/>
      <c r="SN317"/>
      <c r="SO317"/>
      <c r="SP317"/>
      <c r="SQ317"/>
      <c r="SR317"/>
      <c r="SS317"/>
      <c r="ST317"/>
      <c r="SU317"/>
      <c r="SV317"/>
      <c r="SW317"/>
      <c r="SX317"/>
      <c r="SY317"/>
      <c r="SZ317"/>
      <c r="TA317"/>
      <c r="TB317"/>
      <c r="TC317"/>
      <c r="TD317"/>
      <c r="TE317"/>
      <c r="TF317"/>
      <c r="TG317"/>
      <c r="TH317"/>
      <c r="TI317"/>
      <c r="TJ317"/>
      <c r="TK317"/>
      <c r="TL317"/>
      <c r="TM317"/>
      <c r="TN317"/>
      <c r="TO317"/>
      <c r="TP317"/>
      <c r="TQ317"/>
      <c r="TR317"/>
      <c r="TS317"/>
      <c r="TT317"/>
      <c r="TU317"/>
      <c r="TV317"/>
      <c r="TW317"/>
      <c r="TX317"/>
      <c r="TY317"/>
      <c r="TZ317"/>
      <c r="UA317"/>
      <c r="UB317"/>
      <c r="UC317"/>
      <c r="UD317"/>
      <c r="UE317"/>
      <c r="UF317"/>
      <c r="UG317"/>
      <c r="UH317"/>
      <c r="UI317"/>
      <c r="UJ317"/>
      <c r="UK317"/>
      <c r="UL317"/>
      <c r="UM317"/>
      <c r="UN317"/>
      <c r="UO317"/>
      <c r="UP317"/>
      <c r="UQ317"/>
      <c r="UR317"/>
      <c r="US317"/>
      <c r="UT317"/>
      <c r="UU317"/>
      <c r="UV317"/>
      <c r="UW317"/>
      <c r="UX317"/>
      <c r="UY317"/>
      <c r="UZ317"/>
      <c r="VA317"/>
      <c r="VB317"/>
      <c r="VC317"/>
      <c r="VD317"/>
      <c r="VE317"/>
      <c r="VF317"/>
      <c r="VG317"/>
      <c r="VH317"/>
      <c r="VI317"/>
      <c r="VJ317"/>
      <c r="VK317"/>
      <c r="VL317"/>
      <c r="VM317"/>
      <c r="VN317"/>
      <c r="VO317"/>
      <c r="VP317"/>
      <c r="VQ317"/>
      <c r="VR317"/>
      <c r="VS317"/>
      <c r="VT317"/>
      <c r="VU317"/>
      <c r="VV317"/>
      <c r="VW317"/>
      <c r="VX317"/>
      <c r="VY317"/>
      <c r="VZ317"/>
      <c r="WA317"/>
      <c r="WB317"/>
      <c r="WC317"/>
      <c r="WD317"/>
      <c r="WE317"/>
      <c r="WF317"/>
      <c r="WG317"/>
      <c r="WH317"/>
      <c r="WI317"/>
      <c r="WJ317"/>
      <c r="WK317"/>
      <c r="WL317"/>
      <c r="WM317"/>
      <c r="WN317"/>
      <c r="WO317"/>
      <c r="WP317"/>
      <c r="WQ317"/>
      <c r="WR317"/>
      <c r="WS317"/>
      <c r="WT317"/>
      <c r="WU317"/>
      <c r="WV317"/>
      <c r="WW317"/>
      <c r="WX317"/>
      <c r="WY317"/>
      <c r="WZ317"/>
      <c r="XA317"/>
      <c r="XB317"/>
      <c r="XC317"/>
      <c r="XD317"/>
      <c r="XE317"/>
      <c r="XF317"/>
      <c r="XG317"/>
      <c r="XH317"/>
      <c r="XI317"/>
      <c r="XJ317"/>
      <c r="XK317"/>
      <c r="XL317"/>
      <c r="XM317"/>
      <c r="XN317"/>
      <c r="XO317"/>
      <c r="XP317"/>
      <c r="XQ317"/>
      <c r="XR317"/>
      <c r="XS317"/>
      <c r="XT317"/>
      <c r="XU317"/>
      <c r="XV317"/>
      <c r="XW317"/>
      <c r="XX317"/>
      <c r="XY317"/>
      <c r="XZ317"/>
      <c r="YA317"/>
      <c r="YB317"/>
      <c r="YC317"/>
      <c r="YD317"/>
      <c r="YE317"/>
      <c r="YF317"/>
      <c r="YG317"/>
      <c r="YH317"/>
      <c r="YI317"/>
      <c r="YJ317"/>
      <c r="YK317"/>
      <c r="YL317"/>
      <c r="YM317"/>
      <c r="YN317"/>
      <c r="YO317"/>
      <c r="YP317"/>
      <c r="YQ317"/>
      <c r="YR317"/>
      <c r="YS317"/>
      <c r="YT317"/>
      <c r="YU317"/>
      <c r="YV317"/>
      <c r="YW317"/>
      <c r="YX317"/>
      <c r="YY317"/>
      <c r="YZ317"/>
      <c r="ZA317"/>
      <c r="ZB317"/>
      <c r="ZC317"/>
      <c r="ZD317"/>
      <c r="ZE317"/>
      <c r="ZF317"/>
      <c r="ZG317"/>
      <c r="ZH317"/>
      <c r="ZI317"/>
      <c r="ZJ317"/>
      <c r="ZK317"/>
      <c r="ZL317"/>
      <c r="ZM317"/>
      <c r="ZN317"/>
      <c r="ZO317"/>
      <c r="ZP317"/>
      <c r="ZQ317"/>
      <c r="ZR317"/>
      <c r="ZS317"/>
      <c r="ZT317"/>
      <c r="ZU317"/>
      <c r="ZV317"/>
      <c r="ZW317"/>
      <c r="ZX317"/>
      <c r="ZY317"/>
      <c r="ZZ317"/>
      <c r="AAA317"/>
      <c r="AAB317"/>
      <c r="AAC317"/>
      <c r="AAD317"/>
      <c r="AAE317"/>
      <c r="AAF317"/>
      <c r="AAG317"/>
      <c r="AAH317"/>
      <c r="AAI317"/>
      <c r="AAJ317"/>
      <c r="AAK317"/>
      <c r="AAL317"/>
      <c r="AAM317"/>
      <c r="AAN317"/>
      <c r="AAO317"/>
      <c r="AAP317"/>
      <c r="AAQ317"/>
      <c r="AAR317"/>
      <c r="AAS317"/>
      <c r="AAT317"/>
      <c r="AAU317"/>
      <c r="AAV317"/>
      <c r="AAW317"/>
      <c r="AAX317"/>
      <c r="AAY317"/>
      <c r="AAZ317"/>
      <c r="ABA317"/>
      <c r="ABB317"/>
      <c r="ABC317"/>
      <c r="ABD317"/>
      <c r="ABE317"/>
      <c r="ABF317"/>
      <c r="ABG317"/>
      <c r="ABH317"/>
      <c r="ABI317"/>
      <c r="ABJ317"/>
      <c r="ABK317"/>
      <c r="ABL317"/>
      <c r="ABM317"/>
      <c r="ABN317"/>
      <c r="ABO317"/>
      <c r="ABP317"/>
      <c r="ABQ317"/>
      <c r="ABR317"/>
      <c r="ABS317"/>
      <c r="ABT317"/>
      <c r="ABU317"/>
      <c r="ABV317"/>
      <c r="ABW317"/>
      <c r="ABX317"/>
      <c r="ABY317"/>
      <c r="ABZ317"/>
      <c r="ACA317"/>
      <c r="ACB317"/>
      <c r="ACC317"/>
      <c r="ACD317"/>
      <c r="ACE317"/>
      <c r="ACF317"/>
      <c r="ACG317"/>
      <c r="ACH317"/>
      <c r="ACI317"/>
      <c r="ACJ317"/>
      <c r="ACK317"/>
      <c r="ACL317"/>
      <c r="ACM317"/>
      <c r="ACN317"/>
      <c r="ACO317"/>
      <c r="ACP317"/>
      <c r="ACQ317"/>
      <c r="ACR317"/>
      <c r="ACS317"/>
      <c r="ACT317"/>
      <c r="ACU317"/>
      <c r="ACV317"/>
      <c r="ACW317"/>
      <c r="ACX317"/>
      <c r="ACY317"/>
      <c r="ACZ317"/>
      <c r="ADA317"/>
      <c r="ADB317"/>
      <c r="ADC317"/>
      <c r="ADD317"/>
      <c r="ADE317"/>
      <c r="ADF317"/>
      <c r="ADG317"/>
      <c r="ADH317"/>
      <c r="ADI317"/>
      <c r="ADJ317"/>
      <c r="ADK317"/>
      <c r="ADL317"/>
      <c r="ADM317"/>
      <c r="ADN317"/>
      <c r="ADO317"/>
      <c r="ADP317"/>
      <c r="ADQ317"/>
      <c r="ADR317"/>
      <c r="ADS317"/>
      <c r="ADT317"/>
      <c r="ADU317"/>
      <c r="ADV317"/>
      <c r="ADW317"/>
      <c r="ADX317"/>
      <c r="ADY317"/>
      <c r="ADZ317"/>
      <c r="AEA317"/>
      <c r="AEB317"/>
      <c r="AEC317"/>
      <c r="AED317"/>
      <c r="AEE317"/>
      <c r="AEF317"/>
      <c r="AEG317"/>
      <c r="AEH317"/>
      <c r="AEI317"/>
      <c r="AEJ317"/>
      <c r="AEK317"/>
      <c r="AEL317"/>
      <c r="AEM317"/>
      <c r="AEN317"/>
      <c r="AEO317"/>
      <c r="AEP317"/>
      <c r="AEQ317"/>
      <c r="AER317"/>
      <c r="AES317"/>
      <c r="AET317"/>
      <c r="AEU317"/>
      <c r="AEV317"/>
      <c r="AEW317"/>
      <c r="AEX317"/>
      <c r="AEY317"/>
      <c r="AEZ317"/>
      <c r="AFA317"/>
      <c r="AFB317"/>
      <c r="AFC317"/>
      <c r="AFD317"/>
      <c r="AFE317"/>
      <c r="AFF317"/>
      <c r="AFG317"/>
      <c r="AFH317"/>
      <c r="AFI317"/>
      <c r="AFJ317"/>
      <c r="AFK317"/>
      <c r="AFL317"/>
      <c r="AFM317"/>
      <c r="AFN317"/>
      <c r="AFO317"/>
      <c r="AFP317"/>
      <c r="AFQ317"/>
      <c r="AFR317"/>
      <c r="AFS317"/>
      <c r="AFT317"/>
      <c r="AFU317"/>
      <c r="AFV317"/>
      <c r="AFW317"/>
      <c r="AFX317"/>
      <c r="AFY317"/>
      <c r="AFZ317"/>
      <c r="AGA317"/>
      <c r="AGB317"/>
      <c r="AGC317"/>
      <c r="AGD317"/>
      <c r="AGE317"/>
      <c r="AGF317"/>
      <c r="AGG317"/>
      <c r="AGH317"/>
      <c r="AGI317"/>
      <c r="AGJ317"/>
      <c r="AGK317"/>
      <c r="AGL317"/>
      <c r="AGM317"/>
      <c r="AGN317"/>
      <c r="AGO317"/>
      <c r="AGP317"/>
      <c r="AGQ317"/>
      <c r="AGR317"/>
      <c r="AGS317"/>
      <c r="AGT317"/>
      <c r="AGU317"/>
      <c r="AGV317"/>
      <c r="AGW317"/>
      <c r="AGX317"/>
      <c r="AGY317"/>
      <c r="AGZ317"/>
      <c r="AHA317"/>
      <c r="AHB317"/>
      <c r="AHC317"/>
      <c r="AHD317"/>
      <c r="AHE317"/>
      <c r="AHF317"/>
      <c r="AHG317"/>
      <c r="AHH317"/>
      <c r="AHI317"/>
      <c r="AHJ317"/>
      <c r="AHK317"/>
      <c r="AHL317"/>
      <c r="AHM317"/>
      <c r="AHN317"/>
      <c r="AHO317"/>
      <c r="AHP317"/>
      <c r="AHQ317"/>
      <c r="AHR317"/>
      <c r="AHS317"/>
      <c r="AHT317"/>
      <c r="AHU317"/>
      <c r="AHV317"/>
      <c r="AHW317"/>
      <c r="AHX317"/>
      <c r="AHY317"/>
      <c r="AHZ317"/>
      <c r="AIA317"/>
      <c r="AIB317"/>
      <c r="AIC317"/>
      <c r="AID317"/>
      <c r="AIE317"/>
      <c r="AIF317"/>
      <c r="AIG317"/>
      <c r="AIH317"/>
      <c r="AII317"/>
      <c r="AIJ317"/>
      <c r="AIK317"/>
      <c r="AIL317"/>
      <c r="AIM317"/>
      <c r="AIN317"/>
      <c r="AIO317"/>
      <c r="AIP317"/>
      <c r="AIQ317"/>
      <c r="AIR317"/>
      <c r="AIS317"/>
      <c r="AIT317"/>
      <c r="AIU317"/>
      <c r="AIV317"/>
      <c r="AIW317"/>
      <c r="AIX317"/>
      <c r="AIY317"/>
      <c r="AIZ317"/>
      <c r="AJA317"/>
      <c r="AJB317"/>
      <c r="AJC317"/>
      <c r="AJD317"/>
      <c r="AJE317"/>
      <c r="AJF317"/>
      <c r="AJG317"/>
      <c r="AJH317"/>
      <c r="AJI317"/>
      <c r="AJJ317"/>
      <c r="AJK317"/>
      <c r="AJL317"/>
      <c r="AJM317"/>
      <c r="AJN317"/>
      <c r="AJO317"/>
      <c r="AJP317"/>
      <c r="AJQ317"/>
      <c r="AJR317"/>
      <c r="AJS317"/>
      <c r="AJT317"/>
      <c r="AJU317"/>
      <c r="AJV317"/>
      <c r="AJW317"/>
      <c r="AJX317"/>
      <c r="AJY317"/>
      <c r="AJZ317"/>
      <c r="AKA317"/>
      <c r="AKB317"/>
      <c r="AKC317"/>
      <c r="AKD317"/>
      <c r="AKE317"/>
      <c r="AKF317"/>
      <c r="AKG317"/>
      <c r="AKH317"/>
      <c r="AKI317"/>
      <c r="AKJ317"/>
      <c r="AKK317"/>
      <c r="AKL317"/>
      <c r="AKM317"/>
      <c r="AKN317"/>
      <c r="AKO317"/>
      <c r="AKP317"/>
      <c r="AKQ317"/>
      <c r="AKR317"/>
      <c r="AKS317"/>
      <c r="AKT317"/>
      <c r="AKU317"/>
      <c r="AKV317"/>
      <c r="AKW317"/>
      <c r="AKX317"/>
      <c r="AKY317"/>
      <c r="AKZ317"/>
      <c r="ALA317"/>
      <c r="ALB317"/>
      <c r="ALC317"/>
      <c r="ALD317"/>
      <c r="ALE317"/>
      <c r="ALF317"/>
      <c r="ALG317"/>
      <c r="ALH317"/>
      <c r="ALI317"/>
      <c r="ALJ317"/>
      <c r="ALK317"/>
      <c r="ALL317"/>
      <c r="ALM317"/>
      <c r="ALN317"/>
      <c r="ALO317"/>
      <c r="ALP317"/>
      <c r="ALQ317"/>
      <c r="ALR317"/>
      <c r="ALS317"/>
      <c r="ALT317"/>
      <c r="ALU317"/>
      <c r="ALV317"/>
      <c r="ALW317"/>
      <c r="ALX317"/>
      <c r="ALY317"/>
      <c r="ALZ317"/>
      <c r="AMA317"/>
      <c r="AMB317"/>
      <c r="AMC317"/>
      <c r="AMD317"/>
      <c r="AME317"/>
      <c r="AMF317"/>
      <c r="AMG317"/>
      <c r="AMH317"/>
      <c r="AMI317"/>
      <c r="AMJ317"/>
    </row>
    <row r="318" spans="1:1024" ht="61.25" customHeight="1">
      <c r="A318" s="672">
        <v>186</v>
      </c>
      <c r="B318" s="683"/>
      <c r="C318" s="683"/>
      <c r="D318" s="701" t="s">
        <v>8951</v>
      </c>
      <c r="E318" s="683"/>
      <c r="F318" s="683"/>
      <c r="G318" s="699">
        <v>0</v>
      </c>
      <c r="H318" s="688"/>
      <c r="I318" s="685"/>
      <c r="J318" s="685"/>
      <c r="K318" s="685"/>
      <c r="L318" s="685"/>
      <c r="M318" s="685"/>
      <c r="N318" s="685"/>
      <c r="O318" s="685"/>
      <c r="P318" s="685"/>
      <c r="Q318" s="685"/>
      <c r="R318" s="683"/>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c r="IW318"/>
      <c r="IX318"/>
      <c r="IY318"/>
      <c r="IZ318"/>
      <c r="JA318"/>
      <c r="JB318"/>
      <c r="JC318"/>
      <c r="JD318"/>
      <c r="JE318"/>
      <c r="JF318"/>
      <c r="JG318"/>
      <c r="JH318"/>
      <c r="JI318"/>
      <c r="JJ318"/>
      <c r="JK318"/>
      <c r="JL318"/>
      <c r="JM318"/>
      <c r="JN318"/>
      <c r="JO318"/>
      <c r="JP318"/>
      <c r="JQ318"/>
      <c r="JR318"/>
      <c r="JS318"/>
      <c r="JT318"/>
      <c r="JU318"/>
      <c r="JV318"/>
      <c r="JW318"/>
      <c r="JX318"/>
      <c r="JY318"/>
      <c r="JZ318"/>
      <c r="KA318"/>
      <c r="KB318"/>
      <c r="KC318"/>
      <c r="KD318"/>
      <c r="KE318"/>
      <c r="KF318"/>
      <c r="KG318"/>
      <c r="KH318"/>
      <c r="KI318"/>
      <c r="KJ318"/>
      <c r="KK318"/>
      <c r="KL318"/>
      <c r="KM318"/>
      <c r="KN318"/>
      <c r="KO318"/>
      <c r="KP318"/>
      <c r="KQ318"/>
      <c r="KR318"/>
      <c r="KS318"/>
      <c r="KT318"/>
      <c r="KU318"/>
      <c r="KV318"/>
      <c r="KW318"/>
      <c r="KX318"/>
      <c r="KY318"/>
      <c r="KZ318"/>
      <c r="LA318"/>
      <c r="LB318"/>
      <c r="LC318"/>
      <c r="LD318"/>
      <c r="LE318"/>
      <c r="LF318"/>
      <c r="LG318"/>
      <c r="LH318"/>
      <c r="LI318"/>
      <c r="LJ318"/>
      <c r="LK318"/>
      <c r="LL318"/>
      <c r="LM318"/>
      <c r="LN318"/>
      <c r="LO318"/>
      <c r="LP318"/>
      <c r="LQ318"/>
      <c r="LR318"/>
      <c r="LS318"/>
      <c r="LT318"/>
      <c r="LU318"/>
      <c r="LV318"/>
      <c r="LW318"/>
      <c r="LX318"/>
      <c r="LY318"/>
      <c r="LZ318"/>
      <c r="MA318"/>
      <c r="MB318"/>
      <c r="MC318"/>
      <c r="MD318"/>
      <c r="ME318"/>
      <c r="MF318"/>
      <c r="MG318"/>
      <c r="MH318"/>
      <c r="MI318"/>
      <c r="MJ318"/>
      <c r="MK318"/>
      <c r="ML318"/>
      <c r="MM318"/>
      <c r="MN318"/>
      <c r="MO318"/>
      <c r="MP318"/>
      <c r="MQ318"/>
      <c r="MR318"/>
      <c r="MS318"/>
      <c r="MT318"/>
      <c r="MU318"/>
      <c r="MV318"/>
      <c r="MW318"/>
      <c r="MX318"/>
      <c r="MY318"/>
      <c r="MZ318"/>
      <c r="NA318"/>
      <c r="NB318"/>
      <c r="NC318"/>
      <c r="ND318"/>
      <c r="NE318"/>
      <c r="NF318"/>
      <c r="NG318"/>
      <c r="NH318"/>
      <c r="NI318"/>
      <c r="NJ318"/>
      <c r="NK318"/>
      <c r="NL318"/>
      <c r="NM318"/>
      <c r="NN318"/>
      <c r="NO318"/>
      <c r="NP318"/>
      <c r="NQ318"/>
      <c r="NR318"/>
      <c r="NS318"/>
      <c r="NT318"/>
      <c r="NU318"/>
      <c r="NV318"/>
      <c r="NW318"/>
      <c r="NX318"/>
      <c r="NY318"/>
      <c r="NZ318"/>
      <c r="OA318"/>
      <c r="OB318"/>
      <c r="OC318"/>
      <c r="OD318"/>
      <c r="OE318"/>
      <c r="OF318"/>
      <c r="OG318"/>
      <c r="OH318"/>
      <c r="OI318"/>
      <c r="OJ318"/>
      <c r="OK318"/>
      <c r="OL318"/>
      <c r="OM318"/>
      <c r="ON318"/>
      <c r="OO318"/>
      <c r="OP318"/>
      <c r="OQ318"/>
      <c r="OR318"/>
      <c r="OS318"/>
      <c r="OT318"/>
      <c r="OU318"/>
      <c r="OV318"/>
      <c r="OW318"/>
      <c r="OX318"/>
      <c r="OY318"/>
      <c r="OZ318"/>
      <c r="PA318"/>
      <c r="PB318"/>
      <c r="PC318"/>
      <c r="PD318"/>
      <c r="PE318"/>
      <c r="PF318"/>
      <c r="PG318"/>
      <c r="PH318"/>
      <c r="PI318"/>
      <c r="PJ318"/>
      <c r="PK318"/>
      <c r="PL318"/>
      <c r="PM318"/>
      <c r="PN318"/>
      <c r="PO318"/>
      <c r="PP318"/>
      <c r="PQ318"/>
      <c r="PR318"/>
      <c r="PS318"/>
      <c r="PT318"/>
      <c r="PU318"/>
      <c r="PV318"/>
      <c r="PW318"/>
      <c r="PX318"/>
      <c r="PY318"/>
      <c r="PZ318"/>
      <c r="QA318"/>
      <c r="QB318"/>
      <c r="QC318"/>
      <c r="QD318"/>
      <c r="QE318"/>
      <c r="QF318"/>
      <c r="QG318"/>
      <c r="QH318"/>
      <c r="QI318"/>
      <c r="QJ318"/>
      <c r="QK318"/>
      <c r="QL318"/>
      <c r="QM318"/>
      <c r="QN318"/>
      <c r="QO318"/>
      <c r="QP318"/>
      <c r="QQ318"/>
      <c r="QR318"/>
      <c r="QS318"/>
      <c r="QT318"/>
      <c r="QU318"/>
      <c r="QV318"/>
      <c r="QW318"/>
      <c r="QX318"/>
      <c r="QY318"/>
      <c r="QZ318"/>
      <c r="RA318"/>
      <c r="RB318"/>
      <c r="RC318"/>
      <c r="RD318"/>
      <c r="RE318"/>
      <c r="RF318"/>
      <c r="RG318"/>
      <c r="RH318"/>
      <c r="RI318"/>
      <c r="RJ318"/>
      <c r="RK318"/>
      <c r="RL318"/>
      <c r="RM318"/>
      <c r="RN318"/>
      <c r="RO318"/>
      <c r="RP318"/>
      <c r="RQ318"/>
      <c r="RR318"/>
      <c r="RS318"/>
      <c r="RT318"/>
      <c r="RU318"/>
      <c r="RV318"/>
      <c r="RW318"/>
      <c r="RX318"/>
      <c r="RY318"/>
      <c r="RZ318"/>
      <c r="SA318"/>
      <c r="SB318"/>
      <c r="SC318"/>
      <c r="SD318"/>
      <c r="SE318"/>
      <c r="SF318"/>
      <c r="SG318"/>
      <c r="SH318"/>
      <c r="SI318"/>
      <c r="SJ318"/>
      <c r="SK318"/>
      <c r="SL318"/>
      <c r="SM318"/>
      <c r="SN318"/>
      <c r="SO318"/>
      <c r="SP318"/>
      <c r="SQ318"/>
      <c r="SR318"/>
      <c r="SS318"/>
      <c r="ST318"/>
      <c r="SU318"/>
      <c r="SV318"/>
      <c r="SW318"/>
      <c r="SX318"/>
      <c r="SY318"/>
      <c r="SZ318"/>
      <c r="TA318"/>
      <c r="TB318"/>
      <c r="TC318"/>
      <c r="TD318"/>
      <c r="TE318"/>
      <c r="TF318"/>
      <c r="TG318"/>
      <c r="TH318"/>
      <c r="TI318"/>
      <c r="TJ318"/>
      <c r="TK318"/>
      <c r="TL318"/>
      <c r="TM318"/>
      <c r="TN318"/>
      <c r="TO318"/>
      <c r="TP318"/>
      <c r="TQ318"/>
      <c r="TR318"/>
      <c r="TS318"/>
      <c r="TT318"/>
      <c r="TU318"/>
      <c r="TV318"/>
      <c r="TW318"/>
      <c r="TX318"/>
      <c r="TY318"/>
      <c r="TZ318"/>
      <c r="UA318"/>
      <c r="UB318"/>
      <c r="UC318"/>
      <c r="UD318"/>
      <c r="UE318"/>
      <c r="UF318"/>
      <c r="UG318"/>
      <c r="UH318"/>
      <c r="UI318"/>
      <c r="UJ318"/>
      <c r="UK318"/>
      <c r="UL318"/>
      <c r="UM318"/>
      <c r="UN318"/>
      <c r="UO318"/>
      <c r="UP318"/>
      <c r="UQ318"/>
      <c r="UR318"/>
      <c r="US318"/>
      <c r="UT318"/>
      <c r="UU318"/>
      <c r="UV318"/>
      <c r="UW318"/>
      <c r="UX318"/>
      <c r="UY318"/>
      <c r="UZ318"/>
      <c r="VA318"/>
      <c r="VB318"/>
      <c r="VC318"/>
      <c r="VD318"/>
      <c r="VE318"/>
      <c r="VF318"/>
      <c r="VG318"/>
      <c r="VH318"/>
      <c r="VI318"/>
      <c r="VJ318"/>
      <c r="VK318"/>
      <c r="VL318"/>
      <c r="VM318"/>
      <c r="VN318"/>
      <c r="VO318"/>
      <c r="VP318"/>
      <c r="VQ318"/>
      <c r="VR318"/>
      <c r="VS318"/>
      <c r="VT318"/>
      <c r="VU318"/>
      <c r="VV318"/>
      <c r="VW318"/>
      <c r="VX318"/>
      <c r="VY318"/>
      <c r="VZ318"/>
      <c r="WA318"/>
      <c r="WB318"/>
      <c r="WC318"/>
      <c r="WD318"/>
      <c r="WE318"/>
      <c r="WF318"/>
      <c r="WG318"/>
      <c r="WH318"/>
      <c r="WI318"/>
      <c r="WJ318"/>
      <c r="WK318"/>
      <c r="WL318"/>
      <c r="WM318"/>
      <c r="WN318"/>
      <c r="WO318"/>
      <c r="WP318"/>
      <c r="WQ318"/>
      <c r="WR318"/>
      <c r="WS318"/>
      <c r="WT318"/>
      <c r="WU318"/>
      <c r="WV318"/>
      <c r="WW318"/>
      <c r="WX318"/>
      <c r="WY318"/>
      <c r="WZ318"/>
      <c r="XA318"/>
      <c r="XB318"/>
      <c r="XC318"/>
      <c r="XD318"/>
      <c r="XE318"/>
      <c r="XF318"/>
      <c r="XG318"/>
      <c r="XH318"/>
      <c r="XI318"/>
      <c r="XJ318"/>
      <c r="XK318"/>
      <c r="XL318"/>
      <c r="XM318"/>
      <c r="XN318"/>
      <c r="XO318"/>
      <c r="XP318"/>
      <c r="XQ318"/>
      <c r="XR318"/>
      <c r="XS318"/>
      <c r="XT318"/>
      <c r="XU318"/>
      <c r="XV318"/>
      <c r="XW318"/>
      <c r="XX318"/>
      <c r="XY318"/>
      <c r="XZ318"/>
      <c r="YA318"/>
      <c r="YB318"/>
      <c r="YC318"/>
      <c r="YD318"/>
      <c r="YE318"/>
      <c r="YF318"/>
      <c r="YG318"/>
      <c r="YH318"/>
      <c r="YI318"/>
      <c r="YJ318"/>
      <c r="YK318"/>
      <c r="YL318"/>
      <c r="YM318"/>
      <c r="YN318"/>
      <c r="YO318"/>
      <c r="YP318"/>
      <c r="YQ318"/>
      <c r="YR318"/>
      <c r="YS318"/>
      <c r="YT318"/>
      <c r="YU318"/>
      <c r="YV318"/>
      <c r="YW318"/>
      <c r="YX318"/>
      <c r="YY318"/>
      <c r="YZ318"/>
      <c r="ZA318"/>
      <c r="ZB318"/>
      <c r="ZC318"/>
      <c r="ZD318"/>
      <c r="ZE318"/>
      <c r="ZF318"/>
      <c r="ZG318"/>
      <c r="ZH318"/>
      <c r="ZI318"/>
      <c r="ZJ318"/>
      <c r="ZK318"/>
      <c r="ZL318"/>
      <c r="ZM318"/>
      <c r="ZN318"/>
      <c r="ZO318"/>
      <c r="ZP318"/>
      <c r="ZQ318"/>
      <c r="ZR318"/>
      <c r="ZS318"/>
      <c r="ZT318"/>
      <c r="ZU318"/>
      <c r="ZV318"/>
      <c r="ZW318"/>
      <c r="ZX318"/>
      <c r="ZY318"/>
      <c r="ZZ318"/>
      <c r="AAA318"/>
      <c r="AAB318"/>
      <c r="AAC318"/>
      <c r="AAD318"/>
      <c r="AAE318"/>
      <c r="AAF318"/>
      <c r="AAG318"/>
      <c r="AAH318"/>
      <c r="AAI318"/>
      <c r="AAJ318"/>
      <c r="AAK318"/>
      <c r="AAL318"/>
      <c r="AAM318"/>
      <c r="AAN318"/>
      <c r="AAO318"/>
      <c r="AAP318"/>
      <c r="AAQ318"/>
      <c r="AAR318"/>
      <c r="AAS318"/>
      <c r="AAT318"/>
      <c r="AAU318"/>
      <c r="AAV318"/>
      <c r="AAW318"/>
      <c r="AAX318"/>
      <c r="AAY318"/>
      <c r="AAZ318"/>
      <c r="ABA318"/>
      <c r="ABB318"/>
      <c r="ABC318"/>
      <c r="ABD318"/>
      <c r="ABE318"/>
      <c r="ABF318"/>
      <c r="ABG318"/>
      <c r="ABH318"/>
      <c r="ABI318"/>
      <c r="ABJ318"/>
      <c r="ABK318"/>
      <c r="ABL318"/>
      <c r="ABM318"/>
      <c r="ABN318"/>
      <c r="ABO318"/>
      <c r="ABP318"/>
      <c r="ABQ318"/>
      <c r="ABR318"/>
      <c r="ABS318"/>
      <c r="ABT318"/>
      <c r="ABU318"/>
      <c r="ABV318"/>
      <c r="ABW318"/>
      <c r="ABX318"/>
      <c r="ABY318"/>
      <c r="ABZ318"/>
      <c r="ACA318"/>
      <c r="ACB318"/>
      <c r="ACC318"/>
      <c r="ACD318"/>
      <c r="ACE318"/>
      <c r="ACF318"/>
      <c r="ACG318"/>
      <c r="ACH318"/>
      <c r="ACI318"/>
      <c r="ACJ318"/>
      <c r="ACK318"/>
      <c r="ACL318"/>
      <c r="ACM318"/>
      <c r="ACN318"/>
      <c r="ACO318"/>
      <c r="ACP318"/>
      <c r="ACQ318"/>
      <c r="ACR318"/>
      <c r="ACS318"/>
      <c r="ACT318"/>
      <c r="ACU318"/>
      <c r="ACV318"/>
      <c r="ACW318"/>
      <c r="ACX318"/>
      <c r="ACY318"/>
      <c r="ACZ318"/>
      <c r="ADA318"/>
      <c r="ADB318"/>
      <c r="ADC318"/>
      <c r="ADD318"/>
      <c r="ADE318"/>
      <c r="ADF318"/>
      <c r="ADG318"/>
      <c r="ADH318"/>
      <c r="ADI318"/>
      <c r="ADJ318"/>
      <c r="ADK318"/>
      <c r="ADL318"/>
      <c r="ADM318"/>
      <c r="ADN318"/>
      <c r="ADO318"/>
      <c r="ADP318"/>
      <c r="ADQ318"/>
      <c r="ADR318"/>
      <c r="ADS318"/>
      <c r="ADT318"/>
      <c r="ADU318"/>
      <c r="ADV318"/>
      <c r="ADW318"/>
      <c r="ADX318"/>
      <c r="ADY318"/>
      <c r="ADZ318"/>
      <c r="AEA318"/>
      <c r="AEB318"/>
      <c r="AEC318"/>
      <c r="AED318"/>
      <c r="AEE318"/>
      <c r="AEF318"/>
      <c r="AEG318"/>
      <c r="AEH318"/>
      <c r="AEI318"/>
      <c r="AEJ318"/>
      <c r="AEK318"/>
      <c r="AEL318"/>
      <c r="AEM318"/>
      <c r="AEN318"/>
      <c r="AEO318"/>
      <c r="AEP318"/>
      <c r="AEQ318"/>
      <c r="AER318"/>
      <c r="AES318"/>
      <c r="AET318"/>
      <c r="AEU318"/>
      <c r="AEV318"/>
      <c r="AEW318"/>
      <c r="AEX318"/>
      <c r="AEY318"/>
      <c r="AEZ318"/>
      <c r="AFA318"/>
      <c r="AFB318"/>
      <c r="AFC318"/>
      <c r="AFD318"/>
      <c r="AFE318"/>
      <c r="AFF318"/>
      <c r="AFG318"/>
      <c r="AFH318"/>
      <c r="AFI318"/>
      <c r="AFJ318"/>
      <c r="AFK318"/>
      <c r="AFL318"/>
      <c r="AFM318"/>
      <c r="AFN318"/>
      <c r="AFO318"/>
      <c r="AFP318"/>
      <c r="AFQ318"/>
      <c r="AFR318"/>
      <c r="AFS318"/>
      <c r="AFT318"/>
      <c r="AFU318"/>
      <c r="AFV318"/>
      <c r="AFW318"/>
      <c r="AFX318"/>
      <c r="AFY318"/>
      <c r="AFZ318"/>
      <c r="AGA318"/>
      <c r="AGB318"/>
      <c r="AGC318"/>
      <c r="AGD318"/>
      <c r="AGE318"/>
      <c r="AGF318"/>
      <c r="AGG318"/>
      <c r="AGH318"/>
      <c r="AGI318"/>
      <c r="AGJ318"/>
      <c r="AGK318"/>
      <c r="AGL318"/>
      <c r="AGM318"/>
      <c r="AGN318"/>
      <c r="AGO318"/>
      <c r="AGP318"/>
      <c r="AGQ318"/>
      <c r="AGR318"/>
      <c r="AGS318"/>
      <c r="AGT318"/>
      <c r="AGU318"/>
      <c r="AGV318"/>
      <c r="AGW318"/>
      <c r="AGX318"/>
      <c r="AGY318"/>
      <c r="AGZ318"/>
      <c r="AHA318"/>
      <c r="AHB318"/>
      <c r="AHC318"/>
      <c r="AHD318"/>
      <c r="AHE318"/>
      <c r="AHF318"/>
      <c r="AHG318"/>
      <c r="AHH318"/>
      <c r="AHI318"/>
      <c r="AHJ318"/>
      <c r="AHK318"/>
      <c r="AHL318"/>
      <c r="AHM318"/>
      <c r="AHN318"/>
      <c r="AHO318"/>
      <c r="AHP318"/>
      <c r="AHQ318"/>
      <c r="AHR318"/>
      <c r="AHS318"/>
      <c r="AHT318"/>
      <c r="AHU318"/>
      <c r="AHV318"/>
      <c r="AHW318"/>
      <c r="AHX318"/>
      <c r="AHY318"/>
      <c r="AHZ318"/>
      <c r="AIA318"/>
      <c r="AIB318"/>
      <c r="AIC318"/>
      <c r="AID318"/>
      <c r="AIE318"/>
      <c r="AIF318"/>
      <c r="AIG318"/>
      <c r="AIH318"/>
      <c r="AII318"/>
      <c r="AIJ318"/>
      <c r="AIK318"/>
      <c r="AIL318"/>
      <c r="AIM318"/>
      <c r="AIN318"/>
      <c r="AIO318"/>
      <c r="AIP318"/>
      <c r="AIQ318"/>
      <c r="AIR318"/>
      <c r="AIS318"/>
      <c r="AIT318"/>
      <c r="AIU318"/>
      <c r="AIV318"/>
      <c r="AIW318"/>
      <c r="AIX318"/>
      <c r="AIY318"/>
      <c r="AIZ318"/>
      <c r="AJA318"/>
      <c r="AJB318"/>
      <c r="AJC318"/>
      <c r="AJD318"/>
      <c r="AJE318"/>
      <c r="AJF318"/>
      <c r="AJG318"/>
      <c r="AJH318"/>
      <c r="AJI318"/>
      <c r="AJJ318"/>
      <c r="AJK318"/>
      <c r="AJL318"/>
      <c r="AJM318"/>
      <c r="AJN318"/>
      <c r="AJO318"/>
      <c r="AJP318"/>
      <c r="AJQ318"/>
      <c r="AJR318"/>
      <c r="AJS318"/>
      <c r="AJT318"/>
      <c r="AJU318"/>
      <c r="AJV318"/>
      <c r="AJW318"/>
      <c r="AJX318"/>
      <c r="AJY318"/>
      <c r="AJZ318"/>
      <c r="AKA318"/>
      <c r="AKB318"/>
      <c r="AKC318"/>
      <c r="AKD318"/>
      <c r="AKE318"/>
      <c r="AKF318"/>
      <c r="AKG318"/>
      <c r="AKH318"/>
      <c r="AKI318"/>
      <c r="AKJ318"/>
      <c r="AKK318"/>
      <c r="AKL318"/>
      <c r="AKM318"/>
      <c r="AKN318"/>
      <c r="AKO318"/>
      <c r="AKP318"/>
      <c r="AKQ318"/>
      <c r="AKR318"/>
      <c r="AKS318"/>
      <c r="AKT318"/>
      <c r="AKU318"/>
      <c r="AKV318"/>
      <c r="AKW318"/>
      <c r="AKX318"/>
      <c r="AKY318"/>
      <c r="AKZ318"/>
      <c r="ALA318"/>
      <c r="ALB318"/>
      <c r="ALC318"/>
      <c r="ALD318"/>
      <c r="ALE318"/>
      <c r="ALF318"/>
      <c r="ALG318"/>
      <c r="ALH318"/>
      <c r="ALI318"/>
      <c r="ALJ318"/>
      <c r="ALK318"/>
      <c r="ALL318"/>
      <c r="ALM318"/>
      <c r="ALN318"/>
      <c r="ALO318"/>
      <c r="ALP318"/>
      <c r="ALQ318"/>
      <c r="ALR318"/>
      <c r="ALS318"/>
      <c r="ALT318"/>
      <c r="ALU318"/>
      <c r="ALV318"/>
      <c r="ALW318"/>
      <c r="ALX318"/>
      <c r="ALY318"/>
      <c r="ALZ318"/>
      <c r="AMA318"/>
      <c r="AMB318"/>
      <c r="AMC318"/>
      <c r="AMD318"/>
      <c r="AME318"/>
      <c r="AMF318"/>
      <c r="AMG318"/>
      <c r="AMH318"/>
      <c r="AMI318"/>
      <c r="AMJ318"/>
    </row>
    <row r="319" spans="1:1024" ht="61.25" customHeight="1">
      <c r="A319" s="672">
        <v>187</v>
      </c>
      <c r="B319" s="683"/>
      <c r="C319" s="683"/>
      <c r="D319" s="701" t="s">
        <v>8952</v>
      </c>
      <c r="E319" s="683"/>
      <c r="F319" s="683"/>
      <c r="G319" s="699">
        <v>0</v>
      </c>
      <c r="H319" s="688"/>
      <c r="I319" s="685"/>
      <c r="J319" s="685"/>
      <c r="K319" s="685"/>
      <c r="L319" s="685"/>
      <c r="M319" s="685"/>
      <c r="N319" s="685"/>
      <c r="O319" s="685"/>
      <c r="P319" s="685"/>
      <c r="Q319" s="685"/>
      <c r="R319" s="683"/>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c r="IW319"/>
      <c r="IX319"/>
      <c r="IY319"/>
      <c r="IZ319"/>
      <c r="JA319"/>
      <c r="JB319"/>
      <c r="JC319"/>
      <c r="JD319"/>
      <c r="JE319"/>
      <c r="JF319"/>
      <c r="JG319"/>
      <c r="JH319"/>
      <c r="JI319"/>
      <c r="JJ319"/>
      <c r="JK319"/>
      <c r="JL319"/>
      <c r="JM319"/>
      <c r="JN319"/>
      <c r="JO319"/>
      <c r="JP319"/>
      <c r="JQ319"/>
      <c r="JR319"/>
      <c r="JS319"/>
      <c r="JT319"/>
      <c r="JU319"/>
      <c r="JV319"/>
      <c r="JW319"/>
      <c r="JX319"/>
      <c r="JY319"/>
      <c r="JZ319"/>
      <c r="KA319"/>
      <c r="KB319"/>
      <c r="KC319"/>
      <c r="KD319"/>
      <c r="KE319"/>
      <c r="KF319"/>
      <c r="KG319"/>
      <c r="KH319"/>
      <c r="KI319"/>
      <c r="KJ319"/>
      <c r="KK319"/>
      <c r="KL319"/>
      <c r="KM319"/>
      <c r="KN319"/>
      <c r="KO319"/>
      <c r="KP319"/>
      <c r="KQ319"/>
      <c r="KR319"/>
      <c r="KS319"/>
      <c r="KT319"/>
      <c r="KU319"/>
      <c r="KV319"/>
      <c r="KW319"/>
      <c r="KX319"/>
      <c r="KY319"/>
      <c r="KZ319"/>
      <c r="LA319"/>
      <c r="LB319"/>
      <c r="LC319"/>
      <c r="LD319"/>
      <c r="LE319"/>
      <c r="LF319"/>
      <c r="LG319"/>
      <c r="LH319"/>
      <c r="LI319"/>
      <c r="LJ319"/>
      <c r="LK319"/>
      <c r="LL319"/>
      <c r="LM319"/>
      <c r="LN319"/>
      <c r="LO319"/>
      <c r="LP319"/>
      <c r="LQ319"/>
      <c r="LR319"/>
      <c r="LS319"/>
      <c r="LT319"/>
      <c r="LU319"/>
      <c r="LV319"/>
      <c r="LW319"/>
      <c r="LX319"/>
      <c r="LY319"/>
      <c r="LZ319"/>
      <c r="MA319"/>
      <c r="MB319"/>
      <c r="MC319"/>
      <c r="MD319"/>
      <c r="ME319"/>
      <c r="MF319"/>
      <c r="MG319"/>
      <c r="MH319"/>
      <c r="MI319"/>
      <c r="MJ319"/>
      <c r="MK319"/>
      <c r="ML319"/>
      <c r="MM319"/>
      <c r="MN319"/>
      <c r="MO319"/>
      <c r="MP319"/>
      <c r="MQ319"/>
      <c r="MR319"/>
      <c r="MS319"/>
      <c r="MT319"/>
      <c r="MU319"/>
      <c r="MV319"/>
      <c r="MW319"/>
      <c r="MX319"/>
      <c r="MY319"/>
      <c r="MZ319"/>
      <c r="NA319"/>
      <c r="NB319"/>
      <c r="NC319"/>
      <c r="ND319"/>
      <c r="NE319"/>
      <c r="NF319"/>
      <c r="NG319"/>
      <c r="NH319"/>
      <c r="NI319"/>
      <c r="NJ319"/>
      <c r="NK319"/>
      <c r="NL319"/>
      <c r="NM319"/>
      <c r="NN319"/>
      <c r="NO319"/>
      <c r="NP319"/>
      <c r="NQ319"/>
      <c r="NR319"/>
      <c r="NS319"/>
      <c r="NT319"/>
      <c r="NU319"/>
      <c r="NV319"/>
      <c r="NW319"/>
      <c r="NX319"/>
      <c r="NY319"/>
      <c r="NZ319"/>
      <c r="OA319"/>
      <c r="OB319"/>
      <c r="OC319"/>
      <c r="OD319"/>
      <c r="OE319"/>
      <c r="OF319"/>
      <c r="OG319"/>
      <c r="OH319"/>
      <c r="OI319"/>
      <c r="OJ319"/>
      <c r="OK319"/>
      <c r="OL319"/>
      <c r="OM319"/>
      <c r="ON319"/>
      <c r="OO319"/>
      <c r="OP319"/>
      <c r="OQ319"/>
      <c r="OR319"/>
      <c r="OS319"/>
      <c r="OT319"/>
      <c r="OU319"/>
      <c r="OV319"/>
      <c r="OW319"/>
      <c r="OX319"/>
      <c r="OY319"/>
      <c r="OZ319"/>
      <c r="PA319"/>
      <c r="PB319"/>
      <c r="PC319"/>
      <c r="PD319"/>
      <c r="PE319"/>
      <c r="PF319"/>
      <c r="PG319"/>
      <c r="PH319"/>
      <c r="PI319"/>
      <c r="PJ319"/>
      <c r="PK319"/>
      <c r="PL319"/>
      <c r="PM319"/>
      <c r="PN319"/>
      <c r="PO319"/>
      <c r="PP319"/>
      <c r="PQ319"/>
      <c r="PR319"/>
      <c r="PS319"/>
      <c r="PT319"/>
      <c r="PU319"/>
      <c r="PV319"/>
      <c r="PW319"/>
      <c r="PX319"/>
      <c r="PY319"/>
      <c r="PZ319"/>
      <c r="QA319"/>
      <c r="QB319"/>
      <c r="QC319"/>
      <c r="QD319"/>
      <c r="QE319"/>
      <c r="QF319"/>
      <c r="QG319"/>
      <c r="QH319"/>
      <c r="QI319"/>
      <c r="QJ319"/>
      <c r="QK319"/>
      <c r="QL319"/>
      <c r="QM319"/>
      <c r="QN319"/>
      <c r="QO319"/>
      <c r="QP319"/>
      <c r="QQ319"/>
      <c r="QR319"/>
      <c r="QS319"/>
      <c r="QT319"/>
      <c r="QU319"/>
      <c r="QV319"/>
      <c r="QW319"/>
      <c r="QX319"/>
      <c r="QY319"/>
      <c r="QZ319"/>
      <c r="RA319"/>
      <c r="RB319"/>
      <c r="RC319"/>
      <c r="RD319"/>
      <c r="RE319"/>
      <c r="RF319"/>
      <c r="RG319"/>
      <c r="RH319"/>
      <c r="RI319"/>
      <c r="RJ319"/>
      <c r="RK319"/>
      <c r="RL319"/>
      <c r="RM319"/>
      <c r="RN319"/>
      <c r="RO319"/>
      <c r="RP319"/>
      <c r="RQ319"/>
      <c r="RR319"/>
      <c r="RS319"/>
      <c r="RT319"/>
      <c r="RU319"/>
      <c r="RV319"/>
      <c r="RW319"/>
      <c r="RX319"/>
      <c r="RY319"/>
      <c r="RZ319"/>
      <c r="SA319"/>
      <c r="SB319"/>
      <c r="SC319"/>
      <c r="SD319"/>
      <c r="SE319"/>
      <c r="SF319"/>
      <c r="SG319"/>
      <c r="SH319"/>
      <c r="SI319"/>
      <c r="SJ319"/>
      <c r="SK319"/>
      <c r="SL319"/>
      <c r="SM319"/>
      <c r="SN319"/>
      <c r="SO319"/>
      <c r="SP319"/>
      <c r="SQ319"/>
      <c r="SR319"/>
      <c r="SS319"/>
      <c r="ST319"/>
      <c r="SU319"/>
      <c r="SV319"/>
      <c r="SW319"/>
      <c r="SX319"/>
      <c r="SY319"/>
      <c r="SZ319"/>
      <c r="TA319"/>
      <c r="TB319"/>
      <c r="TC319"/>
      <c r="TD319"/>
      <c r="TE319"/>
      <c r="TF319"/>
      <c r="TG319"/>
      <c r="TH319"/>
      <c r="TI319"/>
      <c r="TJ319"/>
      <c r="TK319"/>
      <c r="TL319"/>
      <c r="TM319"/>
      <c r="TN319"/>
      <c r="TO319"/>
      <c r="TP319"/>
      <c r="TQ319"/>
      <c r="TR319"/>
      <c r="TS319"/>
      <c r="TT319"/>
      <c r="TU319"/>
      <c r="TV319"/>
      <c r="TW319"/>
      <c r="TX319"/>
      <c r="TY319"/>
      <c r="TZ319"/>
      <c r="UA319"/>
      <c r="UB319"/>
      <c r="UC319"/>
      <c r="UD319"/>
      <c r="UE319"/>
      <c r="UF319"/>
      <c r="UG319"/>
      <c r="UH319"/>
      <c r="UI319"/>
      <c r="UJ319"/>
      <c r="UK319"/>
      <c r="UL319"/>
      <c r="UM319"/>
      <c r="UN319"/>
      <c r="UO319"/>
      <c r="UP319"/>
      <c r="UQ319"/>
      <c r="UR319"/>
      <c r="US319"/>
      <c r="UT319"/>
      <c r="UU319"/>
      <c r="UV319"/>
      <c r="UW319"/>
      <c r="UX319"/>
      <c r="UY319"/>
      <c r="UZ319"/>
      <c r="VA319"/>
      <c r="VB319"/>
      <c r="VC319"/>
      <c r="VD319"/>
      <c r="VE319"/>
      <c r="VF319"/>
      <c r="VG319"/>
      <c r="VH319"/>
      <c r="VI319"/>
      <c r="VJ319"/>
      <c r="VK319"/>
      <c r="VL319"/>
      <c r="VM319"/>
      <c r="VN319"/>
      <c r="VO319"/>
      <c r="VP319"/>
      <c r="VQ319"/>
      <c r="VR319"/>
      <c r="VS319"/>
      <c r="VT319"/>
      <c r="VU319"/>
      <c r="VV319"/>
      <c r="VW319"/>
      <c r="VX319"/>
      <c r="VY319"/>
      <c r="VZ319"/>
      <c r="WA319"/>
      <c r="WB319"/>
      <c r="WC319"/>
      <c r="WD319"/>
      <c r="WE319"/>
      <c r="WF319"/>
      <c r="WG319"/>
      <c r="WH319"/>
      <c r="WI319"/>
      <c r="WJ319"/>
      <c r="WK319"/>
      <c r="WL319"/>
      <c r="WM319"/>
      <c r="WN319"/>
      <c r="WO319"/>
      <c r="WP319"/>
      <c r="WQ319"/>
      <c r="WR319"/>
      <c r="WS319"/>
      <c r="WT319"/>
      <c r="WU319"/>
      <c r="WV319"/>
      <c r="WW319"/>
      <c r="WX319"/>
      <c r="WY319"/>
      <c r="WZ319"/>
      <c r="XA319"/>
      <c r="XB319"/>
      <c r="XC319"/>
      <c r="XD319"/>
      <c r="XE319"/>
      <c r="XF319"/>
      <c r="XG319"/>
      <c r="XH319"/>
      <c r="XI319"/>
      <c r="XJ319"/>
      <c r="XK319"/>
      <c r="XL319"/>
      <c r="XM319"/>
      <c r="XN319"/>
      <c r="XO319"/>
      <c r="XP319"/>
      <c r="XQ319"/>
      <c r="XR319"/>
      <c r="XS319"/>
      <c r="XT319"/>
      <c r="XU319"/>
      <c r="XV319"/>
      <c r="XW319"/>
      <c r="XX319"/>
      <c r="XY319"/>
      <c r="XZ319"/>
      <c r="YA319"/>
      <c r="YB319"/>
      <c r="YC319"/>
      <c r="YD319"/>
      <c r="YE319"/>
      <c r="YF319"/>
      <c r="YG319"/>
      <c r="YH319"/>
      <c r="YI319"/>
      <c r="YJ319"/>
      <c r="YK319"/>
      <c r="YL319"/>
      <c r="YM319"/>
      <c r="YN319"/>
      <c r="YO319"/>
      <c r="YP319"/>
      <c r="YQ319"/>
      <c r="YR319"/>
      <c r="YS319"/>
      <c r="YT319"/>
      <c r="YU319"/>
      <c r="YV319"/>
      <c r="YW319"/>
      <c r="YX319"/>
      <c r="YY319"/>
      <c r="YZ319"/>
      <c r="ZA319"/>
      <c r="ZB319"/>
      <c r="ZC319"/>
      <c r="ZD319"/>
      <c r="ZE319"/>
      <c r="ZF319"/>
      <c r="ZG319"/>
      <c r="ZH319"/>
      <c r="ZI319"/>
      <c r="ZJ319"/>
      <c r="ZK319"/>
      <c r="ZL319"/>
      <c r="ZM319"/>
      <c r="ZN319"/>
      <c r="ZO319"/>
      <c r="ZP319"/>
      <c r="ZQ319"/>
      <c r="ZR319"/>
      <c r="ZS319"/>
      <c r="ZT319"/>
      <c r="ZU319"/>
      <c r="ZV319"/>
      <c r="ZW319"/>
      <c r="ZX319"/>
      <c r="ZY319"/>
      <c r="ZZ319"/>
      <c r="AAA319"/>
      <c r="AAB319"/>
      <c r="AAC319"/>
      <c r="AAD319"/>
      <c r="AAE319"/>
      <c r="AAF319"/>
      <c r="AAG319"/>
      <c r="AAH319"/>
      <c r="AAI319"/>
      <c r="AAJ319"/>
      <c r="AAK319"/>
      <c r="AAL319"/>
      <c r="AAM319"/>
      <c r="AAN319"/>
      <c r="AAO319"/>
      <c r="AAP319"/>
      <c r="AAQ319"/>
      <c r="AAR319"/>
      <c r="AAS319"/>
      <c r="AAT319"/>
      <c r="AAU319"/>
      <c r="AAV319"/>
      <c r="AAW319"/>
      <c r="AAX319"/>
      <c r="AAY319"/>
      <c r="AAZ319"/>
      <c r="ABA319"/>
      <c r="ABB319"/>
      <c r="ABC319"/>
      <c r="ABD319"/>
      <c r="ABE319"/>
      <c r="ABF319"/>
      <c r="ABG319"/>
      <c r="ABH319"/>
      <c r="ABI319"/>
      <c r="ABJ319"/>
      <c r="ABK319"/>
      <c r="ABL319"/>
      <c r="ABM319"/>
      <c r="ABN319"/>
      <c r="ABO319"/>
      <c r="ABP319"/>
      <c r="ABQ319"/>
      <c r="ABR319"/>
      <c r="ABS319"/>
      <c r="ABT319"/>
      <c r="ABU319"/>
      <c r="ABV319"/>
      <c r="ABW319"/>
      <c r="ABX319"/>
      <c r="ABY319"/>
      <c r="ABZ319"/>
      <c r="ACA319"/>
      <c r="ACB319"/>
      <c r="ACC319"/>
      <c r="ACD319"/>
      <c r="ACE319"/>
      <c r="ACF319"/>
      <c r="ACG319"/>
      <c r="ACH319"/>
      <c r="ACI319"/>
      <c r="ACJ319"/>
      <c r="ACK319"/>
      <c r="ACL319"/>
      <c r="ACM319"/>
      <c r="ACN319"/>
      <c r="ACO319"/>
      <c r="ACP319"/>
      <c r="ACQ319"/>
      <c r="ACR319"/>
      <c r="ACS319"/>
      <c r="ACT319"/>
      <c r="ACU319"/>
      <c r="ACV319"/>
      <c r="ACW319"/>
      <c r="ACX319"/>
      <c r="ACY319"/>
      <c r="ACZ319"/>
      <c r="ADA319"/>
      <c r="ADB319"/>
      <c r="ADC319"/>
      <c r="ADD319"/>
      <c r="ADE319"/>
      <c r="ADF319"/>
      <c r="ADG319"/>
      <c r="ADH319"/>
      <c r="ADI319"/>
      <c r="ADJ319"/>
      <c r="ADK319"/>
      <c r="ADL319"/>
      <c r="ADM319"/>
      <c r="ADN319"/>
      <c r="ADO319"/>
      <c r="ADP319"/>
      <c r="ADQ319"/>
      <c r="ADR319"/>
      <c r="ADS319"/>
      <c r="ADT319"/>
      <c r="ADU319"/>
      <c r="ADV319"/>
      <c r="ADW319"/>
      <c r="ADX319"/>
      <c r="ADY319"/>
      <c r="ADZ319"/>
      <c r="AEA319"/>
      <c r="AEB319"/>
      <c r="AEC319"/>
      <c r="AED319"/>
      <c r="AEE319"/>
      <c r="AEF319"/>
      <c r="AEG319"/>
      <c r="AEH319"/>
      <c r="AEI319"/>
      <c r="AEJ319"/>
      <c r="AEK319"/>
      <c r="AEL319"/>
      <c r="AEM319"/>
      <c r="AEN319"/>
      <c r="AEO319"/>
      <c r="AEP319"/>
      <c r="AEQ319"/>
      <c r="AER319"/>
      <c r="AES319"/>
      <c r="AET319"/>
      <c r="AEU319"/>
      <c r="AEV319"/>
      <c r="AEW319"/>
      <c r="AEX319"/>
      <c r="AEY319"/>
      <c r="AEZ319"/>
      <c r="AFA319"/>
      <c r="AFB319"/>
      <c r="AFC319"/>
      <c r="AFD319"/>
      <c r="AFE319"/>
      <c r="AFF319"/>
      <c r="AFG319"/>
      <c r="AFH319"/>
      <c r="AFI319"/>
      <c r="AFJ319"/>
      <c r="AFK319"/>
      <c r="AFL319"/>
      <c r="AFM319"/>
      <c r="AFN319"/>
      <c r="AFO319"/>
      <c r="AFP319"/>
      <c r="AFQ319"/>
      <c r="AFR319"/>
      <c r="AFS319"/>
      <c r="AFT319"/>
      <c r="AFU319"/>
      <c r="AFV319"/>
      <c r="AFW319"/>
      <c r="AFX319"/>
      <c r="AFY319"/>
      <c r="AFZ319"/>
      <c r="AGA319"/>
      <c r="AGB319"/>
      <c r="AGC319"/>
      <c r="AGD319"/>
      <c r="AGE319"/>
      <c r="AGF319"/>
      <c r="AGG319"/>
      <c r="AGH319"/>
      <c r="AGI319"/>
      <c r="AGJ319"/>
      <c r="AGK319"/>
      <c r="AGL319"/>
      <c r="AGM319"/>
      <c r="AGN319"/>
      <c r="AGO319"/>
      <c r="AGP319"/>
      <c r="AGQ319"/>
      <c r="AGR319"/>
      <c r="AGS319"/>
      <c r="AGT319"/>
      <c r="AGU319"/>
      <c r="AGV319"/>
      <c r="AGW319"/>
      <c r="AGX319"/>
      <c r="AGY319"/>
      <c r="AGZ319"/>
      <c r="AHA319"/>
      <c r="AHB319"/>
      <c r="AHC319"/>
      <c r="AHD319"/>
      <c r="AHE319"/>
      <c r="AHF319"/>
      <c r="AHG319"/>
      <c r="AHH319"/>
      <c r="AHI319"/>
      <c r="AHJ319"/>
      <c r="AHK319"/>
      <c r="AHL319"/>
      <c r="AHM319"/>
      <c r="AHN319"/>
      <c r="AHO319"/>
      <c r="AHP319"/>
      <c r="AHQ319"/>
      <c r="AHR319"/>
      <c r="AHS319"/>
      <c r="AHT319"/>
      <c r="AHU319"/>
      <c r="AHV319"/>
      <c r="AHW319"/>
      <c r="AHX319"/>
      <c r="AHY319"/>
      <c r="AHZ319"/>
      <c r="AIA319"/>
      <c r="AIB319"/>
      <c r="AIC319"/>
      <c r="AID319"/>
      <c r="AIE319"/>
      <c r="AIF319"/>
      <c r="AIG319"/>
      <c r="AIH319"/>
      <c r="AII319"/>
      <c r="AIJ319"/>
      <c r="AIK319"/>
      <c r="AIL319"/>
      <c r="AIM319"/>
      <c r="AIN319"/>
      <c r="AIO319"/>
      <c r="AIP319"/>
      <c r="AIQ319"/>
      <c r="AIR319"/>
      <c r="AIS319"/>
      <c r="AIT319"/>
      <c r="AIU319"/>
      <c r="AIV319"/>
      <c r="AIW319"/>
      <c r="AIX319"/>
      <c r="AIY319"/>
      <c r="AIZ319"/>
      <c r="AJA319"/>
      <c r="AJB319"/>
      <c r="AJC319"/>
      <c r="AJD319"/>
      <c r="AJE319"/>
      <c r="AJF319"/>
      <c r="AJG319"/>
      <c r="AJH319"/>
      <c r="AJI319"/>
      <c r="AJJ319"/>
      <c r="AJK319"/>
      <c r="AJL319"/>
      <c r="AJM319"/>
      <c r="AJN319"/>
      <c r="AJO319"/>
      <c r="AJP319"/>
      <c r="AJQ319"/>
      <c r="AJR319"/>
      <c r="AJS319"/>
      <c r="AJT319"/>
      <c r="AJU319"/>
      <c r="AJV319"/>
      <c r="AJW319"/>
      <c r="AJX319"/>
      <c r="AJY319"/>
      <c r="AJZ319"/>
      <c r="AKA319"/>
      <c r="AKB319"/>
      <c r="AKC319"/>
      <c r="AKD319"/>
      <c r="AKE319"/>
      <c r="AKF319"/>
      <c r="AKG319"/>
      <c r="AKH319"/>
      <c r="AKI319"/>
      <c r="AKJ319"/>
      <c r="AKK319"/>
      <c r="AKL319"/>
      <c r="AKM319"/>
      <c r="AKN319"/>
      <c r="AKO319"/>
      <c r="AKP319"/>
      <c r="AKQ319"/>
      <c r="AKR319"/>
      <c r="AKS319"/>
      <c r="AKT319"/>
      <c r="AKU319"/>
      <c r="AKV319"/>
      <c r="AKW319"/>
      <c r="AKX319"/>
      <c r="AKY319"/>
      <c r="AKZ319"/>
      <c r="ALA319"/>
      <c r="ALB319"/>
      <c r="ALC319"/>
      <c r="ALD319"/>
      <c r="ALE319"/>
      <c r="ALF319"/>
      <c r="ALG319"/>
      <c r="ALH319"/>
      <c r="ALI319"/>
      <c r="ALJ319"/>
      <c r="ALK319"/>
      <c r="ALL319"/>
      <c r="ALM319"/>
      <c r="ALN319"/>
      <c r="ALO319"/>
      <c r="ALP319"/>
      <c r="ALQ319"/>
      <c r="ALR319"/>
      <c r="ALS319"/>
      <c r="ALT319"/>
      <c r="ALU319"/>
      <c r="ALV319"/>
      <c r="ALW319"/>
      <c r="ALX319"/>
      <c r="ALY319"/>
      <c r="ALZ319"/>
      <c r="AMA319"/>
      <c r="AMB319"/>
      <c r="AMC319"/>
      <c r="AMD319"/>
      <c r="AME319"/>
      <c r="AMF319"/>
      <c r="AMG319"/>
      <c r="AMH319"/>
      <c r="AMI319"/>
      <c r="AMJ319"/>
    </row>
    <row r="320" spans="1:1024" ht="61.25" customHeight="1">
      <c r="A320" s="672">
        <v>188</v>
      </c>
      <c r="B320" s="683"/>
      <c r="C320" s="683"/>
      <c r="D320" s="698" t="s">
        <v>8953</v>
      </c>
      <c r="E320" s="683"/>
      <c r="F320" s="683"/>
      <c r="G320" s="699">
        <v>0</v>
      </c>
      <c r="H320" s="688"/>
      <c r="I320" s="685"/>
      <c r="J320" s="685"/>
      <c r="K320" s="685"/>
      <c r="L320" s="685"/>
      <c r="M320" s="685"/>
      <c r="N320" s="685"/>
      <c r="O320" s="685"/>
      <c r="P320" s="685"/>
      <c r="Q320" s="685"/>
      <c r="R320" s="683"/>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c r="IW320"/>
      <c r="IX320"/>
      <c r="IY320"/>
      <c r="IZ320"/>
      <c r="JA320"/>
      <c r="JB320"/>
      <c r="JC320"/>
      <c r="JD320"/>
      <c r="JE320"/>
      <c r="JF320"/>
      <c r="JG320"/>
      <c r="JH320"/>
      <c r="JI320"/>
      <c r="JJ320"/>
      <c r="JK320"/>
      <c r="JL320"/>
      <c r="JM320"/>
      <c r="JN320"/>
      <c r="JO320"/>
      <c r="JP320"/>
      <c r="JQ320"/>
      <c r="JR320"/>
      <c r="JS320"/>
      <c r="JT320"/>
      <c r="JU320"/>
      <c r="JV320"/>
      <c r="JW320"/>
      <c r="JX320"/>
      <c r="JY320"/>
      <c r="JZ320"/>
      <c r="KA320"/>
      <c r="KB320"/>
      <c r="KC320"/>
      <c r="KD320"/>
      <c r="KE320"/>
      <c r="KF320"/>
      <c r="KG320"/>
      <c r="KH320"/>
      <c r="KI320"/>
      <c r="KJ320"/>
      <c r="KK320"/>
      <c r="KL320"/>
      <c r="KM320"/>
      <c r="KN320"/>
      <c r="KO320"/>
      <c r="KP320"/>
      <c r="KQ320"/>
      <c r="KR320"/>
      <c r="KS320"/>
      <c r="KT320"/>
      <c r="KU320"/>
      <c r="KV320"/>
      <c r="KW320"/>
      <c r="KX320"/>
      <c r="KY320"/>
      <c r="KZ320"/>
      <c r="LA320"/>
      <c r="LB320"/>
      <c r="LC320"/>
      <c r="LD320"/>
      <c r="LE320"/>
      <c r="LF320"/>
      <c r="LG320"/>
      <c r="LH320"/>
      <c r="LI320"/>
      <c r="LJ320"/>
      <c r="LK320"/>
      <c r="LL320"/>
      <c r="LM320"/>
      <c r="LN320"/>
      <c r="LO320"/>
      <c r="LP320"/>
      <c r="LQ320"/>
      <c r="LR320"/>
      <c r="LS320"/>
      <c r="LT320"/>
      <c r="LU320"/>
      <c r="LV320"/>
      <c r="LW320"/>
      <c r="LX320"/>
      <c r="LY320"/>
      <c r="LZ320"/>
      <c r="MA320"/>
      <c r="MB320"/>
      <c r="MC320"/>
      <c r="MD320"/>
      <c r="ME320"/>
      <c r="MF320"/>
      <c r="MG320"/>
      <c r="MH320"/>
      <c r="MI320"/>
      <c r="MJ320"/>
      <c r="MK320"/>
      <c r="ML320"/>
      <c r="MM320"/>
      <c r="MN320"/>
      <c r="MO320"/>
      <c r="MP320"/>
      <c r="MQ320"/>
      <c r="MR320"/>
      <c r="MS320"/>
      <c r="MT320"/>
      <c r="MU320"/>
      <c r="MV320"/>
      <c r="MW320"/>
      <c r="MX320"/>
      <c r="MY320"/>
      <c r="MZ320"/>
      <c r="NA320"/>
      <c r="NB320"/>
      <c r="NC320"/>
      <c r="ND320"/>
      <c r="NE320"/>
      <c r="NF320"/>
      <c r="NG320"/>
      <c r="NH320"/>
      <c r="NI320"/>
      <c r="NJ320"/>
      <c r="NK320"/>
      <c r="NL320"/>
      <c r="NM320"/>
      <c r="NN320"/>
      <c r="NO320"/>
      <c r="NP320"/>
      <c r="NQ320"/>
      <c r="NR320"/>
      <c r="NS320"/>
      <c r="NT320"/>
      <c r="NU320"/>
      <c r="NV320"/>
      <c r="NW320"/>
      <c r="NX320"/>
      <c r="NY320"/>
      <c r="NZ320"/>
      <c r="OA320"/>
      <c r="OB320"/>
      <c r="OC320"/>
      <c r="OD320"/>
      <c r="OE320"/>
      <c r="OF320"/>
      <c r="OG320"/>
      <c r="OH320"/>
      <c r="OI320"/>
      <c r="OJ320"/>
      <c r="OK320"/>
      <c r="OL320"/>
      <c r="OM320"/>
      <c r="ON320"/>
      <c r="OO320"/>
      <c r="OP320"/>
      <c r="OQ320"/>
      <c r="OR320"/>
      <c r="OS320"/>
      <c r="OT320"/>
      <c r="OU320"/>
      <c r="OV320"/>
      <c r="OW320"/>
      <c r="OX320"/>
      <c r="OY320"/>
      <c r="OZ320"/>
      <c r="PA320"/>
      <c r="PB320"/>
      <c r="PC320"/>
      <c r="PD320"/>
      <c r="PE320"/>
      <c r="PF320"/>
      <c r="PG320"/>
      <c r="PH320"/>
      <c r="PI320"/>
      <c r="PJ320"/>
      <c r="PK320"/>
      <c r="PL320"/>
      <c r="PM320"/>
      <c r="PN320"/>
      <c r="PO320"/>
      <c r="PP320"/>
      <c r="PQ320"/>
      <c r="PR320"/>
      <c r="PS320"/>
      <c r="PT320"/>
      <c r="PU320"/>
      <c r="PV320"/>
      <c r="PW320"/>
      <c r="PX320"/>
      <c r="PY320"/>
      <c r="PZ320"/>
      <c r="QA320"/>
      <c r="QB320"/>
      <c r="QC320"/>
      <c r="QD320"/>
      <c r="QE320"/>
      <c r="QF320"/>
      <c r="QG320"/>
      <c r="QH320"/>
      <c r="QI320"/>
      <c r="QJ320"/>
      <c r="QK320"/>
      <c r="QL320"/>
      <c r="QM320"/>
      <c r="QN320"/>
      <c r="QO320"/>
      <c r="QP320"/>
      <c r="QQ320"/>
      <c r="QR320"/>
      <c r="QS320"/>
      <c r="QT320"/>
      <c r="QU320"/>
      <c r="QV320"/>
      <c r="QW320"/>
      <c r="QX320"/>
      <c r="QY320"/>
      <c r="QZ320"/>
      <c r="RA320"/>
      <c r="RB320"/>
      <c r="RC320"/>
      <c r="RD320"/>
      <c r="RE320"/>
      <c r="RF320"/>
      <c r="RG320"/>
      <c r="RH320"/>
      <c r="RI320"/>
      <c r="RJ320"/>
      <c r="RK320"/>
      <c r="RL320"/>
      <c r="RM320"/>
      <c r="RN320"/>
      <c r="RO320"/>
      <c r="RP320"/>
      <c r="RQ320"/>
      <c r="RR320"/>
      <c r="RS320"/>
      <c r="RT320"/>
      <c r="RU320"/>
      <c r="RV320"/>
      <c r="RW320"/>
      <c r="RX320"/>
      <c r="RY320"/>
      <c r="RZ320"/>
      <c r="SA320"/>
      <c r="SB320"/>
      <c r="SC320"/>
      <c r="SD320"/>
      <c r="SE320"/>
      <c r="SF320"/>
      <c r="SG320"/>
      <c r="SH320"/>
      <c r="SI320"/>
      <c r="SJ320"/>
      <c r="SK320"/>
      <c r="SL320"/>
      <c r="SM320"/>
      <c r="SN320"/>
      <c r="SO320"/>
      <c r="SP320"/>
      <c r="SQ320"/>
      <c r="SR320"/>
      <c r="SS320"/>
      <c r="ST320"/>
      <c r="SU320"/>
      <c r="SV320"/>
      <c r="SW320"/>
      <c r="SX320"/>
      <c r="SY320"/>
      <c r="SZ320"/>
      <c r="TA320"/>
      <c r="TB320"/>
      <c r="TC320"/>
      <c r="TD320"/>
      <c r="TE320"/>
      <c r="TF320"/>
      <c r="TG320"/>
      <c r="TH320"/>
      <c r="TI320"/>
      <c r="TJ320"/>
      <c r="TK320"/>
      <c r="TL320"/>
      <c r="TM320"/>
      <c r="TN320"/>
      <c r="TO320"/>
      <c r="TP320"/>
      <c r="TQ320"/>
      <c r="TR320"/>
      <c r="TS320"/>
      <c r="TT320"/>
      <c r="TU320"/>
      <c r="TV320"/>
      <c r="TW320"/>
      <c r="TX320"/>
      <c r="TY320"/>
      <c r="TZ320"/>
      <c r="UA320"/>
      <c r="UB320"/>
      <c r="UC320"/>
      <c r="UD320"/>
      <c r="UE320"/>
      <c r="UF320"/>
      <c r="UG320"/>
      <c r="UH320"/>
      <c r="UI320"/>
      <c r="UJ320"/>
      <c r="UK320"/>
      <c r="UL320"/>
      <c r="UM320"/>
      <c r="UN320"/>
      <c r="UO320"/>
      <c r="UP320"/>
      <c r="UQ320"/>
      <c r="UR320"/>
      <c r="US320"/>
      <c r="UT320"/>
      <c r="UU320"/>
      <c r="UV320"/>
      <c r="UW320"/>
      <c r="UX320"/>
      <c r="UY320"/>
      <c r="UZ320"/>
      <c r="VA320"/>
      <c r="VB320"/>
      <c r="VC320"/>
      <c r="VD320"/>
      <c r="VE320"/>
      <c r="VF320"/>
      <c r="VG320"/>
      <c r="VH320"/>
      <c r="VI320"/>
      <c r="VJ320"/>
      <c r="VK320"/>
      <c r="VL320"/>
      <c r="VM320"/>
      <c r="VN320"/>
      <c r="VO320"/>
      <c r="VP320"/>
      <c r="VQ320"/>
      <c r="VR320"/>
      <c r="VS320"/>
      <c r="VT320"/>
      <c r="VU320"/>
      <c r="VV320"/>
      <c r="VW320"/>
      <c r="VX320"/>
      <c r="VY320"/>
      <c r="VZ320"/>
      <c r="WA320"/>
      <c r="WB320"/>
      <c r="WC320"/>
      <c r="WD320"/>
      <c r="WE320"/>
      <c r="WF320"/>
      <c r="WG320"/>
      <c r="WH320"/>
      <c r="WI320"/>
      <c r="WJ320"/>
      <c r="WK320"/>
      <c r="WL320"/>
      <c r="WM320"/>
      <c r="WN320"/>
      <c r="WO320"/>
      <c r="WP320"/>
      <c r="WQ320"/>
      <c r="WR320"/>
      <c r="WS320"/>
      <c r="WT320"/>
      <c r="WU320"/>
      <c r="WV320"/>
      <c r="WW320"/>
      <c r="WX320"/>
      <c r="WY320"/>
      <c r="WZ320"/>
      <c r="XA320"/>
      <c r="XB320"/>
      <c r="XC320"/>
      <c r="XD320"/>
      <c r="XE320"/>
      <c r="XF320"/>
      <c r="XG320"/>
      <c r="XH320"/>
      <c r="XI320"/>
      <c r="XJ320"/>
      <c r="XK320"/>
      <c r="XL320"/>
      <c r="XM320"/>
      <c r="XN320"/>
      <c r="XO320"/>
      <c r="XP320"/>
      <c r="XQ320"/>
      <c r="XR320"/>
      <c r="XS320"/>
      <c r="XT320"/>
      <c r="XU320"/>
      <c r="XV320"/>
      <c r="XW320"/>
      <c r="XX320"/>
      <c r="XY320"/>
      <c r="XZ320"/>
      <c r="YA320"/>
      <c r="YB320"/>
      <c r="YC320"/>
      <c r="YD320"/>
      <c r="YE320"/>
      <c r="YF320"/>
      <c r="YG320"/>
      <c r="YH320"/>
      <c r="YI320"/>
      <c r="YJ320"/>
      <c r="YK320"/>
      <c r="YL320"/>
      <c r="YM320"/>
      <c r="YN320"/>
      <c r="YO320"/>
      <c r="YP320"/>
      <c r="YQ320"/>
      <c r="YR320"/>
      <c r="YS320"/>
      <c r="YT320"/>
      <c r="YU320"/>
      <c r="YV320"/>
      <c r="YW320"/>
      <c r="YX320"/>
      <c r="YY320"/>
      <c r="YZ320"/>
      <c r="ZA320"/>
      <c r="ZB320"/>
      <c r="ZC320"/>
      <c r="ZD320"/>
      <c r="ZE320"/>
      <c r="ZF320"/>
      <c r="ZG320"/>
      <c r="ZH320"/>
      <c r="ZI320"/>
      <c r="ZJ320"/>
      <c r="ZK320"/>
      <c r="ZL320"/>
      <c r="ZM320"/>
      <c r="ZN320"/>
      <c r="ZO320"/>
      <c r="ZP320"/>
      <c r="ZQ320"/>
      <c r="ZR320"/>
      <c r="ZS320"/>
      <c r="ZT320"/>
      <c r="ZU320"/>
      <c r="ZV320"/>
      <c r="ZW320"/>
      <c r="ZX320"/>
      <c r="ZY320"/>
      <c r="ZZ320"/>
      <c r="AAA320"/>
      <c r="AAB320"/>
      <c r="AAC320"/>
      <c r="AAD320"/>
      <c r="AAE320"/>
      <c r="AAF320"/>
      <c r="AAG320"/>
      <c r="AAH320"/>
      <c r="AAI320"/>
      <c r="AAJ320"/>
      <c r="AAK320"/>
      <c r="AAL320"/>
      <c r="AAM320"/>
      <c r="AAN320"/>
      <c r="AAO320"/>
      <c r="AAP320"/>
      <c r="AAQ320"/>
      <c r="AAR320"/>
      <c r="AAS320"/>
      <c r="AAT320"/>
      <c r="AAU320"/>
      <c r="AAV320"/>
      <c r="AAW320"/>
      <c r="AAX320"/>
      <c r="AAY320"/>
      <c r="AAZ320"/>
      <c r="ABA320"/>
      <c r="ABB320"/>
      <c r="ABC320"/>
      <c r="ABD320"/>
      <c r="ABE320"/>
      <c r="ABF320"/>
      <c r="ABG320"/>
      <c r="ABH320"/>
      <c r="ABI320"/>
      <c r="ABJ320"/>
      <c r="ABK320"/>
      <c r="ABL320"/>
      <c r="ABM320"/>
      <c r="ABN320"/>
      <c r="ABO320"/>
      <c r="ABP320"/>
      <c r="ABQ320"/>
      <c r="ABR320"/>
      <c r="ABS320"/>
      <c r="ABT320"/>
      <c r="ABU320"/>
      <c r="ABV320"/>
      <c r="ABW320"/>
      <c r="ABX320"/>
      <c r="ABY320"/>
      <c r="ABZ320"/>
      <c r="ACA320"/>
      <c r="ACB320"/>
      <c r="ACC320"/>
      <c r="ACD320"/>
      <c r="ACE320"/>
      <c r="ACF320"/>
      <c r="ACG320"/>
      <c r="ACH320"/>
      <c r="ACI320"/>
      <c r="ACJ320"/>
      <c r="ACK320"/>
      <c r="ACL320"/>
      <c r="ACM320"/>
      <c r="ACN320"/>
      <c r="ACO320"/>
      <c r="ACP320"/>
      <c r="ACQ320"/>
      <c r="ACR320"/>
      <c r="ACS320"/>
      <c r="ACT320"/>
      <c r="ACU320"/>
      <c r="ACV320"/>
      <c r="ACW320"/>
      <c r="ACX320"/>
      <c r="ACY320"/>
      <c r="ACZ320"/>
      <c r="ADA320"/>
      <c r="ADB320"/>
      <c r="ADC320"/>
      <c r="ADD320"/>
      <c r="ADE320"/>
      <c r="ADF320"/>
      <c r="ADG320"/>
      <c r="ADH320"/>
      <c r="ADI320"/>
      <c r="ADJ320"/>
      <c r="ADK320"/>
      <c r="ADL320"/>
      <c r="ADM320"/>
      <c r="ADN320"/>
      <c r="ADO320"/>
      <c r="ADP320"/>
      <c r="ADQ320"/>
      <c r="ADR320"/>
      <c r="ADS320"/>
      <c r="ADT320"/>
      <c r="ADU320"/>
      <c r="ADV320"/>
      <c r="ADW320"/>
      <c r="ADX320"/>
      <c r="ADY320"/>
      <c r="ADZ320"/>
      <c r="AEA320"/>
      <c r="AEB320"/>
      <c r="AEC320"/>
      <c r="AED320"/>
      <c r="AEE320"/>
      <c r="AEF320"/>
      <c r="AEG320"/>
      <c r="AEH320"/>
      <c r="AEI320"/>
      <c r="AEJ320"/>
      <c r="AEK320"/>
      <c r="AEL320"/>
      <c r="AEM320"/>
      <c r="AEN320"/>
      <c r="AEO320"/>
      <c r="AEP320"/>
      <c r="AEQ320"/>
      <c r="AER320"/>
      <c r="AES320"/>
      <c r="AET320"/>
      <c r="AEU320"/>
      <c r="AEV320"/>
      <c r="AEW320"/>
      <c r="AEX320"/>
      <c r="AEY320"/>
      <c r="AEZ320"/>
      <c r="AFA320"/>
      <c r="AFB320"/>
      <c r="AFC320"/>
      <c r="AFD320"/>
      <c r="AFE320"/>
      <c r="AFF320"/>
      <c r="AFG320"/>
      <c r="AFH320"/>
      <c r="AFI320"/>
      <c r="AFJ320"/>
      <c r="AFK320"/>
      <c r="AFL320"/>
      <c r="AFM320"/>
      <c r="AFN320"/>
      <c r="AFO320"/>
      <c r="AFP320"/>
      <c r="AFQ320"/>
      <c r="AFR320"/>
      <c r="AFS320"/>
      <c r="AFT320"/>
      <c r="AFU320"/>
      <c r="AFV320"/>
      <c r="AFW320"/>
      <c r="AFX320"/>
      <c r="AFY320"/>
      <c r="AFZ320"/>
      <c r="AGA320"/>
      <c r="AGB320"/>
      <c r="AGC320"/>
      <c r="AGD320"/>
      <c r="AGE320"/>
      <c r="AGF320"/>
      <c r="AGG320"/>
      <c r="AGH320"/>
      <c r="AGI320"/>
      <c r="AGJ320"/>
      <c r="AGK320"/>
      <c r="AGL320"/>
      <c r="AGM320"/>
      <c r="AGN320"/>
      <c r="AGO320"/>
      <c r="AGP320"/>
      <c r="AGQ320"/>
      <c r="AGR320"/>
      <c r="AGS320"/>
      <c r="AGT320"/>
      <c r="AGU320"/>
      <c r="AGV320"/>
      <c r="AGW320"/>
      <c r="AGX320"/>
      <c r="AGY320"/>
      <c r="AGZ320"/>
      <c r="AHA320"/>
      <c r="AHB320"/>
      <c r="AHC320"/>
      <c r="AHD320"/>
      <c r="AHE320"/>
      <c r="AHF320"/>
      <c r="AHG320"/>
      <c r="AHH320"/>
      <c r="AHI320"/>
      <c r="AHJ320"/>
      <c r="AHK320"/>
      <c r="AHL320"/>
      <c r="AHM320"/>
      <c r="AHN320"/>
      <c r="AHO320"/>
      <c r="AHP320"/>
      <c r="AHQ320"/>
      <c r="AHR320"/>
      <c r="AHS320"/>
      <c r="AHT320"/>
      <c r="AHU320"/>
      <c r="AHV320"/>
      <c r="AHW320"/>
      <c r="AHX320"/>
      <c r="AHY320"/>
      <c r="AHZ320"/>
      <c r="AIA320"/>
      <c r="AIB320"/>
      <c r="AIC320"/>
      <c r="AID320"/>
      <c r="AIE320"/>
      <c r="AIF320"/>
      <c r="AIG320"/>
      <c r="AIH320"/>
      <c r="AII320"/>
      <c r="AIJ320"/>
      <c r="AIK320"/>
      <c r="AIL320"/>
      <c r="AIM320"/>
      <c r="AIN320"/>
      <c r="AIO320"/>
      <c r="AIP320"/>
      <c r="AIQ320"/>
      <c r="AIR320"/>
      <c r="AIS320"/>
      <c r="AIT320"/>
      <c r="AIU320"/>
      <c r="AIV320"/>
      <c r="AIW320"/>
      <c r="AIX320"/>
      <c r="AIY320"/>
      <c r="AIZ320"/>
      <c r="AJA320"/>
      <c r="AJB320"/>
      <c r="AJC320"/>
      <c r="AJD320"/>
      <c r="AJE320"/>
      <c r="AJF320"/>
      <c r="AJG320"/>
      <c r="AJH320"/>
      <c r="AJI320"/>
      <c r="AJJ320"/>
      <c r="AJK320"/>
      <c r="AJL320"/>
      <c r="AJM320"/>
      <c r="AJN320"/>
      <c r="AJO320"/>
      <c r="AJP320"/>
      <c r="AJQ320"/>
      <c r="AJR320"/>
      <c r="AJS320"/>
      <c r="AJT320"/>
      <c r="AJU320"/>
      <c r="AJV320"/>
      <c r="AJW320"/>
      <c r="AJX320"/>
      <c r="AJY320"/>
      <c r="AJZ320"/>
      <c r="AKA320"/>
      <c r="AKB320"/>
      <c r="AKC320"/>
      <c r="AKD320"/>
      <c r="AKE320"/>
      <c r="AKF320"/>
      <c r="AKG320"/>
      <c r="AKH320"/>
      <c r="AKI320"/>
      <c r="AKJ320"/>
      <c r="AKK320"/>
      <c r="AKL320"/>
      <c r="AKM320"/>
      <c r="AKN320"/>
      <c r="AKO320"/>
      <c r="AKP320"/>
      <c r="AKQ320"/>
      <c r="AKR320"/>
      <c r="AKS320"/>
      <c r="AKT320"/>
      <c r="AKU320"/>
      <c r="AKV320"/>
      <c r="AKW320"/>
      <c r="AKX320"/>
      <c r="AKY320"/>
      <c r="AKZ320"/>
      <c r="ALA320"/>
      <c r="ALB320"/>
      <c r="ALC320"/>
      <c r="ALD320"/>
      <c r="ALE320"/>
      <c r="ALF320"/>
      <c r="ALG320"/>
      <c r="ALH320"/>
      <c r="ALI320"/>
      <c r="ALJ320"/>
      <c r="ALK320"/>
      <c r="ALL320"/>
      <c r="ALM320"/>
      <c r="ALN320"/>
      <c r="ALO320"/>
      <c r="ALP320"/>
      <c r="ALQ320"/>
      <c r="ALR320"/>
      <c r="ALS320"/>
      <c r="ALT320"/>
      <c r="ALU320"/>
      <c r="ALV320"/>
      <c r="ALW320"/>
      <c r="ALX320"/>
      <c r="ALY320"/>
      <c r="ALZ320"/>
      <c r="AMA320"/>
      <c r="AMB320"/>
      <c r="AMC320"/>
      <c r="AMD320"/>
      <c r="AME320"/>
      <c r="AMF320"/>
      <c r="AMG320"/>
      <c r="AMH320"/>
      <c r="AMI320"/>
      <c r="AMJ320"/>
    </row>
    <row r="321" spans="1:1024" ht="61.25" customHeight="1">
      <c r="A321" s="672">
        <v>189</v>
      </c>
      <c r="B321" s="683"/>
      <c r="C321" s="683"/>
      <c r="D321" s="698" t="s">
        <v>8954</v>
      </c>
      <c r="E321" s="683"/>
      <c r="F321" s="683"/>
      <c r="G321" s="699">
        <v>0</v>
      </c>
      <c r="H321" s="688"/>
      <c r="I321" s="685"/>
      <c r="J321" s="685"/>
      <c r="K321" s="685"/>
      <c r="L321" s="685"/>
      <c r="M321" s="685"/>
      <c r="N321" s="685"/>
      <c r="O321" s="685"/>
      <c r="P321" s="685"/>
      <c r="Q321" s="685"/>
      <c r="R321" s="683"/>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c r="IW321"/>
      <c r="IX321"/>
      <c r="IY321"/>
      <c r="IZ321"/>
      <c r="JA321"/>
      <c r="JB321"/>
      <c r="JC321"/>
      <c r="JD321"/>
      <c r="JE321"/>
      <c r="JF321"/>
      <c r="JG321"/>
      <c r="JH321"/>
      <c r="JI321"/>
      <c r="JJ321"/>
      <c r="JK321"/>
      <c r="JL321"/>
      <c r="JM321"/>
      <c r="JN321"/>
      <c r="JO321"/>
      <c r="JP321"/>
      <c r="JQ321"/>
      <c r="JR321"/>
      <c r="JS321"/>
      <c r="JT321"/>
      <c r="JU321"/>
      <c r="JV321"/>
      <c r="JW321"/>
      <c r="JX321"/>
      <c r="JY321"/>
      <c r="JZ321"/>
      <c r="KA321"/>
      <c r="KB321"/>
      <c r="KC321"/>
      <c r="KD321"/>
      <c r="KE321"/>
      <c r="KF321"/>
      <c r="KG321"/>
      <c r="KH321"/>
      <c r="KI321"/>
      <c r="KJ321"/>
      <c r="KK321"/>
      <c r="KL321"/>
      <c r="KM321"/>
      <c r="KN321"/>
      <c r="KO321"/>
      <c r="KP321"/>
      <c r="KQ321"/>
      <c r="KR321"/>
      <c r="KS321"/>
      <c r="KT321"/>
      <c r="KU321"/>
      <c r="KV321"/>
      <c r="KW321"/>
      <c r="KX321"/>
      <c r="KY321"/>
      <c r="KZ321"/>
      <c r="LA321"/>
      <c r="LB321"/>
      <c r="LC321"/>
      <c r="LD321"/>
      <c r="LE321"/>
      <c r="LF321"/>
      <c r="LG321"/>
      <c r="LH321"/>
      <c r="LI321"/>
      <c r="LJ321"/>
      <c r="LK321"/>
      <c r="LL321"/>
      <c r="LM321"/>
      <c r="LN321"/>
      <c r="LO321"/>
      <c r="LP321"/>
      <c r="LQ321"/>
      <c r="LR321"/>
      <c r="LS321"/>
      <c r="LT321"/>
      <c r="LU321"/>
      <c r="LV321"/>
      <c r="LW321"/>
      <c r="LX321"/>
      <c r="LY321"/>
      <c r="LZ321"/>
      <c r="MA321"/>
      <c r="MB321"/>
      <c r="MC321"/>
      <c r="MD321"/>
      <c r="ME321"/>
      <c r="MF321"/>
      <c r="MG321"/>
      <c r="MH321"/>
      <c r="MI321"/>
      <c r="MJ321"/>
      <c r="MK321"/>
      <c r="ML321"/>
      <c r="MM321"/>
      <c r="MN321"/>
      <c r="MO321"/>
      <c r="MP321"/>
      <c r="MQ321"/>
      <c r="MR321"/>
      <c r="MS321"/>
      <c r="MT321"/>
      <c r="MU321"/>
      <c r="MV321"/>
      <c r="MW321"/>
      <c r="MX321"/>
      <c r="MY321"/>
      <c r="MZ321"/>
      <c r="NA321"/>
      <c r="NB321"/>
      <c r="NC321"/>
      <c r="ND321"/>
      <c r="NE321"/>
      <c r="NF321"/>
      <c r="NG321"/>
      <c r="NH321"/>
      <c r="NI321"/>
      <c r="NJ321"/>
      <c r="NK321"/>
      <c r="NL321"/>
      <c r="NM321"/>
      <c r="NN321"/>
      <c r="NO321"/>
      <c r="NP321"/>
      <c r="NQ321"/>
      <c r="NR321"/>
      <c r="NS321"/>
      <c r="NT321"/>
      <c r="NU321"/>
      <c r="NV321"/>
      <c r="NW321"/>
      <c r="NX321"/>
      <c r="NY321"/>
      <c r="NZ321"/>
      <c r="OA321"/>
      <c r="OB321"/>
      <c r="OC321"/>
      <c r="OD321"/>
      <c r="OE321"/>
      <c r="OF321"/>
      <c r="OG321"/>
      <c r="OH321"/>
      <c r="OI321"/>
      <c r="OJ321"/>
      <c r="OK321"/>
      <c r="OL321"/>
      <c r="OM321"/>
      <c r="ON321"/>
      <c r="OO321"/>
      <c r="OP321"/>
      <c r="OQ321"/>
      <c r="OR321"/>
      <c r="OS321"/>
      <c r="OT321"/>
      <c r="OU321"/>
      <c r="OV321"/>
      <c r="OW321"/>
      <c r="OX321"/>
      <c r="OY321"/>
      <c r="OZ321"/>
      <c r="PA321"/>
      <c r="PB321"/>
      <c r="PC321"/>
      <c r="PD321"/>
      <c r="PE321"/>
      <c r="PF321"/>
      <c r="PG321"/>
      <c r="PH321"/>
      <c r="PI321"/>
      <c r="PJ321"/>
      <c r="PK321"/>
      <c r="PL321"/>
      <c r="PM321"/>
      <c r="PN321"/>
      <c r="PO321"/>
      <c r="PP321"/>
      <c r="PQ321"/>
      <c r="PR321"/>
      <c r="PS321"/>
      <c r="PT321"/>
      <c r="PU321"/>
      <c r="PV321"/>
      <c r="PW321"/>
      <c r="PX321"/>
      <c r="PY321"/>
      <c r="PZ321"/>
      <c r="QA321"/>
      <c r="QB321"/>
      <c r="QC321"/>
      <c r="QD321"/>
      <c r="QE321"/>
      <c r="QF321"/>
      <c r="QG321"/>
      <c r="QH321"/>
      <c r="QI321"/>
      <c r="QJ321"/>
      <c r="QK321"/>
      <c r="QL321"/>
      <c r="QM321"/>
      <c r="QN321"/>
      <c r="QO321"/>
      <c r="QP321"/>
      <c r="QQ321"/>
      <c r="QR321"/>
      <c r="QS321"/>
      <c r="QT321"/>
      <c r="QU321"/>
      <c r="QV321"/>
      <c r="QW321"/>
      <c r="QX321"/>
      <c r="QY321"/>
      <c r="QZ321"/>
      <c r="RA321"/>
      <c r="RB321"/>
      <c r="RC321"/>
      <c r="RD321"/>
      <c r="RE321"/>
      <c r="RF321"/>
      <c r="RG321"/>
      <c r="RH321"/>
      <c r="RI321"/>
      <c r="RJ321"/>
      <c r="RK321"/>
      <c r="RL321"/>
      <c r="RM321"/>
      <c r="RN321"/>
      <c r="RO321"/>
      <c r="RP321"/>
      <c r="RQ321"/>
      <c r="RR321"/>
      <c r="RS321"/>
      <c r="RT321"/>
      <c r="RU321"/>
      <c r="RV321"/>
      <c r="RW321"/>
      <c r="RX321"/>
      <c r="RY321"/>
      <c r="RZ321"/>
      <c r="SA321"/>
      <c r="SB321"/>
      <c r="SC321"/>
      <c r="SD321"/>
      <c r="SE321"/>
      <c r="SF321"/>
      <c r="SG321"/>
      <c r="SH321"/>
      <c r="SI321"/>
      <c r="SJ321"/>
      <c r="SK321"/>
      <c r="SL321"/>
      <c r="SM321"/>
      <c r="SN321"/>
      <c r="SO321"/>
      <c r="SP321"/>
      <c r="SQ321"/>
      <c r="SR321"/>
      <c r="SS321"/>
      <c r="ST321"/>
      <c r="SU321"/>
      <c r="SV321"/>
      <c r="SW321"/>
      <c r="SX321"/>
      <c r="SY321"/>
      <c r="SZ321"/>
      <c r="TA321"/>
      <c r="TB321"/>
      <c r="TC321"/>
      <c r="TD321"/>
      <c r="TE321"/>
      <c r="TF321"/>
      <c r="TG321"/>
      <c r="TH321"/>
      <c r="TI321"/>
      <c r="TJ321"/>
      <c r="TK321"/>
      <c r="TL321"/>
      <c r="TM321"/>
      <c r="TN321"/>
      <c r="TO321"/>
      <c r="TP321"/>
      <c r="TQ321"/>
      <c r="TR321"/>
      <c r="TS321"/>
      <c r="TT321"/>
      <c r="TU321"/>
      <c r="TV321"/>
      <c r="TW321"/>
      <c r="TX321"/>
      <c r="TY321"/>
      <c r="TZ321"/>
      <c r="UA321"/>
      <c r="UB321"/>
      <c r="UC321"/>
      <c r="UD321"/>
      <c r="UE321"/>
      <c r="UF321"/>
      <c r="UG321"/>
      <c r="UH321"/>
      <c r="UI321"/>
      <c r="UJ321"/>
      <c r="UK321"/>
      <c r="UL321"/>
      <c r="UM321"/>
      <c r="UN321"/>
      <c r="UO321"/>
      <c r="UP321"/>
      <c r="UQ321"/>
      <c r="UR321"/>
      <c r="US321"/>
      <c r="UT321"/>
      <c r="UU321"/>
      <c r="UV321"/>
      <c r="UW321"/>
      <c r="UX321"/>
      <c r="UY321"/>
      <c r="UZ321"/>
      <c r="VA321"/>
      <c r="VB321"/>
      <c r="VC321"/>
      <c r="VD321"/>
      <c r="VE321"/>
      <c r="VF321"/>
      <c r="VG321"/>
      <c r="VH321"/>
      <c r="VI321"/>
      <c r="VJ321"/>
      <c r="VK321"/>
      <c r="VL321"/>
      <c r="VM321"/>
      <c r="VN321"/>
      <c r="VO321"/>
      <c r="VP321"/>
      <c r="VQ321"/>
      <c r="VR321"/>
      <c r="VS321"/>
      <c r="VT321"/>
      <c r="VU321"/>
      <c r="VV321"/>
      <c r="VW321"/>
      <c r="VX321"/>
      <c r="VY321"/>
      <c r="VZ321"/>
      <c r="WA321"/>
      <c r="WB321"/>
      <c r="WC321"/>
      <c r="WD321"/>
      <c r="WE321"/>
      <c r="WF321"/>
      <c r="WG321"/>
      <c r="WH321"/>
      <c r="WI321"/>
      <c r="WJ321"/>
      <c r="WK321"/>
      <c r="WL321"/>
      <c r="WM321"/>
      <c r="WN321"/>
      <c r="WO321"/>
      <c r="WP321"/>
      <c r="WQ321"/>
      <c r="WR321"/>
      <c r="WS321"/>
      <c r="WT321"/>
      <c r="WU321"/>
      <c r="WV321"/>
      <c r="WW321"/>
      <c r="WX321"/>
      <c r="WY321"/>
      <c r="WZ321"/>
      <c r="XA321"/>
      <c r="XB321"/>
      <c r="XC321"/>
      <c r="XD321"/>
      <c r="XE321"/>
      <c r="XF321"/>
      <c r="XG321"/>
      <c r="XH321"/>
      <c r="XI321"/>
      <c r="XJ321"/>
      <c r="XK321"/>
      <c r="XL321"/>
      <c r="XM321"/>
      <c r="XN321"/>
      <c r="XO321"/>
      <c r="XP321"/>
      <c r="XQ321"/>
      <c r="XR321"/>
      <c r="XS321"/>
      <c r="XT321"/>
      <c r="XU321"/>
      <c r="XV321"/>
      <c r="XW321"/>
      <c r="XX321"/>
      <c r="XY321"/>
      <c r="XZ321"/>
      <c r="YA321"/>
      <c r="YB321"/>
      <c r="YC321"/>
      <c r="YD321"/>
      <c r="YE321"/>
      <c r="YF321"/>
      <c r="YG321"/>
      <c r="YH321"/>
      <c r="YI321"/>
      <c r="YJ321"/>
      <c r="YK321"/>
      <c r="YL321"/>
      <c r="YM321"/>
      <c r="YN321"/>
      <c r="YO321"/>
      <c r="YP321"/>
      <c r="YQ321"/>
      <c r="YR321"/>
      <c r="YS321"/>
      <c r="YT321"/>
      <c r="YU321"/>
      <c r="YV321"/>
      <c r="YW321"/>
      <c r="YX321"/>
      <c r="YY321"/>
      <c r="YZ321"/>
      <c r="ZA321"/>
      <c r="ZB321"/>
      <c r="ZC321"/>
      <c r="ZD321"/>
      <c r="ZE321"/>
      <c r="ZF321"/>
      <c r="ZG321"/>
      <c r="ZH321"/>
      <c r="ZI321"/>
      <c r="ZJ321"/>
      <c r="ZK321"/>
      <c r="ZL321"/>
      <c r="ZM321"/>
      <c r="ZN321"/>
      <c r="ZO321"/>
      <c r="ZP321"/>
      <c r="ZQ321"/>
      <c r="ZR321"/>
      <c r="ZS321"/>
      <c r="ZT321"/>
      <c r="ZU321"/>
      <c r="ZV321"/>
      <c r="ZW321"/>
      <c r="ZX321"/>
      <c r="ZY321"/>
      <c r="ZZ321"/>
      <c r="AAA321"/>
      <c r="AAB321"/>
      <c r="AAC321"/>
      <c r="AAD321"/>
      <c r="AAE321"/>
      <c r="AAF321"/>
      <c r="AAG321"/>
      <c r="AAH321"/>
      <c r="AAI321"/>
      <c r="AAJ321"/>
      <c r="AAK321"/>
      <c r="AAL321"/>
      <c r="AAM321"/>
      <c r="AAN321"/>
      <c r="AAO321"/>
      <c r="AAP321"/>
      <c r="AAQ321"/>
      <c r="AAR321"/>
      <c r="AAS321"/>
      <c r="AAT321"/>
      <c r="AAU321"/>
      <c r="AAV321"/>
      <c r="AAW321"/>
      <c r="AAX321"/>
      <c r="AAY321"/>
      <c r="AAZ321"/>
      <c r="ABA321"/>
      <c r="ABB321"/>
      <c r="ABC321"/>
      <c r="ABD321"/>
      <c r="ABE321"/>
      <c r="ABF321"/>
      <c r="ABG321"/>
      <c r="ABH321"/>
      <c r="ABI321"/>
      <c r="ABJ321"/>
      <c r="ABK321"/>
      <c r="ABL321"/>
      <c r="ABM321"/>
      <c r="ABN321"/>
      <c r="ABO321"/>
      <c r="ABP321"/>
      <c r="ABQ321"/>
      <c r="ABR321"/>
      <c r="ABS321"/>
      <c r="ABT321"/>
      <c r="ABU321"/>
      <c r="ABV321"/>
      <c r="ABW321"/>
      <c r="ABX321"/>
      <c r="ABY321"/>
      <c r="ABZ321"/>
      <c r="ACA321"/>
      <c r="ACB321"/>
      <c r="ACC321"/>
      <c r="ACD321"/>
      <c r="ACE321"/>
      <c r="ACF321"/>
      <c r="ACG321"/>
      <c r="ACH321"/>
      <c r="ACI321"/>
      <c r="ACJ321"/>
      <c r="ACK321"/>
      <c r="ACL321"/>
      <c r="ACM321"/>
      <c r="ACN321"/>
      <c r="ACO321"/>
      <c r="ACP321"/>
      <c r="ACQ321"/>
      <c r="ACR321"/>
      <c r="ACS321"/>
      <c r="ACT321"/>
      <c r="ACU321"/>
      <c r="ACV321"/>
      <c r="ACW321"/>
      <c r="ACX321"/>
      <c r="ACY321"/>
      <c r="ACZ321"/>
      <c r="ADA321"/>
      <c r="ADB321"/>
      <c r="ADC321"/>
      <c r="ADD321"/>
      <c r="ADE321"/>
      <c r="ADF321"/>
      <c r="ADG321"/>
      <c r="ADH321"/>
      <c r="ADI321"/>
      <c r="ADJ321"/>
      <c r="ADK321"/>
      <c r="ADL321"/>
      <c r="ADM321"/>
      <c r="ADN321"/>
      <c r="ADO321"/>
      <c r="ADP321"/>
      <c r="ADQ321"/>
      <c r="ADR321"/>
      <c r="ADS321"/>
      <c r="ADT321"/>
      <c r="ADU321"/>
      <c r="ADV321"/>
      <c r="ADW321"/>
      <c r="ADX321"/>
      <c r="ADY321"/>
      <c r="ADZ321"/>
      <c r="AEA321"/>
      <c r="AEB321"/>
      <c r="AEC321"/>
      <c r="AED321"/>
      <c r="AEE321"/>
      <c r="AEF321"/>
      <c r="AEG321"/>
      <c r="AEH321"/>
      <c r="AEI321"/>
      <c r="AEJ321"/>
      <c r="AEK321"/>
      <c r="AEL321"/>
      <c r="AEM321"/>
      <c r="AEN321"/>
      <c r="AEO321"/>
      <c r="AEP321"/>
      <c r="AEQ321"/>
      <c r="AER321"/>
      <c r="AES321"/>
      <c r="AET321"/>
      <c r="AEU321"/>
      <c r="AEV321"/>
      <c r="AEW321"/>
      <c r="AEX321"/>
      <c r="AEY321"/>
      <c r="AEZ321"/>
      <c r="AFA321"/>
      <c r="AFB321"/>
      <c r="AFC321"/>
      <c r="AFD321"/>
      <c r="AFE321"/>
      <c r="AFF321"/>
      <c r="AFG321"/>
      <c r="AFH321"/>
      <c r="AFI321"/>
      <c r="AFJ321"/>
      <c r="AFK321"/>
      <c r="AFL321"/>
      <c r="AFM321"/>
      <c r="AFN321"/>
      <c r="AFO321"/>
      <c r="AFP321"/>
      <c r="AFQ321"/>
      <c r="AFR321"/>
      <c r="AFS321"/>
      <c r="AFT321"/>
      <c r="AFU321"/>
      <c r="AFV321"/>
      <c r="AFW321"/>
      <c r="AFX321"/>
      <c r="AFY321"/>
      <c r="AFZ321"/>
      <c r="AGA321"/>
      <c r="AGB321"/>
      <c r="AGC321"/>
      <c r="AGD321"/>
      <c r="AGE321"/>
      <c r="AGF321"/>
      <c r="AGG321"/>
      <c r="AGH321"/>
      <c r="AGI321"/>
      <c r="AGJ321"/>
      <c r="AGK321"/>
      <c r="AGL321"/>
      <c r="AGM321"/>
      <c r="AGN321"/>
      <c r="AGO321"/>
      <c r="AGP321"/>
      <c r="AGQ321"/>
      <c r="AGR321"/>
      <c r="AGS321"/>
      <c r="AGT321"/>
      <c r="AGU321"/>
      <c r="AGV321"/>
      <c r="AGW321"/>
      <c r="AGX321"/>
      <c r="AGY321"/>
      <c r="AGZ321"/>
      <c r="AHA321"/>
      <c r="AHB321"/>
      <c r="AHC321"/>
      <c r="AHD321"/>
      <c r="AHE321"/>
      <c r="AHF321"/>
      <c r="AHG321"/>
      <c r="AHH321"/>
      <c r="AHI321"/>
      <c r="AHJ321"/>
      <c r="AHK321"/>
      <c r="AHL321"/>
      <c r="AHM321"/>
      <c r="AHN321"/>
      <c r="AHO321"/>
      <c r="AHP321"/>
      <c r="AHQ321"/>
      <c r="AHR321"/>
      <c r="AHS321"/>
      <c r="AHT321"/>
      <c r="AHU321"/>
      <c r="AHV321"/>
      <c r="AHW321"/>
      <c r="AHX321"/>
      <c r="AHY321"/>
      <c r="AHZ321"/>
      <c r="AIA321"/>
      <c r="AIB321"/>
      <c r="AIC321"/>
      <c r="AID321"/>
      <c r="AIE321"/>
      <c r="AIF321"/>
      <c r="AIG321"/>
      <c r="AIH321"/>
      <c r="AII321"/>
      <c r="AIJ321"/>
      <c r="AIK321"/>
      <c r="AIL321"/>
      <c r="AIM321"/>
      <c r="AIN321"/>
      <c r="AIO321"/>
      <c r="AIP321"/>
      <c r="AIQ321"/>
      <c r="AIR321"/>
      <c r="AIS321"/>
      <c r="AIT321"/>
      <c r="AIU321"/>
      <c r="AIV321"/>
      <c r="AIW321"/>
      <c r="AIX321"/>
      <c r="AIY321"/>
      <c r="AIZ321"/>
      <c r="AJA321"/>
      <c r="AJB321"/>
      <c r="AJC321"/>
      <c r="AJD321"/>
      <c r="AJE321"/>
      <c r="AJF321"/>
      <c r="AJG321"/>
      <c r="AJH321"/>
      <c r="AJI321"/>
      <c r="AJJ321"/>
      <c r="AJK321"/>
      <c r="AJL321"/>
      <c r="AJM321"/>
      <c r="AJN321"/>
      <c r="AJO321"/>
      <c r="AJP321"/>
      <c r="AJQ321"/>
      <c r="AJR321"/>
      <c r="AJS321"/>
      <c r="AJT321"/>
      <c r="AJU321"/>
      <c r="AJV321"/>
      <c r="AJW321"/>
      <c r="AJX321"/>
      <c r="AJY321"/>
      <c r="AJZ321"/>
      <c r="AKA321"/>
      <c r="AKB321"/>
      <c r="AKC321"/>
      <c r="AKD321"/>
      <c r="AKE321"/>
      <c r="AKF321"/>
      <c r="AKG321"/>
      <c r="AKH321"/>
      <c r="AKI321"/>
      <c r="AKJ321"/>
      <c r="AKK321"/>
      <c r="AKL321"/>
      <c r="AKM321"/>
      <c r="AKN321"/>
      <c r="AKO321"/>
      <c r="AKP321"/>
      <c r="AKQ321"/>
      <c r="AKR321"/>
      <c r="AKS321"/>
      <c r="AKT321"/>
      <c r="AKU321"/>
      <c r="AKV321"/>
      <c r="AKW321"/>
      <c r="AKX321"/>
      <c r="AKY321"/>
      <c r="AKZ321"/>
      <c r="ALA321"/>
      <c r="ALB321"/>
      <c r="ALC321"/>
      <c r="ALD321"/>
      <c r="ALE321"/>
      <c r="ALF321"/>
      <c r="ALG321"/>
      <c r="ALH321"/>
      <c r="ALI321"/>
      <c r="ALJ321"/>
      <c r="ALK321"/>
      <c r="ALL321"/>
      <c r="ALM321"/>
      <c r="ALN321"/>
      <c r="ALO321"/>
      <c r="ALP321"/>
      <c r="ALQ321"/>
      <c r="ALR321"/>
      <c r="ALS321"/>
      <c r="ALT321"/>
      <c r="ALU321"/>
      <c r="ALV321"/>
      <c r="ALW321"/>
      <c r="ALX321"/>
      <c r="ALY321"/>
      <c r="ALZ321"/>
      <c r="AMA321"/>
      <c r="AMB321"/>
      <c r="AMC321"/>
      <c r="AMD321"/>
      <c r="AME321"/>
      <c r="AMF321"/>
      <c r="AMG321"/>
      <c r="AMH321"/>
      <c r="AMI321"/>
      <c r="AMJ321"/>
    </row>
    <row r="322" spans="1:1024" ht="61.25" customHeight="1">
      <c r="A322" s="672">
        <v>190</v>
      </c>
      <c r="B322" s="683"/>
      <c r="C322" s="683"/>
      <c r="D322" s="699" t="s">
        <v>8955</v>
      </c>
      <c r="E322" s="683"/>
      <c r="F322" s="683"/>
      <c r="G322" s="699">
        <v>30</v>
      </c>
      <c r="H322" s="688"/>
      <c r="I322" s="685"/>
      <c r="J322" s="685"/>
      <c r="K322" s="685"/>
      <c r="L322" s="685"/>
      <c r="M322" s="685"/>
      <c r="N322" s="685"/>
      <c r="O322" s="685"/>
      <c r="P322" s="685"/>
      <c r="Q322" s="685"/>
      <c r="R322" s="683"/>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c r="IW322"/>
      <c r="IX322"/>
      <c r="IY322"/>
      <c r="IZ322"/>
      <c r="JA322"/>
      <c r="JB322"/>
      <c r="JC322"/>
      <c r="JD322"/>
      <c r="JE322"/>
      <c r="JF322"/>
      <c r="JG322"/>
      <c r="JH322"/>
      <c r="JI322"/>
      <c r="JJ322"/>
      <c r="JK322"/>
      <c r="JL322"/>
      <c r="JM322"/>
      <c r="JN322"/>
      <c r="JO322"/>
      <c r="JP322"/>
      <c r="JQ322"/>
      <c r="JR322"/>
      <c r="JS322"/>
      <c r="JT322"/>
      <c r="JU322"/>
      <c r="JV322"/>
      <c r="JW322"/>
      <c r="JX322"/>
      <c r="JY322"/>
      <c r="JZ322"/>
      <c r="KA322"/>
      <c r="KB322"/>
      <c r="KC322"/>
      <c r="KD322"/>
      <c r="KE322"/>
      <c r="KF322"/>
      <c r="KG322"/>
      <c r="KH322"/>
      <c r="KI322"/>
      <c r="KJ322"/>
      <c r="KK322"/>
      <c r="KL322"/>
      <c r="KM322"/>
      <c r="KN322"/>
      <c r="KO322"/>
      <c r="KP322"/>
      <c r="KQ322"/>
      <c r="KR322"/>
      <c r="KS322"/>
      <c r="KT322"/>
      <c r="KU322"/>
      <c r="KV322"/>
      <c r="KW322"/>
      <c r="KX322"/>
      <c r="KY322"/>
      <c r="KZ322"/>
      <c r="LA322"/>
      <c r="LB322"/>
      <c r="LC322"/>
      <c r="LD322"/>
      <c r="LE322"/>
      <c r="LF322"/>
      <c r="LG322"/>
      <c r="LH322"/>
      <c r="LI322"/>
      <c r="LJ322"/>
      <c r="LK322"/>
      <c r="LL322"/>
      <c r="LM322"/>
      <c r="LN322"/>
      <c r="LO322"/>
      <c r="LP322"/>
      <c r="LQ322"/>
      <c r="LR322"/>
      <c r="LS322"/>
      <c r="LT322"/>
      <c r="LU322"/>
      <c r="LV322"/>
      <c r="LW322"/>
      <c r="LX322"/>
      <c r="LY322"/>
      <c r="LZ322"/>
      <c r="MA322"/>
      <c r="MB322"/>
      <c r="MC322"/>
      <c r="MD322"/>
      <c r="ME322"/>
      <c r="MF322"/>
      <c r="MG322"/>
      <c r="MH322"/>
      <c r="MI322"/>
      <c r="MJ322"/>
      <c r="MK322"/>
      <c r="ML322"/>
      <c r="MM322"/>
      <c r="MN322"/>
      <c r="MO322"/>
      <c r="MP322"/>
      <c r="MQ322"/>
      <c r="MR322"/>
      <c r="MS322"/>
      <c r="MT322"/>
      <c r="MU322"/>
      <c r="MV322"/>
      <c r="MW322"/>
      <c r="MX322"/>
      <c r="MY322"/>
      <c r="MZ322"/>
      <c r="NA322"/>
      <c r="NB322"/>
      <c r="NC322"/>
      <c r="ND322"/>
      <c r="NE322"/>
      <c r="NF322"/>
      <c r="NG322"/>
      <c r="NH322"/>
      <c r="NI322"/>
      <c r="NJ322"/>
      <c r="NK322"/>
      <c r="NL322"/>
      <c r="NM322"/>
      <c r="NN322"/>
      <c r="NO322"/>
      <c r="NP322"/>
      <c r="NQ322"/>
      <c r="NR322"/>
      <c r="NS322"/>
      <c r="NT322"/>
      <c r="NU322"/>
      <c r="NV322"/>
      <c r="NW322"/>
      <c r="NX322"/>
      <c r="NY322"/>
      <c r="NZ322"/>
      <c r="OA322"/>
      <c r="OB322"/>
      <c r="OC322"/>
      <c r="OD322"/>
      <c r="OE322"/>
      <c r="OF322"/>
      <c r="OG322"/>
      <c r="OH322"/>
      <c r="OI322"/>
      <c r="OJ322"/>
      <c r="OK322"/>
      <c r="OL322"/>
      <c r="OM322"/>
      <c r="ON322"/>
      <c r="OO322"/>
      <c r="OP322"/>
      <c r="OQ322"/>
      <c r="OR322"/>
      <c r="OS322"/>
      <c r="OT322"/>
      <c r="OU322"/>
      <c r="OV322"/>
      <c r="OW322"/>
      <c r="OX322"/>
      <c r="OY322"/>
      <c r="OZ322"/>
      <c r="PA322"/>
      <c r="PB322"/>
      <c r="PC322"/>
      <c r="PD322"/>
      <c r="PE322"/>
      <c r="PF322"/>
      <c r="PG322"/>
      <c r="PH322"/>
      <c r="PI322"/>
      <c r="PJ322"/>
      <c r="PK322"/>
      <c r="PL322"/>
      <c r="PM322"/>
      <c r="PN322"/>
      <c r="PO322"/>
      <c r="PP322"/>
      <c r="PQ322"/>
      <c r="PR322"/>
      <c r="PS322"/>
      <c r="PT322"/>
      <c r="PU322"/>
      <c r="PV322"/>
      <c r="PW322"/>
      <c r="PX322"/>
      <c r="PY322"/>
      <c r="PZ322"/>
      <c r="QA322"/>
      <c r="QB322"/>
      <c r="QC322"/>
      <c r="QD322"/>
      <c r="QE322"/>
      <c r="QF322"/>
      <c r="QG322"/>
      <c r="QH322"/>
      <c r="QI322"/>
      <c r="QJ322"/>
      <c r="QK322"/>
      <c r="QL322"/>
      <c r="QM322"/>
      <c r="QN322"/>
      <c r="QO322"/>
      <c r="QP322"/>
      <c r="QQ322"/>
      <c r="QR322"/>
      <c r="QS322"/>
      <c r="QT322"/>
      <c r="QU322"/>
      <c r="QV322"/>
      <c r="QW322"/>
      <c r="QX322"/>
      <c r="QY322"/>
      <c r="QZ322"/>
      <c r="RA322"/>
      <c r="RB322"/>
      <c r="RC322"/>
      <c r="RD322"/>
      <c r="RE322"/>
      <c r="RF322"/>
      <c r="RG322"/>
      <c r="RH322"/>
      <c r="RI322"/>
      <c r="RJ322"/>
      <c r="RK322"/>
      <c r="RL322"/>
      <c r="RM322"/>
      <c r="RN322"/>
      <c r="RO322"/>
      <c r="RP322"/>
      <c r="RQ322"/>
      <c r="RR322"/>
      <c r="RS322"/>
      <c r="RT322"/>
      <c r="RU322"/>
      <c r="RV322"/>
      <c r="RW322"/>
      <c r="RX322"/>
      <c r="RY322"/>
      <c r="RZ322"/>
      <c r="SA322"/>
      <c r="SB322"/>
      <c r="SC322"/>
      <c r="SD322"/>
      <c r="SE322"/>
      <c r="SF322"/>
      <c r="SG322"/>
      <c r="SH322"/>
      <c r="SI322"/>
      <c r="SJ322"/>
      <c r="SK322"/>
      <c r="SL322"/>
      <c r="SM322"/>
      <c r="SN322"/>
      <c r="SO322"/>
      <c r="SP322"/>
      <c r="SQ322"/>
      <c r="SR322"/>
      <c r="SS322"/>
      <c r="ST322"/>
      <c r="SU322"/>
      <c r="SV322"/>
      <c r="SW322"/>
      <c r="SX322"/>
      <c r="SY322"/>
      <c r="SZ322"/>
      <c r="TA322"/>
      <c r="TB322"/>
      <c r="TC322"/>
      <c r="TD322"/>
      <c r="TE322"/>
      <c r="TF322"/>
      <c r="TG322"/>
      <c r="TH322"/>
      <c r="TI322"/>
      <c r="TJ322"/>
      <c r="TK322"/>
      <c r="TL322"/>
      <c r="TM322"/>
      <c r="TN322"/>
      <c r="TO322"/>
      <c r="TP322"/>
      <c r="TQ322"/>
      <c r="TR322"/>
      <c r="TS322"/>
      <c r="TT322"/>
      <c r="TU322"/>
      <c r="TV322"/>
      <c r="TW322"/>
      <c r="TX322"/>
      <c r="TY322"/>
      <c r="TZ322"/>
      <c r="UA322"/>
      <c r="UB322"/>
      <c r="UC322"/>
      <c r="UD322"/>
      <c r="UE322"/>
      <c r="UF322"/>
      <c r="UG322"/>
      <c r="UH322"/>
      <c r="UI322"/>
      <c r="UJ322"/>
      <c r="UK322"/>
      <c r="UL322"/>
      <c r="UM322"/>
      <c r="UN322"/>
      <c r="UO322"/>
      <c r="UP322"/>
      <c r="UQ322"/>
      <c r="UR322"/>
      <c r="US322"/>
      <c r="UT322"/>
      <c r="UU322"/>
      <c r="UV322"/>
      <c r="UW322"/>
      <c r="UX322"/>
      <c r="UY322"/>
      <c r="UZ322"/>
      <c r="VA322"/>
      <c r="VB322"/>
      <c r="VC322"/>
      <c r="VD322"/>
      <c r="VE322"/>
      <c r="VF322"/>
      <c r="VG322"/>
      <c r="VH322"/>
      <c r="VI322"/>
      <c r="VJ322"/>
      <c r="VK322"/>
      <c r="VL322"/>
      <c r="VM322"/>
      <c r="VN322"/>
      <c r="VO322"/>
      <c r="VP322"/>
      <c r="VQ322"/>
      <c r="VR322"/>
      <c r="VS322"/>
      <c r="VT322"/>
      <c r="VU322"/>
      <c r="VV322"/>
      <c r="VW322"/>
      <c r="VX322"/>
      <c r="VY322"/>
      <c r="VZ322"/>
      <c r="WA322"/>
      <c r="WB322"/>
      <c r="WC322"/>
      <c r="WD322"/>
      <c r="WE322"/>
      <c r="WF322"/>
      <c r="WG322"/>
      <c r="WH322"/>
      <c r="WI322"/>
      <c r="WJ322"/>
      <c r="WK322"/>
      <c r="WL322"/>
      <c r="WM322"/>
      <c r="WN322"/>
      <c r="WO322"/>
      <c r="WP322"/>
      <c r="WQ322"/>
      <c r="WR322"/>
      <c r="WS322"/>
      <c r="WT322"/>
      <c r="WU322"/>
      <c r="WV322"/>
      <c r="WW322"/>
      <c r="WX322"/>
      <c r="WY322"/>
      <c r="WZ322"/>
      <c r="XA322"/>
      <c r="XB322"/>
      <c r="XC322"/>
      <c r="XD322"/>
      <c r="XE322"/>
      <c r="XF322"/>
      <c r="XG322"/>
      <c r="XH322"/>
      <c r="XI322"/>
      <c r="XJ322"/>
      <c r="XK322"/>
      <c r="XL322"/>
      <c r="XM322"/>
      <c r="XN322"/>
      <c r="XO322"/>
      <c r="XP322"/>
      <c r="XQ322"/>
      <c r="XR322"/>
      <c r="XS322"/>
      <c r="XT322"/>
      <c r="XU322"/>
      <c r="XV322"/>
      <c r="XW322"/>
      <c r="XX322"/>
      <c r="XY322"/>
      <c r="XZ322"/>
      <c r="YA322"/>
      <c r="YB322"/>
      <c r="YC322"/>
      <c r="YD322"/>
      <c r="YE322"/>
      <c r="YF322"/>
      <c r="YG322"/>
      <c r="YH322"/>
      <c r="YI322"/>
      <c r="YJ322"/>
      <c r="YK322"/>
      <c r="YL322"/>
      <c r="YM322"/>
      <c r="YN322"/>
      <c r="YO322"/>
      <c r="YP322"/>
      <c r="YQ322"/>
      <c r="YR322"/>
      <c r="YS322"/>
      <c r="YT322"/>
      <c r="YU322"/>
      <c r="YV322"/>
      <c r="YW322"/>
      <c r="YX322"/>
      <c r="YY322"/>
      <c r="YZ322"/>
      <c r="ZA322"/>
      <c r="ZB322"/>
      <c r="ZC322"/>
      <c r="ZD322"/>
      <c r="ZE322"/>
      <c r="ZF322"/>
      <c r="ZG322"/>
      <c r="ZH322"/>
      <c r="ZI322"/>
      <c r="ZJ322"/>
      <c r="ZK322"/>
      <c r="ZL322"/>
      <c r="ZM322"/>
      <c r="ZN322"/>
      <c r="ZO322"/>
      <c r="ZP322"/>
      <c r="ZQ322"/>
      <c r="ZR322"/>
      <c r="ZS322"/>
      <c r="ZT322"/>
      <c r="ZU322"/>
      <c r="ZV322"/>
      <c r="ZW322"/>
      <c r="ZX322"/>
      <c r="ZY322"/>
      <c r="ZZ322"/>
      <c r="AAA322"/>
      <c r="AAB322"/>
      <c r="AAC322"/>
      <c r="AAD322"/>
      <c r="AAE322"/>
      <c r="AAF322"/>
      <c r="AAG322"/>
      <c r="AAH322"/>
      <c r="AAI322"/>
      <c r="AAJ322"/>
      <c r="AAK322"/>
      <c r="AAL322"/>
      <c r="AAM322"/>
      <c r="AAN322"/>
      <c r="AAO322"/>
      <c r="AAP322"/>
      <c r="AAQ322"/>
      <c r="AAR322"/>
      <c r="AAS322"/>
      <c r="AAT322"/>
      <c r="AAU322"/>
      <c r="AAV322"/>
      <c r="AAW322"/>
      <c r="AAX322"/>
      <c r="AAY322"/>
      <c r="AAZ322"/>
      <c r="ABA322"/>
      <c r="ABB322"/>
      <c r="ABC322"/>
      <c r="ABD322"/>
      <c r="ABE322"/>
      <c r="ABF322"/>
      <c r="ABG322"/>
      <c r="ABH322"/>
      <c r="ABI322"/>
      <c r="ABJ322"/>
      <c r="ABK322"/>
      <c r="ABL322"/>
      <c r="ABM322"/>
      <c r="ABN322"/>
      <c r="ABO322"/>
      <c r="ABP322"/>
      <c r="ABQ322"/>
      <c r="ABR322"/>
      <c r="ABS322"/>
      <c r="ABT322"/>
      <c r="ABU322"/>
      <c r="ABV322"/>
      <c r="ABW322"/>
      <c r="ABX322"/>
      <c r="ABY322"/>
      <c r="ABZ322"/>
      <c r="ACA322"/>
      <c r="ACB322"/>
      <c r="ACC322"/>
      <c r="ACD322"/>
      <c r="ACE322"/>
      <c r="ACF322"/>
      <c r="ACG322"/>
      <c r="ACH322"/>
      <c r="ACI322"/>
      <c r="ACJ322"/>
      <c r="ACK322"/>
      <c r="ACL322"/>
      <c r="ACM322"/>
      <c r="ACN322"/>
      <c r="ACO322"/>
      <c r="ACP322"/>
      <c r="ACQ322"/>
      <c r="ACR322"/>
      <c r="ACS322"/>
      <c r="ACT322"/>
      <c r="ACU322"/>
      <c r="ACV322"/>
      <c r="ACW322"/>
      <c r="ACX322"/>
      <c r="ACY322"/>
      <c r="ACZ322"/>
      <c r="ADA322"/>
      <c r="ADB322"/>
      <c r="ADC322"/>
      <c r="ADD322"/>
      <c r="ADE322"/>
      <c r="ADF322"/>
      <c r="ADG322"/>
      <c r="ADH322"/>
      <c r="ADI322"/>
      <c r="ADJ322"/>
      <c r="ADK322"/>
      <c r="ADL322"/>
      <c r="ADM322"/>
      <c r="ADN322"/>
      <c r="ADO322"/>
      <c r="ADP322"/>
      <c r="ADQ322"/>
      <c r="ADR322"/>
      <c r="ADS322"/>
      <c r="ADT322"/>
      <c r="ADU322"/>
      <c r="ADV322"/>
      <c r="ADW322"/>
      <c r="ADX322"/>
      <c r="ADY322"/>
      <c r="ADZ322"/>
      <c r="AEA322"/>
      <c r="AEB322"/>
      <c r="AEC322"/>
      <c r="AED322"/>
      <c r="AEE322"/>
      <c r="AEF322"/>
      <c r="AEG322"/>
      <c r="AEH322"/>
      <c r="AEI322"/>
      <c r="AEJ322"/>
      <c r="AEK322"/>
      <c r="AEL322"/>
      <c r="AEM322"/>
      <c r="AEN322"/>
      <c r="AEO322"/>
      <c r="AEP322"/>
      <c r="AEQ322"/>
      <c r="AER322"/>
      <c r="AES322"/>
      <c r="AET322"/>
      <c r="AEU322"/>
      <c r="AEV322"/>
      <c r="AEW322"/>
      <c r="AEX322"/>
      <c r="AEY322"/>
      <c r="AEZ322"/>
      <c r="AFA322"/>
      <c r="AFB322"/>
      <c r="AFC322"/>
      <c r="AFD322"/>
      <c r="AFE322"/>
      <c r="AFF322"/>
      <c r="AFG322"/>
      <c r="AFH322"/>
      <c r="AFI322"/>
      <c r="AFJ322"/>
      <c r="AFK322"/>
      <c r="AFL322"/>
      <c r="AFM322"/>
      <c r="AFN322"/>
      <c r="AFO322"/>
      <c r="AFP322"/>
      <c r="AFQ322"/>
      <c r="AFR322"/>
      <c r="AFS322"/>
      <c r="AFT322"/>
      <c r="AFU322"/>
      <c r="AFV322"/>
      <c r="AFW322"/>
      <c r="AFX322"/>
      <c r="AFY322"/>
      <c r="AFZ322"/>
      <c r="AGA322"/>
      <c r="AGB322"/>
      <c r="AGC322"/>
      <c r="AGD322"/>
      <c r="AGE322"/>
      <c r="AGF322"/>
      <c r="AGG322"/>
      <c r="AGH322"/>
      <c r="AGI322"/>
      <c r="AGJ322"/>
      <c r="AGK322"/>
      <c r="AGL322"/>
      <c r="AGM322"/>
      <c r="AGN322"/>
      <c r="AGO322"/>
      <c r="AGP322"/>
      <c r="AGQ322"/>
      <c r="AGR322"/>
      <c r="AGS322"/>
      <c r="AGT322"/>
      <c r="AGU322"/>
      <c r="AGV322"/>
      <c r="AGW322"/>
      <c r="AGX322"/>
      <c r="AGY322"/>
      <c r="AGZ322"/>
      <c r="AHA322"/>
      <c r="AHB322"/>
      <c r="AHC322"/>
      <c r="AHD322"/>
      <c r="AHE322"/>
      <c r="AHF322"/>
      <c r="AHG322"/>
      <c r="AHH322"/>
      <c r="AHI322"/>
      <c r="AHJ322"/>
      <c r="AHK322"/>
      <c r="AHL322"/>
      <c r="AHM322"/>
      <c r="AHN322"/>
      <c r="AHO322"/>
      <c r="AHP322"/>
      <c r="AHQ322"/>
      <c r="AHR322"/>
      <c r="AHS322"/>
      <c r="AHT322"/>
      <c r="AHU322"/>
      <c r="AHV322"/>
      <c r="AHW322"/>
      <c r="AHX322"/>
      <c r="AHY322"/>
      <c r="AHZ322"/>
      <c r="AIA322"/>
      <c r="AIB322"/>
      <c r="AIC322"/>
      <c r="AID322"/>
      <c r="AIE322"/>
      <c r="AIF322"/>
      <c r="AIG322"/>
      <c r="AIH322"/>
      <c r="AII322"/>
      <c r="AIJ322"/>
      <c r="AIK322"/>
      <c r="AIL322"/>
      <c r="AIM322"/>
      <c r="AIN322"/>
      <c r="AIO322"/>
      <c r="AIP322"/>
      <c r="AIQ322"/>
      <c r="AIR322"/>
      <c r="AIS322"/>
      <c r="AIT322"/>
      <c r="AIU322"/>
      <c r="AIV322"/>
      <c r="AIW322"/>
      <c r="AIX322"/>
      <c r="AIY322"/>
      <c r="AIZ322"/>
      <c r="AJA322"/>
      <c r="AJB322"/>
      <c r="AJC322"/>
      <c r="AJD322"/>
      <c r="AJE322"/>
      <c r="AJF322"/>
      <c r="AJG322"/>
      <c r="AJH322"/>
      <c r="AJI322"/>
      <c r="AJJ322"/>
      <c r="AJK322"/>
      <c r="AJL322"/>
      <c r="AJM322"/>
      <c r="AJN322"/>
      <c r="AJO322"/>
      <c r="AJP322"/>
      <c r="AJQ322"/>
      <c r="AJR322"/>
      <c r="AJS322"/>
      <c r="AJT322"/>
      <c r="AJU322"/>
      <c r="AJV322"/>
      <c r="AJW322"/>
      <c r="AJX322"/>
      <c r="AJY322"/>
      <c r="AJZ322"/>
      <c r="AKA322"/>
      <c r="AKB322"/>
      <c r="AKC322"/>
      <c r="AKD322"/>
      <c r="AKE322"/>
      <c r="AKF322"/>
      <c r="AKG322"/>
      <c r="AKH322"/>
      <c r="AKI322"/>
      <c r="AKJ322"/>
      <c r="AKK322"/>
      <c r="AKL322"/>
      <c r="AKM322"/>
      <c r="AKN322"/>
      <c r="AKO322"/>
      <c r="AKP322"/>
      <c r="AKQ322"/>
      <c r="AKR322"/>
      <c r="AKS322"/>
      <c r="AKT322"/>
      <c r="AKU322"/>
      <c r="AKV322"/>
      <c r="AKW322"/>
      <c r="AKX322"/>
      <c r="AKY322"/>
      <c r="AKZ322"/>
      <c r="ALA322"/>
      <c r="ALB322"/>
      <c r="ALC322"/>
      <c r="ALD322"/>
      <c r="ALE322"/>
      <c r="ALF322"/>
      <c r="ALG322"/>
      <c r="ALH322"/>
      <c r="ALI322"/>
      <c r="ALJ322"/>
      <c r="ALK322"/>
      <c r="ALL322"/>
      <c r="ALM322"/>
      <c r="ALN322"/>
      <c r="ALO322"/>
      <c r="ALP322"/>
      <c r="ALQ322"/>
      <c r="ALR322"/>
      <c r="ALS322"/>
      <c r="ALT322"/>
      <c r="ALU322"/>
      <c r="ALV322"/>
      <c r="ALW322"/>
      <c r="ALX322"/>
      <c r="ALY322"/>
      <c r="ALZ322"/>
      <c r="AMA322"/>
      <c r="AMB322"/>
      <c r="AMC322"/>
      <c r="AMD322"/>
      <c r="AME322"/>
      <c r="AMF322"/>
      <c r="AMG322"/>
      <c r="AMH322"/>
      <c r="AMI322"/>
      <c r="AMJ322"/>
    </row>
    <row r="323" spans="1:1024" ht="61.25" customHeight="1">
      <c r="A323" s="672">
        <v>191</v>
      </c>
      <c r="B323" s="683"/>
      <c r="C323" s="683"/>
      <c r="D323" s="699" t="s">
        <v>8956</v>
      </c>
      <c r="E323" s="683"/>
      <c r="F323" s="683"/>
      <c r="G323" s="699">
        <v>0</v>
      </c>
      <c r="H323" s="688"/>
      <c r="I323" s="685"/>
      <c r="J323" s="685"/>
      <c r="K323" s="685"/>
      <c r="L323" s="685"/>
      <c r="M323" s="685"/>
      <c r="N323" s="685"/>
      <c r="O323" s="685"/>
      <c r="P323" s="685"/>
      <c r="Q323" s="685"/>
      <c r="R323" s="68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c r="IW323"/>
      <c r="IX323"/>
      <c r="IY323"/>
      <c r="IZ323"/>
      <c r="JA323"/>
      <c r="JB323"/>
      <c r="JC323"/>
      <c r="JD323"/>
      <c r="JE323"/>
      <c r="JF323"/>
      <c r="JG323"/>
      <c r="JH323"/>
      <c r="JI323"/>
      <c r="JJ323"/>
      <c r="JK323"/>
      <c r="JL323"/>
      <c r="JM323"/>
      <c r="JN323"/>
      <c r="JO323"/>
      <c r="JP323"/>
      <c r="JQ323"/>
      <c r="JR323"/>
      <c r="JS323"/>
      <c r="JT323"/>
      <c r="JU323"/>
      <c r="JV323"/>
      <c r="JW323"/>
      <c r="JX323"/>
      <c r="JY323"/>
      <c r="JZ323"/>
      <c r="KA323"/>
      <c r="KB323"/>
      <c r="KC323"/>
      <c r="KD323"/>
      <c r="KE323"/>
      <c r="KF323"/>
      <c r="KG323"/>
      <c r="KH323"/>
      <c r="KI323"/>
      <c r="KJ323"/>
      <c r="KK323"/>
      <c r="KL323"/>
      <c r="KM323"/>
      <c r="KN323"/>
      <c r="KO323"/>
      <c r="KP323"/>
      <c r="KQ323"/>
      <c r="KR323"/>
      <c r="KS323"/>
      <c r="KT323"/>
      <c r="KU323"/>
      <c r="KV323"/>
      <c r="KW323"/>
      <c r="KX323"/>
      <c r="KY323"/>
      <c r="KZ323"/>
      <c r="LA323"/>
      <c r="LB323"/>
      <c r="LC323"/>
      <c r="LD323"/>
      <c r="LE323"/>
      <c r="LF323"/>
      <c r="LG323"/>
      <c r="LH323"/>
      <c r="LI323"/>
      <c r="LJ323"/>
      <c r="LK323"/>
      <c r="LL323"/>
      <c r="LM323"/>
      <c r="LN323"/>
      <c r="LO323"/>
      <c r="LP323"/>
      <c r="LQ323"/>
      <c r="LR323"/>
      <c r="LS323"/>
      <c r="LT323"/>
      <c r="LU323"/>
      <c r="LV323"/>
      <c r="LW323"/>
      <c r="LX323"/>
      <c r="LY323"/>
      <c r="LZ323"/>
      <c r="MA323"/>
      <c r="MB323"/>
      <c r="MC323"/>
      <c r="MD323"/>
      <c r="ME323"/>
      <c r="MF323"/>
      <c r="MG323"/>
      <c r="MH323"/>
      <c r="MI323"/>
      <c r="MJ323"/>
      <c r="MK323"/>
      <c r="ML323"/>
      <c r="MM323"/>
      <c r="MN323"/>
      <c r="MO323"/>
      <c r="MP323"/>
      <c r="MQ323"/>
      <c r="MR323"/>
      <c r="MS323"/>
      <c r="MT323"/>
      <c r="MU323"/>
      <c r="MV323"/>
      <c r="MW323"/>
      <c r="MX323"/>
      <c r="MY323"/>
      <c r="MZ323"/>
      <c r="NA323"/>
      <c r="NB323"/>
      <c r="NC323"/>
      <c r="ND323"/>
      <c r="NE323"/>
      <c r="NF323"/>
      <c r="NG323"/>
      <c r="NH323"/>
      <c r="NI323"/>
      <c r="NJ323"/>
      <c r="NK323"/>
      <c r="NL323"/>
      <c r="NM323"/>
      <c r="NN323"/>
      <c r="NO323"/>
      <c r="NP323"/>
      <c r="NQ323"/>
      <c r="NR323"/>
      <c r="NS323"/>
      <c r="NT323"/>
      <c r="NU323"/>
      <c r="NV323"/>
      <c r="NW323"/>
      <c r="NX323"/>
      <c r="NY323"/>
      <c r="NZ323"/>
      <c r="OA323"/>
      <c r="OB323"/>
      <c r="OC323"/>
      <c r="OD323"/>
      <c r="OE323"/>
      <c r="OF323"/>
      <c r="OG323"/>
      <c r="OH323"/>
      <c r="OI323"/>
      <c r="OJ323"/>
      <c r="OK323"/>
      <c r="OL323"/>
      <c r="OM323"/>
      <c r="ON323"/>
      <c r="OO323"/>
      <c r="OP323"/>
      <c r="OQ323"/>
      <c r="OR323"/>
      <c r="OS323"/>
      <c r="OT323"/>
      <c r="OU323"/>
      <c r="OV323"/>
      <c r="OW323"/>
      <c r="OX323"/>
      <c r="OY323"/>
      <c r="OZ323"/>
      <c r="PA323"/>
      <c r="PB323"/>
      <c r="PC323"/>
      <c r="PD323"/>
      <c r="PE323"/>
      <c r="PF323"/>
      <c r="PG323"/>
      <c r="PH323"/>
      <c r="PI323"/>
      <c r="PJ323"/>
      <c r="PK323"/>
      <c r="PL323"/>
      <c r="PM323"/>
      <c r="PN323"/>
      <c r="PO323"/>
      <c r="PP323"/>
      <c r="PQ323"/>
      <c r="PR323"/>
      <c r="PS323"/>
      <c r="PT323"/>
      <c r="PU323"/>
      <c r="PV323"/>
      <c r="PW323"/>
      <c r="PX323"/>
      <c r="PY323"/>
      <c r="PZ323"/>
      <c r="QA323"/>
      <c r="QB323"/>
      <c r="QC323"/>
      <c r="QD323"/>
      <c r="QE323"/>
      <c r="QF323"/>
      <c r="QG323"/>
      <c r="QH323"/>
      <c r="QI323"/>
      <c r="QJ323"/>
      <c r="QK323"/>
      <c r="QL323"/>
      <c r="QM323"/>
      <c r="QN323"/>
      <c r="QO323"/>
      <c r="QP323"/>
      <c r="QQ323"/>
      <c r="QR323"/>
      <c r="QS323"/>
      <c r="QT323"/>
      <c r="QU323"/>
      <c r="QV323"/>
      <c r="QW323"/>
      <c r="QX323"/>
      <c r="QY323"/>
      <c r="QZ323"/>
      <c r="RA323"/>
      <c r="RB323"/>
      <c r="RC323"/>
      <c r="RD323"/>
      <c r="RE323"/>
      <c r="RF323"/>
      <c r="RG323"/>
      <c r="RH323"/>
      <c r="RI323"/>
      <c r="RJ323"/>
      <c r="RK323"/>
      <c r="RL323"/>
      <c r="RM323"/>
      <c r="RN323"/>
      <c r="RO323"/>
      <c r="RP323"/>
      <c r="RQ323"/>
      <c r="RR323"/>
      <c r="RS323"/>
      <c r="RT323"/>
      <c r="RU323"/>
      <c r="RV323"/>
      <c r="RW323"/>
      <c r="RX323"/>
      <c r="RY323"/>
      <c r="RZ323"/>
      <c r="SA323"/>
      <c r="SB323"/>
      <c r="SC323"/>
      <c r="SD323"/>
      <c r="SE323"/>
      <c r="SF323"/>
      <c r="SG323"/>
      <c r="SH323"/>
      <c r="SI323"/>
      <c r="SJ323"/>
      <c r="SK323"/>
      <c r="SL323"/>
      <c r="SM323"/>
      <c r="SN323"/>
      <c r="SO323"/>
      <c r="SP323"/>
      <c r="SQ323"/>
      <c r="SR323"/>
      <c r="SS323"/>
      <c r="ST323"/>
      <c r="SU323"/>
      <c r="SV323"/>
      <c r="SW323"/>
      <c r="SX323"/>
      <c r="SY323"/>
      <c r="SZ323"/>
      <c r="TA323"/>
      <c r="TB323"/>
      <c r="TC323"/>
      <c r="TD323"/>
      <c r="TE323"/>
      <c r="TF323"/>
      <c r="TG323"/>
      <c r="TH323"/>
      <c r="TI323"/>
      <c r="TJ323"/>
      <c r="TK323"/>
      <c r="TL323"/>
      <c r="TM323"/>
      <c r="TN323"/>
      <c r="TO323"/>
      <c r="TP323"/>
      <c r="TQ323"/>
      <c r="TR323"/>
      <c r="TS323"/>
      <c r="TT323"/>
      <c r="TU323"/>
      <c r="TV323"/>
      <c r="TW323"/>
      <c r="TX323"/>
      <c r="TY323"/>
      <c r="TZ323"/>
      <c r="UA323"/>
      <c r="UB323"/>
      <c r="UC323"/>
      <c r="UD323"/>
      <c r="UE323"/>
      <c r="UF323"/>
      <c r="UG323"/>
      <c r="UH323"/>
      <c r="UI323"/>
      <c r="UJ323"/>
      <c r="UK323"/>
      <c r="UL323"/>
      <c r="UM323"/>
      <c r="UN323"/>
      <c r="UO323"/>
      <c r="UP323"/>
      <c r="UQ323"/>
      <c r="UR323"/>
      <c r="US323"/>
      <c r="UT323"/>
      <c r="UU323"/>
      <c r="UV323"/>
      <c r="UW323"/>
      <c r="UX323"/>
      <c r="UY323"/>
      <c r="UZ323"/>
      <c r="VA323"/>
      <c r="VB323"/>
      <c r="VC323"/>
      <c r="VD323"/>
      <c r="VE323"/>
      <c r="VF323"/>
      <c r="VG323"/>
      <c r="VH323"/>
      <c r="VI323"/>
      <c r="VJ323"/>
      <c r="VK323"/>
      <c r="VL323"/>
      <c r="VM323"/>
      <c r="VN323"/>
      <c r="VO323"/>
      <c r="VP323"/>
      <c r="VQ323"/>
      <c r="VR323"/>
      <c r="VS323"/>
      <c r="VT323"/>
      <c r="VU323"/>
      <c r="VV323"/>
      <c r="VW323"/>
      <c r="VX323"/>
      <c r="VY323"/>
      <c r="VZ323"/>
      <c r="WA323"/>
      <c r="WB323"/>
      <c r="WC323"/>
      <c r="WD323"/>
      <c r="WE323"/>
      <c r="WF323"/>
      <c r="WG323"/>
      <c r="WH323"/>
      <c r="WI323"/>
      <c r="WJ323"/>
      <c r="WK323"/>
      <c r="WL323"/>
      <c r="WM323"/>
      <c r="WN323"/>
      <c r="WO323"/>
      <c r="WP323"/>
      <c r="WQ323"/>
      <c r="WR323"/>
      <c r="WS323"/>
      <c r="WT323"/>
      <c r="WU323"/>
      <c r="WV323"/>
      <c r="WW323"/>
      <c r="WX323"/>
      <c r="WY323"/>
      <c r="WZ323"/>
      <c r="XA323"/>
      <c r="XB323"/>
      <c r="XC323"/>
      <c r="XD323"/>
      <c r="XE323"/>
      <c r="XF323"/>
      <c r="XG323"/>
      <c r="XH323"/>
      <c r="XI323"/>
      <c r="XJ323"/>
      <c r="XK323"/>
      <c r="XL323"/>
      <c r="XM323"/>
      <c r="XN323"/>
      <c r="XO323"/>
      <c r="XP323"/>
      <c r="XQ323"/>
      <c r="XR323"/>
      <c r="XS323"/>
      <c r="XT323"/>
      <c r="XU323"/>
      <c r="XV323"/>
      <c r="XW323"/>
      <c r="XX323"/>
      <c r="XY323"/>
      <c r="XZ323"/>
      <c r="YA323"/>
      <c r="YB323"/>
      <c r="YC323"/>
      <c r="YD323"/>
      <c r="YE323"/>
      <c r="YF323"/>
      <c r="YG323"/>
      <c r="YH323"/>
      <c r="YI323"/>
      <c r="YJ323"/>
      <c r="YK323"/>
      <c r="YL323"/>
      <c r="YM323"/>
      <c r="YN323"/>
      <c r="YO323"/>
      <c r="YP323"/>
      <c r="YQ323"/>
      <c r="YR323"/>
      <c r="YS323"/>
      <c r="YT323"/>
      <c r="YU323"/>
      <c r="YV323"/>
      <c r="YW323"/>
      <c r="YX323"/>
      <c r="YY323"/>
      <c r="YZ323"/>
      <c r="ZA323"/>
      <c r="ZB323"/>
      <c r="ZC323"/>
      <c r="ZD323"/>
      <c r="ZE323"/>
      <c r="ZF323"/>
      <c r="ZG323"/>
      <c r="ZH323"/>
      <c r="ZI323"/>
      <c r="ZJ323"/>
      <c r="ZK323"/>
      <c r="ZL323"/>
      <c r="ZM323"/>
      <c r="ZN323"/>
      <c r="ZO323"/>
      <c r="ZP323"/>
      <c r="ZQ323"/>
      <c r="ZR323"/>
      <c r="ZS323"/>
      <c r="ZT323"/>
      <c r="ZU323"/>
      <c r="ZV323"/>
      <c r="ZW323"/>
      <c r="ZX323"/>
      <c r="ZY323"/>
      <c r="ZZ323"/>
      <c r="AAA323"/>
      <c r="AAB323"/>
      <c r="AAC323"/>
      <c r="AAD323"/>
      <c r="AAE323"/>
      <c r="AAF323"/>
      <c r="AAG323"/>
      <c r="AAH323"/>
      <c r="AAI323"/>
      <c r="AAJ323"/>
      <c r="AAK323"/>
      <c r="AAL323"/>
      <c r="AAM323"/>
      <c r="AAN323"/>
      <c r="AAO323"/>
      <c r="AAP323"/>
      <c r="AAQ323"/>
      <c r="AAR323"/>
      <c r="AAS323"/>
      <c r="AAT323"/>
      <c r="AAU323"/>
      <c r="AAV323"/>
      <c r="AAW323"/>
      <c r="AAX323"/>
      <c r="AAY323"/>
      <c r="AAZ323"/>
      <c r="ABA323"/>
      <c r="ABB323"/>
      <c r="ABC323"/>
      <c r="ABD323"/>
      <c r="ABE323"/>
      <c r="ABF323"/>
      <c r="ABG323"/>
      <c r="ABH323"/>
      <c r="ABI323"/>
      <c r="ABJ323"/>
      <c r="ABK323"/>
      <c r="ABL323"/>
      <c r="ABM323"/>
      <c r="ABN323"/>
      <c r="ABO323"/>
      <c r="ABP323"/>
      <c r="ABQ323"/>
      <c r="ABR323"/>
      <c r="ABS323"/>
      <c r="ABT323"/>
      <c r="ABU323"/>
      <c r="ABV323"/>
      <c r="ABW323"/>
      <c r="ABX323"/>
      <c r="ABY323"/>
      <c r="ABZ323"/>
      <c r="ACA323"/>
      <c r="ACB323"/>
      <c r="ACC323"/>
      <c r="ACD323"/>
      <c r="ACE323"/>
      <c r="ACF323"/>
      <c r="ACG323"/>
      <c r="ACH323"/>
      <c r="ACI323"/>
      <c r="ACJ323"/>
      <c r="ACK323"/>
      <c r="ACL323"/>
      <c r="ACM323"/>
      <c r="ACN323"/>
      <c r="ACO323"/>
      <c r="ACP323"/>
      <c r="ACQ323"/>
      <c r="ACR323"/>
      <c r="ACS323"/>
      <c r="ACT323"/>
      <c r="ACU323"/>
      <c r="ACV323"/>
      <c r="ACW323"/>
      <c r="ACX323"/>
      <c r="ACY323"/>
      <c r="ACZ323"/>
      <c r="ADA323"/>
      <c r="ADB323"/>
      <c r="ADC323"/>
      <c r="ADD323"/>
      <c r="ADE323"/>
      <c r="ADF323"/>
      <c r="ADG323"/>
      <c r="ADH323"/>
      <c r="ADI323"/>
      <c r="ADJ323"/>
      <c r="ADK323"/>
      <c r="ADL323"/>
      <c r="ADM323"/>
      <c r="ADN323"/>
      <c r="ADO323"/>
      <c r="ADP323"/>
      <c r="ADQ323"/>
      <c r="ADR323"/>
      <c r="ADS323"/>
      <c r="ADT323"/>
      <c r="ADU323"/>
      <c r="ADV323"/>
      <c r="ADW323"/>
      <c r="ADX323"/>
      <c r="ADY323"/>
      <c r="ADZ323"/>
      <c r="AEA323"/>
      <c r="AEB323"/>
      <c r="AEC323"/>
      <c r="AED323"/>
      <c r="AEE323"/>
      <c r="AEF323"/>
      <c r="AEG323"/>
      <c r="AEH323"/>
      <c r="AEI323"/>
      <c r="AEJ323"/>
      <c r="AEK323"/>
      <c r="AEL323"/>
      <c r="AEM323"/>
      <c r="AEN323"/>
      <c r="AEO323"/>
      <c r="AEP323"/>
      <c r="AEQ323"/>
      <c r="AER323"/>
      <c r="AES323"/>
      <c r="AET323"/>
      <c r="AEU323"/>
      <c r="AEV323"/>
      <c r="AEW323"/>
      <c r="AEX323"/>
      <c r="AEY323"/>
      <c r="AEZ323"/>
      <c r="AFA323"/>
      <c r="AFB323"/>
      <c r="AFC323"/>
      <c r="AFD323"/>
      <c r="AFE323"/>
      <c r="AFF323"/>
      <c r="AFG323"/>
      <c r="AFH323"/>
      <c r="AFI323"/>
      <c r="AFJ323"/>
      <c r="AFK323"/>
      <c r="AFL323"/>
      <c r="AFM323"/>
      <c r="AFN323"/>
      <c r="AFO323"/>
      <c r="AFP323"/>
      <c r="AFQ323"/>
      <c r="AFR323"/>
      <c r="AFS323"/>
      <c r="AFT323"/>
      <c r="AFU323"/>
      <c r="AFV323"/>
      <c r="AFW323"/>
      <c r="AFX323"/>
      <c r="AFY323"/>
      <c r="AFZ323"/>
      <c r="AGA323"/>
      <c r="AGB323"/>
      <c r="AGC323"/>
      <c r="AGD323"/>
      <c r="AGE323"/>
      <c r="AGF323"/>
      <c r="AGG323"/>
      <c r="AGH323"/>
      <c r="AGI323"/>
      <c r="AGJ323"/>
      <c r="AGK323"/>
      <c r="AGL323"/>
      <c r="AGM323"/>
      <c r="AGN323"/>
      <c r="AGO323"/>
      <c r="AGP323"/>
      <c r="AGQ323"/>
      <c r="AGR323"/>
      <c r="AGS323"/>
      <c r="AGT323"/>
      <c r="AGU323"/>
      <c r="AGV323"/>
      <c r="AGW323"/>
      <c r="AGX323"/>
      <c r="AGY323"/>
      <c r="AGZ323"/>
      <c r="AHA323"/>
      <c r="AHB323"/>
      <c r="AHC323"/>
      <c r="AHD323"/>
      <c r="AHE323"/>
      <c r="AHF323"/>
      <c r="AHG323"/>
      <c r="AHH323"/>
      <c r="AHI323"/>
      <c r="AHJ323"/>
      <c r="AHK323"/>
      <c r="AHL323"/>
      <c r="AHM323"/>
      <c r="AHN323"/>
      <c r="AHO323"/>
      <c r="AHP323"/>
      <c r="AHQ323"/>
      <c r="AHR323"/>
      <c r="AHS323"/>
      <c r="AHT323"/>
      <c r="AHU323"/>
      <c r="AHV323"/>
      <c r="AHW323"/>
      <c r="AHX323"/>
      <c r="AHY323"/>
      <c r="AHZ323"/>
      <c r="AIA323"/>
      <c r="AIB323"/>
      <c r="AIC323"/>
      <c r="AID323"/>
      <c r="AIE323"/>
      <c r="AIF323"/>
      <c r="AIG323"/>
      <c r="AIH323"/>
      <c r="AII323"/>
      <c r="AIJ323"/>
      <c r="AIK323"/>
      <c r="AIL323"/>
      <c r="AIM323"/>
      <c r="AIN323"/>
      <c r="AIO323"/>
      <c r="AIP323"/>
      <c r="AIQ323"/>
      <c r="AIR323"/>
      <c r="AIS323"/>
      <c r="AIT323"/>
      <c r="AIU323"/>
      <c r="AIV323"/>
      <c r="AIW323"/>
      <c r="AIX323"/>
      <c r="AIY323"/>
      <c r="AIZ323"/>
      <c r="AJA323"/>
      <c r="AJB323"/>
      <c r="AJC323"/>
      <c r="AJD323"/>
      <c r="AJE323"/>
      <c r="AJF323"/>
      <c r="AJG323"/>
      <c r="AJH323"/>
      <c r="AJI323"/>
      <c r="AJJ323"/>
      <c r="AJK323"/>
      <c r="AJL323"/>
      <c r="AJM323"/>
      <c r="AJN323"/>
      <c r="AJO323"/>
      <c r="AJP323"/>
      <c r="AJQ323"/>
      <c r="AJR323"/>
      <c r="AJS323"/>
      <c r="AJT323"/>
      <c r="AJU323"/>
      <c r="AJV323"/>
      <c r="AJW323"/>
      <c r="AJX323"/>
      <c r="AJY323"/>
      <c r="AJZ323"/>
      <c r="AKA323"/>
      <c r="AKB323"/>
      <c r="AKC323"/>
      <c r="AKD323"/>
      <c r="AKE323"/>
      <c r="AKF323"/>
      <c r="AKG323"/>
      <c r="AKH323"/>
      <c r="AKI323"/>
      <c r="AKJ323"/>
      <c r="AKK323"/>
      <c r="AKL323"/>
      <c r="AKM323"/>
      <c r="AKN323"/>
      <c r="AKO323"/>
      <c r="AKP323"/>
      <c r="AKQ323"/>
      <c r="AKR323"/>
      <c r="AKS323"/>
      <c r="AKT323"/>
      <c r="AKU323"/>
      <c r="AKV323"/>
      <c r="AKW323"/>
      <c r="AKX323"/>
      <c r="AKY323"/>
      <c r="AKZ323"/>
      <c r="ALA323"/>
      <c r="ALB323"/>
      <c r="ALC323"/>
      <c r="ALD323"/>
      <c r="ALE323"/>
      <c r="ALF323"/>
      <c r="ALG323"/>
      <c r="ALH323"/>
      <c r="ALI323"/>
      <c r="ALJ323"/>
      <c r="ALK323"/>
      <c r="ALL323"/>
      <c r="ALM323"/>
      <c r="ALN323"/>
      <c r="ALO323"/>
      <c r="ALP323"/>
      <c r="ALQ323"/>
      <c r="ALR323"/>
      <c r="ALS323"/>
      <c r="ALT323"/>
      <c r="ALU323"/>
      <c r="ALV323"/>
      <c r="ALW323"/>
      <c r="ALX323"/>
      <c r="ALY323"/>
      <c r="ALZ323"/>
      <c r="AMA323"/>
      <c r="AMB323"/>
      <c r="AMC323"/>
      <c r="AMD323"/>
      <c r="AME323"/>
      <c r="AMF323"/>
      <c r="AMG323"/>
      <c r="AMH323"/>
      <c r="AMI323"/>
      <c r="AMJ323"/>
    </row>
    <row r="324" spans="1:1024" ht="61.25" customHeight="1">
      <c r="A324" s="672">
        <v>192</v>
      </c>
      <c r="B324" s="683"/>
      <c r="C324" s="683"/>
      <c r="D324" s="699" t="s">
        <v>8957</v>
      </c>
      <c r="E324" s="683"/>
      <c r="F324" s="683"/>
      <c r="G324" s="699">
        <v>0</v>
      </c>
      <c r="H324" s="683"/>
      <c r="I324" s="683"/>
      <c r="J324" s="683"/>
      <c r="K324" s="683"/>
      <c r="L324" s="683"/>
      <c r="M324" s="683"/>
      <c r="N324" s="683"/>
      <c r="O324" s="683"/>
      <c r="P324" s="683"/>
      <c r="Q324" s="683"/>
      <c r="R324" s="683"/>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c r="IW324"/>
      <c r="IX324"/>
      <c r="IY324"/>
      <c r="IZ324"/>
      <c r="JA324"/>
      <c r="JB324"/>
      <c r="JC324"/>
      <c r="JD324"/>
      <c r="JE324"/>
      <c r="JF324"/>
      <c r="JG324"/>
      <c r="JH324"/>
      <c r="JI324"/>
      <c r="JJ324"/>
      <c r="JK324"/>
      <c r="JL324"/>
      <c r="JM324"/>
      <c r="JN324"/>
      <c r="JO324"/>
      <c r="JP324"/>
      <c r="JQ324"/>
      <c r="JR324"/>
      <c r="JS324"/>
      <c r="JT324"/>
      <c r="JU324"/>
      <c r="JV324"/>
      <c r="JW324"/>
      <c r="JX324"/>
      <c r="JY324"/>
      <c r="JZ324"/>
      <c r="KA324"/>
      <c r="KB324"/>
      <c r="KC324"/>
      <c r="KD324"/>
      <c r="KE324"/>
      <c r="KF324"/>
      <c r="KG324"/>
      <c r="KH324"/>
      <c r="KI324"/>
      <c r="KJ324"/>
      <c r="KK324"/>
      <c r="KL324"/>
      <c r="KM324"/>
      <c r="KN324"/>
      <c r="KO324"/>
      <c r="KP324"/>
      <c r="KQ324"/>
      <c r="KR324"/>
      <c r="KS324"/>
      <c r="KT324"/>
      <c r="KU324"/>
      <c r="KV324"/>
      <c r="KW324"/>
      <c r="KX324"/>
      <c r="KY324"/>
      <c r="KZ324"/>
      <c r="LA324"/>
      <c r="LB324"/>
      <c r="LC324"/>
      <c r="LD324"/>
      <c r="LE324"/>
      <c r="LF324"/>
      <c r="LG324"/>
      <c r="LH324"/>
      <c r="LI324"/>
      <c r="LJ324"/>
      <c r="LK324"/>
      <c r="LL324"/>
      <c r="LM324"/>
      <c r="LN324"/>
      <c r="LO324"/>
      <c r="LP324"/>
      <c r="LQ324"/>
      <c r="LR324"/>
      <c r="LS324"/>
      <c r="LT324"/>
      <c r="LU324"/>
      <c r="LV324"/>
      <c r="LW324"/>
      <c r="LX324"/>
      <c r="LY324"/>
      <c r="LZ324"/>
      <c r="MA324"/>
      <c r="MB324"/>
      <c r="MC324"/>
      <c r="MD324"/>
      <c r="ME324"/>
      <c r="MF324"/>
      <c r="MG324"/>
      <c r="MH324"/>
      <c r="MI324"/>
      <c r="MJ324"/>
      <c r="MK324"/>
      <c r="ML324"/>
      <c r="MM324"/>
      <c r="MN324"/>
      <c r="MO324"/>
      <c r="MP324"/>
      <c r="MQ324"/>
      <c r="MR324"/>
      <c r="MS324"/>
      <c r="MT324"/>
      <c r="MU324"/>
      <c r="MV324"/>
      <c r="MW324"/>
      <c r="MX324"/>
      <c r="MY324"/>
      <c r="MZ324"/>
      <c r="NA324"/>
      <c r="NB324"/>
      <c r="NC324"/>
      <c r="ND324"/>
      <c r="NE324"/>
      <c r="NF324"/>
      <c r="NG324"/>
      <c r="NH324"/>
      <c r="NI324"/>
      <c r="NJ324"/>
      <c r="NK324"/>
      <c r="NL324"/>
      <c r="NM324"/>
      <c r="NN324"/>
      <c r="NO324"/>
      <c r="NP324"/>
      <c r="NQ324"/>
      <c r="NR324"/>
      <c r="NS324"/>
      <c r="NT324"/>
      <c r="NU324"/>
      <c r="NV324"/>
      <c r="NW324"/>
      <c r="NX324"/>
      <c r="NY324"/>
      <c r="NZ324"/>
      <c r="OA324"/>
      <c r="OB324"/>
      <c r="OC324"/>
      <c r="OD324"/>
      <c r="OE324"/>
      <c r="OF324"/>
      <c r="OG324"/>
      <c r="OH324"/>
      <c r="OI324"/>
      <c r="OJ324"/>
      <c r="OK324"/>
      <c r="OL324"/>
      <c r="OM324"/>
      <c r="ON324"/>
      <c r="OO324"/>
      <c r="OP324"/>
      <c r="OQ324"/>
      <c r="OR324"/>
      <c r="OS324"/>
      <c r="OT324"/>
      <c r="OU324"/>
      <c r="OV324"/>
      <c r="OW324"/>
      <c r="OX324"/>
      <c r="OY324"/>
      <c r="OZ324"/>
      <c r="PA324"/>
      <c r="PB324"/>
      <c r="PC324"/>
      <c r="PD324"/>
      <c r="PE324"/>
      <c r="PF324"/>
      <c r="PG324"/>
      <c r="PH324"/>
      <c r="PI324"/>
      <c r="PJ324"/>
      <c r="PK324"/>
      <c r="PL324"/>
      <c r="PM324"/>
      <c r="PN324"/>
      <c r="PO324"/>
      <c r="PP324"/>
      <c r="PQ324"/>
      <c r="PR324"/>
      <c r="PS324"/>
      <c r="PT324"/>
      <c r="PU324"/>
      <c r="PV324"/>
      <c r="PW324"/>
      <c r="PX324"/>
      <c r="PY324"/>
      <c r="PZ324"/>
      <c r="QA324"/>
      <c r="QB324"/>
      <c r="QC324"/>
      <c r="QD324"/>
      <c r="QE324"/>
      <c r="QF324"/>
      <c r="QG324"/>
      <c r="QH324"/>
      <c r="QI324"/>
      <c r="QJ324"/>
      <c r="QK324"/>
      <c r="QL324"/>
      <c r="QM324"/>
      <c r="QN324"/>
      <c r="QO324"/>
      <c r="QP324"/>
      <c r="QQ324"/>
      <c r="QR324"/>
      <c r="QS324"/>
      <c r="QT324"/>
      <c r="QU324"/>
      <c r="QV324"/>
      <c r="QW324"/>
      <c r="QX324"/>
      <c r="QY324"/>
      <c r="QZ324"/>
      <c r="RA324"/>
      <c r="RB324"/>
      <c r="RC324"/>
      <c r="RD324"/>
      <c r="RE324"/>
      <c r="RF324"/>
      <c r="RG324"/>
      <c r="RH324"/>
      <c r="RI324"/>
      <c r="RJ324"/>
      <c r="RK324"/>
      <c r="RL324"/>
      <c r="RM324"/>
      <c r="RN324"/>
      <c r="RO324"/>
      <c r="RP324"/>
      <c r="RQ324"/>
      <c r="RR324"/>
      <c r="RS324"/>
      <c r="RT324"/>
      <c r="RU324"/>
      <c r="RV324"/>
      <c r="RW324"/>
      <c r="RX324"/>
      <c r="RY324"/>
      <c r="RZ324"/>
      <c r="SA324"/>
      <c r="SB324"/>
      <c r="SC324"/>
      <c r="SD324"/>
      <c r="SE324"/>
      <c r="SF324"/>
      <c r="SG324"/>
      <c r="SH324"/>
      <c r="SI324"/>
      <c r="SJ324"/>
      <c r="SK324"/>
      <c r="SL324"/>
      <c r="SM324"/>
      <c r="SN324"/>
      <c r="SO324"/>
      <c r="SP324"/>
      <c r="SQ324"/>
      <c r="SR324"/>
      <c r="SS324"/>
      <c r="ST324"/>
      <c r="SU324"/>
      <c r="SV324"/>
      <c r="SW324"/>
      <c r="SX324"/>
      <c r="SY324"/>
      <c r="SZ324"/>
      <c r="TA324"/>
      <c r="TB324"/>
      <c r="TC324"/>
      <c r="TD324"/>
      <c r="TE324"/>
      <c r="TF324"/>
      <c r="TG324"/>
      <c r="TH324"/>
      <c r="TI324"/>
      <c r="TJ324"/>
      <c r="TK324"/>
      <c r="TL324"/>
      <c r="TM324"/>
      <c r="TN324"/>
      <c r="TO324"/>
      <c r="TP324"/>
      <c r="TQ324"/>
      <c r="TR324"/>
      <c r="TS324"/>
      <c r="TT324"/>
      <c r="TU324"/>
      <c r="TV324"/>
      <c r="TW324"/>
      <c r="TX324"/>
      <c r="TY324"/>
      <c r="TZ324"/>
      <c r="UA324"/>
      <c r="UB324"/>
      <c r="UC324"/>
      <c r="UD324"/>
      <c r="UE324"/>
      <c r="UF324"/>
      <c r="UG324"/>
      <c r="UH324"/>
      <c r="UI324"/>
      <c r="UJ324"/>
      <c r="UK324"/>
      <c r="UL324"/>
      <c r="UM324"/>
      <c r="UN324"/>
      <c r="UO324"/>
      <c r="UP324"/>
      <c r="UQ324"/>
      <c r="UR324"/>
      <c r="US324"/>
      <c r="UT324"/>
      <c r="UU324"/>
      <c r="UV324"/>
      <c r="UW324"/>
      <c r="UX324"/>
      <c r="UY324"/>
      <c r="UZ324"/>
      <c r="VA324"/>
      <c r="VB324"/>
      <c r="VC324"/>
      <c r="VD324"/>
      <c r="VE324"/>
      <c r="VF324"/>
      <c r="VG324"/>
      <c r="VH324"/>
      <c r="VI324"/>
      <c r="VJ324"/>
      <c r="VK324"/>
      <c r="VL324"/>
      <c r="VM324"/>
      <c r="VN324"/>
      <c r="VO324"/>
      <c r="VP324"/>
      <c r="VQ324"/>
      <c r="VR324"/>
      <c r="VS324"/>
      <c r="VT324"/>
      <c r="VU324"/>
      <c r="VV324"/>
      <c r="VW324"/>
      <c r="VX324"/>
      <c r="VY324"/>
      <c r="VZ324"/>
      <c r="WA324"/>
      <c r="WB324"/>
      <c r="WC324"/>
      <c r="WD324"/>
      <c r="WE324"/>
      <c r="WF324"/>
      <c r="WG324"/>
      <c r="WH324"/>
      <c r="WI324"/>
      <c r="WJ324"/>
      <c r="WK324"/>
      <c r="WL324"/>
      <c r="WM324"/>
      <c r="WN324"/>
      <c r="WO324"/>
      <c r="WP324"/>
      <c r="WQ324"/>
      <c r="WR324"/>
      <c r="WS324"/>
      <c r="WT324"/>
      <c r="WU324"/>
      <c r="WV324"/>
      <c r="WW324"/>
      <c r="WX324"/>
      <c r="WY324"/>
      <c r="WZ324"/>
      <c r="XA324"/>
      <c r="XB324"/>
      <c r="XC324"/>
      <c r="XD324"/>
      <c r="XE324"/>
      <c r="XF324"/>
      <c r="XG324"/>
      <c r="XH324"/>
      <c r="XI324"/>
      <c r="XJ324"/>
      <c r="XK324"/>
      <c r="XL324"/>
      <c r="XM324"/>
      <c r="XN324"/>
      <c r="XO324"/>
      <c r="XP324"/>
      <c r="XQ324"/>
      <c r="XR324"/>
      <c r="XS324"/>
      <c r="XT324"/>
      <c r="XU324"/>
      <c r="XV324"/>
      <c r="XW324"/>
      <c r="XX324"/>
      <c r="XY324"/>
      <c r="XZ324"/>
      <c r="YA324"/>
      <c r="YB324"/>
      <c r="YC324"/>
      <c r="YD324"/>
      <c r="YE324"/>
      <c r="YF324"/>
      <c r="YG324"/>
      <c r="YH324"/>
      <c r="YI324"/>
      <c r="YJ324"/>
      <c r="YK324"/>
      <c r="YL324"/>
      <c r="YM324"/>
      <c r="YN324"/>
      <c r="YO324"/>
      <c r="YP324"/>
      <c r="YQ324"/>
      <c r="YR324"/>
      <c r="YS324"/>
      <c r="YT324"/>
      <c r="YU324"/>
      <c r="YV324"/>
      <c r="YW324"/>
      <c r="YX324"/>
      <c r="YY324"/>
      <c r="YZ324"/>
      <c r="ZA324"/>
      <c r="ZB324"/>
      <c r="ZC324"/>
      <c r="ZD324"/>
      <c r="ZE324"/>
      <c r="ZF324"/>
      <c r="ZG324"/>
      <c r="ZH324"/>
      <c r="ZI324"/>
      <c r="ZJ324"/>
      <c r="ZK324"/>
      <c r="ZL324"/>
      <c r="ZM324"/>
      <c r="ZN324"/>
      <c r="ZO324"/>
      <c r="ZP324"/>
      <c r="ZQ324"/>
      <c r="ZR324"/>
      <c r="ZS324"/>
      <c r="ZT324"/>
      <c r="ZU324"/>
      <c r="ZV324"/>
      <c r="ZW324"/>
      <c r="ZX324"/>
      <c r="ZY324"/>
      <c r="ZZ324"/>
      <c r="AAA324"/>
      <c r="AAB324"/>
      <c r="AAC324"/>
      <c r="AAD324"/>
      <c r="AAE324"/>
      <c r="AAF324"/>
      <c r="AAG324"/>
      <c r="AAH324"/>
      <c r="AAI324"/>
      <c r="AAJ324"/>
      <c r="AAK324"/>
      <c r="AAL324"/>
      <c r="AAM324"/>
      <c r="AAN324"/>
      <c r="AAO324"/>
      <c r="AAP324"/>
      <c r="AAQ324"/>
      <c r="AAR324"/>
      <c r="AAS324"/>
      <c r="AAT324"/>
      <c r="AAU324"/>
      <c r="AAV324"/>
      <c r="AAW324"/>
      <c r="AAX324"/>
      <c r="AAY324"/>
      <c r="AAZ324"/>
      <c r="ABA324"/>
      <c r="ABB324"/>
      <c r="ABC324"/>
      <c r="ABD324"/>
      <c r="ABE324"/>
      <c r="ABF324"/>
      <c r="ABG324"/>
      <c r="ABH324"/>
      <c r="ABI324"/>
      <c r="ABJ324"/>
      <c r="ABK324"/>
      <c r="ABL324"/>
      <c r="ABM324"/>
      <c r="ABN324"/>
      <c r="ABO324"/>
      <c r="ABP324"/>
      <c r="ABQ324"/>
      <c r="ABR324"/>
      <c r="ABS324"/>
      <c r="ABT324"/>
      <c r="ABU324"/>
      <c r="ABV324"/>
      <c r="ABW324"/>
      <c r="ABX324"/>
      <c r="ABY324"/>
      <c r="ABZ324"/>
      <c r="ACA324"/>
      <c r="ACB324"/>
      <c r="ACC324"/>
      <c r="ACD324"/>
      <c r="ACE324"/>
      <c r="ACF324"/>
      <c r="ACG324"/>
      <c r="ACH324"/>
      <c r="ACI324"/>
      <c r="ACJ324"/>
      <c r="ACK324"/>
      <c r="ACL324"/>
      <c r="ACM324"/>
      <c r="ACN324"/>
      <c r="ACO324"/>
      <c r="ACP324"/>
      <c r="ACQ324"/>
      <c r="ACR324"/>
      <c r="ACS324"/>
      <c r="ACT324"/>
      <c r="ACU324"/>
      <c r="ACV324"/>
      <c r="ACW324"/>
      <c r="ACX324"/>
      <c r="ACY324"/>
      <c r="ACZ324"/>
      <c r="ADA324"/>
      <c r="ADB324"/>
      <c r="ADC324"/>
      <c r="ADD324"/>
      <c r="ADE324"/>
      <c r="ADF324"/>
      <c r="ADG324"/>
      <c r="ADH324"/>
      <c r="ADI324"/>
      <c r="ADJ324"/>
      <c r="ADK324"/>
      <c r="ADL324"/>
      <c r="ADM324"/>
      <c r="ADN324"/>
      <c r="ADO324"/>
      <c r="ADP324"/>
      <c r="ADQ324"/>
      <c r="ADR324"/>
      <c r="ADS324"/>
      <c r="ADT324"/>
      <c r="ADU324"/>
      <c r="ADV324"/>
      <c r="ADW324"/>
      <c r="ADX324"/>
      <c r="ADY324"/>
      <c r="ADZ324"/>
      <c r="AEA324"/>
      <c r="AEB324"/>
      <c r="AEC324"/>
      <c r="AED324"/>
      <c r="AEE324"/>
      <c r="AEF324"/>
      <c r="AEG324"/>
      <c r="AEH324"/>
      <c r="AEI324"/>
      <c r="AEJ324"/>
      <c r="AEK324"/>
      <c r="AEL324"/>
      <c r="AEM324"/>
      <c r="AEN324"/>
      <c r="AEO324"/>
      <c r="AEP324"/>
      <c r="AEQ324"/>
      <c r="AER324"/>
      <c r="AES324"/>
      <c r="AET324"/>
      <c r="AEU324"/>
      <c r="AEV324"/>
      <c r="AEW324"/>
      <c r="AEX324"/>
      <c r="AEY324"/>
      <c r="AEZ324"/>
      <c r="AFA324"/>
      <c r="AFB324"/>
      <c r="AFC324"/>
      <c r="AFD324"/>
      <c r="AFE324"/>
      <c r="AFF324"/>
      <c r="AFG324"/>
      <c r="AFH324"/>
      <c r="AFI324"/>
      <c r="AFJ324"/>
      <c r="AFK324"/>
      <c r="AFL324"/>
      <c r="AFM324"/>
      <c r="AFN324"/>
      <c r="AFO324"/>
      <c r="AFP324"/>
      <c r="AFQ324"/>
      <c r="AFR324"/>
      <c r="AFS324"/>
      <c r="AFT324"/>
      <c r="AFU324"/>
      <c r="AFV324"/>
      <c r="AFW324"/>
      <c r="AFX324"/>
      <c r="AFY324"/>
      <c r="AFZ324"/>
      <c r="AGA324"/>
      <c r="AGB324"/>
      <c r="AGC324"/>
      <c r="AGD324"/>
      <c r="AGE324"/>
      <c r="AGF324"/>
      <c r="AGG324"/>
      <c r="AGH324"/>
      <c r="AGI324"/>
      <c r="AGJ324"/>
      <c r="AGK324"/>
      <c r="AGL324"/>
      <c r="AGM324"/>
      <c r="AGN324"/>
      <c r="AGO324"/>
      <c r="AGP324"/>
      <c r="AGQ324"/>
      <c r="AGR324"/>
      <c r="AGS324"/>
      <c r="AGT324"/>
      <c r="AGU324"/>
      <c r="AGV324"/>
      <c r="AGW324"/>
      <c r="AGX324"/>
      <c r="AGY324"/>
      <c r="AGZ324"/>
      <c r="AHA324"/>
      <c r="AHB324"/>
      <c r="AHC324"/>
      <c r="AHD324"/>
      <c r="AHE324"/>
      <c r="AHF324"/>
      <c r="AHG324"/>
      <c r="AHH324"/>
      <c r="AHI324"/>
      <c r="AHJ324"/>
      <c r="AHK324"/>
      <c r="AHL324"/>
      <c r="AHM324"/>
      <c r="AHN324"/>
      <c r="AHO324"/>
      <c r="AHP324"/>
      <c r="AHQ324"/>
      <c r="AHR324"/>
      <c r="AHS324"/>
      <c r="AHT324"/>
      <c r="AHU324"/>
      <c r="AHV324"/>
      <c r="AHW324"/>
      <c r="AHX324"/>
      <c r="AHY324"/>
      <c r="AHZ324"/>
      <c r="AIA324"/>
      <c r="AIB324"/>
      <c r="AIC324"/>
      <c r="AID324"/>
      <c r="AIE324"/>
      <c r="AIF324"/>
      <c r="AIG324"/>
      <c r="AIH324"/>
      <c r="AII324"/>
      <c r="AIJ324"/>
      <c r="AIK324"/>
      <c r="AIL324"/>
      <c r="AIM324"/>
      <c r="AIN324"/>
      <c r="AIO324"/>
      <c r="AIP324"/>
      <c r="AIQ324"/>
      <c r="AIR324"/>
      <c r="AIS324"/>
      <c r="AIT324"/>
      <c r="AIU324"/>
      <c r="AIV324"/>
      <c r="AIW324"/>
      <c r="AIX324"/>
      <c r="AIY324"/>
      <c r="AIZ324"/>
      <c r="AJA324"/>
      <c r="AJB324"/>
      <c r="AJC324"/>
      <c r="AJD324"/>
      <c r="AJE324"/>
      <c r="AJF324"/>
      <c r="AJG324"/>
      <c r="AJH324"/>
      <c r="AJI324"/>
      <c r="AJJ324"/>
      <c r="AJK324"/>
      <c r="AJL324"/>
      <c r="AJM324"/>
      <c r="AJN324"/>
      <c r="AJO324"/>
      <c r="AJP324"/>
      <c r="AJQ324"/>
      <c r="AJR324"/>
      <c r="AJS324"/>
      <c r="AJT324"/>
      <c r="AJU324"/>
      <c r="AJV324"/>
      <c r="AJW324"/>
      <c r="AJX324"/>
      <c r="AJY324"/>
      <c r="AJZ324"/>
      <c r="AKA324"/>
      <c r="AKB324"/>
      <c r="AKC324"/>
      <c r="AKD324"/>
      <c r="AKE324"/>
      <c r="AKF324"/>
      <c r="AKG324"/>
      <c r="AKH324"/>
      <c r="AKI324"/>
      <c r="AKJ324"/>
      <c r="AKK324"/>
      <c r="AKL324"/>
      <c r="AKM324"/>
      <c r="AKN324"/>
      <c r="AKO324"/>
      <c r="AKP324"/>
      <c r="AKQ324"/>
      <c r="AKR324"/>
      <c r="AKS324"/>
      <c r="AKT324"/>
      <c r="AKU324"/>
      <c r="AKV324"/>
      <c r="AKW324"/>
      <c r="AKX324"/>
      <c r="AKY324"/>
      <c r="AKZ324"/>
      <c r="ALA324"/>
      <c r="ALB324"/>
      <c r="ALC324"/>
      <c r="ALD324"/>
      <c r="ALE324"/>
      <c r="ALF324"/>
      <c r="ALG324"/>
      <c r="ALH324"/>
      <c r="ALI324"/>
      <c r="ALJ324"/>
      <c r="ALK324"/>
      <c r="ALL324"/>
      <c r="ALM324"/>
      <c r="ALN324"/>
      <c r="ALO324"/>
      <c r="ALP324"/>
      <c r="ALQ324"/>
      <c r="ALR324"/>
      <c r="ALS324"/>
      <c r="ALT324"/>
      <c r="ALU324"/>
      <c r="ALV324"/>
      <c r="ALW324"/>
      <c r="ALX324"/>
      <c r="ALY324"/>
      <c r="ALZ324"/>
      <c r="AMA324"/>
      <c r="AMB324"/>
      <c r="AMC324"/>
      <c r="AMD324"/>
      <c r="AME324"/>
      <c r="AMF324"/>
      <c r="AMG324"/>
      <c r="AMH324"/>
      <c r="AMI324"/>
      <c r="AMJ324"/>
    </row>
    <row r="325" spans="1:1024" ht="61.25" customHeight="1">
      <c r="A325" s="672">
        <v>193</v>
      </c>
      <c r="B325" s="683"/>
      <c r="C325" s="683"/>
      <c r="D325" s="699" t="s">
        <v>8958</v>
      </c>
      <c r="E325" s="683"/>
      <c r="F325" s="683"/>
      <c r="G325" s="699">
        <v>0</v>
      </c>
      <c r="H325" s="683"/>
      <c r="I325" s="683"/>
      <c r="J325" s="683"/>
      <c r="K325" s="683"/>
      <c r="L325" s="683"/>
      <c r="M325" s="683"/>
      <c r="N325" s="683"/>
      <c r="O325" s="683"/>
      <c r="P325" s="683"/>
      <c r="Q325" s="683"/>
      <c r="R325" s="683"/>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c r="IW325"/>
      <c r="IX325"/>
      <c r="IY325"/>
      <c r="IZ325"/>
      <c r="JA325"/>
      <c r="JB325"/>
      <c r="JC325"/>
      <c r="JD325"/>
      <c r="JE325"/>
      <c r="JF325"/>
      <c r="JG325"/>
      <c r="JH325"/>
      <c r="JI325"/>
      <c r="JJ325"/>
      <c r="JK325"/>
      <c r="JL325"/>
      <c r="JM325"/>
      <c r="JN325"/>
      <c r="JO325"/>
      <c r="JP325"/>
      <c r="JQ325"/>
      <c r="JR325"/>
      <c r="JS325"/>
      <c r="JT325"/>
      <c r="JU325"/>
      <c r="JV325"/>
      <c r="JW325"/>
      <c r="JX325"/>
      <c r="JY325"/>
      <c r="JZ325"/>
      <c r="KA325"/>
      <c r="KB325"/>
      <c r="KC325"/>
      <c r="KD325"/>
      <c r="KE325"/>
      <c r="KF325"/>
      <c r="KG325"/>
      <c r="KH325"/>
      <c r="KI325"/>
      <c r="KJ325"/>
      <c r="KK325"/>
      <c r="KL325"/>
      <c r="KM325"/>
      <c r="KN325"/>
      <c r="KO325"/>
      <c r="KP325"/>
      <c r="KQ325"/>
      <c r="KR325"/>
      <c r="KS325"/>
      <c r="KT325"/>
      <c r="KU325"/>
      <c r="KV325"/>
      <c r="KW325"/>
      <c r="KX325"/>
      <c r="KY325"/>
      <c r="KZ325"/>
      <c r="LA325"/>
      <c r="LB325"/>
      <c r="LC325"/>
      <c r="LD325"/>
      <c r="LE325"/>
      <c r="LF325"/>
      <c r="LG325"/>
      <c r="LH325"/>
      <c r="LI325"/>
      <c r="LJ325"/>
      <c r="LK325"/>
      <c r="LL325"/>
      <c r="LM325"/>
      <c r="LN325"/>
      <c r="LO325"/>
      <c r="LP325"/>
      <c r="LQ325"/>
      <c r="LR325"/>
      <c r="LS325"/>
      <c r="LT325"/>
      <c r="LU325"/>
      <c r="LV325"/>
      <c r="LW325"/>
      <c r="LX325"/>
      <c r="LY325"/>
      <c r="LZ325"/>
      <c r="MA325"/>
      <c r="MB325"/>
      <c r="MC325"/>
      <c r="MD325"/>
      <c r="ME325"/>
      <c r="MF325"/>
      <c r="MG325"/>
      <c r="MH325"/>
      <c r="MI325"/>
      <c r="MJ325"/>
      <c r="MK325"/>
      <c r="ML325"/>
      <c r="MM325"/>
      <c r="MN325"/>
      <c r="MO325"/>
      <c r="MP325"/>
      <c r="MQ325"/>
      <c r="MR325"/>
      <c r="MS325"/>
      <c r="MT325"/>
      <c r="MU325"/>
      <c r="MV325"/>
      <c r="MW325"/>
      <c r="MX325"/>
      <c r="MY325"/>
      <c r="MZ325"/>
      <c r="NA325"/>
      <c r="NB325"/>
      <c r="NC325"/>
      <c r="ND325"/>
      <c r="NE325"/>
      <c r="NF325"/>
      <c r="NG325"/>
      <c r="NH325"/>
      <c r="NI325"/>
      <c r="NJ325"/>
      <c r="NK325"/>
      <c r="NL325"/>
      <c r="NM325"/>
      <c r="NN325"/>
      <c r="NO325"/>
      <c r="NP325"/>
      <c r="NQ325"/>
      <c r="NR325"/>
      <c r="NS325"/>
      <c r="NT325"/>
      <c r="NU325"/>
      <c r="NV325"/>
      <c r="NW325"/>
      <c r="NX325"/>
      <c r="NY325"/>
      <c r="NZ325"/>
      <c r="OA325"/>
      <c r="OB325"/>
      <c r="OC325"/>
      <c r="OD325"/>
      <c r="OE325"/>
      <c r="OF325"/>
      <c r="OG325"/>
      <c r="OH325"/>
      <c r="OI325"/>
      <c r="OJ325"/>
      <c r="OK325"/>
      <c r="OL325"/>
      <c r="OM325"/>
      <c r="ON325"/>
      <c r="OO325"/>
      <c r="OP325"/>
      <c r="OQ325"/>
      <c r="OR325"/>
      <c r="OS325"/>
      <c r="OT325"/>
      <c r="OU325"/>
      <c r="OV325"/>
      <c r="OW325"/>
      <c r="OX325"/>
      <c r="OY325"/>
      <c r="OZ325"/>
      <c r="PA325"/>
      <c r="PB325"/>
      <c r="PC325"/>
      <c r="PD325"/>
      <c r="PE325"/>
      <c r="PF325"/>
      <c r="PG325"/>
      <c r="PH325"/>
      <c r="PI325"/>
      <c r="PJ325"/>
      <c r="PK325"/>
      <c r="PL325"/>
      <c r="PM325"/>
      <c r="PN325"/>
      <c r="PO325"/>
      <c r="PP325"/>
      <c r="PQ325"/>
      <c r="PR325"/>
      <c r="PS325"/>
      <c r="PT325"/>
      <c r="PU325"/>
      <c r="PV325"/>
      <c r="PW325"/>
      <c r="PX325"/>
      <c r="PY325"/>
      <c r="PZ325"/>
      <c r="QA325"/>
      <c r="QB325"/>
      <c r="QC325"/>
      <c r="QD325"/>
      <c r="QE325"/>
      <c r="QF325"/>
      <c r="QG325"/>
      <c r="QH325"/>
      <c r="QI325"/>
      <c r="QJ325"/>
      <c r="QK325"/>
      <c r="QL325"/>
      <c r="QM325"/>
      <c r="QN325"/>
      <c r="QO325"/>
      <c r="QP325"/>
      <c r="QQ325"/>
      <c r="QR325"/>
      <c r="QS325"/>
      <c r="QT325"/>
      <c r="QU325"/>
      <c r="QV325"/>
      <c r="QW325"/>
      <c r="QX325"/>
      <c r="QY325"/>
      <c r="QZ325"/>
      <c r="RA325"/>
      <c r="RB325"/>
      <c r="RC325"/>
      <c r="RD325"/>
      <c r="RE325"/>
      <c r="RF325"/>
      <c r="RG325"/>
      <c r="RH325"/>
      <c r="RI325"/>
      <c r="RJ325"/>
      <c r="RK325"/>
      <c r="RL325"/>
      <c r="RM325"/>
      <c r="RN325"/>
      <c r="RO325"/>
      <c r="RP325"/>
      <c r="RQ325"/>
      <c r="RR325"/>
      <c r="RS325"/>
      <c r="RT325"/>
      <c r="RU325"/>
      <c r="RV325"/>
      <c r="RW325"/>
      <c r="RX325"/>
      <c r="RY325"/>
      <c r="RZ325"/>
      <c r="SA325"/>
      <c r="SB325"/>
      <c r="SC325"/>
      <c r="SD325"/>
      <c r="SE325"/>
      <c r="SF325"/>
      <c r="SG325"/>
      <c r="SH325"/>
      <c r="SI325"/>
      <c r="SJ325"/>
      <c r="SK325"/>
      <c r="SL325"/>
      <c r="SM325"/>
      <c r="SN325"/>
      <c r="SO325"/>
      <c r="SP325"/>
      <c r="SQ325"/>
      <c r="SR325"/>
      <c r="SS325"/>
      <c r="ST325"/>
      <c r="SU325"/>
      <c r="SV325"/>
      <c r="SW325"/>
      <c r="SX325"/>
      <c r="SY325"/>
      <c r="SZ325"/>
      <c r="TA325"/>
      <c r="TB325"/>
      <c r="TC325"/>
      <c r="TD325"/>
      <c r="TE325"/>
      <c r="TF325"/>
      <c r="TG325"/>
      <c r="TH325"/>
      <c r="TI325"/>
      <c r="TJ325"/>
      <c r="TK325"/>
      <c r="TL325"/>
      <c r="TM325"/>
      <c r="TN325"/>
      <c r="TO325"/>
      <c r="TP325"/>
      <c r="TQ325"/>
      <c r="TR325"/>
      <c r="TS325"/>
      <c r="TT325"/>
      <c r="TU325"/>
      <c r="TV325"/>
      <c r="TW325"/>
      <c r="TX325"/>
      <c r="TY325"/>
      <c r="TZ325"/>
      <c r="UA325"/>
      <c r="UB325"/>
      <c r="UC325"/>
      <c r="UD325"/>
      <c r="UE325"/>
      <c r="UF325"/>
      <c r="UG325"/>
      <c r="UH325"/>
      <c r="UI325"/>
      <c r="UJ325"/>
      <c r="UK325"/>
      <c r="UL325"/>
      <c r="UM325"/>
      <c r="UN325"/>
      <c r="UO325"/>
      <c r="UP325"/>
      <c r="UQ325"/>
      <c r="UR325"/>
      <c r="US325"/>
      <c r="UT325"/>
      <c r="UU325"/>
      <c r="UV325"/>
      <c r="UW325"/>
      <c r="UX325"/>
      <c r="UY325"/>
      <c r="UZ325"/>
      <c r="VA325"/>
      <c r="VB325"/>
      <c r="VC325"/>
      <c r="VD325"/>
      <c r="VE325"/>
      <c r="VF325"/>
      <c r="VG325"/>
      <c r="VH325"/>
      <c r="VI325"/>
      <c r="VJ325"/>
      <c r="VK325"/>
      <c r="VL325"/>
      <c r="VM325"/>
      <c r="VN325"/>
      <c r="VO325"/>
      <c r="VP325"/>
      <c r="VQ325"/>
      <c r="VR325"/>
      <c r="VS325"/>
      <c r="VT325"/>
      <c r="VU325"/>
      <c r="VV325"/>
      <c r="VW325"/>
      <c r="VX325"/>
      <c r="VY325"/>
      <c r="VZ325"/>
      <c r="WA325"/>
      <c r="WB325"/>
      <c r="WC325"/>
      <c r="WD325"/>
      <c r="WE325"/>
      <c r="WF325"/>
      <c r="WG325"/>
      <c r="WH325"/>
      <c r="WI325"/>
      <c r="WJ325"/>
      <c r="WK325"/>
      <c r="WL325"/>
      <c r="WM325"/>
      <c r="WN325"/>
      <c r="WO325"/>
      <c r="WP325"/>
      <c r="WQ325"/>
      <c r="WR325"/>
      <c r="WS325"/>
      <c r="WT325"/>
      <c r="WU325"/>
      <c r="WV325"/>
      <c r="WW325"/>
      <c r="WX325"/>
      <c r="WY325"/>
      <c r="WZ325"/>
      <c r="XA325"/>
      <c r="XB325"/>
      <c r="XC325"/>
      <c r="XD325"/>
      <c r="XE325"/>
      <c r="XF325"/>
      <c r="XG325"/>
      <c r="XH325"/>
      <c r="XI325"/>
      <c r="XJ325"/>
      <c r="XK325"/>
      <c r="XL325"/>
      <c r="XM325"/>
      <c r="XN325"/>
      <c r="XO325"/>
      <c r="XP325"/>
      <c r="XQ325"/>
      <c r="XR325"/>
      <c r="XS325"/>
      <c r="XT325"/>
      <c r="XU325"/>
      <c r="XV325"/>
      <c r="XW325"/>
      <c r="XX325"/>
      <c r="XY325"/>
      <c r="XZ325"/>
      <c r="YA325"/>
      <c r="YB325"/>
      <c r="YC325"/>
      <c r="YD325"/>
      <c r="YE325"/>
      <c r="YF325"/>
      <c r="YG325"/>
      <c r="YH325"/>
      <c r="YI325"/>
      <c r="YJ325"/>
      <c r="YK325"/>
      <c r="YL325"/>
      <c r="YM325"/>
      <c r="YN325"/>
      <c r="YO325"/>
      <c r="YP325"/>
      <c r="YQ325"/>
      <c r="YR325"/>
      <c r="YS325"/>
      <c r="YT325"/>
      <c r="YU325"/>
      <c r="YV325"/>
      <c r="YW325"/>
      <c r="YX325"/>
      <c r="YY325"/>
      <c r="YZ325"/>
      <c r="ZA325"/>
      <c r="ZB325"/>
      <c r="ZC325"/>
      <c r="ZD325"/>
      <c r="ZE325"/>
      <c r="ZF325"/>
      <c r="ZG325"/>
      <c r="ZH325"/>
      <c r="ZI325"/>
      <c r="ZJ325"/>
      <c r="ZK325"/>
      <c r="ZL325"/>
      <c r="ZM325"/>
      <c r="ZN325"/>
      <c r="ZO325"/>
      <c r="ZP325"/>
      <c r="ZQ325"/>
      <c r="ZR325"/>
      <c r="ZS325"/>
      <c r="ZT325"/>
      <c r="ZU325"/>
      <c r="ZV325"/>
      <c r="ZW325"/>
      <c r="ZX325"/>
      <c r="ZY325"/>
      <c r="ZZ325"/>
      <c r="AAA325"/>
      <c r="AAB325"/>
      <c r="AAC325"/>
      <c r="AAD325"/>
      <c r="AAE325"/>
      <c r="AAF325"/>
      <c r="AAG325"/>
      <c r="AAH325"/>
      <c r="AAI325"/>
      <c r="AAJ325"/>
      <c r="AAK325"/>
      <c r="AAL325"/>
      <c r="AAM325"/>
      <c r="AAN325"/>
      <c r="AAO325"/>
      <c r="AAP325"/>
      <c r="AAQ325"/>
      <c r="AAR325"/>
      <c r="AAS325"/>
      <c r="AAT325"/>
      <c r="AAU325"/>
      <c r="AAV325"/>
      <c r="AAW325"/>
      <c r="AAX325"/>
      <c r="AAY325"/>
      <c r="AAZ325"/>
      <c r="ABA325"/>
      <c r="ABB325"/>
      <c r="ABC325"/>
      <c r="ABD325"/>
      <c r="ABE325"/>
      <c r="ABF325"/>
      <c r="ABG325"/>
      <c r="ABH325"/>
      <c r="ABI325"/>
      <c r="ABJ325"/>
      <c r="ABK325"/>
      <c r="ABL325"/>
      <c r="ABM325"/>
      <c r="ABN325"/>
      <c r="ABO325"/>
      <c r="ABP325"/>
      <c r="ABQ325"/>
      <c r="ABR325"/>
      <c r="ABS325"/>
      <c r="ABT325"/>
      <c r="ABU325"/>
      <c r="ABV325"/>
      <c r="ABW325"/>
      <c r="ABX325"/>
      <c r="ABY325"/>
      <c r="ABZ325"/>
      <c r="ACA325"/>
      <c r="ACB325"/>
      <c r="ACC325"/>
      <c r="ACD325"/>
      <c r="ACE325"/>
      <c r="ACF325"/>
      <c r="ACG325"/>
      <c r="ACH325"/>
      <c r="ACI325"/>
      <c r="ACJ325"/>
      <c r="ACK325"/>
      <c r="ACL325"/>
      <c r="ACM325"/>
      <c r="ACN325"/>
      <c r="ACO325"/>
      <c r="ACP325"/>
      <c r="ACQ325"/>
      <c r="ACR325"/>
      <c r="ACS325"/>
      <c r="ACT325"/>
      <c r="ACU325"/>
      <c r="ACV325"/>
      <c r="ACW325"/>
      <c r="ACX325"/>
      <c r="ACY325"/>
      <c r="ACZ325"/>
      <c r="ADA325"/>
      <c r="ADB325"/>
      <c r="ADC325"/>
      <c r="ADD325"/>
      <c r="ADE325"/>
      <c r="ADF325"/>
      <c r="ADG325"/>
      <c r="ADH325"/>
      <c r="ADI325"/>
      <c r="ADJ325"/>
      <c r="ADK325"/>
      <c r="ADL325"/>
      <c r="ADM325"/>
      <c r="ADN325"/>
      <c r="ADO325"/>
      <c r="ADP325"/>
      <c r="ADQ325"/>
      <c r="ADR325"/>
      <c r="ADS325"/>
      <c r="ADT325"/>
      <c r="ADU325"/>
      <c r="ADV325"/>
      <c r="ADW325"/>
      <c r="ADX325"/>
      <c r="ADY325"/>
      <c r="ADZ325"/>
      <c r="AEA325"/>
      <c r="AEB325"/>
      <c r="AEC325"/>
      <c r="AED325"/>
      <c r="AEE325"/>
      <c r="AEF325"/>
      <c r="AEG325"/>
      <c r="AEH325"/>
      <c r="AEI325"/>
      <c r="AEJ325"/>
      <c r="AEK325"/>
      <c r="AEL325"/>
      <c r="AEM325"/>
      <c r="AEN325"/>
      <c r="AEO325"/>
      <c r="AEP325"/>
      <c r="AEQ325"/>
      <c r="AER325"/>
      <c r="AES325"/>
      <c r="AET325"/>
      <c r="AEU325"/>
      <c r="AEV325"/>
      <c r="AEW325"/>
      <c r="AEX325"/>
      <c r="AEY325"/>
      <c r="AEZ325"/>
      <c r="AFA325"/>
      <c r="AFB325"/>
      <c r="AFC325"/>
      <c r="AFD325"/>
      <c r="AFE325"/>
      <c r="AFF325"/>
      <c r="AFG325"/>
      <c r="AFH325"/>
      <c r="AFI325"/>
      <c r="AFJ325"/>
      <c r="AFK325"/>
      <c r="AFL325"/>
      <c r="AFM325"/>
      <c r="AFN325"/>
      <c r="AFO325"/>
      <c r="AFP325"/>
      <c r="AFQ325"/>
      <c r="AFR325"/>
      <c r="AFS325"/>
      <c r="AFT325"/>
      <c r="AFU325"/>
      <c r="AFV325"/>
      <c r="AFW325"/>
      <c r="AFX325"/>
      <c r="AFY325"/>
      <c r="AFZ325"/>
      <c r="AGA325"/>
      <c r="AGB325"/>
      <c r="AGC325"/>
      <c r="AGD325"/>
      <c r="AGE325"/>
      <c r="AGF325"/>
      <c r="AGG325"/>
      <c r="AGH325"/>
      <c r="AGI325"/>
      <c r="AGJ325"/>
      <c r="AGK325"/>
      <c r="AGL325"/>
      <c r="AGM325"/>
      <c r="AGN325"/>
      <c r="AGO325"/>
      <c r="AGP325"/>
      <c r="AGQ325"/>
      <c r="AGR325"/>
      <c r="AGS325"/>
      <c r="AGT325"/>
      <c r="AGU325"/>
      <c r="AGV325"/>
      <c r="AGW325"/>
      <c r="AGX325"/>
      <c r="AGY325"/>
      <c r="AGZ325"/>
      <c r="AHA325"/>
      <c r="AHB325"/>
      <c r="AHC325"/>
      <c r="AHD325"/>
      <c r="AHE325"/>
      <c r="AHF325"/>
      <c r="AHG325"/>
      <c r="AHH325"/>
      <c r="AHI325"/>
      <c r="AHJ325"/>
      <c r="AHK325"/>
      <c r="AHL325"/>
      <c r="AHM325"/>
      <c r="AHN325"/>
      <c r="AHO325"/>
      <c r="AHP325"/>
      <c r="AHQ325"/>
      <c r="AHR325"/>
      <c r="AHS325"/>
      <c r="AHT325"/>
      <c r="AHU325"/>
      <c r="AHV325"/>
      <c r="AHW325"/>
      <c r="AHX325"/>
      <c r="AHY325"/>
      <c r="AHZ325"/>
      <c r="AIA325"/>
      <c r="AIB325"/>
      <c r="AIC325"/>
      <c r="AID325"/>
      <c r="AIE325"/>
      <c r="AIF325"/>
      <c r="AIG325"/>
      <c r="AIH325"/>
      <c r="AII325"/>
      <c r="AIJ325"/>
      <c r="AIK325"/>
      <c r="AIL325"/>
      <c r="AIM325"/>
      <c r="AIN325"/>
      <c r="AIO325"/>
      <c r="AIP325"/>
      <c r="AIQ325"/>
      <c r="AIR325"/>
      <c r="AIS325"/>
      <c r="AIT325"/>
      <c r="AIU325"/>
      <c r="AIV325"/>
      <c r="AIW325"/>
      <c r="AIX325"/>
      <c r="AIY325"/>
      <c r="AIZ325"/>
      <c r="AJA325"/>
      <c r="AJB325"/>
      <c r="AJC325"/>
      <c r="AJD325"/>
      <c r="AJE325"/>
      <c r="AJF325"/>
      <c r="AJG325"/>
      <c r="AJH325"/>
      <c r="AJI325"/>
      <c r="AJJ325"/>
      <c r="AJK325"/>
      <c r="AJL325"/>
      <c r="AJM325"/>
      <c r="AJN325"/>
      <c r="AJO325"/>
      <c r="AJP325"/>
      <c r="AJQ325"/>
      <c r="AJR325"/>
      <c r="AJS325"/>
      <c r="AJT325"/>
      <c r="AJU325"/>
      <c r="AJV325"/>
      <c r="AJW325"/>
      <c r="AJX325"/>
      <c r="AJY325"/>
      <c r="AJZ325"/>
      <c r="AKA325"/>
      <c r="AKB325"/>
      <c r="AKC325"/>
      <c r="AKD325"/>
      <c r="AKE325"/>
      <c r="AKF325"/>
      <c r="AKG325"/>
      <c r="AKH325"/>
      <c r="AKI325"/>
      <c r="AKJ325"/>
      <c r="AKK325"/>
      <c r="AKL325"/>
      <c r="AKM325"/>
      <c r="AKN325"/>
      <c r="AKO325"/>
      <c r="AKP325"/>
      <c r="AKQ325"/>
      <c r="AKR325"/>
      <c r="AKS325"/>
      <c r="AKT325"/>
      <c r="AKU325"/>
      <c r="AKV325"/>
      <c r="AKW325"/>
      <c r="AKX325"/>
      <c r="AKY325"/>
      <c r="AKZ325"/>
      <c r="ALA325"/>
      <c r="ALB325"/>
      <c r="ALC325"/>
      <c r="ALD325"/>
      <c r="ALE325"/>
      <c r="ALF325"/>
      <c r="ALG325"/>
      <c r="ALH325"/>
      <c r="ALI325"/>
      <c r="ALJ325"/>
      <c r="ALK325"/>
      <c r="ALL325"/>
      <c r="ALM325"/>
      <c r="ALN325"/>
      <c r="ALO325"/>
      <c r="ALP325"/>
      <c r="ALQ325"/>
      <c r="ALR325"/>
      <c r="ALS325"/>
      <c r="ALT325"/>
      <c r="ALU325"/>
      <c r="ALV325"/>
      <c r="ALW325"/>
      <c r="ALX325"/>
      <c r="ALY325"/>
      <c r="ALZ325"/>
      <c r="AMA325"/>
      <c r="AMB325"/>
      <c r="AMC325"/>
      <c r="AMD325"/>
      <c r="AME325"/>
      <c r="AMF325"/>
      <c r="AMG325"/>
      <c r="AMH325"/>
      <c r="AMI325"/>
      <c r="AMJ325"/>
    </row>
    <row r="326" spans="1:1024" ht="61.25" customHeight="1">
      <c r="A326" s="672">
        <v>194</v>
      </c>
      <c r="B326" s="683"/>
      <c r="C326" s="683"/>
      <c r="D326" s="699" t="s">
        <v>8959</v>
      </c>
      <c r="E326" s="683"/>
      <c r="F326" s="683"/>
      <c r="G326" s="699">
        <v>0</v>
      </c>
      <c r="H326" s="683"/>
      <c r="I326" s="683"/>
      <c r="J326" s="683"/>
      <c r="K326" s="683"/>
      <c r="L326" s="683"/>
      <c r="M326" s="683"/>
      <c r="N326" s="683"/>
      <c r="O326" s="683"/>
      <c r="P326" s="683"/>
      <c r="Q326" s="683"/>
      <c r="R326" s="683"/>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c r="IW326"/>
      <c r="IX326"/>
      <c r="IY326"/>
      <c r="IZ326"/>
      <c r="JA326"/>
      <c r="JB326"/>
      <c r="JC326"/>
      <c r="JD326"/>
      <c r="JE326"/>
      <c r="JF326"/>
      <c r="JG326"/>
      <c r="JH326"/>
      <c r="JI326"/>
      <c r="JJ326"/>
      <c r="JK326"/>
      <c r="JL326"/>
      <c r="JM326"/>
      <c r="JN326"/>
      <c r="JO326"/>
      <c r="JP326"/>
      <c r="JQ326"/>
      <c r="JR326"/>
      <c r="JS326"/>
      <c r="JT326"/>
      <c r="JU326"/>
      <c r="JV326"/>
      <c r="JW326"/>
      <c r="JX326"/>
      <c r="JY326"/>
      <c r="JZ326"/>
      <c r="KA326"/>
      <c r="KB326"/>
      <c r="KC326"/>
      <c r="KD326"/>
      <c r="KE326"/>
      <c r="KF326"/>
      <c r="KG326"/>
      <c r="KH326"/>
      <c r="KI326"/>
      <c r="KJ326"/>
      <c r="KK326"/>
      <c r="KL326"/>
      <c r="KM326"/>
      <c r="KN326"/>
      <c r="KO326"/>
      <c r="KP326"/>
      <c r="KQ326"/>
      <c r="KR326"/>
      <c r="KS326"/>
      <c r="KT326"/>
      <c r="KU326"/>
      <c r="KV326"/>
      <c r="KW326"/>
      <c r="KX326"/>
      <c r="KY326"/>
      <c r="KZ326"/>
      <c r="LA326"/>
      <c r="LB326"/>
      <c r="LC326"/>
      <c r="LD326"/>
      <c r="LE326"/>
      <c r="LF326"/>
      <c r="LG326"/>
      <c r="LH326"/>
      <c r="LI326"/>
      <c r="LJ326"/>
      <c r="LK326"/>
      <c r="LL326"/>
      <c r="LM326"/>
      <c r="LN326"/>
      <c r="LO326"/>
      <c r="LP326"/>
      <c r="LQ326"/>
      <c r="LR326"/>
      <c r="LS326"/>
      <c r="LT326"/>
      <c r="LU326"/>
      <c r="LV326"/>
      <c r="LW326"/>
      <c r="LX326"/>
      <c r="LY326"/>
      <c r="LZ326"/>
      <c r="MA326"/>
      <c r="MB326"/>
      <c r="MC326"/>
      <c r="MD326"/>
      <c r="ME326"/>
      <c r="MF326"/>
      <c r="MG326"/>
      <c r="MH326"/>
      <c r="MI326"/>
      <c r="MJ326"/>
      <c r="MK326"/>
      <c r="ML326"/>
      <c r="MM326"/>
      <c r="MN326"/>
      <c r="MO326"/>
      <c r="MP326"/>
      <c r="MQ326"/>
      <c r="MR326"/>
      <c r="MS326"/>
      <c r="MT326"/>
      <c r="MU326"/>
      <c r="MV326"/>
      <c r="MW326"/>
      <c r="MX326"/>
      <c r="MY326"/>
      <c r="MZ326"/>
      <c r="NA326"/>
      <c r="NB326"/>
      <c r="NC326"/>
      <c r="ND326"/>
      <c r="NE326"/>
      <c r="NF326"/>
      <c r="NG326"/>
      <c r="NH326"/>
      <c r="NI326"/>
      <c r="NJ326"/>
      <c r="NK326"/>
      <c r="NL326"/>
      <c r="NM326"/>
      <c r="NN326"/>
      <c r="NO326"/>
      <c r="NP326"/>
      <c r="NQ326"/>
      <c r="NR326"/>
      <c r="NS326"/>
      <c r="NT326"/>
      <c r="NU326"/>
      <c r="NV326"/>
      <c r="NW326"/>
      <c r="NX326"/>
      <c r="NY326"/>
      <c r="NZ326"/>
      <c r="OA326"/>
      <c r="OB326"/>
      <c r="OC326"/>
      <c r="OD326"/>
      <c r="OE326"/>
      <c r="OF326"/>
      <c r="OG326"/>
      <c r="OH326"/>
      <c r="OI326"/>
      <c r="OJ326"/>
      <c r="OK326"/>
      <c r="OL326"/>
      <c r="OM326"/>
      <c r="ON326"/>
      <c r="OO326"/>
      <c r="OP326"/>
      <c r="OQ326"/>
      <c r="OR326"/>
      <c r="OS326"/>
      <c r="OT326"/>
      <c r="OU326"/>
      <c r="OV326"/>
      <c r="OW326"/>
      <c r="OX326"/>
      <c r="OY326"/>
      <c r="OZ326"/>
      <c r="PA326"/>
      <c r="PB326"/>
      <c r="PC326"/>
      <c r="PD326"/>
      <c r="PE326"/>
      <c r="PF326"/>
      <c r="PG326"/>
      <c r="PH326"/>
      <c r="PI326"/>
      <c r="PJ326"/>
      <c r="PK326"/>
      <c r="PL326"/>
      <c r="PM326"/>
      <c r="PN326"/>
      <c r="PO326"/>
      <c r="PP326"/>
      <c r="PQ326"/>
      <c r="PR326"/>
      <c r="PS326"/>
      <c r="PT326"/>
      <c r="PU326"/>
      <c r="PV326"/>
      <c r="PW326"/>
      <c r="PX326"/>
      <c r="PY326"/>
      <c r="PZ326"/>
      <c r="QA326"/>
      <c r="QB326"/>
      <c r="QC326"/>
      <c r="QD326"/>
      <c r="QE326"/>
      <c r="QF326"/>
      <c r="QG326"/>
      <c r="QH326"/>
      <c r="QI326"/>
      <c r="QJ326"/>
      <c r="QK326"/>
      <c r="QL326"/>
      <c r="QM326"/>
      <c r="QN326"/>
      <c r="QO326"/>
      <c r="QP326"/>
      <c r="QQ326"/>
      <c r="QR326"/>
      <c r="QS326"/>
      <c r="QT326"/>
      <c r="QU326"/>
      <c r="QV326"/>
      <c r="QW326"/>
      <c r="QX326"/>
      <c r="QY326"/>
      <c r="QZ326"/>
      <c r="RA326"/>
      <c r="RB326"/>
      <c r="RC326"/>
      <c r="RD326"/>
      <c r="RE326"/>
      <c r="RF326"/>
      <c r="RG326"/>
      <c r="RH326"/>
      <c r="RI326"/>
      <c r="RJ326"/>
      <c r="RK326"/>
      <c r="RL326"/>
      <c r="RM326"/>
      <c r="RN326"/>
      <c r="RO326"/>
      <c r="RP326"/>
      <c r="RQ326"/>
      <c r="RR326"/>
      <c r="RS326"/>
      <c r="RT326"/>
      <c r="RU326"/>
      <c r="RV326"/>
      <c r="RW326"/>
      <c r="RX326"/>
      <c r="RY326"/>
      <c r="RZ326"/>
      <c r="SA326"/>
      <c r="SB326"/>
      <c r="SC326"/>
      <c r="SD326"/>
      <c r="SE326"/>
      <c r="SF326"/>
      <c r="SG326"/>
      <c r="SH326"/>
      <c r="SI326"/>
      <c r="SJ326"/>
      <c r="SK326"/>
      <c r="SL326"/>
      <c r="SM326"/>
      <c r="SN326"/>
      <c r="SO326"/>
      <c r="SP326"/>
      <c r="SQ326"/>
      <c r="SR326"/>
      <c r="SS326"/>
      <c r="ST326"/>
      <c r="SU326"/>
      <c r="SV326"/>
      <c r="SW326"/>
      <c r="SX326"/>
      <c r="SY326"/>
      <c r="SZ326"/>
      <c r="TA326"/>
      <c r="TB326"/>
      <c r="TC326"/>
      <c r="TD326"/>
      <c r="TE326"/>
      <c r="TF326"/>
      <c r="TG326"/>
      <c r="TH326"/>
      <c r="TI326"/>
      <c r="TJ326"/>
      <c r="TK326"/>
      <c r="TL326"/>
      <c r="TM326"/>
      <c r="TN326"/>
      <c r="TO326"/>
      <c r="TP326"/>
      <c r="TQ326"/>
      <c r="TR326"/>
      <c r="TS326"/>
      <c r="TT326"/>
      <c r="TU326"/>
      <c r="TV326"/>
      <c r="TW326"/>
      <c r="TX326"/>
      <c r="TY326"/>
      <c r="TZ326"/>
      <c r="UA326"/>
      <c r="UB326"/>
      <c r="UC326"/>
      <c r="UD326"/>
      <c r="UE326"/>
      <c r="UF326"/>
      <c r="UG326"/>
      <c r="UH326"/>
      <c r="UI326"/>
      <c r="UJ326"/>
      <c r="UK326"/>
      <c r="UL326"/>
      <c r="UM326"/>
      <c r="UN326"/>
      <c r="UO326"/>
      <c r="UP326"/>
      <c r="UQ326"/>
      <c r="UR326"/>
      <c r="US326"/>
      <c r="UT326"/>
      <c r="UU326"/>
      <c r="UV326"/>
      <c r="UW326"/>
      <c r="UX326"/>
      <c r="UY326"/>
      <c r="UZ326"/>
      <c r="VA326"/>
      <c r="VB326"/>
      <c r="VC326"/>
      <c r="VD326"/>
      <c r="VE326"/>
      <c r="VF326"/>
      <c r="VG326"/>
      <c r="VH326"/>
      <c r="VI326"/>
      <c r="VJ326"/>
      <c r="VK326"/>
      <c r="VL326"/>
      <c r="VM326"/>
      <c r="VN326"/>
      <c r="VO326"/>
      <c r="VP326"/>
      <c r="VQ326"/>
      <c r="VR326"/>
      <c r="VS326"/>
      <c r="VT326"/>
      <c r="VU326"/>
      <c r="VV326"/>
      <c r="VW326"/>
      <c r="VX326"/>
      <c r="VY326"/>
      <c r="VZ326"/>
      <c r="WA326"/>
      <c r="WB326"/>
      <c r="WC326"/>
      <c r="WD326"/>
      <c r="WE326"/>
      <c r="WF326"/>
      <c r="WG326"/>
      <c r="WH326"/>
      <c r="WI326"/>
      <c r="WJ326"/>
      <c r="WK326"/>
      <c r="WL326"/>
      <c r="WM326"/>
      <c r="WN326"/>
      <c r="WO326"/>
      <c r="WP326"/>
      <c r="WQ326"/>
      <c r="WR326"/>
      <c r="WS326"/>
      <c r="WT326"/>
      <c r="WU326"/>
      <c r="WV326"/>
      <c r="WW326"/>
      <c r="WX326"/>
      <c r="WY326"/>
      <c r="WZ326"/>
      <c r="XA326"/>
      <c r="XB326"/>
      <c r="XC326"/>
      <c r="XD326"/>
      <c r="XE326"/>
      <c r="XF326"/>
      <c r="XG326"/>
      <c r="XH326"/>
      <c r="XI326"/>
      <c r="XJ326"/>
      <c r="XK326"/>
      <c r="XL326"/>
      <c r="XM326"/>
      <c r="XN326"/>
      <c r="XO326"/>
      <c r="XP326"/>
      <c r="XQ326"/>
      <c r="XR326"/>
      <c r="XS326"/>
      <c r="XT326"/>
      <c r="XU326"/>
      <c r="XV326"/>
      <c r="XW326"/>
      <c r="XX326"/>
      <c r="XY326"/>
      <c r="XZ326"/>
      <c r="YA326"/>
      <c r="YB326"/>
      <c r="YC326"/>
      <c r="YD326"/>
      <c r="YE326"/>
      <c r="YF326"/>
      <c r="YG326"/>
      <c r="YH326"/>
      <c r="YI326"/>
      <c r="YJ326"/>
      <c r="YK326"/>
      <c r="YL326"/>
      <c r="YM326"/>
      <c r="YN326"/>
      <c r="YO326"/>
      <c r="YP326"/>
      <c r="YQ326"/>
      <c r="YR326"/>
      <c r="YS326"/>
      <c r="YT326"/>
      <c r="YU326"/>
      <c r="YV326"/>
      <c r="YW326"/>
      <c r="YX326"/>
      <c r="YY326"/>
      <c r="YZ326"/>
      <c r="ZA326"/>
      <c r="ZB326"/>
      <c r="ZC326"/>
      <c r="ZD326"/>
      <c r="ZE326"/>
      <c r="ZF326"/>
      <c r="ZG326"/>
      <c r="ZH326"/>
      <c r="ZI326"/>
      <c r="ZJ326"/>
      <c r="ZK326"/>
      <c r="ZL326"/>
      <c r="ZM326"/>
      <c r="ZN326"/>
      <c r="ZO326"/>
      <c r="ZP326"/>
      <c r="ZQ326"/>
      <c r="ZR326"/>
      <c r="ZS326"/>
      <c r="ZT326"/>
      <c r="ZU326"/>
      <c r="ZV326"/>
      <c r="ZW326"/>
      <c r="ZX326"/>
      <c r="ZY326"/>
      <c r="ZZ326"/>
      <c r="AAA326"/>
      <c r="AAB326"/>
      <c r="AAC326"/>
      <c r="AAD326"/>
      <c r="AAE326"/>
      <c r="AAF326"/>
      <c r="AAG326"/>
      <c r="AAH326"/>
      <c r="AAI326"/>
      <c r="AAJ326"/>
      <c r="AAK326"/>
      <c r="AAL326"/>
      <c r="AAM326"/>
      <c r="AAN326"/>
      <c r="AAO326"/>
      <c r="AAP326"/>
      <c r="AAQ326"/>
      <c r="AAR326"/>
      <c r="AAS326"/>
      <c r="AAT326"/>
      <c r="AAU326"/>
      <c r="AAV326"/>
      <c r="AAW326"/>
      <c r="AAX326"/>
      <c r="AAY326"/>
      <c r="AAZ326"/>
      <c r="ABA326"/>
      <c r="ABB326"/>
      <c r="ABC326"/>
      <c r="ABD326"/>
      <c r="ABE326"/>
      <c r="ABF326"/>
      <c r="ABG326"/>
      <c r="ABH326"/>
      <c r="ABI326"/>
      <c r="ABJ326"/>
      <c r="ABK326"/>
      <c r="ABL326"/>
      <c r="ABM326"/>
      <c r="ABN326"/>
      <c r="ABO326"/>
      <c r="ABP326"/>
      <c r="ABQ326"/>
      <c r="ABR326"/>
      <c r="ABS326"/>
      <c r="ABT326"/>
      <c r="ABU326"/>
      <c r="ABV326"/>
      <c r="ABW326"/>
      <c r="ABX326"/>
      <c r="ABY326"/>
      <c r="ABZ326"/>
      <c r="ACA326"/>
      <c r="ACB326"/>
      <c r="ACC326"/>
      <c r="ACD326"/>
      <c r="ACE326"/>
      <c r="ACF326"/>
      <c r="ACG326"/>
      <c r="ACH326"/>
      <c r="ACI326"/>
      <c r="ACJ326"/>
      <c r="ACK326"/>
      <c r="ACL326"/>
      <c r="ACM326"/>
      <c r="ACN326"/>
      <c r="ACO326"/>
      <c r="ACP326"/>
      <c r="ACQ326"/>
      <c r="ACR326"/>
      <c r="ACS326"/>
      <c r="ACT326"/>
      <c r="ACU326"/>
      <c r="ACV326"/>
      <c r="ACW326"/>
      <c r="ACX326"/>
      <c r="ACY326"/>
      <c r="ACZ326"/>
      <c r="ADA326"/>
      <c r="ADB326"/>
      <c r="ADC326"/>
      <c r="ADD326"/>
      <c r="ADE326"/>
      <c r="ADF326"/>
      <c r="ADG326"/>
      <c r="ADH326"/>
      <c r="ADI326"/>
      <c r="ADJ326"/>
      <c r="ADK326"/>
      <c r="ADL326"/>
      <c r="ADM326"/>
      <c r="ADN326"/>
      <c r="ADO326"/>
      <c r="ADP326"/>
      <c r="ADQ326"/>
      <c r="ADR326"/>
      <c r="ADS326"/>
      <c r="ADT326"/>
      <c r="ADU326"/>
      <c r="ADV326"/>
      <c r="ADW326"/>
      <c r="ADX326"/>
      <c r="ADY326"/>
      <c r="ADZ326"/>
      <c r="AEA326"/>
      <c r="AEB326"/>
      <c r="AEC326"/>
      <c r="AED326"/>
      <c r="AEE326"/>
      <c r="AEF326"/>
      <c r="AEG326"/>
      <c r="AEH326"/>
      <c r="AEI326"/>
      <c r="AEJ326"/>
      <c r="AEK326"/>
      <c r="AEL326"/>
      <c r="AEM326"/>
      <c r="AEN326"/>
      <c r="AEO326"/>
      <c r="AEP326"/>
      <c r="AEQ326"/>
      <c r="AER326"/>
      <c r="AES326"/>
      <c r="AET326"/>
      <c r="AEU326"/>
      <c r="AEV326"/>
      <c r="AEW326"/>
      <c r="AEX326"/>
      <c r="AEY326"/>
      <c r="AEZ326"/>
      <c r="AFA326"/>
      <c r="AFB326"/>
      <c r="AFC326"/>
      <c r="AFD326"/>
      <c r="AFE326"/>
      <c r="AFF326"/>
      <c r="AFG326"/>
      <c r="AFH326"/>
      <c r="AFI326"/>
      <c r="AFJ326"/>
      <c r="AFK326"/>
      <c r="AFL326"/>
      <c r="AFM326"/>
      <c r="AFN326"/>
      <c r="AFO326"/>
      <c r="AFP326"/>
      <c r="AFQ326"/>
      <c r="AFR326"/>
      <c r="AFS326"/>
      <c r="AFT326"/>
      <c r="AFU326"/>
      <c r="AFV326"/>
      <c r="AFW326"/>
      <c r="AFX326"/>
      <c r="AFY326"/>
      <c r="AFZ326"/>
      <c r="AGA326"/>
      <c r="AGB326"/>
      <c r="AGC326"/>
      <c r="AGD326"/>
      <c r="AGE326"/>
      <c r="AGF326"/>
      <c r="AGG326"/>
      <c r="AGH326"/>
      <c r="AGI326"/>
      <c r="AGJ326"/>
      <c r="AGK326"/>
      <c r="AGL326"/>
      <c r="AGM326"/>
      <c r="AGN326"/>
      <c r="AGO326"/>
      <c r="AGP326"/>
      <c r="AGQ326"/>
      <c r="AGR326"/>
      <c r="AGS326"/>
      <c r="AGT326"/>
      <c r="AGU326"/>
      <c r="AGV326"/>
      <c r="AGW326"/>
      <c r="AGX326"/>
      <c r="AGY326"/>
      <c r="AGZ326"/>
      <c r="AHA326"/>
      <c r="AHB326"/>
      <c r="AHC326"/>
      <c r="AHD326"/>
      <c r="AHE326"/>
      <c r="AHF326"/>
      <c r="AHG326"/>
      <c r="AHH326"/>
      <c r="AHI326"/>
      <c r="AHJ326"/>
      <c r="AHK326"/>
      <c r="AHL326"/>
      <c r="AHM326"/>
      <c r="AHN326"/>
      <c r="AHO326"/>
      <c r="AHP326"/>
      <c r="AHQ326"/>
      <c r="AHR326"/>
      <c r="AHS326"/>
      <c r="AHT326"/>
      <c r="AHU326"/>
      <c r="AHV326"/>
      <c r="AHW326"/>
      <c r="AHX326"/>
      <c r="AHY326"/>
      <c r="AHZ326"/>
      <c r="AIA326"/>
      <c r="AIB326"/>
      <c r="AIC326"/>
      <c r="AID326"/>
      <c r="AIE326"/>
      <c r="AIF326"/>
      <c r="AIG326"/>
      <c r="AIH326"/>
      <c r="AII326"/>
      <c r="AIJ326"/>
      <c r="AIK326"/>
      <c r="AIL326"/>
      <c r="AIM326"/>
      <c r="AIN326"/>
      <c r="AIO326"/>
      <c r="AIP326"/>
      <c r="AIQ326"/>
      <c r="AIR326"/>
      <c r="AIS326"/>
      <c r="AIT326"/>
      <c r="AIU326"/>
      <c r="AIV326"/>
      <c r="AIW326"/>
      <c r="AIX326"/>
      <c r="AIY326"/>
      <c r="AIZ326"/>
      <c r="AJA326"/>
      <c r="AJB326"/>
      <c r="AJC326"/>
      <c r="AJD326"/>
      <c r="AJE326"/>
      <c r="AJF326"/>
      <c r="AJG326"/>
      <c r="AJH326"/>
      <c r="AJI326"/>
      <c r="AJJ326"/>
      <c r="AJK326"/>
      <c r="AJL326"/>
      <c r="AJM326"/>
      <c r="AJN326"/>
      <c r="AJO326"/>
      <c r="AJP326"/>
      <c r="AJQ326"/>
      <c r="AJR326"/>
      <c r="AJS326"/>
      <c r="AJT326"/>
      <c r="AJU326"/>
      <c r="AJV326"/>
      <c r="AJW326"/>
      <c r="AJX326"/>
      <c r="AJY326"/>
      <c r="AJZ326"/>
      <c r="AKA326"/>
      <c r="AKB326"/>
      <c r="AKC326"/>
      <c r="AKD326"/>
      <c r="AKE326"/>
      <c r="AKF326"/>
      <c r="AKG326"/>
      <c r="AKH326"/>
      <c r="AKI326"/>
      <c r="AKJ326"/>
      <c r="AKK326"/>
      <c r="AKL326"/>
      <c r="AKM326"/>
      <c r="AKN326"/>
      <c r="AKO326"/>
      <c r="AKP326"/>
      <c r="AKQ326"/>
      <c r="AKR326"/>
      <c r="AKS326"/>
      <c r="AKT326"/>
      <c r="AKU326"/>
      <c r="AKV326"/>
      <c r="AKW326"/>
      <c r="AKX326"/>
      <c r="AKY326"/>
      <c r="AKZ326"/>
      <c r="ALA326"/>
      <c r="ALB326"/>
      <c r="ALC326"/>
      <c r="ALD326"/>
      <c r="ALE326"/>
      <c r="ALF326"/>
      <c r="ALG326"/>
      <c r="ALH326"/>
      <c r="ALI326"/>
      <c r="ALJ326"/>
      <c r="ALK326"/>
      <c r="ALL326"/>
      <c r="ALM326"/>
      <c r="ALN326"/>
      <c r="ALO326"/>
      <c r="ALP326"/>
      <c r="ALQ326"/>
      <c r="ALR326"/>
      <c r="ALS326"/>
      <c r="ALT326"/>
      <c r="ALU326"/>
      <c r="ALV326"/>
      <c r="ALW326"/>
      <c r="ALX326"/>
      <c r="ALY326"/>
      <c r="ALZ326"/>
      <c r="AMA326"/>
      <c r="AMB326"/>
      <c r="AMC326"/>
      <c r="AMD326"/>
      <c r="AME326"/>
      <c r="AMF326"/>
      <c r="AMG326"/>
      <c r="AMH326"/>
      <c r="AMI326"/>
      <c r="AMJ326"/>
    </row>
    <row r="327" spans="1:1024" ht="61.25" customHeight="1">
      <c r="A327" s="672">
        <v>195</v>
      </c>
      <c r="B327" s="683"/>
      <c r="C327" s="683"/>
      <c r="D327" s="699" t="s">
        <v>8960</v>
      </c>
      <c r="E327" s="683"/>
      <c r="F327" s="683"/>
      <c r="G327" s="699">
        <v>0</v>
      </c>
      <c r="H327" s="683"/>
      <c r="I327" s="683"/>
      <c r="J327" s="683"/>
      <c r="K327" s="683"/>
      <c r="L327" s="683"/>
      <c r="M327" s="683"/>
      <c r="N327" s="683"/>
      <c r="O327" s="683"/>
      <c r="P327" s="683"/>
      <c r="Q327" s="683"/>
      <c r="R327" s="683"/>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c r="IW327"/>
      <c r="IX327"/>
      <c r="IY327"/>
      <c r="IZ327"/>
      <c r="JA327"/>
      <c r="JB327"/>
      <c r="JC327"/>
      <c r="JD327"/>
      <c r="JE327"/>
      <c r="JF327"/>
      <c r="JG327"/>
      <c r="JH327"/>
      <c r="JI327"/>
      <c r="JJ327"/>
      <c r="JK327"/>
      <c r="JL327"/>
      <c r="JM327"/>
      <c r="JN327"/>
      <c r="JO327"/>
      <c r="JP327"/>
      <c r="JQ327"/>
      <c r="JR327"/>
      <c r="JS327"/>
      <c r="JT327"/>
      <c r="JU327"/>
      <c r="JV327"/>
      <c r="JW327"/>
      <c r="JX327"/>
      <c r="JY327"/>
      <c r="JZ327"/>
      <c r="KA327"/>
      <c r="KB327"/>
      <c r="KC327"/>
      <c r="KD327"/>
      <c r="KE327"/>
      <c r="KF327"/>
      <c r="KG327"/>
      <c r="KH327"/>
      <c r="KI327"/>
      <c r="KJ327"/>
      <c r="KK327"/>
      <c r="KL327"/>
      <c r="KM327"/>
      <c r="KN327"/>
      <c r="KO327"/>
      <c r="KP327"/>
      <c r="KQ327"/>
      <c r="KR327"/>
      <c r="KS327"/>
      <c r="KT327"/>
      <c r="KU327"/>
      <c r="KV327"/>
      <c r="KW327"/>
      <c r="KX327"/>
      <c r="KY327"/>
      <c r="KZ327"/>
      <c r="LA327"/>
      <c r="LB327"/>
      <c r="LC327"/>
      <c r="LD327"/>
      <c r="LE327"/>
      <c r="LF327"/>
      <c r="LG327"/>
      <c r="LH327"/>
      <c r="LI327"/>
      <c r="LJ327"/>
      <c r="LK327"/>
      <c r="LL327"/>
      <c r="LM327"/>
      <c r="LN327"/>
      <c r="LO327"/>
      <c r="LP327"/>
      <c r="LQ327"/>
      <c r="LR327"/>
      <c r="LS327"/>
      <c r="LT327"/>
      <c r="LU327"/>
      <c r="LV327"/>
      <c r="LW327"/>
      <c r="LX327"/>
      <c r="LY327"/>
      <c r="LZ327"/>
      <c r="MA327"/>
      <c r="MB327"/>
      <c r="MC327"/>
      <c r="MD327"/>
      <c r="ME327"/>
      <c r="MF327"/>
      <c r="MG327"/>
      <c r="MH327"/>
      <c r="MI327"/>
      <c r="MJ327"/>
      <c r="MK327"/>
      <c r="ML327"/>
      <c r="MM327"/>
      <c r="MN327"/>
      <c r="MO327"/>
      <c r="MP327"/>
      <c r="MQ327"/>
      <c r="MR327"/>
      <c r="MS327"/>
      <c r="MT327"/>
      <c r="MU327"/>
      <c r="MV327"/>
      <c r="MW327"/>
      <c r="MX327"/>
      <c r="MY327"/>
      <c r="MZ327"/>
      <c r="NA327"/>
      <c r="NB327"/>
      <c r="NC327"/>
      <c r="ND327"/>
      <c r="NE327"/>
      <c r="NF327"/>
      <c r="NG327"/>
      <c r="NH327"/>
      <c r="NI327"/>
      <c r="NJ327"/>
      <c r="NK327"/>
      <c r="NL327"/>
      <c r="NM327"/>
      <c r="NN327"/>
      <c r="NO327"/>
      <c r="NP327"/>
      <c r="NQ327"/>
      <c r="NR327"/>
      <c r="NS327"/>
      <c r="NT327"/>
      <c r="NU327"/>
      <c r="NV327"/>
      <c r="NW327"/>
      <c r="NX327"/>
      <c r="NY327"/>
      <c r="NZ327"/>
      <c r="OA327"/>
      <c r="OB327"/>
      <c r="OC327"/>
      <c r="OD327"/>
      <c r="OE327"/>
      <c r="OF327"/>
      <c r="OG327"/>
      <c r="OH327"/>
      <c r="OI327"/>
      <c r="OJ327"/>
      <c r="OK327"/>
      <c r="OL327"/>
      <c r="OM327"/>
      <c r="ON327"/>
      <c r="OO327"/>
      <c r="OP327"/>
      <c r="OQ327"/>
      <c r="OR327"/>
      <c r="OS327"/>
      <c r="OT327"/>
      <c r="OU327"/>
      <c r="OV327"/>
      <c r="OW327"/>
      <c r="OX327"/>
      <c r="OY327"/>
      <c r="OZ327"/>
      <c r="PA327"/>
      <c r="PB327"/>
      <c r="PC327"/>
      <c r="PD327"/>
      <c r="PE327"/>
      <c r="PF327"/>
      <c r="PG327"/>
      <c r="PH327"/>
      <c r="PI327"/>
      <c r="PJ327"/>
      <c r="PK327"/>
      <c r="PL327"/>
      <c r="PM327"/>
      <c r="PN327"/>
      <c r="PO327"/>
      <c r="PP327"/>
      <c r="PQ327"/>
      <c r="PR327"/>
      <c r="PS327"/>
      <c r="PT327"/>
      <c r="PU327"/>
      <c r="PV327"/>
      <c r="PW327"/>
      <c r="PX327"/>
      <c r="PY327"/>
      <c r="PZ327"/>
      <c r="QA327"/>
      <c r="QB327"/>
      <c r="QC327"/>
      <c r="QD327"/>
      <c r="QE327"/>
      <c r="QF327"/>
      <c r="QG327"/>
      <c r="QH327"/>
      <c r="QI327"/>
      <c r="QJ327"/>
      <c r="QK327"/>
      <c r="QL327"/>
      <c r="QM327"/>
      <c r="QN327"/>
      <c r="QO327"/>
      <c r="QP327"/>
      <c r="QQ327"/>
      <c r="QR327"/>
      <c r="QS327"/>
      <c r="QT327"/>
      <c r="QU327"/>
      <c r="QV327"/>
      <c r="QW327"/>
      <c r="QX327"/>
      <c r="QY327"/>
      <c r="QZ327"/>
      <c r="RA327"/>
      <c r="RB327"/>
      <c r="RC327"/>
      <c r="RD327"/>
      <c r="RE327"/>
      <c r="RF327"/>
      <c r="RG327"/>
      <c r="RH327"/>
      <c r="RI327"/>
      <c r="RJ327"/>
      <c r="RK327"/>
      <c r="RL327"/>
      <c r="RM327"/>
      <c r="RN327"/>
      <c r="RO327"/>
      <c r="RP327"/>
      <c r="RQ327"/>
      <c r="RR327"/>
      <c r="RS327"/>
      <c r="RT327"/>
      <c r="RU327"/>
      <c r="RV327"/>
      <c r="RW327"/>
      <c r="RX327"/>
      <c r="RY327"/>
      <c r="RZ327"/>
      <c r="SA327"/>
      <c r="SB327"/>
      <c r="SC327"/>
      <c r="SD327"/>
      <c r="SE327"/>
      <c r="SF327"/>
      <c r="SG327"/>
      <c r="SH327"/>
      <c r="SI327"/>
      <c r="SJ327"/>
      <c r="SK327"/>
      <c r="SL327"/>
      <c r="SM327"/>
      <c r="SN327"/>
      <c r="SO327"/>
      <c r="SP327"/>
      <c r="SQ327"/>
      <c r="SR327"/>
      <c r="SS327"/>
      <c r="ST327"/>
      <c r="SU327"/>
      <c r="SV327"/>
      <c r="SW327"/>
      <c r="SX327"/>
      <c r="SY327"/>
      <c r="SZ327"/>
      <c r="TA327"/>
      <c r="TB327"/>
      <c r="TC327"/>
      <c r="TD327"/>
      <c r="TE327"/>
      <c r="TF327"/>
      <c r="TG327"/>
      <c r="TH327"/>
      <c r="TI327"/>
      <c r="TJ327"/>
      <c r="TK327"/>
      <c r="TL327"/>
      <c r="TM327"/>
      <c r="TN327"/>
      <c r="TO327"/>
      <c r="TP327"/>
      <c r="TQ327"/>
      <c r="TR327"/>
      <c r="TS327"/>
      <c r="TT327"/>
      <c r="TU327"/>
      <c r="TV327"/>
      <c r="TW327"/>
      <c r="TX327"/>
      <c r="TY327"/>
      <c r="TZ327"/>
      <c r="UA327"/>
      <c r="UB327"/>
      <c r="UC327"/>
      <c r="UD327"/>
      <c r="UE327"/>
      <c r="UF327"/>
      <c r="UG327"/>
      <c r="UH327"/>
      <c r="UI327"/>
      <c r="UJ327"/>
      <c r="UK327"/>
      <c r="UL327"/>
      <c r="UM327"/>
      <c r="UN327"/>
      <c r="UO327"/>
      <c r="UP327"/>
      <c r="UQ327"/>
      <c r="UR327"/>
      <c r="US327"/>
      <c r="UT327"/>
      <c r="UU327"/>
      <c r="UV327"/>
      <c r="UW327"/>
      <c r="UX327"/>
      <c r="UY327"/>
      <c r="UZ327"/>
      <c r="VA327"/>
      <c r="VB327"/>
      <c r="VC327"/>
      <c r="VD327"/>
      <c r="VE327"/>
      <c r="VF327"/>
      <c r="VG327"/>
      <c r="VH327"/>
      <c r="VI327"/>
      <c r="VJ327"/>
      <c r="VK327"/>
      <c r="VL327"/>
      <c r="VM327"/>
      <c r="VN327"/>
      <c r="VO327"/>
      <c r="VP327"/>
      <c r="VQ327"/>
      <c r="VR327"/>
      <c r="VS327"/>
      <c r="VT327"/>
      <c r="VU327"/>
      <c r="VV327"/>
      <c r="VW327"/>
      <c r="VX327"/>
      <c r="VY327"/>
      <c r="VZ327"/>
      <c r="WA327"/>
      <c r="WB327"/>
      <c r="WC327"/>
      <c r="WD327"/>
      <c r="WE327"/>
      <c r="WF327"/>
      <c r="WG327"/>
      <c r="WH327"/>
      <c r="WI327"/>
      <c r="WJ327"/>
      <c r="WK327"/>
      <c r="WL327"/>
      <c r="WM327"/>
      <c r="WN327"/>
      <c r="WO327"/>
      <c r="WP327"/>
      <c r="WQ327"/>
      <c r="WR327"/>
      <c r="WS327"/>
      <c r="WT327"/>
      <c r="WU327"/>
      <c r="WV327"/>
      <c r="WW327"/>
      <c r="WX327"/>
      <c r="WY327"/>
      <c r="WZ327"/>
      <c r="XA327"/>
      <c r="XB327"/>
      <c r="XC327"/>
      <c r="XD327"/>
      <c r="XE327"/>
      <c r="XF327"/>
      <c r="XG327"/>
      <c r="XH327"/>
      <c r="XI327"/>
      <c r="XJ327"/>
      <c r="XK327"/>
      <c r="XL327"/>
      <c r="XM327"/>
      <c r="XN327"/>
      <c r="XO327"/>
      <c r="XP327"/>
      <c r="XQ327"/>
      <c r="XR327"/>
      <c r="XS327"/>
      <c r="XT327"/>
      <c r="XU327"/>
      <c r="XV327"/>
      <c r="XW327"/>
      <c r="XX327"/>
      <c r="XY327"/>
      <c r="XZ327"/>
      <c r="YA327"/>
      <c r="YB327"/>
      <c r="YC327"/>
      <c r="YD327"/>
      <c r="YE327"/>
      <c r="YF327"/>
      <c r="YG327"/>
      <c r="YH327"/>
      <c r="YI327"/>
      <c r="YJ327"/>
      <c r="YK327"/>
      <c r="YL327"/>
      <c r="YM327"/>
      <c r="YN327"/>
      <c r="YO327"/>
      <c r="YP327"/>
      <c r="YQ327"/>
      <c r="YR327"/>
      <c r="YS327"/>
      <c r="YT327"/>
      <c r="YU327"/>
      <c r="YV327"/>
      <c r="YW327"/>
      <c r="YX327"/>
      <c r="YY327"/>
      <c r="YZ327"/>
      <c r="ZA327"/>
      <c r="ZB327"/>
      <c r="ZC327"/>
      <c r="ZD327"/>
      <c r="ZE327"/>
      <c r="ZF327"/>
      <c r="ZG327"/>
      <c r="ZH327"/>
      <c r="ZI327"/>
      <c r="ZJ327"/>
      <c r="ZK327"/>
      <c r="ZL327"/>
      <c r="ZM327"/>
      <c r="ZN327"/>
      <c r="ZO327"/>
      <c r="ZP327"/>
      <c r="ZQ327"/>
      <c r="ZR327"/>
      <c r="ZS327"/>
      <c r="ZT327"/>
      <c r="ZU327"/>
      <c r="ZV327"/>
      <c r="ZW327"/>
      <c r="ZX327"/>
      <c r="ZY327"/>
      <c r="ZZ327"/>
      <c r="AAA327"/>
      <c r="AAB327"/>
      <c r="AAC327"/>
      <c r="AAD327"/>
      <c r="AAE327"/>
      <c r="AAF327"/>
      <c r="AAG327"/>
      <c r="AAH327"/>
      <c r="AAI327"/>
      <c r="AAJ327"/>
      <c r="AAK327"/>
      <c r="AAL327"/>
      <c r="AAM327"/>
      <c r="AAN327"/>
      <c r="AAO327"/>
      <c r="AAP327"/>
      <c r="AAQ327"/>
      <c r="AAR327"/>
      <c r="AAS327"/>
      <c r="AAT327"/>
      <c r="AAU327"/>
      <c r="AAV327"/>
      <c r="AAW327"/>
      <c r="AAX327"/>
      <c r="AAY327"/>
      <c r="AAZ327"/>
      <c r="ABA327"/>
      <c r="ABB327"/>
      <c r="ABC327"/>
      <c r="ABD327"/>
      <c r="ABE327"/>
      <c r="ABF327"/>
      <c r="ABG327"/>
      <c r="ABH327"/>
      <c r="ABI327"/>
      <c r="ABJ327"/>
      <c r="ABK327"/>
      <c r="ABL327"/>
      <c r="ABM327"/>
      <c r="ABN327"/>
      <c r="ABO327"/>
      <c r="ABP327"/>
      <c r="ABQ327"/>
      <c r="ABR327"/>
      <c r="ABS327"/>
      <c r="ABT327"/>
      <c r="ABU327"/>
      <c r="ABV327"/>
      <c r="ABW327"/>
      <c r="ABX327"/>
      <c r="ABY327"/>
      <c r="ABZ327"/>
      <c r="ACA327"/>
      <c r="ACB327"/>
      <c r="ACC327"/>
      <c r="ACD327"/>
      <c r="ACE327"/>
      <c r="ACF327"/>
      <c r="ACG327"/>
      <c r="ACH327"/>
      <c r="ACI327"/>
      <c r="ACJ327"/>
      <c r="ACK327"/>
      <c r="ACL327"/>
      <c r="ACM327"/>
      <c r="ACN327"/>
      <c r="ACO327"/>
      <c r="ACP327"/>
      <c r="ACQ327"/>
      <c r="ACR327"/>
      <c r="ACS327"/>
      <c r="ACT327"/>
      <c r="ACU327"/>
      <c r="ACV327"/>
      <c r="ACW327"/>
      <c r="ACX327"/>
      <c r="ACY327"/>
      <c r="ACZ327"/>
      <c r="ADA327"/>
      <c r="ADB327"/>
      <c r="ADC327"/>
      <c r="ADD327"/>
      <c r="ADE327"/>
      <c r="ADF327"/>
      <c r="ADG327"/>
      <c r="ADH327"/>
      <c r="ADI327"/>
      <c r="ADJ327"/>
      <c r="ADK327"/>
      <c r="ADL327"/>
      <c r="ADM327"/>
      <c r="ADN327"/>
      <c r="ADO327"/>
      <c r="ADP327"/>
      <c r="ADQ327"/>
      <c r="ADR327"/>
      <c r="ADS327"/>
      <c r="ADT327"/>
      <c r="ADU327"/>
      <c r="ADV327"/>
      <c r="ADW327"/>
      <c r="ADX327"/>
      <c r="ADY327"/>
      <c r="ADZ327"/>
      <c r="AEA327"/>
      <c r="AEB327"/>
      <c r="AEC327"/>
      <c r="AED327"/>
      <c r="AEE327"/>
      <c r="AEF327"/>
      <c r="AEG327"/>
      <c r="AEH327"/>
      <c r="AEI327"/>
      <c r="AEJ327"/>
      <c r="AEK327"/>
      <c r="AEL327"/>
      <c r="AEM327"/>
      <c r="AEN327"/>
      <c r="AEO327"/>
      <c r="AEP327"/>
      <c r="AEQ327"/>
      <c r="AER327"/>
      <c r="AES327"/>
      <c r="AET327"/>
      <c r="AEU327"/>
      <c r="AEV327"/>
      <c r="AEW327"/>
      <c r="AEX327"/>
      <c r="AEY327"/>
      <c r="AEZ327"/>
      <c r="AFA327"/>
      <c r="AFB327"/>
      <c r="AFC327"/>
      <c r="AFD327"/>
      <c r="AFE327"/>
      <c r="AFF327"/>
      <c r="AFG327"/>
      <c r="AFH327"/>
      <c r="AFI327"/>
      <c r="AFJ327"/>
      <c r="AFK327"/>
      <c r="AFL327"/>
      <c r="AFM327"/>
      <c r="AFN327"/>
      <c r="AFO327"/>
      <c r="AFP327"/>
      <c r="AFQ327"/>
      <c r="AFR327"/>
      <c r="AFS327"/>
      <c r="AFT327"/>
      <c r="AFU327"/>
      <c r="AFV327"/>
      <c r="AFW327"/>
      <c r="AFX327"/>
      <c r="AFY327"/>
      <c r="AFZ327"/>
      <c r="AGA327"/>
      <c r="AGB327"/>
      <c r="AGC327"/>
      <c r="AGD327"/>
      <c r="AGE327"/>
      <c r="AGF327"/>
      <c r="AGG327"/>
      <c r="AGH327"/>
      <c r="AGI327"/>
      <c r="AGJ327"/>
      <c r="AGK327"/>
      <c r="AGL327"/>
      <c r="AGM327"/>
      <c r="AGN327"/>
      <c r="AGO327"/>
      <c r="AGP327"/>
      <c r="AGQ327"/>
      <c r="AGR327"/>
      <c r="AGS327"/>
      <c r="AGT327"/>
      <c r="AGU327"/>
      <c r="AGV327"/>
      <c r="AGW327"/>
      <c r="AGX327"/>
      <c r="AGY327"/>
      <c r="AGZ327"/>
      <c r="AHA327"/>
      <c r="AHB327"/>
      <c r="AHC327"/>
      <c r="AHD327"/>
      <c r="AHE327"/>
      <c r="AHF327"/>
      <c r="AHG327"/>
      <c r="AHH327"/>
      <c r="AHI327"/>
      <c r="AHJ327"/>
      <c r="AHK327"/>
      <c r="AHL327"/>
      <c r="AHM327"/>
      <c r="AHN327"/>
      <c r="AHO327"/>
      <c r="AHP327"/>
      <c r="AHQ327"/>
      <c r="AHR327"/>
      <c r="AHS327"/>
      <c r="AHT327"/>
      <c r="AHU327"/>
      <c r="AHV327"/>
      <c r="AHW327"/>
      <c r="AHX327"/>
      <c r="AHY327"/>
      <c r="AHZ327"/>
      <c r="AIA327"/>
      <c r="AIB327"/>
      <c r="AIC327"/>
      <c r="AID327"/>
      <c r="AIE327"/>
      <c r="AIF327"/>
      <c r="AIG327"/>
      <c r="AIH327"/>
      <c r="AII327"/>
      <c r="AIJ327"/>
      <c r="AIK327"/>
      <c r="AIL327"/>
      <c r="AIM327"/>
      <c r="AIN327"/>
      <c r="AIO327"/>
      <c r="AIP327"/>
      <c r="AIQ327"/>
      <c r="AIR327"/>
      <c r="AIS327"/>
      <c r="AIT327"/>
      <c r="AIU327"/>
      <c r="AIV327"/>
      <c r="AIW327"/>
      <c r="AIX327"/>
      <c r="AIY327"/>
      <c r="AIZ327"/>
      <c r="AJA327"/>
      <c r="AJB327"/>
      <c r="AJC327"/>
      <c r="AJD327"/>
      <c r="AJE327"/>
      <c r="AJF327"/>
      <c r="AJG327"/>
      <c r="AJH327"/>
      <c r="AJI327"/>
      <c r="AJJ327"/>
      <c r="AJK327"/>
      <c r="AJL327"/>
      <c r="AJM327"/>
      <c r="AJN327"/>
      <c r="AJO327"/>
      <c r="AJP327"/>
      <c r="AJQ327"/>
      <c r="AJR327"/>
      <c r="AJS327"/>
      <c r="AJT327"/>
      <c r="AJU327"/>
      <c r="AJV327"/>
      <c r="AJW327"/>
      <c r="AJX327"/>
      <c r="AJY327"/>
      <c r="AJZ327"/>
      <c r="AKA327"/>
      <c r="AKB327"/>
      <c r="AKC327"/>
      <c r="AKD327"/>
      <c r="AKE327"/>
      <c r="AKF327"/>
      <c r="AKG327"/>
      <c r="AKH327"/>
      <c r="AKI327"/>
      <c r="AKJ327"/>
      <c r="AKK327"/>
      <c r="AKL327"/>
      <c r="AKM327"/>
      <c r="AKN327"/>
      <c r="AKO327"/>
      <c r="AKP327"/>
      <c r="AKQ327"/>
      <c r="AKR327"/>
      <c r="AKS327"/>
      <c r="AKT327"/>
      <c r="AKU327"/>
      <c r="AKV327"/>
      <c r="AKW327"/>
      <c r="AKX327"/>
      <c r="AKY327"/>
      <c r="AKZ327"/>
      <c r="ALA327"/>
      <c r="ALB327"/>
      <c r="ALC327"/>
      <c r="ALD327"/>
      <c r="ALE327"/>
      <c r="ALF327"/>
      <c r="ALG327"/>
      <c r="ALH327"/>
      <c r="ALI327"/>
      <c r="ALJ327"/>
      <c r="ALK327"/>
      <c r="ALL327"/>
      <c r="ALM327"/>
      <c r="ALN327"/>
      <c r="ALO327"/>
      <c r="ALP327"/>
      <c r="ALQ327"/>
      <c r="ALR327"/>
      <c r="ALS327"/>
      <c r="ALT327"/>
      <c r="ALU327"/>
      <c r="ALV327"/>
      <c r="ALW327"/>
      <c r="ALX327"/>
      <c r="ALY327"/>
      <c r="ALZ327"/>
      <c r="AMA327"/>
      <c r="AMB327"/>
      <c r="AMC327"/>
      <c r="AMD327"/>
      <c r="AME327"/>
      <c r="AMF327"/>
      <c r="AMG327"/>
      <c r="AMH327"/>
      <c r="AMI327"/>
      <c r="AMJ327"/>
    </row>
    <row r="328" spans="1:1024" ht="61.25" customHeight="1">
      <c r="A328" s="672">
        <v>196</v>
      </c>
      <c r="B328" s="683"/>
      <c r="C328" s="683"/>
      <c r="D328" s="699" t="s">
        <v>8961</v>
      </c>
      <c r="E328" s="683"/>
      <c r="F328" s="683"/>
      <c r="G328" s="699">
        <v>0</v>
      </c>
      <c r="H328" s="683"/>
      <c r="I328" s="683"/>
      <c r="J328" s="683"/>
      <c r="K328" s="683"/>
      <c r="L328" s="683"/>
      <c r="M328" s="683"/>
      <c r="N328" s="683"/>
      <c r="O328" s="683"/>
      <c r="P328" s="683"/>
      <c r="Q328" s="683"/>
      <c r="R328" s="683"/>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c r="IW328"/>
      <c r="IX328"/>
      <c r="IY328"/>
      <c r="IZ328"/>
      <c r="JA328"/>
      <c r="JB328"/>
      <c r="JC328"/>
      <c r="JD328"/>
      <c r="JE328"/>
      <c r="JF328"/>
      <c r="JG328"/>
      <c r="JH328"/>
      <c r="JI328"/>
      <c r="JJ328"/>
      <c r="JK328"/>
      <c r="JL328"/>
      <c r="JM328"/>
      <c r="JN328"/>
      <c r="JO328"/>
      <c r="JP328"/>
      <c r="JQ328"/>
      <c r="JR328"/>
      <c r="JS328"/>
      <c r="JT328"/>
      <c r="JU328"/>
      <c r="JV328"/>
      <c r="JW328"/>
      <c r="JX328"/>
      <c r="JY328"/>
      <c r="JZ328"/>
      <c r="KA328"/>
      <c r="KB328"/>
      <c r="KC328"/>
      <c r="KD328"/>
      <c r="KE328"/>
      <c r="KF328"/>
      <c r="KG328"/>
      <c r="KH328"/>
      <c r="KI328"/>
      <c r="KJ328"/>
      <c r="KK328"/>
      <c r="KL328"/>
      <c r="KM328"/>
      <c r="KN328"/>
      <c r="KO328"/>
      <c r="KP328"/>
      <c r="KQ328"/>
      <c r="KR328"/>
      <c r="KS328"/>
      <c r="KT328"/>
      <c r="KU328"/>
      <c r="KV328"/>
      <c r="KW328"/>
      <c r="KX328"/>
      <c r="KY328"/>
      <c r="KZ328"/>
      <c r="LA328"/>
      <c r="LB328"/>
      <c r="LC328"/>
      <c r="LD328"/>
      <c r="LE328"/>
      <c r="LF328"/>
      <c r="LG328"/>
      <c r="LH328"/>
      <c r="LI328"/>
      <c r="LJ328"/>
      <c r="LK328"/>
      <c r="LL328"/>
      <c r="LM328"/>
      <c r="LN328"/>
      <c r="LO328"/>
      <c r="LP328"/>
      <c r="LQ328"/>
      <c r="LR328"/>
      <c r="LS328"/>
      <c r="LT328"/>
      <c r="LU328"/>
      <c r="LV328"/>
      <c r="LW328"/>
      <c r="LX328"/>
      <c r="LY328"/>
      <c r="LZ328"/>
      <c r="MA328"/>
      <c r="MB328"/>
      <c r="MC328"/>
      <c r="MD328"/>
      <c r="ME328"/>
      <c r="MF328"/>
      <c r="MG328"/>
      <c r="MH328"/>
      <c r="MI328"/>
      <c r="MJ328"/>
      <c r="MK328"/>
      <c r="ML328"/>
      <c r="MM328"/>
      <c r="MN328"/>
      <c r="MO328"/>
      <c r="MP328"/>
      <c r="MQ328"/>
      <c r="MR328"/>
      <c r="MS328"/>
      <c r="MT328"/>
      <c r="MU328"/>
      <c r="MV328"/>
      <c r="MW328"/>
      <c r="MX328"/>
      <c r="MY328"/>
      <c r="MZ328"/>
      <c r="NA328"/>
      <c r="NB328"/>
      <c r="NC328"/>
      <c r="ND328"/>
      <c r="NE328"/>
      <c r="NF328"/>
      <c r="NG328"/>
      <c r="NH328"/>
      <c r="NI328"/>
      <c r="NJ328"/>
      <c r="NK328"/>
      <c r="NL328"/>
      <c r="NM328"/>
      <c r="NN328"/>
      <c r="NO328"/>
      <c r="NP328"/>
      <c r="NQ328"/>
      <c r="NR328"/>
      <c r="NS328"/>
      <c r="NT328"/>
      <c r="NU328"/>
      <c r="NV328"/>
      <c r="NW328"/>
      <c r="NX328"/>
      <c r="NY328"/>
      <c r="NZ328"/>
      <c r="OA328"/>
      <c r="OB328"/>
      <c r="OC328"/>
      <c r="OD328"/>
      <c r="OE328"/>
      <c r="OF328"/>
      <c r="OG328"/>
      <c r="OH328"/>
      <c r="OI328"/>
      <c r="OJ328"/>
      <c r="OK328"/>
      <c r="OL328"/>
      <c r="OM328"/>
      <c r="ON328"/>
      <c r="OO328"/>
      <c r="OP328"/>
      <c r="OQ328"/>
      <c r="OR328"/>
      <c r="OS328"/>
      <c r="OT328"/>
      <c r="OU328"/>
      <c r="OV328"/>
      <c r="OW328"/>
      <c r="OX328"/>
      <c r="OY328"/>
      <c r="OZ328"/>
      <c r="PA328"/>
      <c r="PB328"/>
      <c r="PC328"/>
      <c r="PD328"/>
      <c r="PE328"/>
      <c r="PF328"/>
      <c r="PG328"/>
      <c r="PH328"/>
      <c r="PI328"/>
      <c r="PJ328"/>
      <c r="PK328"/>
      <c r="PL328"/>
      <c r="PM328"/>
      <c r="PN328"/>
      <c r="PO328"/>
      <c r="PP328"/>
      <c r="PQ328"/>
      <c r="PR328"/>
      <c r="PS328"/>
      <c r="PT328"/>
      <c r="PU328"/>
      <c r="PV328"/>
      <c r="PW328"/>
      <c r="PX328"/>
      <c r="PY328"/>
      <c r="PZ328"/>
      <c r="QA328"/>
      <c r="QB328"/>
      <c r="QC328"/>
      <c r="QD328"/>
      <c r="QE328"/>
      <c r="QF328"/>
      <c r="QG328"/>
      <c r="QH328"/>
      <c r="QI328"/>
      <c r="QJ328"/>
      <c r="QK328"/>
      <c r="QL328"/>
      <c r="QM328"/>
      <c r="QN328"/>
      <c r="QO328"/>
      <c r="QP328"/>
      <c r="QQ328"/>
      <c r="QR328"/>
      <c r="QS328"/>
      <c r="QT328"/>
      <c r="QU328"/>
      <c r="QV328"/>
      <c r="QW328"/>
      <c r="QX328"/>
      <c r="QY328"/>
      <c r="QZ328"/>
      <c r="RA328"/>
      <c r="RB328"/>
      <c r="RC328"/>
      <c r="RD328"/>
      <c r="RE328"/>
      <c r="RF328"/>
      <c r="RG328"/>
      <c r="RH328"/>
      <c r="RI328"/>
      <c r="RJ328"/>
      <c r="RK328"/>
      <c r="RL328"/>
      <c r="RM328"/>
      <c r="RN328"/>
      <c r="RO328"/>
      <c r="RP328"/>
      <c r="RQ328"/>
      <c r="RR328"/>
      <c r="RS328"/>
      <c r="RT328"/>
      <c r="RU328"/>
      <c r="RV328"/>
      <c r="RW328"/>
      <c r="RX328"/>
      <c r="RY328"/>
      <c r="RZ328"/>
      <c r="SA328"/>
      <c r="SB328"/>
      <c r="SC328"/>
      <c r="SD328"/>
      <c r="SE328"/>
      <c r="SF328"/>
      <c r="SG328"/>
      <c r="SH328"/>
      <c r="SI328"/>
      <c r="SJ328"/>
      <c r="SK328"/>
      <c r="SL328"/>
      <c r="SM328"/>
      <c r="SN328"/>
      <c r="SO328"/>
      <c r="SP328"/>
      <c r="SQ328"/>
      <c r="SR328"/>
      <c r="SS328"/>
      <c r="ST328"/>
      <c r="SU328"/>
      <c r="SV328"/>
      <c r="SW328"/>
      <c r="SX328"/>
      <c r="SY328"/>
      <c r="SZ328"/>
      <c r="TA328"/>
      <c r="TB328"/>
      <c r="TC328"/>
      <c r="TD328"/>
      <c r="TE328"/>
      <c r="TF328"/>
      <c r="TG328"/>
      <c r="TH328"/>
      <c r="TI328"/>
      <c r="TJ328"/>
      <c r="TK328"/>
      <c r="TL328"/>
      <c r="TM328"/>
      <c r="TN328"/>
      <c r="TO328"/>
      <c r="TP328"/>
      <c r="TQ328"/>
      <c r="TR328"/>
      <c r="TS328"/>
      <c r="TT328"/>
      <c r="TU328"/>
      <c r="TV328"/>
      <c r="TW328"/>
      <c r="TX328"/>
      <c r="TY328"/>
      <c r="TZ328"/>
      <c r="UA328"/>
      <c r="UB328"/>
      <c r="UC328"/>
      <c r="UD328"/>
      <c r="UE328"/>
      <c r="UF328"/>
      <c r="UG328"/>
      <c r="UH328"/>
      <c r="UI328"/>
      <c r="UJ328"/>
      <c r="UK328"/>
      <c r="UL328"/>
      <c r="UM328"/>
      <c r="UN328"/>
      <c r="UO328"/>
      <c r="UP328"/>
      <c r="UQ328"/>
      <c r="UR328"/>
      <c r="US328"/>
      <c r="UT328"/>
      <c r="UU328"/>
      <c r="UV328"/>
      <c r="UW328"/>
      <c r="UX328"/>
      <c r="UY328"/>
      <c r="UZ328"/>
      <c r="VA328"/>
      <c r="VB328"/>
      <c r="VC328"/>
      <c r="VD328"/>
      <c r="VE328"/>
      <c r="VF328"/>
      <c r="VG328"/>
      <c r="VH328"/>
      <c r="VI328"/>
      <c r="VJ328"/>
      <c r="VK328"/>
      <c r="VL328"/>
      <c r="VM328"/>
      <c r="VN328"/>
      <c r="VO328"/>
      <c r="VP328"/>
      <c r="VQ328"/>
      <c r="VR328"/>
      <c r="VS328"/>
      <c r="VT328"/>
      <c r="VU328"/>
      <c r="VV328"/>
      <c r="VW328"/>
      <c r="VX328"/>
      <c r="VY328"/>
      <c r="VZ328"/>
      <c r="WA328"/>
      <c r="WB328"/>
      <c r="WC328"/>
      <c r="WD328"/>
      <c r="WE328"/>
      <c r="WF328"/>
      <c r="WG328"/>
      <c r="WH328"/>
      <c r="WI328"/>
      <c r="WJ328"/>
      <c r="WK328"/>
      <c r="WL328"/>
      <c r="WM328"/>
      <c r="WN328"/>
      <c r="WO328"/>
      <c r="WP328"/>
      <c r="WQ328"/>
      <c r="WR328"/>
      <c r="WS328"/>
      <c r="WT328"/>
      <c r="WU328"/>
      <c r="WV328"/>
      <c r="WW328"/>
      <c r="WX328"/>
      <c r="WY328"/>
      <c r="WZ328"/>
      <c r="XA328"/>
      <c r="XB328"/>
      <c r="XC328"/>
      <c r="XD328"/>
      <c r="XE328"/>
      <c r="XF328"/>
      <c r="XG328"/>
      <c r="XH328"/>
      <c r="XI328"/>
      <c r="XJ328"/>
      <c r="XK328"/>
      <c r="XL328"/>
      <c r="XM328"/>
      <c r="XN328"/>
      <c r="XO328"/>
      <c r="XP328"/>
      <c r="XQ328"/>
      <c r="XR328"/>
      <c r="XS328"/>
      <c r="XT328"/>
      <c r="XU328"/>
      <c r="XV328"/>
      <c r="XW328"/>
      <c r="XX328"/>
      <c r="XY328"/>
      <c r="XZ328"/>
      <c r="YA328"/>
      <c r="YB328"/>
      <c r="YC328"/>
      <c r="YD328"/>
      <c r="YE328"/>
      <c r="YF328"/>
      <c r="YG328"/>
      <c r="YH328"/>
      <c r="YI328"/>
      <c r="YJ328"/>
      <c r="YK328"/>
      <c r="YL328"/>
      <c r="YM328"/>
      <c r="YN328"/>
      <c r="YO328"/>
      <c r="YP328"/>
      <c r="YQ328"/>
      <c r="YR328"/>
      <c r="YS328"/>
      <c r="YT328"/>
      <c r="YU328"/>
      <c r="YV328"/>
      <c r="YW328"/>
      <c r="YX328"/>
      <c r="YY328"/>
      <c r="YZ328"/>
      <c r="ZA328"/>
      <c r="ZB328"/>
      <c r="ZC328"/>
      <c r="ZD328"/>
      <c r="ZE328"/>
      <c r="ZF328"/>
      <c r="ZG328"/>
      <c r="ZH328"/>
      <c r="ZI328"/>
      <c r="ZJ328"/>
      <c r="ZK328"/>
      <c r="ZL328"/>
      <c r="ZM328"/>
      <c r="ZN328"/>
      <c r="ZO328"/>
      <c r="ZP328"/>
      <c r="ZQ328"/>
      <c r="ZR328"/>
      <c r="ZS328"/>
      <c r="ZT328"/>
      <c r="ZU328"/>
      <c r="ZV328"/>
      <c r="ZW328"/>
      <c r="ZX328"/>
      <c r="ZY328"/>
      <c r="ZZ328"/>
      <c r="AAA328"/>
      <c r="AAB328"/>
      <c r="AAC328"/>
      <c r="AAD328"/>
      <c r="AAE328"/>
      <c r="AAF328"/>
      <c r="AAG328"/>
      <c r="AAH328"/>
      <c r="AAI328"/>
      <c r="AAJ328"/>
      <c r="AAK328"/>
      <c r="AAL328"/>
      <c r="AAM328"/>
      <c r="AAN328"/>
      <c r="AAO328"/>
      <c r="AAP328"/>
      <c r="AAQ328"/>
      <c r="AAR328"/>
      <c r="AAS328"/>
      <c r="AAT328"/>
      <c r="AAU328"/>
      <c r="AAV328"/>
      <c r="AAW328"/>
      <c r="AAX328"/>
      <c r="AAY328"/>
      <c r="AAZ328"/>
      <c r="ABA328"/>
      <c r="ABB328"/>
      <c r="ABC328"/>
      <c r="ABD328"/>
      <c r="ABE328"/>
      <c r="ABF328"/>
      <c r="ABG328"/>
      <c r="ABH328"/>
      <c r="ABI328"/>
      <c r="ABJ328"/>
      <c r="ABK328"/>
      <c r="ABL328"/>
      <c r="ABM328"/>
      <c r="ABN328"/>
      <c r="ABO328"/>
      <c r="ABP328"/>
      <c r="ABQ328"/>
      <c r="ABR328"/>
      <c r="ABS328"/>
      <c r="ABT328"/>
      <c r="ABU328"/>
      <c r="ABV328"/>
      <c r="ABW328"/>
      <c r="ABX328"/>
      <c r="ABY328"/>
      <c r="ABZ328"/>
      <c r="ACA328"/>
      <c r="ACB328"/>
      <c r="ACC328"/>
      <c r="ACD328"/>
      <c r="ACE328"/>
      <c r="ACF328"/>
      <c r="ACG328"/>
      <c r="ACH328"/>
      <c r="ACI328"/>
      <c r="ACJ328"/>
      <c r="ACK328"/>
      <c r="ACL328"/>
      <c r="ACM328"/>
      <c r="ACN328"/>
      <c r="ACO328"/>
      <c r="ACP328"/>
      <c r="ACQ328"/>
      <c r="ACR328"/>
      <c r="ACS328"/>
      <c r="ACT328"/>
      <c r="ACU328"/>
      <c r="ACV328"/>
      <c r="ACW328"/>
      <c r="ACX328"/>
      <c r="ACY328"/>
      <c r="ACZ328"/>
      <c r="ADA328"/>
      <c r="ADB328"/>
      <c r="ADC328"/>
      <c r="ADD328"/>
      <c r="ADE328"/>
      <c r="ADF328"/>
      <c r="ADG328"/>
      <c r="ADH328"/>
      <c r="ADI328"/>
      <c r="ADJ328"/>
      <c r="ADK328"/>
      <c r="ADL328"/>
      <c r="ADM328"/>
      <c r="ADN328"/>
      <c r="ADO328"/>
      <c r="ADP328"/>
      <c r="ADQ328"/>
      <c r="ADR328"/>
      <c r="ADS328"/>
      <c r="ADT328"/>
      <c r="ADU328"/>
      <c r="ADV328"/>
      <c r="ADW328"/>
      <c r="ADX328"/>
      <c r="ADY328"/>
      <c r="ADZ328"/>
      <c r="AEA328"/>
      <c r="AEB328"/>
      <c r="AEC328"/>
      <c r="AED328"/>
      <c r="AEE328"/>
      <c r="AEF328"/>
      <c r="AEG328"/>
      <c r="AEH328"/>
      <c r="AEI328"/>
      <c r="AEJ328"/>
      <c r="AEK328"/>
      <c r="AEL328"/>
      <c r="AEM328"/>
      <c r="AEN328"/>
      <c r="AEO328"/>
      <c r="AEP328"/>
      <c r="AEQ328"/>
      <c r="AER328"/>
      <c r="AES328"/>
      <c r="AET328"/>
      <c r="AEU328"/>
      <c r="AEV328"/>
      <c r="AEW328"/>
      <c r="AEX328"/>
      <c r="AEY328"/>
      <c r="AEZ328"/>
      <c r="AFA328"/>
      <c r="AFB328"/>
      <c r="AFC328"/>
      <c r="AFD328"/>
      <c r="AFE328"/>
      <c r="AFF328"/>
      <c r="AFG328"/>
      <c r="AFH328"/>
      <c r="AFI328"/>
      <c r="AFJ328"/>
      <c r="AFK328"/>
      <c r="AFL328"/>
      <c r="AFM328"/>
      <c r="AFN328"/>
      <c r="AFO328"/>
      <c r="AFP328"/>
      <c r="AFQ328"/>
      <c r="AFR328"/>
      <c r="AFS328"/>
      <c r="AFT328"/>
      <c r="AFU328"/>
      <c r="AFV328"/>
      <c r="AFW328"/>
      <c r="AFX328"/>
      <c r="AFY328"/>
      <c r="AFZ328"/>
      <c r="AGA328"/>
      <c r="AGB328"/>
      <c r="AGC328"/>
      <c r="AGD328"/>
      <c r="AGE328"/>
      <c r="AGF328"/>
      <c r="AGG328"/>
      <c r="AGH328"/>
      <c r="AGI328"/>
      <c r="AGJ328"/>
      <c r="AGK328"/>
      <c r="AGL328"/>
      <c r="AGM328"/>
      <c r="AGN328"/>
      <c r="AGO328"/>
      <c r="AGP328"/>
      <c r="AGQ328"/>
      <c r="AGR328"/>
      <c r="AGS328"/>
      <c r="AGT328"/>
      <c r="AGU328"/>
      <c r="AGV328"/>
      <c r="AGW328"/>
      <c r="AGX328"/>
      <c r="AGY328"/>
      <c r="AGZ328"/>
      <c r="AHA328"/>
      <c r="AHB328"/>
      <c r="AHC328"/>
      <c r="AHD328"/>
      <c r="AHE328"/>
      <c r="AHF328"/>
      <c r="AHG328"/>
      <c r="AHH328"/>
      <c r="AHI328"/>
      <c r="AHJ328"/>
      <c r="AHK328"/>
      <c r="AHL328"/>
      <c r="AHM328"/>
      <c r="AHN328"/>
      <c r="AHO328"/>
      <c r="AHP328"/>
      <c r="AHQ328"/>
      <c r="AHR328"/>
      <c r="AHS328"/>
      <c r="AHT328"/>
      <c r="AHU328"/>
      <c r="AHV328"/>
      <c r="AHW328"/>
      <c r="AHX328"/>
      <c r="AHY328"/>
      <c r="AHZ328"/>
      <c r="AIA328"/>
      <c r="AIB328"/>
      <c r="AIC328"/>
      <c r="AID328"/>
      <c r="AIE328"/>
      <c r="AIF328"/>
      <c r="AIG328"/>
      <c r="AIH328"/>
      <c r="AII328"/>
      <c r="AIJ328"/>
      <c r="AIK328"/>
      <c r="AIL328"/>
      <c r="AIM328"/>
      <c r="AIN328"/>
      <c r="AIO328"/>
      <c r="AIP328"/>
      <c r="AIQ328"/>
      <c r="AIR328"/>
      <c r="AIS328"/>
      <c r="AIT328"/>
      <c r="AIU328"/>
      <c r="AIV328"/>
      <c r="AIW328"/>
      <c r="AIX328"/>
      <c r="AIY328"/>
      <c r="AIZ328"/>
      <c r="AJA328"/>
      <c r="AJB328"/>
      <c r="AJC328"/>
      <c r="AJD328"/>
      <c r="AJE328"/>
      <c r="AJF328"/>
      <c r="AJG328"/>
      <c r="AJH328"/>
      <c r="AJI328"/>
      <c r="AJJ328"/>
      <c r="AJK328"/>
      <c r="AJL328"/>
      <c r="AJM328"/>
      <c r="AJN328"/>
      <c r="AJO328"/>
      <c r="AJP328"/>
      <c r="AJQ328"/>
      <c r="AJR328"/>
      <c r="AJS328"/>
      <c r="AJT328"/>
      <c r="AJU328"/>
      <c r="AJV328"/>
      <c r="AJW328"/>
      <c r="AJX328"/>
      <c r="AJY328"/>
      <c r="AJZ328"/>
      <c r="AKA328"/>
      <c r="AKB328"/>
      <c r="AKC328"/>
      <c r="AKD328"/>
      <c r="AKE328"/>
      <c r="AKF328"/>
      <c r="AKG328"/>
      <c r="AKH328"/>
      <c r="AKI328"/>
      <c r="AKJ328"/>
      <c r="AKK328"/>
      <c r="AKL328"/>
      <c r="AKM328"/>
      <c r="AKN328"/>
      <c r="AKO328"/>
      <c r="AKP328"/>
      <c r="AKQ328"/>
      <c r="AKR328"/>
      <c r="AKS328"/>
      <c r="AKT328"/>
      <c r="AKU328"/>
      <c r="AKV328"/>
      <c r="AKW328"/>
      <c r="AKX328"/>
      <c r="AKY328"/>
      <c r="AKZ328"/>
      <c r="ALA328"/>
      <c r="ALB328"/>
      <c r="ALC328"/>
      <c r="ALD328"/>
      <c r="ALE328"/>
      <c r="ALF328"/>
      <c r="ALG328"/>
      <c r="ALH328"/>
      <c r="ALI328"/>
      <c r="ALJ328"/>
      <c r="ALK328"/>
      <c r="ALL328"/>
      <c r="ALM328"/>
      <c r="ALN328"/>
      <c r="ALO328"/>
      <c r="ALP328"/>
      <c r="ALQ328"/>
      <c r="ALR328"/>
      <c r="ALS328"/>
      <c r="ALT328"/>
      <c r="ALU328"/>
      <c r="ALV328"/>
      <c r="ALW328"/>
      <c r="ALX328"/>
      <c r="ALY328"/>
      <c r="ALZ328"/>
      <c r="AMA328"/>
      <c r="AMB328"/>
      <c r="AMC328"/>
      <c r="AMD328"/>
      <c r="AME328"/>
      <c r="AMF328"/>
      <c r="AMG328"/>
      <c r="AMH328"/>
      <c r="AMI328"/>
      <c r="AMJ328"/>
    </row>
    <row r="329" spans="1:1024" ht="61.25" customHeight="1">
      <c r="A329" s="672">
        <v>197</v>
      </c>
      <c r="B329" s="683"/>
      <c r="C329" s="683"/>
      <c r="D329" s="699" t="s">
        <v>8962</v>
      </c>
      <c r="E329" s="683"/>
      <c r="F329" s="683"/>
      <c r="G329" s="699">
        <v>22</v>
      </c>
      <c r="H329" s="683"/>
      <c r="I329" s="683"/>
      <c r="J329" s="683"/>
      <c r="K329" s="683"/>
      <c r="L329" s="683"/>
      <c r="M329" s="683"/>
      <c r="N329" s="683"/>
      <c r="O329" s="683"/>
      <c r="P329" s="683"/>
      <c r="Q329" s="683"/>
      <c r="R329" s="683"/>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c r="IW329"/>
      <c r="IX329"/>
      <c r="IY329"/>
      <c r="IZ329"/>
      <c r="JA329"/>
      <c r="JB329"/>
      <c r="JC329"/>
      <c r="JD329"/>
      <c r="JE329"/>
      <c r="JF329"/>
      <c r="JG329"/>
      <c r="JH329"/>
      <c r="JI329"/>
      <c r="JJ329"/>
      <c r="JK329"/>
      <c r="JL329"/>
      <c r="JM329"/>
      <c r="JN329"/>
      <c r="JO329"/>
      <c r="JP329"/>
      <c r="JQ329"/>
      <c r="JR329"/>
      <c r="JS329"/>
      <c r="JT329"/>
      <c r="JU329"/>
      <c r="JV329"/>
      <c r="JW329"/>
      <c r="JX329"/>
      <c r="JY329"/>
      <c r="JZ329"/>
      <c r="KA329"/>
      <c r="KB329"/>
      <c r="KC329"/>
      <c r="KD329"/>
      <c r="KE329"/>
      <c r="KF329"/>
      <c r="KG329"/>
      <c r="KH329"/>
      <c r="KI329"/>
      <c r="KJ329"/>
      <c r="KK329"/>
      <c r="KL329"/>
      <c r="KM329"/>
      <c r="KN329"/>
      <c r="KO329"/>
      <c r="KP329"/>
      <c r="KQ329"/>
      <c r="KR329"/>
      <c r="KS329"/>
      <c r="KT329"/>
      <c r="KU329"/>
      <c r="KV329"/>
      <c r="KW329"/>
      <c r="KX329"/>
      <c r="KY329"/>
      <c r="KZ329"/>
      <c r="LA329"/>
      <c r="LB329"/>
      <c r="LC329"/>
      <c r="LD329"/>
      <c r="LE329"/>
      <c r="LF329"/>
      <c r="LG329"/>
      <c r="LH329"/>
      <c r="LI329"/>
      <c r="LJ329"/>
      <c r="LK329"/>
      <c r="LL329"/>
      <c r="LM329"/>
      <c r="LN329"/>
      <c r="LO329"/>
      <c r="LP329"/>
      <c r="LQ329"/>
      <c r="LR329"/>
      <c r="LS329"/>
      <c r="LT329"/>
      <c r="LU329"/>
      <c r="LV329"/>
      <c r="LW329"/>
      <c r="LX329"/>
      <c r="LY329"/>
      <c r="LZ329"/>
      <c r="MA329"/>
      <c r="MB329"/>
      <c r="MC329"/>
      <c r="MD329"/>
      <c r="ME329"/>
      <c r="MF329"/>
      <c r="MG329"/>
      <c r="MH329"/>
      <c r="MI329"/>
      <c r="MJ329"/>
      <c r="MK329"/>
      <c r="ML329"/>
      <c r="MM329"/>
      <c r="MN329"/>
      <c r="MO329"/>
      <c r="MP329"/>
      <c r="MQ329"/>
      <c r="MR329"/>
      <c r="MS329"/>
      <c r="MT329"/>
      <c r="MU329"/>
      <c r="MV329"/>
      <c r="MW329"/>
      <c r="MX329"/>
      <c r="MY329"/>
      <c r="MZ329"/>
      <c r="NA329"/>
      <c r="NB329"/>
      <c r="NC329"/>
      <c r="ND329"/>
      <c r="NE329"/>
      <c r="NF329"/>
      <c r="NG329"/>
      <c r="NH329"/>
      <c r="NI329"/>
      <c r="NJ329"/>
      <c r="NK329"/>
      <c r="NL329"/>
      <c r="NM329"/>
      <c r="NN329"/>
      <c r="NO329"/>
      <c r="NP329"/>
      <c r="NQ329"/>
      <c r="NR329"/>
      <c r="NS329"/>
      <c r="NT329"/>
      <c r="NU329"/>
      <c r="NV329"/>
      <c r="NW329"/>
      <c r="NX329"/>
      <c r="NY329"/>
      <c r="NZ329"/>
      <c r="OA329"/>
      <c r="OB329"/>
      <c r="OC329"/>
      <c r="OD329"/>
      <c r="OE329"/>
      <c r="OF329"/>
      <c r="OG329"/>
      <c r="OH329"/>
      <c r="OI329"/>
      <c r="OJ329"/>
      <c r="OK329"/>
      <c r="OL329"/>
      <c r="OM329"/>
      <c r="ON329"/>
      <c r="OO329"/>
      <c r="OP329"/>
      <c r="OQ329"/>
      <c r="OR329"/>
      <c r="OS329"/>
      <c r="OT329"/>
      <c r="OU329"/>
      <c r="OV329"/>
      <c r="OW329"/>
      <c r="OX329"/>
      <c r="OY329"/>
      <c r="OZ329"/>
      <c r="PA329"/>
      <c r="PB329"/>
      <c r="PC329"/>
      <c r="PD329"/>
      <c r="PE329"/>
      <c r="PF329"/>
      <c r="PG329"/>
      <c r="PH329"/>
      <c r="PI329"/>
      <c r="PJ329"/>
      <c r="PK329"/>
      <c r="PL329"/>
      <c r="PM329"/>
      <c r="PN329"/>
      <c r="PO329"/>
      <c r="PP329"/>
      <c r="PQ329"/>
      <c r="PR329"/>
      <c r="PS329"/>
      <c r="PT329"/>
      <c r="PU329"/>
      <c r="PV329"/>
      <c r="PW329"/>
      <c r="PX329"/>
      <c r="PY329"/>
      <c r="PZ329"/>
      <c r="QA329"/>
      <c r="QB329"/>
      <c r="QC329"/>
      <c r="QD329"/>
      <c r="QE329"/>
      <c r="QF329"/>
      <c r="QG329"/>
      <c r="QH329"/>
      <c r="QI329"/>
      <c r="QJ329"/>
      <c r="QK329"/>
      <c r="QL329"/>
      <c r="QM329"/>
      <c r="QN329"/>
      <c r="QO329"/>
      <c r="QP329"/>
      <c r="QQ329"/>
      <c r="QR329"/>
      <c r="QS329"/>
      <c r="QT329"/>
      <c r="QU329"/>
      <c r="QV329"/>
      <c r="QW329"/>
      <c r="QX329"/>
      <c r="QY329"/>
      <c r="QZ329"/>
      <c r="RA329"/>
      <c r="RB329"/>
      <c r="RC329"/>
      <c r="RD329"/>
      <c r="RE329"/>
      <c r="RF329"/>
      <c r="RG329"/>
      <c r="RH329"/>
      <c r="RI329"/>
      <c r="RJ329"/>
      <c r="RK329"/>
      <c r="RL329"/>
      <c r="RM329"/>
      <c r="RN329"/>
      <c r="RO329"/>
      <c r="RP329"/>
      <c r="RQ329"/>
      <c r="RR329"/>
      <c r="RS329"/>
      <c r="RT329"/>
      <c r="RU329"/>
      <c r="RV329"/>
      <c r="RW329"/>
      <c r="RX329"/>
      <c r="RY329"/>
      <c r="RZ329"/>
      <c r="SA329"/>
      <c r="SB329"/>
      <c r="SC329"/>
      <c r="SD329"/>
      <c r="SE329"/>
      <c r="SF329"/>
      <c r="SG329"/>
      <c r="SH329"/>
      <c r="SI329"/>
      <c r="SJ329"/>
      <c r="SK329"/>
      <c r="SL329"/>
      <c r="SM329"/>
      <c r="SN329"/>
      <c r="SO329"/>
      <c r="SP329"/>
      <c r="SQ329"/>
      <c r="SR329"/>
      <c r="SS329"/>
      <c r="ST329"/>
      <c r="SU329"/>
      <c r="SV329"/>
      <c r="SW329"/>
      <c r="SX329"/>
      <c r="SY329"/>
      <c r="SZ329"/>
      <c r="TA329"/>
      <c r="TB329"/>
      <c r="TC329"/>
      <c r="TD329"/>
      <c r="TE329"/>
      <c r="TF329"/>
      <c r="TG329"/>
      <c r="TH329"/>
      <c r="TI329"/>
      <c r="TJ329"/>
      <c r="TK329"/>
      <c r="TL329"/>
      <c r="TM329"/>
      <c r="TN329"/>
      <c r="TO329"/>
      <c r="TP329"/>
      <c r="TQ329"/>
      <c r="TR329"/>
      <c r="TS329"/>
      <c r="TT329"/>
      <c r="TU329"/>
      <c r="TV329"/>
      <c r="TW329"/>
      <c r="TX329"/>
      <c r="TY329"/>
      <c r="TZ329"/>
      <c r="UA329"/>
      <c r="UB329"/>
      <c r="UC329"/>
      <c r="UD329"/>
      <c r="UE329"/>
      <c r="UF329"/>
      <c r="UG329"/>
      <c r="UH329"/>
      <c r="UI329"/>
      <c r="UJ329"/>
      <c r="UK329"/>
      <c r="UL329"/>
      <c r="UM329"/>
      <c r="UN329"/>
      <c r="UO329"/>
      <c r="UP329"/>
      <c r="UQ329"/>
      <c r="UR329"/>
      <c r="US329"/>
      <c r="UT329"/>
      <c r="UU329"/>
      <c r="UV329"/>
      <c r="UW329"/>
      <c r="UX329"/>
      <c r="UY329"/>
      <c r="UZ329"/>
      <c r="VA329"/>
      <c r="VB329"/>
      <c r="VC329"/>
      <c r="VD329"/>
      <c r="VE329"/>
      <c r="VF329"/>
      <c r="VG329"/>
      <c r="VH329"/>
      <c r="VI329"/>
      <c r="VJ329"/>
      <c r="VK329"/>
      <c r="VL329"/>
      <c r="VM329"/>
      <c r="VN329"/>
      <c r="VO329"/>
      <c r="VP329"/>
      <c r="VQ329"/>
      <c r="VR329"/>
      <c r="VS329"/>
      <c r="VT329"/>
      <c r="VU329"/>
      <c r="VV329"/>
      <c r="VW329"/>
      <c r="VX329"/>
      <c r="VY329"/>
      <c r="VZ329"/>
      <c r="WA329"/>
      <c r="WB329"/>
      <c r="WC329"/>
      <c r="WD329"/>
      <c r="WE329"/>
      <c r="WF329"/>
      <c r="WG329"/>
      <c r="WH329"/>
      <c r="WI329"/>
      <c r="WJ329"/>
      <c r="WK329"/>
      <c r="WL329"/>
      <c r="WM329"/>
      <c r="WN329"/>
      <c r="WO329"/>
      <c r="WP329"/>
      <c r="WQ329"/>
      <c r="WR329"/>
      <c r="WS329"/>
      <c r="WT329"/>
      <c r="WU329"/>
      <c r="WV329"/>
      <c r="WW329"/>
      <c r="WX329"/>
      <c r="WY329"/>
      <c r="WZ329"/>
      <c r="XA329"/>
      <c r="XB329"/>
      <c r="XC329"/>
      <c r="XD329"/>
      <c r="XE329"/>
      <c r="XF329"/>
      <c r="XG329"/>
      <c r="XH329"/>
      <c r="XI329"/>
      <c r="XJ329"/>
      <c r="XK329"/>
      <c r="XL329"/>
      <c r="XM329"/>
      <c r="XN329"/>
      <c r="XO329"/>
      <c r="XP329"/>
      <c r="XQ329"/>
      <c r="XR329"/>
      <c r="XS329"/>
      <c r="XT329"/>
      <c r="XU329"/>
      <c r="XV329"/>
      <c r="XW329"/>
      <c r="XX329"/>
      <c r="XY329"/>
      <c r="XZ329"/>
      <c r="YA329"/>
      <c r="YB329"/>
      <c r="YC329"/>
      <c r="YD329"/>
      <c r="YE329"/>
      <c r="YF329"/>
      <c r="YG329"/>
      <c r="YH329"/>
      <c r="YI329"/>
      <c r="YJ329"/>
      <c r="YK329"/>
      <c r="YL329"/>
      <c r="YM329"/>
      <c r="YN329"/>
      <c r="YO329"/>
      <c r="YP329"/>
      <c r="YQ329"/>
      <c r="YR329"/>
      <c r="YS329"/>
      <c r="YT329"/>
      <c r="YU329"/>
      <c r="YV329"/>
      <c r="YW329"/>
      <c r="YX329"/>
      <c r="YY329"/>
      <c r="YZ329"/>
      <c r="ZA329"/>
      <c r="ZB329"/>
      <c r="ZC329"/>
      <c r="ZD329"/>
      <c r="ZE329"/>
      <c r="ZF329"/>
      <c r="ZG329"/>
      <c r="ZH329"/>
      <c r="ZI329"/>
      <c r="ZJ329"/>
      <c r="ZK329"/>
      <c r="ZL329"/>
      <c r="ZM329"/>
      <c r="ZN329"/>
      <c r="ZO329"/>
      <c r="ZP329"/>
      <c r="ZQ329"/>
      <c r="ZR329"/>
      <c r="ZS329"/>
      <c r="ZT329"/>
      <c r="ZU329"/>
      <c r="ZV329"/>
      <c r="ZW329"/>
      <c r="ZX329"/>
      <c r="ZY329"/>
      <c r="ZZ329"/>
      <c r="AAA329"/>
      <c r="AAB329"/>
      <c r="AAC329"/>
      <c r="AAD329"/>
      <c r="AAE329"/>
      <c r="AAF329"/>
      <c r="AAG329"/>
      <c r="AAH329"/>
      <c r="AAI329"/>
      <c r="AAJ329"/>
      <c r="AAK329"/>
      <c r="AAL329"/>
      <c r="AAM329"/>
      <c r="AAN329"/>
      <c r="AAO329"/>
      <c r="AAP329"/>
      <c r="AAQ329"/>
      <c r="AAR329"/>
      <c r="AAS329"/>
      <c r="AAT329"/>
      <c r="AAU329"/>
      <c r="AAV329"/>
      <c r="AAW329"/>
      <c r="AAX329"/>
      <c r="AAY329"/>
      <c r="AAZ329"/>
      <c r="ABA329"/>
      <c r="ABB329"/>
      <c r="ABC329"/>
      <c r="ABD329"/>
      <c r="ABE329"/>
      <c r="ABF329"/>
      <c r="ABG329"/>
      <c r="ABH329"/>
      <c r="ABI329"/>
      <c r="ABJ329"/>
      <c r="ABK329"/>
      <c r="ABL329"/>
      <c r="ABM329"/>
      <c r="ABN329"/>
      <c r="ABO329"/>
      <c r="ABP329"/>
      <c r="ABQ329"/>
      <c r="ABR329"/>
      <c r="ABS329"/>
      <c r="ABT329"/>
      <c r="ABU329"/>
      <c r="ABV329"/>
      <c r="ABW329"/>
      <c r="ABX329"/>
      <c r="ABY329"/>
      <c r="ABZ329"/>
      <c r="ACA329"/>
      <c r="ACB329"/>
      <c r="ACC329"/>
      <c r="ACD329"/>
      <c r="ACE329"/>
      <c r="ACF329"/>
      <c r="ACG329"/>
      <c r="ACH329"/>
      <c r="ACI329"/>
      <c r="ACJ329"/>
      <c r="ACK329"/>
      <c r="ACL329"/>
      <c r="ACM329"/>
      <c r="ACN329"/>
      <c r="ACO329"/>
      <c r="ACP329"/>
      <c r="ACQ329"/>
      <c r="ACR329"/>
      <c r="ACS329"/>
      <c r="ACT329"/>
      <c r="ACU329"/>
      <c r="ACV329"/>
      <c r="ACW329"/>
      <c r="ACX329"/>
      <c r="ACY329"/>
      <c r="ACZ329"/>
      <c r="ADA329"/>
      <c r="ADB329"/>
      <c r="ADC329"/>
      <c r="ADD329"/>
      <c r="ADE329"/>
      <c r="ADF329"/>
      <c r="ADG329"/>
      <c r="ADH329"/>
      <c r="ADI329"/>
      <c r="ADJ329"/>
      <c r="ADK329"/>
      <c r="ADL329"/>
      <c r="ADM329"/>
      <c r="ADN329"/>
      <c r="ADO329"/>
      <c r="ADP329"/>
      <c r="ADQ329"/>
      <c r="ADR329"/>
      <c r="ADS329"/>
      <c r="ADT329"/>
      <c r="ADU329"/>
      <c r="ADV329"/>
      <c r="ADW329"/>
      <c r="ADX329"/>
      <c r="ADY329"/>
      <c r="ADZ329"/>
      <c r="AEA329"/>
      <c r="AEB329"/>
      <c r="AEC329"/>
      <c r="AED329"/>
      <c r="AEE329"/>
      <c r="AEF329"/>
      <c r="AEG329"/>
      <c r="AEH329"/>
      <c r="AEI329"/>
      <c r="AEJ329"/>
      <c r="AEK329"/>
      <c r="AEL329"/>
      <c r="AEM329"/>
      <c r="AEN329"/>
      <c r="AEO329"/>
      <c r="AEP329"/>
      <c r="AEQ329"/>
      <c r="AER329"/>
      <c r="AES329"/>
      <c r="AET329"/>
      <c r="AEU329"/>
      <c r="AEV329"/>
      <c r="AEW329"/>
      <c r="AEX329"/>
      <c r="AEY329"/>
      <c r="AEZ329"/>
      <c r="AFA329"/>
      <c r="AFB329"/>
      <c r="AFC329"/>
      <c r="AFD329"/>
      <c r="AFE329"/>
      <c r="AFF329"/>
      <c r="AFG329"/>
      <c r="AFH329"/>
      <c r="AFI329"/>
      <c r="AFJ329"/>
      <c r="AFK329"/>
      <c r="AFL329"/>
      <c r="AFM329"/>
      <c r="AFN329"/>
      <c r="AFO329"/>
      <c r="AFP329"/>
      <c r="AFQ329"/>
      <c r="AFR329"/>
      <c r="AFS329"/>
      <c r="AFT329"/>
      <c r="AFU329"/>
      <c r="AFV329"/>
      <c r="AFW329"/>
      <c r="AFX329"/>
      <c r="AFY329"/>
      <c r="AFZ329"/>
      <c r="AGA329"/>
      <c r="AGB329"/>
      <c r="AGC329"/>
      <c r="AGD329"/>
      <c r="AGE329"/>
      <c r="AGF329"/>
      <c r="AGG329"/>
      <c r="AGH329"/>
      <c r="AGI329"/>
      <c r="AGJ329"/>
      <c r="AGK329"/>
      <c r="AGL329"/>
      <c r="AGM329"/>
      <c r="AGN329"/>
      <c r="AGO329"/>
      <c r="AGP329"/>
      <c r="AGQ329"/>
      <c r="AGR329"/>
      <c r="AGS329"/>
      <c r="AGT329"/>
      <c r="AGU329"/>
      <c r="AGV329"/>
      <c r="AGW329"/>
      <c r="AGX329"/>
      <c r="AGY329"/>
      <c r="AGZ329"/>
      <c r="AHA329"/>
      <c r="AHB329"/>
      <c r="AHC329"/>
      <c r="AHD329"/>
      <c r="AHE329"/>
      <c r="AHF329"/>
      <c r="AHG329"/>
      <c r="AHH329"/>
      <c r="AHI329"/>
      <c r="AHJ329"/>
      <c r="AHK329"/>
      <c r="AHL329"/>
      <c r="AHM329"/>
      <c r="AHN329"/>
      <c r="AHO329"/>
      <c r="AHP329"/>
      <c r="AHQ329"/>
      <c r="AHR329"/>
      <c r="AHS329"/>
      <c r="AHT329"/>
      <c r="AHU329"/>
      <c r="AHV329"/>
      <c r="AHW329"/>
      <c r="AHX329"/>
      <c r="AHY329"/>
      <c r="AHZ329"/>
      <c r="AIA329"/>
      <c r="AIB329"/>
      <c r="AIC329"/>
      <c r="AID329"/>
      <c r="AIE329"/>
      <c r="AIF329"/>
      <c r="AIG329"/>
      <c r="AIH329"/>
      <c r="AII329"/>
      <c r="AIJ329"/>
      <c r="AIK329"/>
      <c r="AIL329"/>
      <c r="AIM329"/>
      <c r="AIN329"/>
      <c r="AIO329"/>
      <c r="AIP329"/>
      <c r="AIQ329"/>
      <c r="AIR329"/>
      <c r="AIS329"/>
      <c r="AIT329"/>
      <c r="AIU329"/>
      <c r="AIV329"/>
      <c r="AIW329"/>
      <c r="AIX329"/>
      <c r="AIY329"/>
      <c r="AIZ329"/>
      <c r="AJA329"/>
      <c r="AJB329"/>
      <c r="AJC329"/>
      <c r="AJD329"/>
      <c r="AJE329"/>
      <c r="AJF329"/>
      <c r="AJG329"/>
      <c r="AJH329"/>
      <c r="AJI329"/>
      <c r="AJJ329"/>
      <c r="AJK329"/>
      <c r="AJL329"/>
      <c r="AJM329"/>
      <c r="AJN329"/>
      <c r="AJO329"/>
      <c r="AJP329"/>
      <c r="AJQ329"/>
      <c r="AJR329"/>
      <c r="AJS329"/>
      <c r="AJT329"/>
      <c r="AJU329"/>
      <c r="AJV329"/>
      <c r="AJW329"/>
      <c r="AJX329"/>
      <c r="AJY329"/>
      <c r="AJZ329"/>
      <c r="AKA329"/>
      <c r="AKB329"/>
      <c r="AKC329"/>
      <c r="AKD329"/>
      <c r="AKE329"/>
      <c r="AKF329"/>
      <c r="AKG329"/>
      <c r="AKH329"/>
      <c r="AKI329"/>
      <c r="AKJ329"/>
      <c r="AKK329"/>
      <c r="AKL329"/>
      <c r="AKM329"/>
      <c r="AKN329"/>
      <c r="AKO329"/>
      <c r="AKP329"/>
      <c r="AKQ329"/>
      <c r="AKR329"/>
      <c r="AKS329"/>
      <c r="AKT329"/>
      <c r="AKU329"/>
      <c r="AKV329"/>
      <c r="AKW329"/>
      <c r="AKX329"/>
      <c r="AKY329"/>
      <c r="AKZ329"/>
      <c r="ALA329"/>
      <c r="ALB329"/>
      <c r="ALC329"/>
      <c r="ALD329"/>
      <c r="ALE329"/>
      <c r="ALF329"/>
      <c r="ALG329"/>
      <c r="ALH329"/>
      <c r="ALI329"/>
      <c r="ALJ329"/>
      <c r="ALK329"/>
      <c r="ALL329"/>
      <c r="ALM329"/>
      <c r="ALN329"/>
      <c r="ALO329"/>
      <c r="ALP329"/>
      <c r="ALQ329"/>
      <c r="ALR329"/>
      <c r="ALS329"/>
      <c r="ALT329"/>
      <c r="ALU329"/>
      <c r="ALV329"/>
      <c r="ALW329"/>
      <c r="ALX329"/>
      <c r="ALY329"/>
      <c r="ALZ329"/>
      <c r="AMA329"/>
      <c r="AMB329"/>
      <c r="AMC329"/>
      <c r="AMD329"/>
      <c r="AME329"/>
      <c r="AMF329"/>
      <c r="AMG329"/>
      <c r="AMH329"/>
      <c r="AMI329"/>
      <c r="AMJ329"/>
    </row>
    <row r="330" spans="1:1024" ht="61.25" customHeight="1">
      <c r="A330" s="672">
        <v>198</v>
      </c>
      <c r="B330" s="683"/>
      <c r="C330" s="683"/>
      <c r="D330" s="699" t="s">
        <v>8963</v>
      </c>
      <c r="E330" s="683"/>
      <c r="F330" s="683"/>
      <c r="G330" s="699">
        <v>0</v>
      </c>
      <c r="H330" s="683"/>
      <c r="I330" s="683"/>
      <c r="J330" s="683"/>
      <c r="K330" s="683"/>
      <c r="L330" s="683"/>
      <c r="M330" s="683"/>
      <c r="N330" s="683"/>
      <c r="O330" s="683"/>
      <c r="P330" s="683"/>
      <c r="Q330" s="683"/>
      <c r="R330" s="683"/>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c r="IW330"/>
      <c r="IX330"/>
      <c r="IY330"/>
      <c r="IZ330"/>
      <c r="JA330"/>
      <c r="JB330"/>
      <c r="JC330"/>
      <c r="JD330"/>
      <c r="JE330"/>
      <c r="JF330"/>
      <c r="JG330"/>
      <c r="JH330"/>
      <c r="JI330"/>
      <c r="JJ330"/>
      <c r="JK330"/>
      <c r="JL330"/>
      <c r="JM330"/>
      <c r="JN330"/>
      <c r="JO330"/>
      <c r="JP330"/>
      <c r="JQ330"/>
      <c r="JR330"/>
      <c r="JS330"/>
      <c r="JT330"/>
      <c r="JU330"/>
      <c r="JV330"/>
      <c r="JW330"/>
      <c r="JX330"/>
      <c r="JY330"/>
      <c r="JZ330"/>
      <c r="KA330"/>
      <c r="KB330"/>
      <c r="KC330"/>
      <c r="KD330"/>
      <c r="KE330"/>
      <c r="KF330"/>
      <c r="KG330"/>
      <c r="KH330"/>
      <c r="KI330"/>
      <c r="KJ330"/>
      <c r="KK330"/>
      <c r="KL330"/>
      <c r="KM330"/>
      <c r="KN330"/>
      <c r="KO330"/>
      <c r="KP330"/>
      <c r="KQ330"/>
      <c r="KR330"/>
      <c r="KS330"/>
      <c r="KT330"/>
      <c r="KU330"/>
      <c r="KV330"/>
      <c r="KW330"/>
      <c r="KX330"/>
      <c r="KY330"/>
      <c r="KZ330"/>
      <c r="LA330"/>
      <c r="LB330"/>
      <c r="LC330"/>
      <c r="LD330"/>
      <c r="LE330"/>
      <c r="LF330"/>
      <c r="LG330"/>
      <c r="LH330"/>
      <c r="LI330"/>
      <c r="LJ330"/>
      <c r="LK330"/>
      <c r="LL330"/>
      <c r="LM330"/>
      <c r="LN330"/>
      <c r="LO330"/>
      <c r="LP330"/>
      <c r="LQ330"/>
      <c r="LR330"/>
      <c r="LS330"/>
      <c r="LT330"/>
      <c r="LU330"/>
      <c r="LV330"/>
      <c r="LW330"/>
      <c r="LX330"/>
      <c r="LY330"/>
      <c r="LZ330"/>
      <c r="MA330"/>
      <c r="MB330"/>
      <c r="MC330"/>
      <c r="MD330"/>
      <c r="ME330"/>
      <c r="MF330"/>
      <c r="MG330"/>
      <c r="MH330"/>
      <c r="MI330"/>
      <c r="MJ330"/>
      <c r="MK330"/>
      <c r="ML330"/>
      <c r="MM330"/>
      <c r="MN330"/>
      <c r="MO330"/>
      <c r="MP330"/>
      <c r="MQ330"/>
      <c r="MR330"/>
      <c r="MS330"/>
      <c r="MT330"/>
      <c r="MU330"/>
      <c r="MV330"/>
      <c r="MW330"/>
      <c r="MX330"/>
      <c r="MY330"/>
      <c r="MZ330"/>
      <c r="NA330"/>
      <c r="NB330"/>
      <c r="NC330"/>
      <c r="ND330"/>
      <c r="NE330"/>
      <c r="NF330"/>
      <c r="NG330"/>
      <c r="NH330"/>
      <c r="NI330"/>
      <c r="NJ330"/>
      <c r="NK330"/>
      <c r="NL330"/>
      <c r="NM330"/>
      <c r="NN330"/>
      <c r="NO330"/>
      <c r="NP330"/>
      <c r="NQ330"/>
      <c r="NR330"/>
      <c r="NS330"/>
      <c r="NT330"/>
      <c r="NU330"/>
      <c r="NV330"/>
      <c r="NW330"/>
      <c r="NX330"/>
      <c r="NY330"/>
      <c r="NZ330"/>
      <c r="OA330"/>
      <c r="OB330"/>
      <c r="OC330"/>
      <c r="OD330"/>
      <c r="OE330"/>
      <c r="OF330"/>
      <c r="OG330"/>
      <c r="OH330"/>
      <c r="OI330"/>
      <c r="OJ330"/>
      <c r="OK330"/>
      <c r="OL330"/>
      <c r="OM330"/>
      <c r="ON330"/>
      <c r="OO330"/>
      <c r="OP330"/>
      <c r="OQ330"/>
      <c r="OR330"/>
      <c r="OS330"/>
      <c r="OT330"/>
      <c r="OU330"/>
      <c r="OV330"/>
      <c r="OW330"/>
      <c r="OX330"/>
      <c r="OY330"/>
      <c r="OZ330"/>
      <c r="PA330"/>
      <c r="PB330"/>
      <c r="PC330"/>
      <c r="PD330"/>
      <c r="PE330"/>
      <c r="PF330"/>
      <c r="PG330"/>
      <c r="PH330"/>
      <c r="PI330"/>
      <c r="PJ330"/>
      <c r="PK330"/>
      <c r="PL330"/>
      <c r="PM330"/>
      <c r="PN330"/>
      <c r="PO330"/>
      <c r="PP330"/>
      <c r="PQ330"/>
      <c r="PR330"/>
      <c r="PS330"/>
      <c r="PT330"/>
      <c r="PU330"/>
      <c r="PV330"/>
      <c r="PW330"/>
      <c r="PX330"/>
      <c r="PY330"/>
      <c r="PZ330"/>
      <c r="QA330"/>
      <c r="QB330"/>
      <c r="QC330"/>
      <c r="QD330"/>
      <c r="QE330"/>
      <c r="QF330"/>
      <c r="QG330"/>
      <c r="QH330"/>
      <c r="QI330"/>
      <c r="QJ330"/>
      <c r="QK330"/>
      <c r="QL330"/>
      <c r="QM330"/>
      <c r="QN330"/>
      <c r="QO330"/>
      <c r="QP330"/>
      <c r="QQ330"/>
      <c r="QR330"/>
      <c r="QS330"/>
      <c r="QT330"/>
      <c r="QU330"/>
      <c r="QV330"/>
      <c r="QW330"/>
      <c r="QX330"/>
      <c r="QY330"/>
      <c r="QZ330"/>
      <c r="RA330"/>
      <c r="RB330"/>
      <c r="RC330"/>
      <c r="RD330"/>
      <c r="RE330"/>
      <c r="RF330"/>
      <c r="RG330"/>
      <c r="RH330"/>
      <c r="RI330"/>
      <c r="RJ330"/>
      <c r="RK330"/>
      <c r="RL330"/>
      <c r="RM330"/>
      <c r="RN330"/>
      <c r="RO330"/>
      <c r="RP330"/>
      <c r="RQ330"/>
      <c r="RR330"/>
      <c r="RS330"/>
      <c r="RT330"/>
      <c r="RU330"/>
      <c r="RV330"/>
      <c r="RW330"/>
      <c r="RX330"/>
      <c r="RY330"/>
      <c r="RZ330"/>
      <c r="SA330"/>
      <c r="SB330"/>
      <c r="SC330"/>
      <c r="SD330"/>
      <c r="SE330"/>
      <c r="SF330"/>
      <c r="SG330"/>
      <c r="SH330"/>
      <c r="SI330"/>
      <c r="SJ330"/>
      <c r="SK330"/>
      <c r="SL330"/>
      <c r="SM330"/>
      <c r="SN330"/>
      <c r="SO330"/>
      <c r="SP330"/>
      <c r="SQ330"/>
      <c r="SR330"/>
      <c r="SS330"/>
      <c r="ST330"/>
      <c r="SU330"/>
      <c r="SV330"/>
      <c r="SW330"/>
      <c r="SX330"/>
      <c r="SY330"/>
      <c r="SZ330"/>
      <c r="TA330"/>
      <c r="TB330"/>
      <c r="TC330"/>
      <c r="TD330"/>
      <c r="TE330"/>
      <c r="TF330"/>
      <c r="TG330"/>
      <c r="TH330"/>
      <c r="TI330"/>
      <c r="TJ330"/>
      <c r="TK330"/>
      <c r="TL330"/>
      <c r="TM330"/>
      <c r="TN330"/>
      <c r="TO330"/>
      <c r="TP330"/>
      <c r="TQ330"/>
      <c r="TR330"/>
      <c r="TS330"/>
      <c r="TT330"/>
      <c r="TU330"/>
      <c r="TV330"/>
      <c r="TW330"/>
      <c r="TX330"/>
      <c r="TY330"/>
      <c r="TZ330"/>
      <c r="UA330"/>
      <c r="UB330"/>
      <c r="UC330"/>
      <c r="UD330"/>
      <c r="UE330"/>
      <c r="UF330"/>
      <c r="UG330"/>
      <c r="UH330"/>
      <c r="UI330"/>
      <c r="UJ330"/>
      <c r="UK330"/>
      <c r="UL330"/>
      <c r="UM330"/>
      <c r="UN330"/>
      <c r="UO330"/>
      <c r="UP330"/>
      <c r="UQ330"/>
      <c r="UR330"/>
      <c r="US330"/>
      <c r="UT330"/>
      <c r="UU330"/>
      <c r="UV330"/>
      <c r="UW330"/>
      <c r="UX330"/>
      <c r="UY330"/>
      <c r="UZ330"/>
      <c r="VA330"/>
      <c r="VB330"/>
      <c r="VC330"/>
      <c r="VD330"/>
      <c r="VE330"/>
      <c r="VF330"/>
      <c r="VG330"/>
      <c r="VH330"/>
      <c r="VI330"/>
      <c r="VJ330"/>
      <c r="VK330"/>
      <c r="VL330"/>
      <c r="VM330"/>
      <c r="VN330"/>
      <c r="VO330"/>
      <c r="VP330"/>
      <c r="VQ330"/>
      <c r="VR330"/>
      <c r="VS330"/>
      <c r="VT330"/>
      <c r="VU330"/>
      <c r="VV330"/>
      <c r="VW330"/>
      <c r="VX330"/>
      <c r="VY330"/>
      <c r="VZ330"/>
      <c r="WA330"/>
      <c r="WB330"/>
      <c r="WC330"/>
      <c r="WD330"/>
      <c r="WE330"/>
      <c r="WF330"/>
      <c r="WG330"/>
      <c r="WH330"/>
      <c r="WI330"/>
      <c r="WJ330"/>
      <c r="WK330"/>
      <c r="WL330"/>
      <c r="WM330"/>
      <c r="WN330"/>
      <c r="WO330"/>
      <c r="WP330"/>
      <c r="WQ330"/>
      <c r="WR330"/>
      <c r="WS330"/>
      <c r="WT330"/>
      <c r="WU330"/>
      <c r="WV330"/>
      <c r="WW330"/>
      <c r="WX330"/>
      <c r="WY330"/>
      <c r="WZ330"/>
      <c r="XA330"/>
      <c r="XB330"/>
      <c r="XC330"/>
      <c r="XD330"/>
      <c r="XE330"/>
      <c r="XF330"/>
      <c r="XG330"/>
      <c r="XH330"/>
      <c r="XI330"/>
      <c r="XJ330"/>
      <c r="XK330"/>
      <c r="XL330"/>
      <c r="XM330"/>
      <c r="XN330"/>
      <c r="XO330"/>
      <c r="XP330"/>
      <c r="XQ330"/>
      <c r="XR330"/>
      <c r="XS330"/>
      <c r="XT330"/>
      <c r="XU330"/>
      <c r="XV330"/>
      <c r="XW330"/>
      <c r="XX330"/>
      <c r="XY330"/>
      <c r="XZ330"/>
      <c r="YA330"/>
      <c r="YB330"/>
      <c r="YC330"/>
      <c r="YD330"/>
      <c r="YE330"/>
      <c r="YF330"/>
      <c r="YG330"/>
      <c r="YH330"/>
      <c r="YI330"/>
      <c r="YJ330"/>
      <c r="YK330"/>
      <c r="YL330"/>
      <c r="YM330"/>
      <c r="YN330"/>
      <c r="YO330"/>
      <c r="YP330"/>
      <c r="YQ330"/>
      <c r="YR330"/>
      <c r="YS330"/>
      <c r="YT330"/>
      <c r="YU330"/>
      <c r="YV330"/>
      <c r="YW330"/>
      <c r="YX330"/>
      <c r="YY330"/>
      <c r="YZ330"/>
      <c r="ZA330"/>
      <c r="ZB330"/>
      <c r="ZC330"/>
      <c r="ZD330"/>
      <c r="ZE330"/>
      <c r="ZF330"/>
      <c r="ZG330"/>
      <c r="ZH330"/>
      <c r="ZI330"/>
      <c r="ZJ330"/>
      <c r="ZK330"/>
      <c r="ZL330"/>
      <c r="ZM330"/>
      <c r="ZN330"/>
      <c r="ZO330"/>
      <c r="ZP330"/>
      <c r="ZQ330"/>
      <c r="ZR330"/>
      <c r="ZS330"/>
      <c r="ZT330"/>
      <c r="ZU330"/>
      <c r="ZV330"/>
      <c r="ZW330"/>
      <c r="ZX330"/>
      <c r="ZY330"/>
      <c r="ZZ330"/>
      <c r="AAA330"/>
      <c r="AAB330"/>
      <c r="AAC330"/>
      <c r="AAD330"/>
      <c r="AAE330"/>
      <c r="AAF330"/>
      <c r="AAG330"/>
      <c r="AAH330"/>
      <c r="AAI330"/>
      <c r="AAJ330"/>
      <c r="AAK330"/>
      <c r="AAL330"/>
      <c r="AAM330"/>
      <c r="AAN330"/>
      <c r="AAO330"/>
      <c r="AAP330"/>
      <c r="AAQ330"/>
      <c r="AAR330"/>
      <c r="AAS330"/>
      <c r="AAT330"/>
      <c r="AAU330"/>
      <c r="AAV330"/>
      <c r="AAW330"/>
      <c r="AAX330"/>
      <c r="AAY330"/>
      <c r="AAZ330"/>
      <c r="ABA330"/>
      <c r="ABB330"/>
      <c r="ABC330"/>
      <c r="ABD330"/>
      <c r="ABE330"/>
      <c r="ABF330"/>
      <c r="ABG330"/>
      <c r="ABH330"/>
      <c r="ABI330"/>
      <c r="ABJ330"/>
      <c r="ABK330"/>
      <c r="ABL330"/>
      <c r="ABM330"/>
      <c r="ABN330"/>
      <c r="ABO330"/>
      <c r="ABP330"/>
      <c r="ABQ330"/>
      <c r="ABR330"/>
      <c r="ABS330"/>
      <c r="ABT330"/>
      <c r="ABU330"/>
      <c r="ABV330"/>
      <c r="ABW330"/>
      <c r="ABX330"/>
      <c r="ABY330"/>
      <c r="ABZ330"/>
      <c r="ACA330"/>
      <c r="ACB330"/>
      <c r="ACC330"/>
      <c r="ACD330"/>
      <c r="ACE330"/>
      <c r="ACF330"/>
      <c r="ACG330"/>
      <c r="ACH330"/>
      <c r="ACI330"/>
      <c r="ACJ330"/>
      <c r="ACK330"/>
      <c r="ACL330"/>
      <c r="ACM330"/>
      <c r="ACN330"/>
      <c r="ACO330"/>
      <c r="ACP330"/>
      <c r="ACQ330"/>
      <c r="ACR330"/>
      <c r="ACS330"/>
      <c r="ACT330"/>
      <c r="ACU330"/>
      <c r="ACV330"/>
      <c r="ACW330"/>
      <c r="ACX330"/>
      <c r="ACY330"/>
      <c r="ACZ330"/>
      <c r="ADA330"/>
      <c r="ADB330"/>
      <c r="ADC330"/>
      <c r="ADD330"/>
      <c r="ADE330"/>
      <c r="ADF330"/>
      <c r="ADG330"/>
      <c r="ADH330"/>
      <c r="ADI330"/>
      <c r="ADJ330"/>
      <c r="ADK330"/>
      <c r="ADL330"/>
      <c r="ADM330"/>
      <c r="ADN330"/>
      <c r="ADO330"/>
      <c r="ADP330"/>
      <c r="ADQ330"/>
      <c r="ADR330"/>
      <c r="ADS330"/>
      <c r="ADT330"/>
      <c r="ADU330"/>
      <c r="ADV330"/>
      <c r="ADW330"/>
      <c r="ADX330"/>
      <c r="ADY330"/>
      <c r="ADZ330"/>
      <c r="AEA330"/>
      <c r="AEB330"/>
      <c r="AEC330"/>
      <c r="AED330"/>
      <c r="AEE330"/>
      <c r="AEF330"/>
      <c r="AEG330"/>
      <c r="AEH330"/>
      <c r="AEI330"/>
      <c r="AEJ330"/>
      <c r="AEK330"/>
      <c r="AEL330"/>
      <c r="AEM330"/>
      <c r="AEN330"/>
      <c r="AEO330"/>
      <c r="AEP330"/>
      <c r="AEQ330"/>
      <c r="AER330"/>
      <c r="AES330"/>
      <c r="AET330"/>
      <c r="AEU330"/>
      <c r="AEV330"/>
      <c r="AEW330"/>
      <c r="AEX330"/>
      <c r="AEY330"/>
      <c r="AEZ330"/>
      <c r="AFA330"/>
      <c r="AFB330"/>
      <c r="AFC330"/>
      <c r="AFD330"/>
      <c r="AFE330"/>
      <c r="AFF330"/>
      <c r="AFG330"/>
      <c r="AFH330"/>
      <c r="AFI330"/>
      <c r="AFJ330"/>
      <c r="AFK330"/>
      <c r="AFL330"/>
      <c r="AFM330"/>
      <c r="AFN330"/>
      <c r="AFO330"/>
      <c r="AFP330"/>
      <c r="AFQ330"/>
      <c r="AFR330"/>
      <c r="AFS330"/>
      <c r="AFT330"/>
      <c r="AFU330"/>
      <c r="AFV330"/>
      <c r="AFW330"/>
      <c r="AFX330"/>
      <c r="AFY330"/>
      <c r="AFZ330"/>
      <c r="AGA330"/>
      <c r="AGB330"/>
      <c r="AGC330"/>
      <c r="AGD330"/>
      <c r="AGE330"/>
      <c r="AGF330"/>
      <c r="AGG330"/>
      <c r="AGH330"/>
      <c r="AGI330"/>
      <c r="AGJ330"/>
      <c r="AGK330"/>
      <c r="AGL330"/>
      <c r="AGM330"/>
      <c r="AGN330"/>
      <c r="AGO330"/>
      <c r="AGP330"/>
      <c r="AGQ330"/>
      <c r="AGR330"/>
      <c r="AGS330"/>
      <c r="AGT330"/>
      <c r="AGU330"/>
      <c r="AGV330"/>
      <c r="AGW330"/>
      <c r="AGX330"/>
      <c r="AGY330"/>
      <c r="AGZ330"/>
      <c r="AHA330"/>
      <c r="AHB330"/>
      <c r="AHC330"/>
      <c r="AHD330"/>
      <c r="AHE330"/>
      <c r="AHF330"/>
      <c r="AHG330"/>
      <c r="AHH330"/>
      <c r="AHI330"/>
      <c r="AHJ330"/>
      <c r="AHK330"/>
      <c r="AHL330"/>
      <c r="AHM330"/>
      <c r="AHN330"/>
      <c r="AHO330"/>
      <c r="AHP330"/>
      <c r="AHQ330"/>
      <c r="AHR330"/>
      <c r="AHS330"/>
      <c r="AHT330"/>
      <c r="AHU330"/>
      <c r="AHV330"/>
      <c r="AHW330"/>
      <c r="AHX330"/>
      <c r="AHY330"/>
      <c r="AHZ330"/>
      <c r="AIA330"/>
      <c r="AIB330"/>
      <c r="AIC330"/>
      <c r="AID330"/>
      <c r="AIE330"/>
      <c r="AIF330"/>
      <c r="AIG330"/>
      <c r="AIH330"/>
      <c r="AII330"/>
      <c r="AIJ330"/>
      <c r="AIK330"/>
      <c r="AIL330"/>
      <c r="AIM330"/>
      <c r="AIN330"/>
      <c r="AIO330"/>
      <c r="AIP330"/>
      <c r="AIQ330"/>
      <c r="AIR330"/>
      <c r="AIS330"/>
      <c r="AIT330"/>
      <c r="AIU330"/>
      <c r="AIV330"/>
      <c r="AIW330"/>
      <c r="AIX330"/>
      <c r="AIY330"/>
      <c r="AIZ330"/>
      <c r="AJA330"/>
      <c r="AJB330"/>
      <c r="AJC330"/>
      <c r="AJD330"/>
      <c r="AJE330"/>
      <c r="AJF330"/>
      <c r="AJG330"/>
      <c r="AJH330"/>
      <c r="AJI330"/>
      <c r="AJJ330"/>
      <c r="AJK330"/>
      <c r="AJL330"/>
      <c r="AJM330"/>
      <c r="AJN330"/>
      <c r="AJO330"/>
      <c r="AJP330"/>
      <c r="AJQ330"/>
      <c r="AJR330"/>
      <c r="AJS330"/>
      <c r="AJT330"/>
      <c r="AJU330"/>
      <c r="AJV330"/>
      <c r="AJW330"/>
      <c r="AJX330"/>
      <c r="AJY330"/>
      <c r="AJZ330"/>
      <c r="AKA330"/>
      <c r="AKB330"/>
      <c r="AKC330"/>
      <c r="AKD330"/>
      <c r="AKE330"/>
      <c r="AKF330"/>
      <c r="AKG330"/>
      <c r="AKH330"/>
      <c r="AKI330"/>
      <c r="AKJ330"/>
      <c r="AKK330"/>
      <c r="AKL330"/>
      <c r="AKM330"/>
      <c r="AKN330"/>
      <c r="AKO330"/>
      <c r="AKP330"/>
      <c r="AKQ330"/>
      <c r="AKR330"/>
      <c r="AKS330"/>
      <c r="AKT330"/>
      <c r="AKU330"/>
      <c r="AKV330"/>
      <c r="AKW330"/>
      <c r="AKX330"/>
      <c r="AKY330"/>
      <c r="AKZ330"/>
      <c r="ALA330"/>
      <c r="ALB330"/>
      <c r="ALC330"/>
      <c r="ALD330"/>
      <c r="ALE330"/>
      <c r="ALF330"/>
      <c r="ALG330"/>
      <c r="ALH330"/>
      <c r="ALI330"/>
      <c r="ALJ330"/>
      <c r="ALK330"/>
      <c r="ALL330"/>
      <c r="ALM330"/>
      <c r="ALN330"/>
      <c r="ALO330"/>
      <c r="ALP330"/>
      <c r="ALQ330"/>
      <c r="ALR330"/>
      <c r="ALS330"/>
      <c r="ALT330"/>
      <c r="ALU330"/>
      <c r="ALV330"/>
      <c r="ALW330"/>
      <c r="ALX330"/>
      <c r="ALY330"/>
      <c r="ALZ330"/>
      <c r="AMA330"/>
      <c r="AMB330"/>
      <c r="AMC330"/>
      <c r="AMD330"/>
      <c r="AME330"/>
      <c r="AMF330"/>
      <c r="AMG330"/>
      <c r="AMH330"/>
      <c r="AMI330"/>
      <c r="AMJ330"/>
    </row>
    <row r="331" spans="1:1024" ht="61.25" customHeight="1">
      <c r="A331" s="672">
        <v>199</v>
      </c>
      <c r="B331" s="683"/>
      <c r="C331" s="683"/>
      <c r="D331" s="699" t="s">
        <v>8964</v>
      </c>
      <c r="E331" s="683"/>
      <c r="F331" s="683"/>
      <c r="G331" s="699">
        <v>0</v>
      </c>
      <c r="H331" s="683"/>
      <c r="I331" s="683"/>
      <c r="J331" s="683"/>
      <c r="K331" s="683"/>
      <c r="L331" s="683"/>
      <c r="M331" s="683"/>
      <c r="N331" s="683"/>
      <c r="O331" s="683"/>
      <c r="P331" s="683"/>
      <c r="Q331" s="683"/>
      <c r="R331" s="683"/>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c r="IW331"/>
      <c r="IX331"/>
      <c r="IY331"/>
      <c r="IZ331"/>
      <c r="JA331"/>
      <c r="JB331"/>
      <c r="JC331"/>
      <c r="JD331"/>
      <c r="JE331"/>
      <c r="JF331"/>
      <c r="JG331"/>
      <c r="JH331"/>
      <c r="JI331"/>
      <c r="JJ331"/>
      <c r="JK331"/>
      <c r="JL331"/>
      <c r="JM331"/>
      <c r="JN331"/>
      <c r="JO331"/>
      <c r="JP331"/>
      <c r="JQ331"/>
      <c r="JR331"/>
      <c r="JS331"/>
      <c r="JT331"/>
      <c r="JU331"/>
      <c r="JV331"/>
      <c r="JW331"/>
      <c r="JX331"/>
      <c r="JY331"/>
      <c r="JZ331"/>
      <c r="KA331"/>
      <c r="KB331"/>
      <c r="KC331"/>
      <c r="KD331"/>
      <c r="KE331"/>
      <c r="KF331"/>
      <c r="KG331"/>
      <c r="KH331"/>
      <c r="KI331"/>
      <c r="KJ331"/>
      <c r="KK331"/>
      <c r="KL331"/>
      <c r="KM331"/>
      <c r="KN331"/>
      <c r="KO331"/>
      <c r="KP331"/>
      <c r="KQ331"/>
      <c r="KR331"/>
      <c r="KS331"/>
      <c r="KT331"/>
      <c r="KU331"/>
      <c r="KV331"/>
      <c r="KW331"/>
      <c r="KX331"/>
      <c r="KY331"/>
      <c r="KZ331"/>
      <c r="LA331"/>
      <c r="LB331"/>
      <c r="LC331"/>
      <c r="LD331"/>
      <c r="LE331"/>
      <c r="LF331"/>
      <c r="LG331"/>
      <c r="LH331"/>
      <c r="LI331"/>
      <c r="LJ331"/>
      <c r="LK331"/>
      <c r="LL331"/>
      <c r="LM331"/>
      <c r="LN331"/>
      <c r="LO331"/>
      <c r="LP331"/>
      <c r="LQ331"/>
      <c r="LR331"/>
      <c r="LS331"/>
      <c r="LT331"/>
      <c r="LU331"/>
      <c r="LV331"/>
      <c r="LW331"/>
      <c r="LX331"/>
      <c r="LY331"/>
      <c r="LZ331"/>
      <c r="MA331"/>
      <c r="MB331"/>
      <c r="MC331"/>
      <c r="MD331"/>
      <c r="ME331"/>
      <c r="MF331"/>
      <c r="MG331"/>
      <c r="MH331"/>
      <c r="MI331"/>
      <c r="MJ331"/>
      <c r="MK331"/>
      <c r="ML331"/>
      <c r="MM331"/>
      <c r="MN331"/>
      <c r="MO331"/>
      <c r="MP331"/>
      <c r="MQ331"/>
      <c r="MR331"/>
      <c r="MS331"/>
      <c r="MT331"/>
      <c r="MU331"/>
      <c r="MV331"/>
      <c r="MW331"/>
      <c r="MX331"/>
      <c r="MY331"/>
      <c r="MZ331"/>
      <c r="NA331"/>
      <c r="NB331"/>
      <c r="NC331"/>
      <c r="ND331"/>
      <c r="NE331"/>
      <c r="NF331"/>
      <c r="NG331"/>
      <c r="NH331"/>
      <c r="NI331"/>
      <c r="NJ331"/>
      <c r="NK331"/>
      <c r="NL331"/>
      <c r="NM331"/>
      <c r="NN331"/>
      <c r="NO331"/>
      <c r="NP331"/>
      <c r="NQ331"/>
      <c r="NR331"/>
      <c r="NS331"/>
      <c r="NT331"/>
      <c r="NU331"/>
      <c r="NV331"/>
      <c r="NW331"/>
      <c r="NX331"/>
      <c r="NY331"/>
      <c r="NZ331"/>
      <c r="OA331"/>
      <c r="OB331"/>
      <c r="OC331"/>
      <c r="OD331"/>
      <c r="OE331"/>
      <c r="OF331"/>
      <c r="OG331"/>
      <c r="OH331"/>
      <c r="OI331"/>
      <c r="OJ331"/>
      <c r="OK331"/>
      <c r="OL331"/>
      <c r="OM331"/>
      <c r="ON331"/>
      <c r="OO331"/>
      <c r="OP331"/>
      <c r="OQ331"/>
      <c r="OR331"/>
      <c r="OS331"/>
      <c r="OT331"/>
      <c r="OU331"/>
      <c r="OV331"/>
      <c r="OW331"/>
      <c r="OX331"/>
      <c r="OY331"/>
      <c r="OZ331"/>
      <c r="PA331"/>
      <c r="PB331"/>
      <c r="PC331"/>
      <c r="PD331"/>
      <c r="PE331"/>
      <c r="PF331"/>
      <c r="PG331"/>
      <c r="PH331"/>
      <c r="PI331"/>
      <c r="PJ331"/>
      <c r="PK331"/>
      <c r="PL331"/>
      <c r="PM331"/>
      <c r="PN331"/>
      <c r="PO331"/>
      <c r="PP331"/>
      <c r="PQ331"/>
      <c r="PR331"/>
      <c r="PS331"/>
      <c r="PT331"/>
      <c r="PU331"/>
      <c r="PV331"/>
      <c r="PW331"/>
      <c r="PX331"/>
      <c r="PY331"/>
      <c r="PZ331"/>
      <c r="QA331"/>
      <c r="QB331"/>
      <c r="QC331"/>
      <c r="QD331"/>
      <c r="QE331"/>
      <c r="QF331"/>
      <c r="QG331"/>
      <c r="QH331"/>
      <c r="QI331"/>
      <c r="QJ331"/>
      <c r="QK331"/>
      <c r="QL331"/>
      <c r="QM331"/>
      <c r="QN331"/>
      <c r="QO331"/>
      <c r="QP331"/>
      <c r="QQ331"/>
      <c r="QR331"/>
      <c r="QS331"/>
      <c r="QT331"/>
      <c r="QU331"/>
      <c r="QV331"/>
      <c r="QW331"/>
      <c r="QX331"/>
      <c r="QY331"/>
      <c r="QZ331"/>
      <c r="RA331"/>
      <c r="RB331"/>
      <c r="RC331"/>
      <c r="RD331"/>
      <c r="RE331"/>
      <c r="RF331"/>
      <c r="RG331"/>
      <c r="RH331"/>
      <c r="RI331"/>
      <c r="RJ331"/>
      <c r="RK331"/>
      <c r="RL331"/>
      <c r="RM331"/>
      <c r="RN331"/>
      <c r="RO331"/>
      <c r="RP331"/>
      <c r="RQ331"/>
      <c r="RR331"/>
      <c r="RS331"/>
      <c r="RT331"/>
      <c r="RU331"/>
      <c r="RV331"/>
      <c r="RW331"/>
      <c r="RX331"/>
      <c r="RY331"/>
      <c r="RZ331"/>
      <c r="SA331"/>
      <c r="SB331"/>
      <c r="SC331"/>
      <c r="SD331"/>
      <c r="SE331"/>
      <c r="SF331"/>
      <c r="SG331"/>
      <c r="SH331"/>
      <c r="SI331"/>
      <c r="SJ331"/>
      <c r="SK331"/>
      <c r="SL331"/>
      <c r="SM331"/>
      <c r="SN331"/>
      <c r="SO331"/>
      <c r="SP331"/>
      <c r="SQ331"/>
      <c r="SR331"/>
      <c r="SS331"/>
      <c r="ST331"/>
      <c r="SU331"/>
      <c r="SV331"/>
      <c r="SW331"/>
      <c r="SX331"/>
      <c r="SY331"/>
      <c r="SZ331"/>
      <c r="TA331"/>
      <c r="TB331"/>
      <c r="TC331"/>
      <c r="TD331"/>
      <c r="TE331"/>
      <c r="TF331"/>
      <c r="TG331"/>
      <c r="TH331"/>
      <c r="TI331"/>
      <c r="TJ331"/>
      <c r="TK331"/>
      <c r="TL331"/>
      <c r="TM331"/>
      <c r="TN331"/>
      <c r="TO331"/>
      <c r="TP331"/>
      <c r="TQ331"/>
      <c r="TR331"/>
      <c r="TS331"/>
      <c r="TT331"/>
      <c r="TU331"/>
      <c r="TV331"/>
      <c r="TW331"/>
      <c r="TX331"/>
      <c r="TY331"/>
      <c r="TZ331"/>
      <c r="UA331"/>
      <c r="UB331"/>
      <c r="UC331"/>
      <c r="UD331"/>
      <c r="UE331"/>
      <c r="UF331"/>
      <c r="UG331"/>
      <c r="UH331"/>
      <c r="UI331"/>
      <c r="UJ331"/>
      <c r="UK331"/>
      <c r="UL331"/>
      <c r="UM331"/>
      <c r="UN331"/>
      <c r="UO331"/>
      <c r="UP331"/>
      <c r="UQ331"/>
      <c r="UR331"/>
      <c r="US331"/>
      <c r="UT331"/>
      <c r="UU331"/>
      <c r="UV331"/>
      <c r="UW331"/>
      <c r="UX331"/>
      <c r="UY331"/>
      <c r="UZ331"/>
      <c r="VA331"/>
      <c r="VB331"/>
      <c r="VC331"/>
      <c r="VD331"/>
      <c r="VE331"/>
      <c r="VF331"/>
      <c r="VG331"/>
      <c r="VH331"/>
      <c r="VI331"/>
      <c r="VJ331"/>
      <c r="VK331"/>
      <c r="VL331"/>
      <c r="VM331"/>
      <c r="VN331"/>
      <c r="VO331"/>
      <c r="VP331"/>
      <c r="VQ331"/>
      <c r="VR331"/>
      <c r="VS331"/>
      <c r="VT331"/>
      <c r="VU331"/>
      <c r="VV331"/>
      <c r="VW331"/>
      <c r="VX331"/>
      <c r="VY331"/>
      <c r="VZ331"/>
      <c r="WA331"/>
      <c r="WB331"/>
      <c r="WC331"/>
      <c r="WD331"/>
      <c r="WE331"/>
      <c r="WF331"/>
      <c r="WG331"/>
      <c r="WH331"/>
      <c r="WI331"/>
      <c r="WJ331"/>
      <c r="WK331"/>
      <c r="WL331"/>
      <c r="WM331"/>
      <c r="WN331"/>
      <c r="WO331"/>
      <c r="WP331"/>
      <c r="WQ331"/>
      <c r="WR331"/>
      <c r="WS331"/>
      <c r="WT331"/>
      <c r="WU331"/>
      <c r="WV331"/>
      <c r="WW331"/>
      <c r="WX331"/>
      <c r="WY331"/>
      <c r="WZ331"/>
      <c r="XA331"/>
      <c r="XB331"/>
      <c r="XC331"/>
      <c r="XD331"/>
      <c r="XE331"/>
      <c r="XF331"/>
      <c r="XG331"/>
      <c r="XH331"/>
      <c r="XI331"/>
      <c r="XJ331"/>
      <c r="XK331"/>
      <c r="XL331"/>
      <c r="XM331"/>
      <c r="XN331"/>
      <c r="XO331"/>
      <c r="XP331"/>
      <c r="XQ331"/>
      <c r="XR331"/>
      <c r="XS331"/>
      <c r="XT331"/>
      <c r="XU331"/>
      <c r="XV331"/>
      <c r="XW331"/>
      <c r="XX331"/>
      <c r="XY331"/>
      <c r="XZ331"/>
      <c r="YA331"/>
      <c r="YB331"/>
      <c r="YC331"/>
      <c r="YD331"/>
      <c r="YE331"/>
      <c r="YF331"/>
      <c r="YG331"/>
      <c r="YH331"/>
      <c r="YI331"/>
      <c r="YJ331"/>
      <c r="YK331"/>
      <c r="YL331"/>
      <c r="YM331"/>
      <c r="YN331"/>
      <c r="YO331"/>
      <c r="YP331"/>
      <c r="YQ331"/>
      <c r="YR331"/>
      <c r="YS331"/>
      <c r="YT331"/>
      <c r="YU331"/>
      <c r="YV331"/>
      <c r="YW331"/>
      <c r="YX331"/>
      <c r="YY331"/>
      <c r="YZ331"/>
      <c r="ZA331"/>
      <c r="ZB331"/>
      <c r="ZC331"/>
      <c r="ZD331"/>
      <c r="ZE331"/>
      <c r="ZF331"/>
      <c r="ZG331"/>
      <c r="ZH331"/>
      <c r="ZI331"/>
      <c r="ZJ331"/>
      <c r="ZK331"/>
      <c r="ZL331"/>
      <c r="ZM331"/>
      <c r="ZN331"/>
      <c r="ZO331"/>
      <c r="ZP331"/>
      <c r="ZQ331"/>
      <c r="ZR331"/>
      <c r="ZS331"/>
      <c r="ZT331"/>
      <c r="ZU331"/>
      <c r="ZV331"/>
      <c r="ZW331"/>
      <c r="ZX331"/>
      <c r="ZY331"/>
      <c r="ZZ331"/>
      <c r="AAA331"/>
      <c r="AAB331"/>
      <c r="AAC331"/>
      <c r="AAD331"/>
      <c r="AAE331"/>
      <c r="AAF331"/>
      <c r="AAG331"/>
      <c r="AAH331"/>
      <c r="AAI331"/>
      <c r="AAJ331"/>
      <c r="AAK331"/>
      <c r="AAL331"/>
      <c r="AAM331"/>
      <c r="AAN331"/>
      <c r="AAO331"/>
      <c r="AAP331"/>
      <c r="AAQ331"/>
      <c r="AAR331"/>
      <c r="AAS331"/>
      <c r="AAT331"/>
      <c r="AAU331"/>
      <c r="AAV331"/>
      <c r="AAW331"/>
      <c r="AAX331"/>
      <c r="AAY331"/>
      <c r="AAZ331"/>
      <c r="ABA331"/>
      <c r="ABB331"/>
      <c r="ABC331"/>
      <c r="ABD331"/>
      <c r="ABE331"/>
      <c r="ABF331"/>
      <c r="ABG331"/>
      <c r="ABH331"/>
      <c r="ABI331"/>
      <c r="ABJ331"/>
      <c r="ABK331"/>
      <c r="ABL331"/>
      <c r="ABM331"/>
      <c r="ABN331"/>
      <c r="ABO331"/>
      <c r="ABP331"/>
      <c r="ABQ331"/>
      <c r="ABR331"/>
      <c r="ABS331"/>
      <c r="ABT331"/>
      <c r="ABU331"/>
      <c r="ABV331"/>
      <c r="ABW331"/>
      <c r="ABX331"/>
      <c r="ABY331"/>
      <c r="ABZ331"/>
      <c r="ACA331"/>
      <c r="ACB331"/>
      <c r="ACC331"/>
      <c r="ACD331"/>
      <c r="ACE331"/>
      <c r="ACF331"/>
      <c r="ACG331"/>
      <c r="ACH331"/>
      <c r="ACI331"/>
      <c r="ACJ331"/>
      <c r="ACK331"/>
      <c r="ACL331"/>
      <c r="ACM331"/>
      <c r="ACN331"/>
      <c r="ACO331"/>
      <c r="ACP331"/>
      <c r="ACQ331"/>
      <c r="ACR331"/>
      <c r="ACS331"/>
      <c r="ACT331"/>
      <c r="ACU331"/>
      <c r="ACV331"/>
      <c r="ACW331"/>
      <c r="ACX331"/>
      <c r="ACY331"/>
      <c r="ACZ331"/>
      <c r="ADA331"/>
      <c r="ADB331"/>
      <c r="ADC331"/>
      <c r="ADD331"/>
      <c r="ADE331"/>
      <c r="ADF331"/>
      <c r="ADG331"/>
      <c r="ADH331"/>
      <c r="ADI331"/>
      <c r="ADJ331"/>
      <c r="ADK331"/>
      <c r="ADL331"/>
      <c r="ADM331"/>
      <c r="ADN331"/>
      <c r="ADO331"/>
      <c r="ADP331"/>
      <c r="ADQ331"/>
      <c r="ADR331"/>
      <c r="ADS331"/>
      <c r="ADT331"/>
      <c r="ADU331"/>
      <c r="ADV331"/>
      <c r="ADW331"/>
      <c r="ADX331"/>
      <c r="ADY331"/>
      <c r="ADZ331"/>
      <c r="AEA331"/>
      <c r="AEB331"/>
      <c r="AEC331"/>
      <c r="AED331"/>
      <c r="AEE331"/>
      <c r="AEF331"/>
      <c r="AEG331"/>
      <c r="AEH331"/>
      <c r="AEI331"/>
      <c r="AEJ331"/>
      <c r="AEK331"/>
      <c r="AEL331"/>
      <c r="AEM331"/>
      <c r="AEN331"/>
      <c r="AEO331"/>
      <c r="AEP331"/>
      <c r="AEQ331"/>
      <c r="AER331"/>
      <c r="AES331"/>
      <c r="AET331"/>
      <c r="AEU331"/>
      <c r="AEV331"/>
      <c r="AEW331"/>
      <c r="AEX331"/>
      <c r="AEY331"/>
      <c r="AEZ331"/>
      <c r="AFA331"/>
      <c r="AFB331"/>
      <c r="AFC331"/>
      <c r="AFD331"/>
      <c r="AFE331"/>
      <c r="AFF331"/>
      <c r="AFG331"/>
      <c r="AFH331"/>
      <c r="AFI331"/>
      <c r="AFJ331"/>
      <c r="AFK331"/>
      <c r="AFL331"/>
      <c r="AFM331"/>
      <c r="AFN331"/>
      <c r="AFO331"/>
      <c r="AFP331"/>
      <c r="AFQ331"/>
      <c r="AFR331"/>
      <c r="AFS331"/>
      <c r="AFT331"/>
      <c r="AFU331"/>
      <c r="AFV331"/>
      <c r="AFW331"/>
      <c r="AFX331"/>
      <c r="AFY331"/>
      <c r="AFZ331"/>
      <c r="AGA331"/>
      <c r="AGB331"/>
      <c r="AGC331"/>
      <c r="AGD331"/>
      <c r="AGE331"/>
      <c r="AGF331"/>
      <c r="AGG331"/>
      <c r="AGH331"/>
      <c r="AGI331"/>
      <c r="AGJ331"/>
      <c r="AGK331"/>
      <c r="AGL331"/>
      <c r="AGM331"/>
      <c r="AGN331"/>
      <c r="AGO331"/>
      <c r="AGP331"/>
      <c r="AGQ331"/>
      <c r="AGR331"/>
      <c r="AGS331"/>
      <c r="AGT331"/>
      <c r="AGU331"/>
      <c r="AGV331"/>
      <c r="AGW331"/>
      <c r="AGX331"/>
      <c r="AGY331"/>
      <c r="AGZ331"/>
      <c r="AHA331"/>
      <c r="AHB331"/>
      <c r="AHC331"/>
      <c r="AHD331"/>
      <c r="AHE331"/>
      <c r="AHF331"/>
      <c r="AHG331"/>
      <c r="AHH331"/>
      <c r="AHI331"/>
      <c r="AHJ331"/>
      <c r="AHK331"/>
      <c r="AHL331"/>
      <c r="AHM331"/>
      <c r="AHN331"/>
      <c r="AHO331"/>
      <c r="AHP331"/>
      <c r="AHQ331"/>
      <c r="AHR331"/>
      <c r="AHS331"/>
      <c r="AHT331"/>
      <c r="AHU331"/>
      <c r="AHV331"/>
      <c r="AHW331"/>
      <c r="AHX331"/>
      <c r="AHY331"/>
      <c r="AHZ331"/>
      <c r="AIA331"/>
      <c r="AIB331"/>
      <c r="AIC331"/>
      <c r="AID331"/>
      <c r="AIE331"/>
      <c r="AIF331"/>
      <c r="AIG331"/>
      <c r="AIH331"/>
      <c r="AII331"/>
      <c r="AIJ331"/>
      <c r="AIK331"/>
      <c r="AIL331"/>
      <c r="AIM331"/>
      <c r="AIN331"/>
      <c r="AIO331"/>
      <c r="AIP331"/>
      <c r="AIQ331"/>
      <c r="AIR331"/>
      <c r="AIS331"/>
      <c r="AIT331"/>
      <c r="AIU331"/>
      <c r="AIV331"/>
      <c r="AIW331"/>
      <c r="AIX331"/>
      <c r="AIY331"/>
      <c r="AIZ331"/>
      <c r="AJA331"/>
      <c r="AJB331"/>
      <c r="AJC331"/>
      <c r="AJD331"/>
      <c r="AJE331"/>
      <c r="AJF331"/>
      <c r="AJG331"/>
      <c r="AJH331"/>
      <c r="AJI331"/>
      <c r="AJJ331"/>
      <c r="AJK331"/>
      <c r="AJL331"/>
      <c r="AJM331"/>
      <c r="AJN331"/>
      <c r="AJO331"/>
      <c r="AJP331"/>
      <c r="AJQ331"/>
      <c r="AJR331"/>
      <c r="AJS331"/>
      <c r="AJT331"/>
      <c r="AJU331"/>
      <c r="AJV331"/>
      <c r="AJW331"/>
      <c r="AJX331"/>
      <c r="AJY331"/>
      <c r="AJZ331"/>
      <c r="AKA331"/>
      <c r="AKB331"/>
      <c r="AKC331"/>
      <c r="AKD331"/>
      <c r="AKE331"/>
      <c r="AKF331"/>
      <c r="AKG331"/>
      <c r="AKH331"/>
      <c r="AKI331"/>
      <c r="AKJ331"/>
      <c r="AKK331"/>
      <c r="AKL331"/>
      <c r="AKM331"/>
      <c r="AKN331"/>
      <c r="AKO331"/>
      <c r="AKP331"/>
      <c r="AKQ331"/>
      <c r="AKR331"/>
      <c r="AKS331"/>
      <c r="AKT331"/>
      <c r="AKU331"/>
      <c r="AKV331"/>
      <c r="AKW331"/>
      <c r="AKX331"/>
      <c r="AKY331"/>
      <c r="AKZ331"/>
      <c r="ALA331"/>
      <c r="ALB331"/>
      <c r="ALC331"/>
      <c r="ALD331"/>
      <c r="ALE331"/>
      <c r="ALF331"/>
      <c r="ALG331"/>
      <c r="ALH331"/>
      <c r="ALI331"/>
      <c r="ALJ331"/>
      <c r="ALK331"/>
      <c r="ALL331"/>
      <c r="ALM331"/>
      <c r="ALN331"/>
      <c r="ALO331"/>
      <c r="ALP331"/>
      <c r="ALQ331"/>
      <c r="ALR331"/>
      <c r="ALS331"/>
      <c r="ALT331"/>
      <c r="ALU331"/>
      <c r="ALV331"/>
      <c r="ALW331"/>
      <c r="ALX331"/>
      <c r="ALY331"/>
      <c r="ALZ331"/>
      <c r="AMA331"/>
      <c r="AMB331"/>
      <c r="AMC331"/>
      <c r="AMD331"/>
      <c r="AME331"/>
      <c r="AMF331"/>
      <c r="AMG331"/>
      <c r="AMH331"/>
      <c r="AMI331"/>
      <c r="AMJ331"/>
    </row>
    <row r="332" spans="1:1024" ht="61.25" customHeight="1">
      <c r="A332" s="672">
        <v>200</v>
      </c>
      <c r="B332" s="683"/>
      <c r="C332" s="683"/>
      <c r="D332" s="699" t="s">
        <v>8965</v>
      </c>
      <c r="E332" s="683"/>
      <c r="F332" s="683"/>
      <c r="G332" s="699">
        <v>0</v>
      </c>
      <c r="H332" s="683"/>
      <c r="I332" s="683"/>
      <c r="J332" s="683"/>
      <c r="K332" s="683"/>
      <c r="L332" s="683"/>
      <c r="M332" s="683"/>
      <c r="N332" s="683"/>
      <c r="O332" s="683"/>
      <c r="P332" s="683"/>
      <c r="Q332" s="683"/>
      <c r="R332" s="683"/>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c r="IW332"/>
      <c r="IX332"/>
      <c r="IY332"/>
      <c r="IZ332"/>
      <c r="JA332"/>
      <c r="JB332"/>
      <c r="JC332"/>
      <c r="JD332"/>
      <c r="JE332"/>
      <c r="JF332"/>
      <c r="JG332"/>
      <c r="JH332"/>
      <c r="JI332"/>
      <c r="JJ332"/>
      <c r="JK332"/>
      <c r="JL332"/>
      <c r="JM332"/>
      <c r="JN332"/>
      <c r="JO332"/>
      <c r="JP332"/>
      <c r="JQ332"/>
      <c r="JR332"/>
      <c r="JS332"/>
      <c r="JT332"/>
      <c r="JU332"/>
      <c r="JV332"/>
      <c r="JW332"/>
      <c r="JX332"/>
      <c r="JY332"/>
      <c r="JZ332"/>
      <c r="KA332"/>
      <c r="KB332"/>
      <c r="KC332"/>
      <c r="KD332"/>
      <c r="KE332"/>
      <c r="KF332"/>
      <c r="KG332"/>
      <c r="KH332"/>
      <c r="KI332"/>
      <c r="KJ332"/>
      <c r="KK332"/>
      <c r="KL332"/>
      <c r="KM332"/>
      <c r="KN332"/>
      <c r="KO332"/>
      <c r="KP332"/>
      <c r="KQ332"/>
      <c r="KR332"/>
      <c r="KS332"/>
      <c r="KT332"/>
      <c r="KU332"/>
      <c r="KV332"/>
      <c r="KW332"/>
      <c r="KX332"/>
      <c r="KY332"/>
      <c r="KZ332"/>
      <c r="LA332"/>
      <c r="LB332"/>
      <c r="LC332"/>
      <c r="LD332"/>
      <c r="LE332"/>
      <c r="LF332"/>
      <c r="LG332"/>
      <c r="LH332"/>
      <c r="LI332"/>
      <c r="LJ332"/>
      <c r="LK332"/>
      <c r="LL332"/>
      <c r="LM332"/>
      <c r="LN332"/>
      <c r="LO332"/>
      <c r="LP332"/>
      <c r="LQ332"/>
      <c r="LR332"/>
      <c r="LS332"/>
      <c r="LT332"/>
      <c r="LU332"/>
      <c r="LV332"/>
      <c r="LW332"/>
      <c r="LX332"/>
      <c r="LY332"/>
      <c r="LZ332"/>
      <c r="MA332"/>
      <c r="MB332"/>
      <c r="MC332"/>
      <c r="MD332"/>
      <c r="ME332"/>
      <c r="MF332"/>
      <c r="MG332"/>
      <c r="MH332"/>
      <c r="MI332"/>
      <c r="MJ332"/>
      <c r="MK332"/>
      <c r="ML332"/>
      <c r="MM332"/>
      <c r="MN332"/>
      <c r="MO332"/>
      <c r="MP332"/>
      <c r="MQ332"/>
      <c r="MR332"/>
      <c r="MS332"/>
      <c r="MT332"/>
      <c r="MU332"/>
      <c r="MV332"/>
      <c r="MW332"/>
      <c r="MX332"/>
      <c r="MY332"/>
      <c r="MZ332"/>
      <c r="NA332"/>
      <c r="NB332"/>
      <c r="NC332"/>
      <c r="ND332"/>
      <c r="NE332"/>
      <c r="NF332"/>
      <c r="NG332"/>
      <c r="NH332"/>
      <c r="NI332"/>
      <c r="NJ332"/>
      <c r="NK332"/>
      <c r="NL332"/>
      <c r="NM332"/>
      <c r="NN332"/>
      <c r="NO332"/>
      <c r="NP332"/>
      <c r="NQ332"/>
      <c r="NR332"/>
      <c r="NS332"/>
      <c r="NT332"/>
      <c r="NU332"/>
      <c r="NV332"/>
      <c r="NW332"/>
      <c r="NX332"/>
      <c r="NY332"/>
      <c r="NZ332"/>
      <c r="OA332"/>
      <c r="OB332"/>
      <c r="OC332"/>
      <c r="OD332"/>
      <c r="OE332"/>
      <c r="OF332"/>
      <c r="OG332"/>
      <c r="OH332"/>
      <c r="OI332"/>
      <c r="OJ332"/>
      <c r="OK332"/>
      <c r="OL332"/>
      <c r="OM332"/>
      <c r="ON332"/>
      <c r="OO332"/>
      <c r="OP332"/>
      <c r="OQ332"/>
      <c r="OR332"/>
      <c r="OS332"/>
      <c r="OT332"/>
      <c r="OU332"/>
      <c r="OV332"/>
      <c r="OW332"/>
      <c r="OX332"/>
      <c r="OY332"/>
      <c r="OZ332"/>
      <c r="PA332"/>
      <c r="PB332"/>
      <c r="PC332"/>
      <c r="PD332"/>
      <c r="PE332"/>
      <c r="PF332"/>
      <c r="PG332"/>
      <c r="PH332"/>
      <c r="PI332"/>
      <c r="PJ332"/>
      <c r="PK332"/>
      <c r="PL332"/>
      <c r="PM332"/>
      <c r="PN332"/>
      <c r="PO332"/>
      <c r="PP332"/>
      <c r="PQ332"/>
      <c r="PR332"/>
      <c r="PS332"/>
      <c r="PT332"/>
      <c r="PU332"/>
      <c r="PV332"/>
      <c r="PW332"/>
      <c r="PX332"/>
      <c r="PY332"/>
      <c r="PZ332"/>
      <c r="QA332"/>
      <c r="QB332"/>
      <c r="QC332"/>
      <c r="QD332"/>
      <c r="QE332"/>
      <c r="QF332"/>
      <c r="QG332"/>
      <c r="QH332"/>
      <c r="QI332"/>
      <c r="QJ332"/>
      <c r="QK332"/>
      <c r="QL332"/>
      <c r="QM332"/>
      <c r="QN332"/>
      <c r="QO332"/>
      <c r="QP332"/>
      <c r="QQ332"/>
      <c r="QR332"/>
      <c r="QS332"/>
      <c r="QT332"/>
      <c r="QU332"/>
      <c r="QV332"/>
      <c r="QW332"/>
      <c r="QX332"/>
      <c r="QY332"/>
      <c r="QZ332"/>
      <c r="RA332"/>
      <c r="RB332"/>
      <c r="RC332"/>
      <c r="RD332"/>
      <c r="RE332"/>
      <c r="RF332"/>
      <c r="RG332"/>
      <c r="RH332"/>
      <c r="RI332"/>
      <c r="RJ332"/>
      <c r="RK332"/>
      <c r="RL332"/>
      <c r="RM332"/>
      <c r="RN332"/>
      <c r="RO332"/>
      <c r="RP332"/>
      <c r="RQ332"/>
      <c r="RR332"/>
      <c r="RS332"/>
      <c r="RT332"/>
      <c r="RU332"/>
      <c r="RV332"/>
      <c r="RW332"/>
      <c r="RX332"/>
      <c r="RY332"/>
      <c r="RZ332"/>
      <c r="SA332"/>
      <c r="SB332"/>
      <c r="SC332"/>
      <c r="SD332"/>
      <c r="SE332"/>
      <c r="SF332"/>
      <c r="SG332"/>
      <c r="SH332"/>
      <c r="SI332"/>
      <c r="SJ332"/>
      <c r="SK332"/>
      <c r="SL332"/>
      <c r="SM332"/>
      <c r="SN332"/>
      <c r="SO332"/>
      <c r="SP332"/>
      <c r="SQ332"/>
      <c r="SR332"/>
      <c r="SS332"/>
      <c r="ST332"/>
      <c r="SU332"/>
      <c r="SV332"/>
      <c r="SW332"/>
      <c r="SX332"/>
      <c r="SY332"/>
      <c r="SZ332"/>
      <c r="TA332"/>
      <c r="TB332"/>
      <c r="TC332"/>
      <c r="TD332"/>
      <c r="TE332"/>
      <c r="TF332"/>
      <c r="TG332"/>
      <c r="TH332"/>
      <c r="TI332"/>
      <c r="TJ332"/>
      <c r="TK332"/>
      <c r="TL332"/>
      <c r="TM332"/>
      <c r="TN332"/>
      <c r="TO332"/>
      <c r="TP332"/>
      <c r="TQ332"/>
      <c r="TR332"/>
      <c r="TS332"/>
      <c r="TT332"/>
      <c r="TU332"/>
      <c r="TV332"/>
      <c r="TW332"/>
      <c r="TX332"/>
      <c r="TY332"/>
      <c r="TZ332"/>
      <c r="UA332"/>
      <c r="UB332"/>
      <c r="UC332"/>
      <c r="UD332"/>
      <c r="UE332"/>
      <c r="UF332"/>
      <c r="UG332"/>
      <c r="UH332"/>
      <c r="UI332"/>
      <c r="UJ332"/>
      <c r="UK332"/>
      <c r="UL332"/>
      <c r="UM332"/>
      <c r="UN332"/>
      <c r="UO332"/>
      <c r="UP332"/>
      <c r="UQ332"/>
      <c r="UR332"/>
      <c r="US332"/>
      <c r="UT332"/>
      <c r="UU332"/>
      <c r="UV332"/>
      <c r="UW332"/>
      <c r="UX332"/>
      <c r="UY332"/>
      <c r="UZ332"/>
      <c r="VA332"/>
      <c r="VB332"/>
      <c r="VC332"/>
      <c r="VD332"/>
      <c r="VE332"/>
      <c r="VF332"/>
      <c r="VG332"/>
      <c r="VH332"/>
      <c r="VI332"/>
      <c r="VJ332"/>
      <c r="VK332"/>
      <c r="VL332"/>
      <c r="VM332"/>
      <c r="VN332"/>
      <c r="VO332"/>
      <c r="VP332"/>
      <c r="VQ332"/>
      <c r="VR332"/>
      <c r="VS332"/>
      <c r="VT332"/>
      <c r="VU332"/>
      <c r="VV332"/>
      <c r="VW332"/>
      <c r="VX332"/>
      <c r="VY332"/>
      <c r="VZ332"/>
      <c r="WA332"/>
      <c r="WB332"/>
      <c r="WC332"/>
      <c r="WD332"/>
      <c r="WE332"/>
      <c r="WF332"/>
      <c r="WG332"/>
      <c r="WH332"/>
      <c r="WI332"/>
      <c r="WJ332"/>
      <c r="WK332"/>
      <c r="WL332"/>
      <c r="WM332"/>
      <c r="WN332"/>
      <c r="WO332"/>
      <c r="WP332"/>
      <c r="WQ332"/>
      <c r="WR332"/>
      <c r="WS332"/>
      <c r="WT332"/>
      <c r="WU332"/>
      <c r="WV332"/>
      <c r="WW332"/>
      <c r="WX332"/>
      <c r="WY332"/>
      <c r="WZ332"/>
      <c r="XA332"/>
      <c r="XB332"/>
      <c r="XC332"/>
      <c r="XD332"/>
      <c r="XE332"/>
      <c r="XF332"/>
      <c r="XG332"/>
      <c r="XH332"/>
      <c r="XI332"/>
      <c r="XJ332"/>
      <c r="XK332"/>
      <c r="XL332"/>
      <c r="XM332"/>
      <c r="XN332"/>
      <c r="XO332"/>
      <c r="XP332"/>
      <c r="XQ332"/>
      <c r="XR332"/>
      <c r="XS332"/>
      <c r="XT332"/>
      <c r="XU332"/>
      <c r="XV332"/>
      <c r="XW332"/>
      <c r="XX332"/>
      <c r="XY332"/>
      <c r="XZ332"/>
      <c r="YA332"/>
      <c r="YB332"/>
      <c r="YC332"/>
      <c r="YD332"/>
      <c r="YE332"/>
      <c r="YF332"/>
      <c r="YG332"/>
      <c r="YH332"/>
      <c r="YI332"/>
      <c r="YJ332"/>
      <c r="YK332"/>
      <c r="YL332"/>
      <c r="YM332"/>
      <c r="YN332"/>
      <c r="YO332"/>
      <c r="YP332"/>
      <c r="YQ332"/>
      <c r="YR332"/>
      <c r="YS332"/>
      <c r="YT332"/>
      <c r="YU332"/>
      <c r="YV332"/>
      <c r="YW332"/>
      <c r="YX332"/>
      <c r="YY332"/>
      <c r="YZ332"/>
      <c r="ZA332"/>
      <c r="ZB332"/>
      <c r="ZC332"/>
      <c r="ZD332"/>
      <c r="ZE332"/>
      <c r="ZF332"/>
      <c r="ZG332"/>
      <c r="ZH332"/>
      <c r="ZI332"/>
      <c r="ZJ332"/>
      <c r="ZK332"/>
      <c r="ZL332"/>
      <c r="ZM332"/>
      <c r="ZN332"/>
      <c r="ZO332"/>
      <c r="ZP332"/>
      <c r="ZQ332"/>
      <c r="ZR332"/>
      <c r="ZS332"/>
      <c r="ZT332"/>
      <c r="ZU332"/>
      <c r="ZV332"/>
      <c r="ZW332"/>
      <c r="ZX332"/>
      <c r="ZY332"/>
      <c r="ZZ332"/>
      <c r="AAA332"/>
      <c r="AAB332"/>
      <c r="AAC332"/>
      <c r="AAD332"/>
      <c r="AAE332"/>
      <c r="AAF332"/>
      <c r="AAG332"/>
      <c r="AAH332"/>
      <c r="AAI332"/>
      <c r="AAJ332"/>
      <c r="AAK332"/>
      <c r="AAL332"/>
      <c r="AAM332"/>
      <c r="AAN332"/>
      <c r="AAO332"/>
      <c r="AAP332"/>
      <c r="AAQ332"/>
      <c r="AAR332"/>
      <c r="AAS332"/>
      <c r="AAT332"/>
      <c r="AAU332"/>
      <c r="AAV332"/>
      <c r="AAW332"/>
      <c r="AAX332"/>
      <c r="AAY332"/>
      <c r="AAZ332"/>
      <c r="ABA332"/>
      <c r="ABB332"/>
      <c r="ABC332"/>
      <c r="ABD332"/>
      <c r="ABE332"/>
      <c r="ABF332"/>
      <c r="ABG332"/>
      <c r="ABH332"/>
      <c r="ABI332"/>
      <c r="ABJ332"/>
      <c r="ABK332"/>
      <c r="ABL332"/>
      <c r="ABM332"/>
      <c r="ABN332"/>
      <c r="ABO332"/>
      <c r="ABP332"/>
      <c r="ABQ332"/>
      <c r="ABR332"/>
      <c r="ABS332"/>
      <c r="ABT332"/>
      <c r="ABU332"/>
      <c r="ABV332"/>
      <c r="ABW332"/>
      <c r="ABX332"/>
      <c r="ABY332"/>
      <c r="ABZ332"/>
      <c r="ACA332"/>
      <c r="ACB332"/>
      <c r="ACC332"/>
      <c r="ACD332"/>
      <c r="ACE332"/>
      <c r="ACF332"/>
      <c r="ACG332"/>
      <c r="ACH332"/>
      <c r="ACI332"/>
      <c r="ACJ332"/>
      <c r="ACK332"/>
      <c r="ACL332"/>
      <c r="ACM332"/>
      <c r="ACN332"/>
      <c r="ACO332"/>
      <c r="ACP332"/>
      <c r="ACQ332"/>
      <c r="ACR332"/>
      <c r="ACS332"/>
      <c r="ACT332"/>
      <c r="ACU332"/>
      <c r="ACV332"/>
      <c r="ACW332"/>
      <c r="ACX332"/>
      <c r="ACY332"/>
      <c r="ACZ332"/>
      <c r="ADA332"/>
      <c r="ADB332"/>
      <c r="ADC332"/>
      <c r="ADD332"/>
      <c r="ADE332"/>
      <c r="ADF332"/>
      <c r="ADG332"/>
      <c r="ADH332"/>
      <c r="ADI332"/>
      <c r="ADJ332"/>
      <c r="ADK332"/>
      <c r="ADL332"/>
      <c r="ADM332"/>
      <c r="ADN332"/>
      <c r="ADO332"/>
      <c r="ADP332"/>
      <c r="ADQ332"/>
      <c r="ADR332"/>
      <c r="ADS332"/>
      <c r="ADT332"/>
      <c r="ADU332"/>
      <c r="ADV332"/>
      <c r="ADW332"/>
      <c r="ADX332"/>
      <c r="ADY332"/>
      <c r="ADZ332"/>
      <c r="AEA332"/>
      <c r="AEB332"/>
      <c r="AEC332"/>
      <c r="AED332"/>
      <c r="AEE332"/>
      <c r="AEF332"/>
      <c r="AEG332"/>
      <c r="AEH332"/>
      <c r="AEI332"/>
      <c r="AEJ332"/>
      <c r="AEK332"/>
      <c r="AEL332"/>
      <c r="AEM332"/>
      <c r="AEN332"/>
      <c r="AEO332"/>
      <c r="AEP332"/>
      <c r="AEQ332"/>
      <c r="AER332"/>
      <c r="AES332"/>
      <c r="AET332"/>
      <c r="AEU332"/>
      <c r="AEV332"/>
      <c r="AEW332"/>
      <c r="AEX332"/>
      <c r="AEY332"/>
      <c r="AEZ332"/>
      <c r="AFA332"/>
      <c r="AFB332"/>
      <c r="AFC332"/>
      <c r="AFD332"/>
      <c r="AFE332"/>
      <c r="AFF332"/>
      <c r="AFG332"/>
      <c r="AFH332"/>
      <c r="AFI332"/>
      <c r="AFJ332"/>
      <c r="AFK332"/>
      <c r="AFL332"/>
      <c r="AFM332"/>
      <c r="AFN332"/>
      <c r="AFO332"/>
      <c r="AFP332"/>
      <c r="AFQ332"/>
      <c r="AFR332"/>
      <c r="AFS332"/>
      <c r="AFT332"/>
      <c r="AFU332"/>
      <c r="AFV332"/>
      <c r="AFW332"/>
      <c r="AFX332"/>
      <c r="AFY332"/>
      <c r="AFZ332"/>
      <c r="AGA332"/>
      <c r="AGB332"/>
      <c r="AGC332"/>
      <c r="AGD332"/>
      <c r="AGE332"/>
      <c r="AGF332"/>
      <c r="AGG332"/>
      <c r="AGH332"/>
      <c r="AGI332"/>
      <c r="AGJ332"/>
      <c r="AGK332"/>
      <c r="AGL332"/>
      <c r="AGM332"/>
      <c r="AGN332"/>
      <c r="AGO332"/>
      <c r="AGP332"/>
      <c r="AGQ332"/>
      <c r="AGR332"/>
      <c r="AGS332"/>
      <c r="AGT332"/>
      <c r="AGU332"/>
      <c r="AGV332"/>
      <c r="AGW332"/>
      <c r="AGX332"/>
      <c r="AGY332"/>
      <c r="AGZ332"/>
      <c r="AHA332"/>
      <c r="AHB332"/>
      <c r="AHC332"/>
      <c r="AHD332"/>
      <c r="AHE332"/>
      <c r="AHF332"/>
      <c r="AHG332"/>
      <c r="AHH332"/>
      <c r="AHI332"/>
      <c r="AHJ332"/>
      <c r="AHK332"/>
      <c r="AHL332"/>
      <c r="AHM332"/>
      <c r="AHN332"/>
      <c r="AHO332"/>
      <c r="AHP332"/>
      <c r="AHQ332"/>
      <c r="AHR332"/>
      <c r="AHS332"/>
      <c r="AHT332"/>
      <c r="AHU332"/>
      <c r="AHV332"/>
      <c r="AHW332"/>
      <c r="AHX332"/>
      <c r="AHY332"/>
      <c r="AHZ332"/>
      <c r="AIA332"/>
      <c r="AIB332"/>
      <c r="AIC332"/>
      <c r="AID332"/>
      <c r="AIE332"/>
      <c r="AIF332"/>
      <c r="AIG332"/>
      <c r="AIH332"/>
      <c r="AII332"/>
      <c r="AIJ332"/>
      <c r="AIK332"/>
      <c r="AIL332"/>
      <c r="AIM332"/>
      <c r="AIN332"/>
      <c r="AIO332"/>
      <c r="AIP332"/>
      <c r="AIQ332"/>
      <c r="AIR332"/>
      <c r="AIS332"/>
      <c r="AIT332"/>
      <c r="AIU332"/>
      <c r="AIV332"/>
      <c r="AIW332"/>
      <c r="AIX332"/>
      <c r="AIY332"/>
      <c r="AIZ332"/>
      <c r="AJA332"/>
      <c r="AJB332"/>
      <c r="AJC332"/>
      <c r="AJD332"/>
      <c r="AJE332"/>
      <c r="AJF332"/>
      <c r="AJG332"/>
      <c r="AJH332"/>
      <c r="AJI332"/>
      <c r="AJJ332"/>
      <c r="AJK332"/>
      <c r="AJL332"/>
      <c r="AJM332"/>
      <c r="AJN332"/>
      <c r="AJO332"/>
      <c r="AJP332"/>
      <c r="AJQ332"/>
      <c r="AJR332"/>
      <c r="AJS332"/>
      <c r="AJT332"/>
      <c r="AJU332"/>
      <c r="AJV332"/>
      <c r="AJW332"/>
      <c r="AJX332"/>
      <c r="AJY332"/>
      <c r="AJZ332"/>
      <c r="AKA332"/>
      <c r="AKB332"/>
      <c r="AKC332"/>
      <c r="AKD332"/>
      <c r="AKE332"/>
      <c r="AKF332"/>
      <c r="AKG332"/>
      <c r="AKH332"/>
      <c r="AKI332"/>
      <c r="AKJ332"/>
      <c r="AKK332"/>
      <c r="AKL332"/>
      <c r="AKM332"/>
      <c r="AKN332"/>
      <c r="AKO332"/>
      <c r="AKP332"/>
      <c r="AKQ332"/>
      <c r="AKR332"/>
      <c r="AKS332"/>
      <c r="AKT332"/>
      <c r="AKU332"/>
      <c r="AKV332"/>
      <c r="AKW332"/>
      <c r="AKX332"/>
      <c r="AKY332"/>
      <c r="AKZ332"/>
      <c r="ALA332"/>
      <c r="ALB332"/>
      <c r="ALC332"/>
      <c r="ALD332"/>
      <c r="ALE332"/>
      <c r="ALF332"/>
      <c r="ALG332"/>
      <c r="ALH332"/>
      <c r="ALI332"/>
      <c r="ALJ332"/>
      <c r="ALK332"/>
      <c r="ALL332"/>
      <c r="ALM332"/>
      <c r="ALN332"/>
      <c r="ALO332"/>
      <c r="ALP332"/>
      <c r="ALQ332"/>
      <c r="ALR332"/>
      <c r="ALS332"/>
      <c r="ALT332"/>
      <c r="ALU332"/>
      <c r="ALV332"/>
      <c r="ALW332"/>
      <c r="ALX332"/>
      <c r="ALY332"/>
      <c r="ALZ332"/>
      <c r="AMA332"/>
      <c r="AMB332"/>
      <c r="AMC332"/>
      <c r="AMD332"/>
      <c r="AME332"/>
      <c r="AMF332"/>
      <c r="AMG332"/>
      <c r="AMH332"/>
      <c r="AMI332"/>
      <c r="AMJ332"/>
    </row>
    <row r="333" spans="1:1024" ht="61.25" customHeight="1">
      <c r="A333" s="672">
        <v>201</v>
      </c>
      <c r="B333" s="683"/>
      <c r="C333" s="683"/>
      <c r="D333" s="699" t="s">
        <v>8966</v>
      </c>
      <c r="E333" s="683"/>
      <c r="F333" s="683"/>
      <c r="G333" s="699">
        <v>0</v>
      </c>
      <c r="H333" s="683"/>
      <c r="I333" s="683"/>
      <c r="J333" s="683"/>
      <c r="K333" s="683"/>
      <c r="L333" s="683"/>
      <c r="M333" s="683"/>
      <c r="N333" s="683"/>
      <c r="O333" s="683"/>
      <c r="P333" s="683"/>
      <c r="Q333" s="683"/>
      <c r="R333" s="68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c r="IW333"/>
      <c r="IX333"/>
      <c r="IY333"/>
      <c r="IZ333"/>
      <c r="JA333"/>
      <c r="JB333"/>
      <c r="JC333"/>
      <c r="JD333"/>
      <c r="JE333"/>
      <c r="JF333"/>
      <c r="JG333"/>
      <c r="JH333"/>
      <c r="JI333"/>
      <c r="JJ333"/>
      <c r="JK333"/>
      <c r="JL333"/>
      <c r="JM333"/>
      <c r="JN333"/>
      <c r="JO333"/>
      <c r="JP333"/>
      <c r="JQ333"/>
      <c r="JR333"/>
      <c r="JS333"/>
      <c r="JT333"/>
      <c r="JU333"/>
      <c r="JV333"/>
      <c r="JW333"/>
      <c r="JX333"/>
      <c r="JY333"/>
      <c r="JZ333"/>
      <c r="KA333"/>
      <c r="KB333"/>
      <c r="KC333"/>
      <c r="KD333"/>
      <c r="KE333"/>
      <c r="KF333"/>
      <c r="KG333"/>
      <c r="KH333"/>
      <c r="KI333"/>
      <c r="KJ333"/>
      <c r="KK333"/>
      <c r="KL333"/>
      <c r="KM333"/>
      <c r="KN333"/>
      <c r="KO333"/>
      <c r="KP333"/>
      <c r="KQ333"/>
      <c r="KR333"/>
      <c r="KS333"/>
      <c r="KT333"/>
      <c r="KU333"/>
      <c r="KV333"/>
      <c r="KW333"/>
      <c r="KX333"/>
      <c r="KY333"/>
      <c r="KZ333"/>
      <c r="LA333"/>
      <c r="LB333"/>
      <c r="LC333"/>
      <c r="LD333"/>
      <c r="LE333"/>
      <c r="LF333"/>
      <c r="LG333"/>
      <c r="LH333"/>
      <c r="LI333"/>
      <c r="LJ333"/>
      <c r="LK333"/>
      <c r="LL333"/>
      <c r="LM333"/>
      <c r="LN333"/>
      <c r="LO333"/>
      <c r="LP333"/>
      <c r="LQ333"/>
      <c r="LR333"/>
      <c r="LS333"/>
      <c r="LT333"/>
      <c r="LU333"/>
      <c r="LV333"/>
      <c r="LW333"/>
      <c r="LX333"/>
      <c r="LY333"/>
      <c r="LZ333"/>
      <c r="MA333"/>
      <c r="MB333"/>
      <c r="MC333"/>
      <c r="MD333"/>
      <c r="ME333"/>
      <c r="MF333"/>
      <c r="MG333"/>
      <c r="MH333"/>
      <c r="MI333"/>
      <c r="MJ333"/>
      <c r="MK333"/>
      <c r="ML333"/>
      <c r="MM333"/>
      <c r="MN333"/>
      <c r="MO333"/>
      <c r="MP333"/>
      <c r="MQ333"/>
      <c r="MR333"/>
      <c r="MS333"/>
      <c r="MT333"/>
      <c r="MU333"/>
      <c r="MV333"/>
      <c r="MW333"/>
      <c r="MX333"/>
      <c r="MY333"/>
      <c r="MZ333"/>
      <c r="NA333"/>
      <c r="NB333"/>
      <c r="NC333"/>
      <c r="ND333"/>
      <c r="NE333"/>
      <c r="NF333"/>
      <c r="NG333"/>
      <c r="NH333"/>
      <c r="NI333"/>
      <c r="NJ333"/>
      <c r="NK333"/>
      <c r="NL333"/>
      <c r="NM333"/>
      <c r="NN333"/>
      <c r="NO333"/>
      <c r="NP333"/>
      <c r="NQ333"/>
      <c r="NR333"/>
      <c r="NS333"/>
      <c r="NT333"/>
      <c r="NU333"/>
      <c r="NV333"/>
      <c r="NW333"/>
      <c r="NX333"/>
      <c r="NY333"/>
      <c r="NZ333"/>
      <c r="OA333"/>
      <c r="OB333"/>
      <c r="OC333"/>
      <c r="OD333"/>
      <c r="OE333"/>
      <c r="OF333"/>
      <c r="OG333"/>
      <c r="OH333"/>
      <c r="OI333"/>
      <c r="OJ333"/>
      <c r="OK333"/>
      <c r="OL333"/>
      <c r="OM333"/>
      <c r="ON333"/>
      <c r="OO333"/>
      <c r="OP333"/>
      <c r="OQ333"/>
      <c r="OR333"/>
      <c r="OS333"/>
      <c r="OT333"/>
      <c r="OU333"/>
      <c r="OV333"/>
      <c r="OW333"/>
      <c r="OX333"/>
      <c r="OY333"/>
      <c r="OZ333"/>
      <c r="PA333"/>
      <c r="PB333"/>
      <c r="PC333"/>
      <c r="PD333"/>
      <c r="PE333"/>
      <c r="PF333"/>
      <c r="PG333"/>
      <c r="PH333"/>
      <c r="PI333"/>
      <c r="PJ333"/>
      <c r="PK333"/>
      <c r="PL333"/>
      <c r="PM333"/>
      <c r="PN333"/>
      <c r="PO333"/>
      <c r="PP333"/>
      <c r="PQ333"/>
      <c r="PR333"/>
      <c r="PS333"/>
      <c r="PT333"/>
      <c r="PU333"/>
      <c r="PV333"/>
      <c r="PW333"/>
      <c r="PX333"/>
      <c r="PY333"/>
      <c r="PZ333"/>
      <c r="QA333"/>
      <c r="QB333"/>
      <c r="QC333"/>
      <c r="QD333"/>
      <c r="QE333"/>
      <c r="QF333"/>
      <c r="QG333"/>
      <c r="QH333"/>
      <c r="QI333"/>
      <c r="QJ333"/>
      <c r="QK333"/>
      <c r="QL333"/>
      <c r="QM333"/>
      <c r="QN333"/>
      <c r="QO333"/>
      <c r="QP333"/>
      <c r="QQ333"/>
      <c r="QR333"/>
      <c r="QS333"/>
      <c r="QT333"/>
      <c r="QU333"/>
      <c r="QV333"/>
      <c r="QW333"/>
      <c r="QX333"/>
      <c r="QY333"/>
      <c r="QZ333"/>
      <c r="RA333"/>
      <c r="RB333"/>
      <c r="RC333"/>
      <c r="RD333"/>
      <c r="RE333"/>
      <c r="RF333"/>
      <c r="RG333"/>
      <c r="RH333"/>
      <c r="RI333"/>
      <c r="RJ333"/>
      <c r="RK333"/>
      <c r="RL333"/>
      <c r="RM333"/>
      <c r="RN333"/>
      <c r="RO333"/>
      <c r="RP333"/>
      <c r="RQ333"/>
      <c r="RR333"/>
      <c r="RS333"/>
      <c r="RT333"/>
      <c r="RU333"/>
      <c r="RV333"/>
      <c r="RW333"/>
      <c r="RX333"/>
      <c r="RY333"/>
      <c r="RZ333"/>
      <c r="SA333"/>
      <c r="SB333"/>
      <c r="SC333"/>
      <c r="SD333"/>
      <c r="SE333"/>
      <c r="SF333"/>
      <c r="SG333"/>
      <c r="SH333"/>
      <c r="SI333"/>
      <c r="SJ333"/>
      <c r="SK333"/>
      <c r="SL333"/>
      <c r="SM333"/>
      <c r="SN333"/>
      <c r="SO333"/>
      <c r="SP333"/>
      <c r="SQ333"/>
      <c r="SR333"/>
      <c r="SS333"/>
      <c r="ST333"/>
      <c r="SU333"/>
      <c r="SV333"/>
      <c r="SW333"/>
      <c r="SX333"/>
      <c r="SY333"/>
      <c r="SZ333"/>
      <c r="TA333"/>
      <c r="TB333"/>
      <c r="TC333"/>
      <c r="TD333"/>
      <c r="TE333"/>
      <c r="TF333"/>
      <c r="TG333"/>
      <c r="TH333"/>
      <c r="TI333"/>
      <c r="TJ333"/>
      <c r="TK333"/>
      <c r="TL333"/>
      <c r="TM333"/>
      <c r="TN333"/>
      <c r="TO333"/>
      <c r="TP333"/>
      <c r="TQ333"/>
      <c r="TR333"/>
      <c r="TS333"/>
      <c r="TT333"/>
      <c r="TU333"/>
      <c r="TV333"/>
      <c r="TW333"/>
      <c r="TX333"/>
      <c r="TY333"/>
      <c r="TZ333"/>
      <c r="UA333"/>
      <c r="UB333"/>
      <c r="UC333"/>
      <c r="UD333"/>
      <c r="UE333"/>
      <c r="UF333"/>
      <c r="UG333"/>
      <c r="UH333"/>
      <c r="UI333"/>
      <c r="UJ333"/>
      <c r="UK333"/>
      <c r="UL333"/>
      <c r="UM333"/>
      <c r="UN333"/>
      <c r="UO333"/>
      <c r="UP333"/>
      <c r="UQ333"/>
      <c r="UR333"/>
      <c r="US333"/>
      <c r="UT333"/>
      <c r="UU333"/>
      <c r="UV333"/>
      <c r="UW333"/>
      <c r="UX333"/>
      <c r="UY333"/>
      <c r="UZ333"/>
      <c r="VA333"/>
      <c r="VB333"/>
      <c r="VC333"/>
      <c r="VD333"/>
      <c r="VE333"/>
      <c r="VF333"/>
      <c r="VG333"/>
      <c r="VH333"/>
      <c r="VI333"/>
      <c r="VJ333"/>
      <c r="VK333"/>
      <c r="VL333"/>
      <c r="VM333"/>
      <c r="VN333"/>
      <c r="VO333"/>
      <c r="VP333"/>
      <c r="VQ333"/>
      <c r="VR333"/>
      <c r="VS333"/>
      <c r="VT333"/>
      <c r="VU333"/>
      <c r="VV333"/>
      <c r="VW333"/>
      <c r="VX333"/>
      <c r="VY333"/>
      <c r="VZ333"/>
      <c r="WA333"/>
      <c r="WB333"/>
      <c r="WC333"/>
      <c r="WD333"/>
      <c r="WE333"/>
      <c r="WF333"/>
      <c r="WG333"/>
      <c r="WH333"/>
      <c r="WI333"/>
      <c r="WJ333"/>
      <c r="WK333"/>
      <c r="WL333"/>
      <c r="WM333"/>
      <c r="WN333"/>
      <c r="WO333"/>
      <c r="WP333"/>
      <c r="WQ333"/>
      <c r="WR333"/>
      <c r="WS333"/>
      <c r="WT333"/>
      <c r="WU333"/>
      <c r="WV333"/>
      <c r="WW333"/>
      <c r="WX333"/>
      <c r="WY333"/>
      <c r="WZ333"/>
      <c r="XA333"/>
      <c r="XB333"/>
      <c r="XC333"/>
      <c r="XD333"/>
      <c r="XE333"/>
      <c r="XF333"/>
      <c r="XG333"/>
      <c r="XH333"/>
      <c r="XI333"/>
      <c r="XJ333"/>
      <c r="XK333"/>
      <c r="XL333"/>
      <c r="XM333"/>
      <c r="XN333"/>
      <c r="XO333"/>
      <c r="XP333"/>
      <c r="XQ333"/>
      <c r="XR333"/>
      <c r="XS333"/>
      <c r="XT333"/>
      <c r="XU333"/>
      <c r="XV333"/>
      <c r="XW333"/>
      <c r="XX333"/>
      <c r="XY333"/>
      <c r="XZ333"/>
      <c r="YA333"/>
      <c r="YB333"/>
      <c r="YC333"/>
      <c r="YD333"/>
      <c r="YE333"/>
      <c r="YF333"/>
      <c r="YG333"/>
      <c r="YH333"/>
      <c r="YI333"/>
      <c r="YJ333"/>
      <c r="YK333"/>
      <c r="YL333"/>
      <c r="YM333"/>
      <c r="YN333"/>
      <c r="YO333"/>
      <c r="YP333"/>
      <c r="YQ333"/>
      <c r="YR333"/>
      <c r="YS333"/>
      <c r="YT333"/>
      <c r="YU333"/>
      <c r="YV333"/>
      <c r="YW333"/>
      <c r="YX333"/>
      <c r="YY333"/>
      <c r="YZ333"/>
      <c r="ZA333"/>
      <c r="ZB333"/>
      <c r="ZC333"/>
      <c r="ZD333"/>
      <c r="ZE333"/>
      <c r="ZF333"/>
      <c r="ZG333"/>
      <c r="ZH333"/>
      <c r="ZI333"/>
      <c r="ZJ333"/>
      <c r="ZK333"/>
      <c r="ZL333"/>
      <c r="ZM333"/>
      <c r="ZN333"/>
      <c r="ZO333"/>
      <c r="ZP333"/>
      <c r="ZQ333"/>
      <c r="ZR333"/>
      <c r="ZS333"/>
      <c r="ZT333"/>
      <c r="ZU333"/>
      <c r="ZV333"/>
      <c r="ZW333"/>
      <c r="ZX333"/>
      <c r="ZY333"/>
      <c r="ZZ333"/>
      <c r="AAA333"/>
      <c r="AAB333"/>
      <c r="AAC333"/>
      <c r="AAD333"/>
      <c r="AAE333"/>
      <c r="AAF333"/>
      <c r="AAG333"/>
      <c r="AAH333"/>
      <c r="AAI333"/>
      <c r="AAJ333"/>
      <c r="AAK333"/>
      <c r="AAL333"/>
      <c r="AAM333"/>
      <c r="AAN333"/>
      <c r="AAO333"/>
      <c r="AAP333"/>
      <c r="AAQ333"/>
      <c r="AAR333"/>
      <c r="AAS333"/>
      <c r="AAT333"/>
      <c r="AAU333"/>
      <c r="AAV333"/>
      <c r="AAW333"/>
      <c r="AAX333"/>
      <c r="AAY333"/>
      <c r="AAZ333"/>
      <c r="ABA333"/>
      <c r="ABB333"/>
      <c r="ABC333"/>
      <c r="ABD333"/>
      <c r="ABE333"/>
      <c r="ABF333"/>
      <c r="ABG333"/>
      <c r="ABH333"/>
      <c r="ABI333"/>
      <c r="ABJ333"/>
      <c r="ABK333"/>
      <c r="ABL333"/>
      <c r="ABM333"/>
      <c r="ABN333"/>
      <c r="ABO333"/>
      <c r="ABP333"/>
      <c r="ABQ333"/>
      <c r="ABR333"/>
      <c r="ABS333"/>
      <c r="ABT333"/>
      <c r="ABU333"/>
      <c r="ABV333"/>
      <c r="ABW333"/>
      <c r="ABX333"/>
      <c r="ABY333"/>
      <c r="ABZ333"/>
      <c r="ACA333"/>
      <c r="ACB333"/>
      <c r="ACC333"/>
      <c r="ACD333"/>
      <c r="ACE333"/>
      <c r="ACF333"/>
      <c r="ACG333"/>
      <c r="ACH333"/>
      <c r="ACI333"/>
      <c r="ACJ333"/>
      <c r="ACK333"/>
      <c r="ACL333"/>
      <c r="ACM333"/>
      <c r="ACN333"/>
      <c r="ACO333"/>
      <c r="ACP333"/>
      <c r="ACQ333"/>
      <c r="ACR333"/>
      <c r="ACS333"/>
      <c r="ACT333"/>
      <c r="ACU333"/>
      <c r="ACV333"/>
      <c r="ACW333"/>
      <c r="ACX333"/>
      <c r="ACY333"/>
      <c r="ACZ333"/>
      <c r="ADA333"/>
      <c r="ADB333"/>
      <c r="ADC333"/>
      <c r="ADD333"/>
      <c r="ADE333"/>
      <c r="ADF333"/>
      <c r="ADG333"/>
      <c r="ADH333"/>
      <c r="ADI333"/>
      <c r="ADJ333"/>
      <c r="ADK333"/>
      <c r="ADL333"/>
      <c r="ADM333"/>
      <c r="ADN333"/>
      <c r="ADO333"/>
      <c r="ADP333"/>
      <c r="ADQ333"/>
      <c r="ADR333"/>
      <c r="ADS333"/>
      <c r="ADT333"/>
      <c r="ADU333"/>
      <c r="ADV333"/>
      <c r="ADW333"/>
      <c r="ADX333"/>
      <c r="ADY333"/>
      <c r="ADZ333"/>
      <c r="AEA333"/>
      <c r="AEB333"/>
      <c r="AEC333"/>
      <c r="AED333"/>
      <c r="AEE333"/>
      <c r="AEF333"/>
      <c r="AEG333"/>
      <c r="AEH333"/>
      <c r="AEI333"/>
      <c r="AEJ333"/>
      <c r="AEK333"/>
      <c r="AEL333"/>
      <c r="AEM333"/>
      <c r="AEN333"/>
      <c r="AEO333"/>
      <c r="AEP333"/>
      <c r="AEQ333"/>
      <c r="AER333"/>
      <c r="AES333"/>
      <c r="AET333"/>
      <c r="AEU333"/>
      <c r="AEV333"/>
      <c r="AEW333"/>
      <c r="AEX333"/>
      <c r="AEY333"/>
      <c r="AEZ333"/>
      <c r="AFA333"/>
      <c r="AFB333"/>
      <c r="AFC333"/>
      <c r="AFD333"/>
      <c r="AFE333"/>
      <c r="AFF333"/>
      <c r="AFG333"/>
      <c r="AFH333"/>
      <c r="AFI333"/>
      <c r="AFJ333"/>
      <c r="AFK333"/>
      <c r="AFL333"/>
      <c r="AFM333"/>
      <c r="AFN333"/>
      <c r="AFO333"/>
      <c r="AFP333"/>
      <c r="AFQ333"/>
      <c r="AFR333"/>
      <c r="AFS333"/>
      <c r="AFT333"/>
      <c r="AFU333"/>
      <c r="AFV333"/>
      <c r="AFW333"/>
      <c r="AFX333"/>
      <c r="AFY333"/>
      <c r="AFZ333"/>
      <c r="AGA333"/>
      <c r="AGB333"/>
      <c r="AGC333"/>
      <c r="AGD333"/>
      <c r="AGE333"/>
      <c r="AGF333"/>
      <c r="AGG333"/>
      <c r="AGH333"/>
      <c r="AGI333"/>
      <c r="AGJ333"/>
      <c r="AGK333"/>
      <c r="AGL333"/>
      <c r="AGM333"/>
      <c r="AGN333"/>
      <c r="AGO333"/>
      <c r="AGP333"/>
      <c r="AGQ333"/>
      <c r="AGR333"/>
      <c r="AGS333"/>
      <c r="AGT333"/>
      <c r="AGU333"/>
      <c r="AGV333"/>
      <c r="AGW333"/>
      <c r="AGX333"/>
      <c r="AGY333"/>
      <c r="AGZ333"/>
      <c r="AHA333"/>
      <c r="AHB333"/>
      <c r="AHC333"/>
      <c r="AHD333"/>
      <c r="AHE333"/>
      <c r="AHF333"/>
      <c r="AHG333"/>
      <c r="AHH333"/>
      <c r="AHI333"/>
      <c r="AHJ333"/>
      <c r="AHK333"/>
      <c r="AHL333"/>
      <c r="AHM333"/>
      <c r="AHN333"/>
      <c r="AHO333"/>
      <c r="AHP333"/>
      <c r="AHQ333"/>
      <c r="AHR333"/>
      <c r="AHS333"/>
      <c r="AHT333"/>
      <c r="AHU333"/>
      <c r="AHV333"/>
      <c r="AHW333"/>
      <c r="AHX333"/>
      <c r="AHY333"/>
      <c r="AHZ333"/>
      <c r="AIA333"/>
      <c r="AIB333"/>
      <c r="AIC333"/>
      <c r="AID333"/>
      <c r="AIE333"/>
      <c r="AIF333"/>
      <c r="AIG333"/>
      <c r="AIH333"/>
      <c r="AII333"/>
      <c r="AIJ333"/>
      <c r="AIK333"/>
      <c r="AIL333"/>
      <c r="AIM333"/>
      <c r="AIN333"/>
      <c r="AIO333"/>
      <c r="AIP333"/>
      <c r="AIQ333"/>
      <c r="AIR333"/>
      <c r="AIS333"/>
      <c r="AIT333"/>
      <c r="AIU333"/>
      <c r="AIV333"/>
      <c r="AIW333"/>
      <c r="AIX333"/>
      <c r="AIY333"/>
      <c r="AIZ333"/>
      <c r="AJA333"/>
      <c r="AJB333"/>
      <c r="AJC333"/>
      <c r="AJD333"/>
      <c r="AJE333"/>
      <c r="AJF333"/>
      <c r="AJG333"/>
      <c r="AJH333"/>
      <c r="AJI333"/>
      <c r="AJJ333"/>
      <c r="AJK333"/>
      <c r="AJL333"/>
      <c r="AJM333"/>
      <c r="AJN333"/>
      <c r="AJO333"/>
      <c r="AJP333"/>
      <c r="AJQ333"/>
      <c r="AJR333"/>
      <c r="AJS333"/>
      <c r="AJT333"/>
      <c r="AJU333"/>
      <c r="AJV333"/>
      <c r="AJW333"/>
      <c r="AJX333"/>
      <c r="AJY333"/>
      <c r="AJZ333"/>
      <c r="AKA333"/>
      <c r="AKB333"/>
      <c r="AKC333"/>
      <c r="AKD333"/>
      <c r="AKE333"/>
      <c r="AKF333"/>
      <c r="AKG333"/>
      <c r="AKH333"/>
      <c r="AKI333"/>
      <c r="AKJ333"/>
      <c r="AKK333"/>
      <c r="AKL333"/>
      <c r="AKM333"/>
      <c r="AKN333"/>
      <c r="AKO333"/>
      <c r="AKP333"/>
      <c r="AKQ333"/>
      <c r="AKR333"/>
      <c r="AKS333"/>
      <c r="AKT333"/>
      <c r="AKU333"/>
      <c r="AKV333"/>
      <c r="AKW333"/>
      <c r="AKX333"/>
      <c r="AKY333"/>
      <c r="AKZ333"/>
      <c r="ALA333"/>
      <c r="ALB333"/>
      <c r="ALC333"/>
      <c r="ALD333"/>
      <c r="ALE333"/>
      <c r="ALF333"/>
      <c r="ALG333"/>
      <c r="ALH333"/>
      <c r="ALI333"/>
      <c r="ALJ333"/>
      <c r="ALK333"/>
      <c r="ALL333"/>
      <c r="ALM333"/>
      <c r="ALN333"/>
      <c r="ALO333"/>
      <c r="ALP333"/>
      <c r="ALQ333"/>
      <c r="ALR333"/>
      <c r="ALS333"/>
      <c r="ALT333"/>
      <c r="ALU333"/>
      <c r="ALV333"/>
      <c r="ALW333"/>
      <c r="ALX333"/>
      <c r="ALY333"/>
      <c r="ALZ333"/>
      <c r="AMA333"/>
      <c r="AMB333"/>
      <c r="AMC333"/>
      <c r="AMD333"/>
      <c r="AME333"/>
      <c r="AMF333"/>
      <c r="AMG333"/>
      <c r="AMH333"/>
      <c r="AMI333"/>
      <c r="AMJ333"/>
    </row>
    <row r="334" spans="1:1024" ht="61.25" customHeight="1">
      <c r="A334" s="672">
        <v>202</v>
      </c>
      <c r="B334" s="683"/>
      <c r="C334" s="683"/>
      <c r="D334" s="699" t="s">
        <v>8967</v>
      </c>
      <c r="E334" s="683"/>
      <c r="F334" s="683"/>
      <c r="G334" s="699">
        <v>0</v>
      </c>
      <c r="H334" s="683"/>
      <c r="I334" s="683"/>
      <c r="J334" s="683"/>
      <c r="K334" s="683"/>
      <c r="L334" s="683"/>
      <c r="M334" s="683"/>
      <c r="N334" s="683"/>
      <c r="O334" s="683"/>
      <c r="P334" s="683"/>
      <c r="Q334" s="683"/>
      <c r="R334" s="683"/>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c r="IW334"/>
      <c r="IX334"/>
      <c r="IY334"/>
      <c r="IZ334"/>
      <c r="JA334"/>
      <c r="JB334"/>
      <c r="JC334"/>
      <c r="JD334"/>
      <c r="JE334"/>
      <c r="JF334"/>
      <c r="JG334"/>
      <c r="JH334"/>
      <c r="JI334"/>
      <c r="JJ334"/>
      <c r="JK334"/>
      <c r="JL334"/>
      <c r="JM334"/>
      <c r="JN334"/>
      <c r="JO334"/>
      <c r="JP334"/>
      <c r="JQ334"/>
      <c r="JR334"/>
      <c r="JS334"/>
      <c r="JT334"/>
      <c r="JU334"/>
      <c r="JV334"/>
      <c r="JW334"/>
      <c r="JX334"/>
      <c r="JY334"/>
      <c r="JZ334"/>
      <c r="KA334"/>
      <c r="KB334"/>
      <c r="KC334"/>
      <c r="KD334"/>
      <c r="KE334"/>
      <c r="KF334"/>
      <c r="KG334"/>
      <c r="KH334"/>
      <c r="KI334"/>
      <c r="KJ334"/>
      <c r="KK334"/>
      <c r="KL334"/>
      <c r="KM334"/>
      <c r="KN334"/>
      <c r="KO334"/>
      <c r="KP334"/>
      <c r="KQ334"/>
      <c r="KR334"/>
      <c r="KS334"/>
      <c r="KT334"/>
      <c r="KU334"/>
      <c r="KV334"/>
      <c r="KW334"/>
      <c r="KX334"/>
      <c r="KY334"/>
      <c r="KZ334"/>
      <c r="LA334"/>
      <c r="LB334"/>
      <c r="LC334"/>
      <c r="LD334"/>
      <c r="LE334"/>
      <c r="LF334"/>
      <c r="LG334"/>
      <c r="LH334"/>
      <c r="LI334"/>
      <c r="LJ334"/>
      <c r="LK334"/>
      <c r="LL334"/>
      <c r="LM334"/>
      <c r="LN334"/>
      <c r="LO334"/>
      <c r="LP334"/>
      <c r="LQ334"/>
      <c r="LR334"/>
      <c r="LS334"/>
      <c r="LT334"/>
      <c r="LU334"/>
      <c r="LV334"/>
      <c r="LW334"/>
      <c r="LX334"/>
      <c r="LY334"/>
      <c r="LZ334"/>
      <c r="MA334"/>
      <c r="MB334"/>
      <c r="MC334"/>
      <c r="MD334"/>
      <c r="ME334"/>
      <c r="MF334"/>
      <c r="MG334"/>
      <c r="MH334"/>
      <c r="MI334"/>
      <c r="MJ334"/>
      <c r="MK334"/>
      <c r="ML334"/>
      <c r="MM334"/>
      <c r="MN334"/>
      <c r="MO334"/>
      <c r="MP334"/>
      <c r="MQ334"/>
      <c r="MR334"/>
      <c r="MS334"/>
      <c r="MT334"/>
      <c r="MU334"/>
      <c r="MV334"/>
      <c r="MW334"/>
      <c r="MX334"/>
      <c r="MY334"/>
      <c r="MZ334"/>
      <c r="NA334"/>
      <c r="NB334"/>
      <c r="NC334"/>
      <c r="ND334"/>
      <c r="NE334"/>
      <c r="NF334"/>
      <c r="NG334"/>
      <c r="NH334"/>
      <c r="NI334"/>
      <c r="NJ334"/>
      <c r="NK334"/>
      <c r="NL334"/>
      <c r="NM334"/>
      <c r="NN334"/>
      <c r="NO334"/>
      <c r="NP334"/>
      <c r="NQ334"/>
      <c r="NR334"/>
      <c r="NS334"/>
      <c r="NT334"/>
      <c r="NU334"/>
      <c r="NV334"/>
      <c r="NW334"/>
      <c r="NX334"/>
      <c r="NY334"/>
      <c r="NZ334"/>
      <c r="OA334"/>
      <c r="OB334"/>
      <c r="OC334"/>
      <c r="OD334"/>
      <c r="OE334"/>
      <c r="OF334"/>
      <c r="OG334"/>
      <c r="OH334"/>
      <c r="OI334"/>
      <c r="OJ334"/>
      <c r="OK334"/>
      <c r="OL334"/>
      <c r="OM334"/>
      <c r="ON334"/>
      <c r="OO334"/>
      <c r="OP334"/>
      <c r="OQ334"/>
      <c r="OR334"/>
      <c r="OS334"/>
      <c r="OT334"/>
      <c r="OU334"/>
      <c r="OV334"/>
      <c r="OW334"/>
      <c r="OX334"/>
      <c r="OY334"/>
      <c r="OZ334"/>
      <c r="PA334"/>
      <c r="PB334"/>
      <c r="PC334"/>
      <c r="PD334"/>
      <c r="PE334"/>
      <c r="PF334"/>
      <c r="PG334"/>
      <c r="PH334"/>
      <c r="PI334"/>
      <c r="PJ334"/>
      <c r="PK334"/>
      <c r="PL334"/>
      <c r="PM334"/>
      <c r="PN334"/>
      <c r="PO334"/>
      <c r="PP334"/>
      <c r="PQ334"/>
      <c r="PR334"/>
      <c r="PS334"/>
      <c r="PT334"/>
      <c r="PU334"/>
      <c r="PV334"/>
      <c r="PW334"/>
      <c r="PX334"/>
      <c r="PY334"/>
      <c r="PZ334"/>
      <c r="QA334"/>
      <c r="QB334"/>
      <c r="QC334"/>
      <c r="QD334"/>
      <c r="QE334"/>
      <c r="QF334"/>
      <c r="QG334"/>
      <c r="QH334"/>
      <c r="QI334"/>
      <c r="QJ334"/>
      <c r="QK334"/>
      <c r="QL334"/>
      <c r="QM334"/>
      <c r="QN334"/>
      <c r="QO334"/>
      <c r="QP334"/>
      <c r="QQ334"/>
      <c r="QR334"/>
      <c r="QS334"/>
      <c r="QT334"/>
      <c r="QU334"/>
      <c r="QV334"/>
      <c r="QW334"/>
      <c r="QX334"/>
      <c r="QY334"/>
      <c r="QZ334"/>
      <c r="RA334"/>
      <c r="RB334"/>
      <c r="RC334"/>
      <c r="RD334"/>
      <c r="RE334"/>
      <c r="RF334"/>
      <c r="RG334"/>
      <c r="RH334"/>
      <c r="RI334"/>
      <c r="RJ334"/>
      <c r="RK334"/>
      <c r="RL334"/>
      <c r="RM334"/>
      <c r="RN334"/>
      <c r="RO334"/>
      <c r="RP334"/>
      <c r="RQ334"/>
      <c r="RR334"/>
      <c r="RS334"/>
      <c r="RT334"/>
      <c r="RU334"/>
      <c r="RV334"/>
      <c r="RW334"/>
      <c r="RX334"/>
      <c r="RY334"/>
      <c r="RZ334"/>
      <c r="SA334"/>
      <c r="SB334"/>
      <c r="SC334"/>
      <c r="SD334"/>
      <c r="SE334"/>
      <c r="SF334"/>
      <c r="SG334"/>
      <c r="SH334"/>
      <c r="SI334"/>
      <c r="SJ334"/>
      <c r="SK334"/>
      <c r="SL334"/>
      <c r="SM334"/>
      <c r="SN334"/>
      <c r="SO334"/>
      <c r="SP334"/>
      <c r="SQ334"/>
      <c r="SR334"/>
      <c r="SS334"/>
      <c r="ST334"/>
      <c r="SU334"/>
      <c r="SV334"/>
      <c r="SW334"/>
      <c r="SX334"/>
      <c r="SY334"/>
      <c r="SZ334"/>
      <c r="TA334"/>
      <c r="TB334"/>
      <c r="TC334"/>
      <c r="TD334"/>
      <c r="TE334"/>
      <c r="TF334"/>
      <c r="TG334"/>
      <c r="TH334"/>
      <c r="TI334"/>
      <c r="TJ334"/>
      <c r="TK334"/>
      <c r="TL334"/>
      <c r="TM334"/>
      <c r="TN334"/>
      <c r="TO334"/>
      <c r="TP334"/>
      <c r="TQ334"/>
      <c r="TR334"/>
      <c r="TS334"/>
      <c r="TT334"/>
      <c r="TU334"/>
      <c r="TV334"/>
      <c r="TW334"/>
      <c r="TX334"/>
      <c r="TY334"/>
      <c r="TZ334"/>
      <c r="UA334"/>
      <c r="UB334"/>
      <c r="UC334"/>
      <c r="UD334"/>
      <c r="UE334"/>
      <c r="UF334"/>
      <c r="UG334"/>
      <c r="UH334"/>
      <c r="UI334"/>
      <c r="UJ334"/>
      <c r="UK334"/>
      <c r="UL334"/>
      <c r="UM334"/>
      <c r="UN334"/>
      <c r="UO334"/>
      <c r="UP334"/>
      <c r="UQ334"/>
      <c r="UR334"/>
      <c r="US334"/>
      <c r="UT334"/>
      <c r="UU334"/>
      <c r="UV334"/>
      <c r="UW334"/>
      <c r="UX334"/>
      <c r="UY334"/>
      <c r="UZ334"/>
      <c r="VA334"/>
      <c r="VB334"/>
      <c r="VC334"/>
      <c r="VD334"/>
      <c r="VE334"/>
      <c r="VF334"/>
      <c r="VG334"/>
      <c r="VH334"/>
      <c r="VI334"/>
      <c r="VJ334"/>
      <c r="VK334"/>
      <c r="VL334"/>
      <c r="VM334"/>
      <c r="VN334"/>
      <c r="VO334"/>
      <c r="VP334"/>
      <c r="VQ334"/>
      <c r="VR334"/>
      <c r="VS334"/>
      <c r="VT334"/>
      <c r="VU334"/>
      <c r="VV334"/>
      <c r="VW334"/>
      <c r="VX334"/>
      <c r="VY334"/>
      <c r="VZ334"/>
      <c r="WA334"/>
      <c r="WB334"/>
      <c r="WC334"/>
      <c r="WD334"/>
      <c r="WE334"/>
      <c r="WF334"/>
      <c r="WG334"/>
      <c r="WH334"/>
      <c r="WI334"/>
      <c r="WJ334"/>
      <c r="WK334"/>
      <c r="WL334"/>
      <c r="WM334"/>
      <c r="WN334"/>
      <c r="WO334"/>
      <c r="WP334"/>
      <c r="WQ334"/>
      <c r="WR334"/>
      <c r="WS334"/>
      <c r="WT334"/>
      <c r="WU334"/>
      <c r="WV334"/>
      <c r="WW334"/>
      <c r="WX334"/>
      <c r="WY334"/>
      <c r="WZ334"/>
      <c r="XA334"/>
      <c r="XB334"/>
      <c r="XC334"/>
      <c r="XD334"/>
      <c r="XE334"/>
      <c r="XF334"/>
      <c r="XG334"/>
      <c r="XH334"/>
      <c r="XI334"/>
      <c r="XJ334"/>
      <c r="XK334"/>
      <c r="XL334"/>
      <c r="XM334"/>
      <c r="XN334"/>
      <c r="XO334"/>
      <c r="XP334"/>
      <c r="XQ334"/>
      <c r="XR334"/>
      <c r="XS334"/>
      <c r="XT334"/>
      <c r="XU334"/>
      <c r="XV334"/>
      <c r="XW334"/>
      <c r="XX334"/>
      <c r="XY334"/>
      <c r="XZ334"/>
      <c r="YA334"/>
      <c r="YB334"/>
      <c r="YC334"/>
      <c r="YD334"/>
      <c r="YE334"/>
      <c r="YF334"/>
      <c r="YG334"/>
      <c r="YH334"/>
      <c r="YI334"/>
      <c r="YJ334"/>
      <c r="YK334"/>
      <c r="YL334"/>
      <c r="YM334"/>
      <c r="YN334"/>
      <c r="YO334"/>
      <c r="YP334"/>
      <c r="YQ334"/>
      <c r="YR334"/>
      <c r="YS334"/>
      <c r="YT334"/>
      <c r="YU334"/>
      <c r="YV334"/>
      <c r="YW334"/>
      <c r="YX334"/>
      <c r="YY334"/>
      <c r="YZ334"/>
      <c r="ZA334"/>
      <c r="ZB334"/>
      <c r="ZC334"/>
      <c r="ZD334"/>
      <c r="ZE334"/>
      <c r="ZF334"/>
      <c r="ZG334"/>
      <c r="ZH334"/>
      <c r="ZI334"/>
      <c r="ZJ334"/>
      <c r="ZK334"/>
      <c r="ZL334"/>
      <c r="ZM334"/>
      <c r="ZN334"/>
      <c r="ZO334"/>
      <c r="ZP334"/>
      <c r="ZQ334"/>
      <c r="ZR334"/>
      <c r="ZS334"/>
      <c r="ZT334"/>
      <c r="ZU334"/>
      <c r="ZV334"/>
      <c r="ZW334"/>
      <c r="ZX334"/>
      <c r="ZY334"/>
      <c r="ZZ334"/>
      <c r="AAA334"/>
      <c r="AAB334"/>
      <c r="AAC334"/>
      <c r="AAD334"/>
      <c r="AAE334"/>
      <c r="AAF334"/>
      <c r="AAG334"/>
      <c r="AAH334"/>
      <c r="AAI334"/>
      <c r="AAJ334"/>
      <c r="AAK334"/>
      <c r="AAL334"/>
      <c r="AAM334"/>
      <c r="AAN334"/>
      <c r="AAO334"/>
      <c r="AAP334"/>
      <c r="AAQ334"/>
      <c r="AAR334"/>
      <c r="AAS334"/>
      <c r="AAT334"/>
      <c r="AAU334"/>
      <c r="AAV334"/>
      <c r="AAW334"/>
      <c r="AAX334"/>
      <c r="AAY334"/>
      <c r="AAZ334"/>
      <c r="ABA334"/>
      <c r="ABB334"/>
      <c r="ABC334"/>
      <c r="ABD334"/>
      <c r="ABE334"/>
      <c r="ABF334"/>
      <c r="ABG334"/>
      <c r="ABH334"/>
      <c r="ABI334"/>
      <c r="ABJ334"/>
      <c r="ABK334"/>
      <c r="ABL334"/>
      <c r="ABM334"/>
      <c r="ABN334"/>
      <c r="ABO334"/>
      <c r="ABP334"/>
      <c r="ABQ334"/>
      <c r="ABR334"/>
      <c r="ABS334"/>
      <c r="ABT334"/>
      <c r="ABU334"/>
      <c r="ABV334"/>
      <c r="ABW334"/>
      <c r="ABX334"/>
      <c r="ABY334"/>
      <c r="ABZ334"/>
      <c r="ACA334"/>
      <c r="ACB334"/>
      <c r="ACC334"/>
      <c r="ACD334"/>
      <c r="ACE334"/>
      <c r="ACF334"/>
      <c r="ACG334"/>
      <c r="ACH334"/>
      <c r="ACI334"/>
      <c r="ACJ334"/>
      <c r="ACK334"/>
      <c r="ACL334"/>
      <c r="ACM334"/>
      <c r="ACN334"/>
      <c r="ACO334"/>
      <c r="ACP334"/>
      <c r="ACQ334"/>
      <c r="ACR334"/>
      <c r="ACS334"/>
      <c r="ACT334"/>
      <c r="ACU334"/>
      <c r="ACV334"/>
      <c r="ACW334"/>
      <c r="ACX334"/>
      <c r="ACY334"/>
      <c r="ACZ334"/>
      <c r="ADA334"/>
      <c r="ADB334"/>
      <c r="ADC334"/>
      <c r="ADD334"/>
      <c r="ADE334"/>
      <c r="ADF334"/>
      <c r="ADG334"/>
      <c r="ADH334"/>
      <c r="ADI334"/>
      <c r="ADJ334"/>
      <c r="ADK334"/>
      <c r="ADL334"/>
      <c r="ADM334"/>
      <c r="ADN334"/>
      <c r="ADO334"/>
      <c r="ADP334"/>
      <c r="ADQ334"/>
      <c r="ADR334"/>
      <c r="ADS334"/>
      <c r="ADT334"/>
      <c r="ADU334"/>
      <c r="ADV334"/>
      <c r="ADW334"/>
      <c r="ADX334"/>
      <c r="ADY334"/>
      <c r="ADZ334"/>
      <c r="AEA334"/>
      <c r="AEB334"/>
      <c r="AEC334"/>
      <c r="AED334"/>
      <c r="AEE334"/>
      <c r="AEF334"/>
      <c r="AEG334"/>
      <c r="AEH334"/>
      <c r="AEI334"/>
      <c r="AEJ334"/>
      <c r="AEK334"/>
      <c r="AEL334"/>
      <c r="AEM334"/>
      <c r="AEN334"/>
      <c r="AEO334"/>
      <c r="AEP334"/>
      <c r="AEQ334"/>
      <c r="AER334"/>
      <c r="AES334"/>
      <c r="AET334"/>
      <c r="AEU334"/>
      <c r="AEV334"/>
      <c r="AEW334"/>
      <c r="AEX334"/>
      <c r="AEY334"/>
      <c r="AEZ334"/>
      <c r="AFA334"/>
      <c r="AFB334"/>
      <c r="AFC334"/>
      <c r="AFD334"/>
      <c r="AFE334"/>
      <c r="AFF334"/>
      <c r="AFG334"/>
      <c r="AFH334"/>
      <c r="AFI334"/>
      <c r="AFJ334"/>
      <c r="AFK334"/>
      <c r="AFL334"/>
      <c r="AFM334"/>
      <c r="AFN334"/>
      <c r="AFO334"/>
      <c r="AFP334"/>
      <c r="AFQ334"/>
      <c r="AFR334"/>
      <c r="AFS334"/>
      <c r="AFT334"/>
      <c r="AFU334"/>
      <c r="AFV334"/>
      <c r="AFW334"/>
      <c r="AFX334"/>
      <c r="AFY334"/>
      <c r="AFZ334"/>
      <c r="AGA334"/>
      <c r="AGB334"/>
      <c r="AGC334"/>
      <c r="AGD334"/>
      <c r="AGE334"/>
      <c r="AGF334"/>
      <c r="AGG334"/>
      <c r="AGH334"/>
      <c r="AGI334"/>
      <c r="AGJ334"/>
      <c r="AGK334"/>
      <c r="AGL334"/>
      <c r="AGM334"/>
      <c r="AGN334"/>
      <c r="AGO334"/>
      <c r="AGP334"/>
      <c r="AGQ334"/>
      <c r="AGR334"/>
      <c r="AGS334"/>
      <c r="AGT334"/>
      <c r="AGU334"/>
      <c r="AGV334"/>
      <c r="AGW334"/>
      <c r="AGX334"/>
      <c r="AGY334"/>
      <c r="AGZ334"/>
      <c r="AHA334"/>
      <c r="AHB334"/>
      <c r="AHC334"/>
      <c r="AHD334"/>
      <c r="AHE334"/>
      <c r="AHF334"/>
      <c r="AHG334"/>
      <c r="AHH334"/>
      <c r="AHI334"/>
      <c r="AHJ334"/>
      <c r="AHK334"/>
      <c r="AHL334"/>
      <c r="AHM334"/>
      <c r="AHN334"/>
      <c r="AHO334"/>
      <c r="AHP334"/>
      <c r="AHQ334"/>
      <c r="AHR334"/>
      <c r="AHS334"/>
      <c r="AHT334"/>
      <c r="AHU334"/>
      <c r="AHV334"/>
      <c r="AHW334"/>
      <c r="AHX334"/>
      <c r="AHY334"/>
      <c r="AHZ334"/>
      <c r="AIA334"/>
      <c r="AIB334"/>
      <c r="AIC334"/>
      <c r="AID334"/>
      <c r="AIE334"/>
      <c r="AIF334"/>
      <c r="AIG334"/>
      <c r="AIH334"/>
      <c r="AII334"/>
      <c r="AIJ334"/>
      <c r="AIK334"/>
      <c r="AIL334"/>
      <c r="AIM334"/>
      <c r="AIN334"/>
      <c r="AIO334"/>
      <c r="AIP334"/>
      <c r="AIQ334"/>
      <c r="AIR334"/>
      <c r="AIS334"/>
      <c r="AIT334"/>
      <c r="AIU334"/>
      <c r="AIV334"/>
      <c r="AIW334"/>
      <c r="AIX334"/>
      <c r="AIY334"/>
      <c r="AIZ334"/>
      <c r="AJA334"/>
      <c r="AJB334"/>
      <c r="AJC334"/>
      <c r="AJD334"/>
      <c r="AJE334"/>
      <c r="AJF334"/>
      <c r="AJG334"/>
      <c r="AJH334"/>
      <c r="AJI334"/>
      <c r="AJJ334"/>
      <c r="AJK334"/>
      <c r="AJL334"/>
      <c r="AJM334"/>
      <c r="AJN334"/>
      <c r="AJO334"/>
      <c r="AJP334"/>
      <c r="AJQ334"/>
      <c r="AJR334"/>
      <c r="AJS334"/>
      <c r="AJT334"/>
      <c r="AJU334"/>
      <c r="AJV334"/>
      <c r="AJW334"/>
      <c r="AJX334"/>
      <c r="AJY334"/>
      <c r="AJZ334"/>
      <c r="AKA334"/>
      <c r="AKB334"/>
      <c r="AKC334"/>
      <c r="AKD334"/>
      <c r="AKE334"/>
      <c r="AKF334"/>
      <c r="AKG334"/>
      <c r="AKH334"/>
      <c r="AKI334"/>
      <c r="AKJ334"/>
      <c r="AKK334"/>
      <c r="AKL334"/>
      <c r="AKM334"/>
      <c r="AKN334"/>
      <c r="AKO334"/>
      <c r="AKP334"/>
      <c r="AKQ334"/>
      <c r="AKR334"/>
      <c r="AKS334"/>
      <c r="AKT334"/>
      <c r="AKU334"/>
      <c r="AKV334"/>
      <c r="AKW334"/>
      <c r="AKX334"/>
      <c r="AKY334"/>
      <c r="AKZ334"/>
      <c r="ALA334"/>
      <c r="ALB334"/>
      <c r="ALC334"/>
      <c r="ALD334"/>
      <c r="ALE334"/>
      <c r="ALF334"/>
      <c r="ALG334"/>
      <c r="ALH334"/>
      <c r="ALI334"/>
      <c r="ALJ334"/>
      <c r="ALK334"/>
      <c r="ALL334"/>
      <c r="ALM334"/>
      <c r="ALN334"/>
      <c r="ALO334"/>
      <c r="ALP334"/>
      <c r="ALQ334"/>
      <c r="ALR334"/>
      <c r="ALS334"/>
      <c r="ALT334"/>
      <c r="ALU334"/>
      <c r="ALV334"/>
      <c r="ALW334"/>
      <c r="ALX334"/>
      <c r="ALY334"/>
      <c r="ALZ334"/>
      <c r="AMA334"/>
      <c r="AMB334"/>
      <c r="AMC334"/>
      <c r="AMD334"/>
      <c r="AME334"/>
      <c r="AMF334"/>
      <c r="AMG334"/>
      <c r="AMH334"/>
      <c r="AMI334"/>
      <c r="AMJ334"/>
    </row>
    <row r="335" spans="1:1024" ht="61.25" customHeight="1">
      <c r="A335" s="672">
        <v>203</v>
      </c>
      <c r="B335" s="683"/>
      <c r="C335" s="683"/>
      <c r="D335" s="699" t="s">
        <v>8968</v>
      </c>
      <c r="E335" s="683"/>
      <c r="F335" s="683"/>
      <c r="G335" s="699">
        <v>0</v>
      </c>
      <c r="H335" s="683"/>
      <c r="I335" s="683"/>
      <c r="J335" s="683"/>
      <c r="K335" s="683"/>
      <c r="L335" s="683"/>
      <c r="M335" s="683"/>
      <c r="N335" s="683"/>
      <c r="O335" s="683"/>
      <c r="P335" s="683"/>
      <c r="Q335" s="683"/>
      <c r="R335" s="683"/>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c r="IW335"/>
      <c r="IX335"/>
      <c r="IY335"/>
      <c r="IZ335"/>
      <c r="JA335"/>
      <c r="JB335"/>
      <c r="JC335"/>
      <c r="JD335"/>
      <c r="JE335"/>
      <c r="JF335"/>
      <c r="JG335"/>
      <c r="JH335"/>
      <c r="JI335"/>
      <c r="JJ335"/>
      <c r="JK335"/>
      <c r="JL335"/>
      <c r="JM335"/>
      <c r="JN335"/>
      <c r="JO335"/>
      <c r="JP335"/>
      <c r="JQ335"/>
      <c r="JR335"/>
      <c r="JS335"/>
      <c r="JT335"/>
      <c r="JU335"/>
      <c r="JV335"/>
      <c r="JW335"/>
      <c r="JX335"/>
      <c r="JY335"/>
      <c r="JZ335"/>
      <c r="KA335"/>
      <c r="KB335"/>
      <c r="KC335"/>
      <c r="KD335"/>
      <c r="KE335"/>
      <c r="KF335"/>
      <c r="KG335"/>
      <c r="KH335"/>
      <c r="KI335"/>
      <c r="KJ335"/>
      <c r="KK335"/>
      <c r="KL335"/>
      <c r="KM335"/>
      <c r="KN335"/>
      <c r="KO335"/>
      <c r="KP335"/>
      <c r="KQ335"/>
      <c r="KR335"/>
      <c r="KS335"/>
      <c r="KT335"/>
      <c r="KU335"/>
      <c r="KV335"/>
      <c r="KW335"/>
      <c r="KX335"/>
      <c r="KY335"/>
      <c r="KZ335"/>
      <c r="LA335"/>
      <c r="LB335"/>
      <c r="LC335"/>
      <c r="LD335"/>
      <c r="LE335"/>
      <c r="LF335"/>
      <c r="LG335"/>
      <c r="LH335"/>
      <c r="LI335"/>
      <c r="LJ335"/>
      <c r="LK335"/>
      <c r="LL335"/>
      <c r="LM335"/>
      <c r="LN335"/>
      <c r="LO335"/>
      <c r="LP335"/>
      <c r="LQ335"/>
      <c r="LR335"/>
      <c r="LS335"/>
      <c r="LT335"/>
      <c r="LU335"/>
      <c r="LV335"/>
      <c r="LW335"/>
      <c r="LX335"/>
      <c r="LY335"/>
      <c r="LZ335"/>
      <c r="MA335"/>
      <c r="MB335"/>
      <c r="MC335"/>
      <c r="MD335"/>
      <c r="ME335"/>
      <c r="MF335"/>
      <c r="MG335"/>
      <c r="MH335"/>
      <c r="MI335"/>
      <c r="MJ335"/>
      <c r="MK335"/>
      <c r="ML335"/>
      <c r="MM335"/>
      <c r="MN335"/>
      <c r="MO335"/>
      <c r="MP335"/>
      <c r="MQ335"/>
      <c r="MR335"/>
      <c r="MS335"/>
      <c r="MT335"/>
      <c r="MU335"/>
      <c r="MV335"/>
      <c r="MW335"/>
      <c r="MX335"/>
      <c r="MY335"/>
      <c r="MZ335"/>
      <c r="NA335"/>
      <c r="NB335"/>
      <c r="NC335"/>
      <c r="ND335"/>
      <c r="NE335"/>
      <c r="NF335"/>
      <c r="NG335"/>
      <c r="NH335"/>
      <c r="NI335"/>
      <c r="NJ335"/>
      <c r="NK335"/>
      <c r="NL335"/>
      <c r="NM335"/>
      <c r="NN335"/>
      <c r="NO335"/>
      <c r="NP335"/>
      <c r="NQ335"/>
      <c r="NR335"/>
      <c r="NS335"/>
      <c r="NT335"/>
      <c r="NU335"/>
      <c r="NV335"/>
      <c r="NW335"/>
      <c r="NX335"/>
      <c r="NY335"/>
      <c r="NZ335"/>
      <c r="OA335"/>
      <c r="OB335"/>
      <c r="OC335"/>
      <c r="OD335"/>
      <c r="OE335"/>
      <c r="OF335"/>
      <c r="OG335"/>
      <c r="OH335"/>
      <c r="OI335"/>
      <c r="OJ335"/>
      <c r="OK335"/>
      <c r="OL335"/>
      <c r="OM335"/>
      <c r="ON335"/>
      <c r="OO335"/>
      <c r="OP335"/>
      <c r="OQ335"/>
      <c r="OR335"/>
      <c r="OS335"/>
      <c r="OT335"/>
      <c r="OU335"/>
      <c r="OV335"/>
      <c r="OW335"/>
      <c r="OX335"/>
      <c r="OY335"/>
      <c r="OZ335"/>
      <c r="PA335"/>
      <c r="PB335"/>
      <c r="PC335"/>
      <c r="PD335"/>
      <c r="PE335"/>
      <c r="PF335"/>
      <c r="PG335"/>
      <c r="PH335"/>
      <c r="PI335"/>
      <c r="PJ335"/>
      <c r="PK335"/>
      <c r="PL335"/>
      <c r="PM335"/>
      <c r="PN335"/>
      <c r="PO335"/>
      <c r="PP335"/>
      <c r="PQ335"/>
      <c r="PR335"/>
      <c r="PS335"/>
      <c r="PT335"/>
      <c r="PU335"/>
      <c r="PV335"/>
      <c r="PW335"/>
      <c r="PX335"/>
      <c r="PY335"/>
      <c r="PZ335"/>
      <c r="QA335"/>
      <c r="QB335"/>
      <c r="QC335"/>
      <c r="QD335"/>
      <c r="QE335"/>
      <c r="QF335"/>
      <c r="QG335"/>
      <c r="QH335"/>
      <c r="QI335"/>
      <c r="QJ335"/>
      <c r="QK335"/>
      <c r="QL335"/>
      <c r="QM335"/>
      <c r="QN335"/>
      <c r="QO335"/>
      <c r="QP335"/>
      <c r="QQ335"/>
      <c r="QR335"/>
      <c r="QS335"/>
      <c r="QT335"/>
      <c r="QU335"/>
      <c r="QV335"/>
      <c r="QW335"/>
      <c r="QX335"/>
      <c r="QY335"/>
      <c r="QZ335"/>
      <c r="RA335"/>
      <c r="RB335"/>
      <c r="RC335"/>
      <c r="RD335"/>
      <c r="RE335"/>
      <c r="RF335"/>
      <c r="RG335"/>
      <c r="RH335"/>
      <c r="RI335"/>
      <c r="RJ335"/>
      <c r="RK335"/>
      <c r="RL335"/>
      <c r="RM335"/>
      <c r="RN335"/>
      <c r="RO335"/>
      <c r="RP335"/>
      <c r="RQ335"/>
      <c r="RR335"/>
      <c r="RS335"/>
      <c r="RT335"/>
      <c r="RU335"/>
      <c r="RV335"/>
      <c r="RW335"/>
      <c r="RX335"/>
      <c r="RY335"/>
      <c r="RZ335"/>
      <c r="SA335"/>
      <c r="SB335"/>
      <c r="SC335"/>
      <c r="SD335"/>
      <c r="SE335"/>
      <c r="SF335"/>
      <c r="SG335"/>
      <c r="SH335"/>
      <c r="SI335"/>
      <c r="SJ335"/>
      <c r="SK335"/>
      <c r="SL335"/>
      <c r="SM335"/>
      <c r="SN335"/>
      <c r="SO335"/>
      <c r="SP335"/>
      <c r="SQ335"/>
      <c r="SR335"/>
      <c r="SS335"/>
      <c r="ST335"/>
      <c r="SU335"/>
      <c r="SV335"/>
      <c r="SW335"/>
      <c r="SX335"/>
      <c r="SY335"/>
      <c r="SZ335"/>
      <c r="TA335"/>
      <c r="TB335"/>
      <c r="TC335"/>
      <c r="TD335"/>
      <c r="TE335"/>
      <c r="TF335"/>
      <c r="TG335"/>
      <c r="TH335"/>
      <c r="TI335"/>
      <c r="TJ335"/>
      <c r="TK335"/>
      <c r="TL335"/>
      <c r="TM335"/>
      <c r="TN335"/>
      <c r="TO335"/>
      <c r="TP335"/>
      <c r="TQ335"/>
      <c r="TR335"/>
      <c r="TS335"/>
      <c r="TT335"/>
      <c r="TU335"/>
      <c r="TV335"/>
      <c r="TW335"/>
      <c r="TX335"/>
      <c r="TY335"/>
      <c r="TZ335"/>
      <c r="UA335"/>
      <c r="UB335"/>
      <c r="UC335"/>
      <c r="UD335"/>
      <c r="UE335"/>
      <c r="UF335"/>
      <c r="UG335"/>
      <c r="UH335"/>
      <c r="UI335"/>
      <c r="UJ335"/>
      <c r="UK335"/>
      <c r="UL335"/>
      <c r="UM335"/>
      <c r="UN335"/>
      <c r="UO335"/>
      <c r="UP335"/>
      <c r="UQ335"/>
      <c r="UR335"/>
      <c r="US335"/>
      <c r="UT335"/>
      <c r="UU335"/>
      <c r="UV335"/>
      <c r="UW335"/>
      <c r="UX335"/>
      <c r="UY335"/>
      <c r="UZ335"/>
      <c r="VA335"/>
      <c r="VB335"/>
      <c r="VC335"/>
      <c r="VD335"/>
      <c r="VE335"/>
      <c r="VF335"/>
      <c r="VG335"/>
      <c r="VH335"/>
      <c r="VI335"/>
      <c r="VJ335"/>
      <c r="VK335"/>
      <c r="VL335"/>
      <c r="VM335"/>
      <c r="VN335"/>
      <c r="VO335"/>
      <c r="VP335"/>
      <c r="VQ335"/>
      <c r="VR335"/>
      <c r="VS335"/>
      <c r="VT335"/>
      <c r="VU335"/>
      <c r="VV335"/>
      <c r="VW335"/>
      <c r="VX335"/>
      <c r="VY335"/>
      <c r="VZ335"/>
      <c r="WA335"/>
      <c r="WB335"/>
      <c r="WC335"/>
      <c r="WD335"/>
      <c r="WE335"/>
      <c r="WF335"/>
      <c r="WG335"/>
      <c r="WH335"/>
      <c r="WI335"/>
      <c r="WJ335"/>
      <c r="WK335"/>
      <c r="WL335"/>
      <c r="WM335"/>
      <c r="WN335"/>
      <c r="WO335"/>
      <c r="WP335"/>
      <c r="WQ335"/>
      <c r="WR335"/>
      <c r="WS335"/>
      <c r="WT335"/>
      <c r="WU335"/>
      <c r="WV335"/>
      <c r="WW335"/>
      <c r="WX335"/>
      <c r="WY335"/>
      <c r="WZ335"/>
      <c r="XA335"/>
      <c r="XB335"/>
      <c r="XC335"/>
      <c r="XD335"/>
      <c r="XE335"/>
      <c r="XF335"/>
      <c r="XG335"/>
      <c r="XH335"/>
      <c r="XI335"/>
      <c r="XJ335"/>
      <c r="XK335"/>
      <c r="XL335"/>
      <c r="XM335"/>
      <c r="XN335"/>
      <c r="XO335"/>
      <c r="XP335"/>
      <c r="XQ335"/>
      <c r="XR335"/>
      <c r="XS335"/>
      <c r="XT335"/>
      <c r="XU335"/>
      <c r="XV335"/>
      <c r="XW335"/>
      <c r="XX335"/>
      <c r="XY335"/>
      <c r="XZ335"/>
      <c r="YA335"/>
      <c r="YB335"/>
      <c r="YC335"/>
      <c r="YD335"/>
      <c r="YE335"/>
      <c r="YF335"/>
      <c r="YG335"/>
      <c r="YH335"/>
      <c r="YI335"/>
      <c r="YJ335"/>
      <c r="YK335"/>
      <c r="YL335"/>
      <c r="YM335"/>
      <c r="YN335"/>
      <c r="YO335"/>
      <c r="YP335"/>
      <c r="YQ335"/>
      <c r="YR335"/>
      <c r="YS335"/>
      <c r="YT335"/>
      <c r="YU335"/>
      <c r="YV335"/>
      <c r="YW335"/>
      <c r="YX335"/>
      <c r="YY335"/>
      <c r="YZ335"/>
      <c r="ZA335"/>
      <c r="ZB335"/>
      <c r="ZC335"/>
      <c r="ZD335"/>
      <c r="ZE335"/>
      <c r="ZF335"/>
      <c r="ZG335"/>
      <c r="ZH335"/>
      <c r="ZI335"/>
      <c r="ZJ335"/>
      <c r="ZK335"/>
      <c r="ZL335"/>
      <c r="ZM335"/>
      <c r="ZN335"/>
      <c r="ZO335"/>
      <c r="ZP335"/>
      <c r="ZQ335"/>
      <c r="ZR335"/>
      <c r="ZS335"/>
      <c r="ZT335"/>
      <c r="ZU335"/>
      <c r="ZV335"/>
      <c r="ZW335"/>
      <c r="ZX335"/>
      <c r="ZY335"/>
      <c r="ZZ335"/>
      <c r="AAA335"/>
      <c r="AAB335"/>
      <c r="AAC335"/>
      <c r="AAD335"/>
      <c r="AAE335"/>
      <c r="AAF335"/>
      <c r="AAG335"/>
      <c r="AAH335"/>
      <c r="AAI335"/>
      <c r="AAJ335"/>
      <c r="AAK335"/>
      <c r="AAL335"/>
      <c r="AAM335"/>
      <c r="AAN335"/>
      <c r="AAO335"/>
      <c r="AAP335"/>
      <c r="AAQ335"/>
      <c r="AAR335"/>
      <c r="AAS335"/>
      <c r="AAT335"/>
      <c r="AAU335"/>
      <c r="AAV335"/>
      <c r="AAW335"/>
      <c r="AAX335"/>
      <c r="AAY335"/>
      <c r="AAZ335"/>
      <c r="ABA335"/>
      <c r="ABB335"/>
      <c r="ABC335"/>
      <c r="ABD335"/>
      <c r="ABE335"/>
      <c r="ABF335"/>
      <c r="ABG335"/>
      <c r="ABH335"/>
      <c r="ABI335"/>
      <c r="ABJ335"/>
      <c r="ABK335"/>
      <c r="ABL335"/>
      <c r="ABM335"/>
      <c r="ABN335"/>
      <c r="ABO335"/>
      <c r="ABP335"/>
      <c r="ABQ335"/>
      <c r="ABR335"/>
      <c r="ABS335"/>
      <c r="ABT335"/>
      <c r="ABU335"/>
      <c r="ABV335"/>
      <c r="ABW335"/>
      <c r="ABX335"/>
      <c r="ABY335"/>
      <c r="ABZ335"/>
      <c r="ACA335"/>
      <c r="ACB335"/>
      <c r="ACC335"/>
      <c r="ACD335"/>
      <c r="ACE335"/>
      <c r="ACF335"/>
      <c r="ACG335"/>
      <c r="ACH335"/>
      <c r="ACI335"/>
      <c r="ACJ335"/>
      <c r="ACK335"/>
      <c r="ACL335"/>
      <c r="ACM335"/>
      <c r="ACN335"/>
      <c r="ACO335"/>
      <c r="ACP335"/>
      <c r="ACQ335"/>
      <c r="ACR335"/>
      <c r="ACS335"/>
      <c r="ACT335"/>
      <c r="ACU335"/>
      <c r="ACV335"/>
      <c r="ACW335"/>
      <c r="ACX335"/>
      <c r="ACY335"/>
      <c r="ACZ335"/>
      <c r="ADA335"/>
      <c r="ADB335"/>
      <c r="ADC335"/>
      <c r="ADD335"/>
      <c r="ADE335"/>
      <c r="ADF335"/>
      <c r="ADG335"/>
      <c r="ADH335"/>
      <c r="ADI335"/>
      <c r="ADJ335"/>
      <c r="ADK335"/>
      <c r="ADL335"/>
      <c r="ADM335"/>
      <c r="ADN335"/>
      <c r="ADO335"/>
      <c r="ADP335"/>
      <c r="ADQ335"/>
      <c r="ADR335"/>
      <c r="ADS335"/>
      <c r="ADT335"/>
      <c r="ADU335"/>
      <c r="ADV335"/>
      <c r="ADW335"/>
      <c r="ADX335"/>
      <c r="ADY335"/>
      <c r="ADZ335"/>
      <c r="AEA335"/>
      <c r="AEB335"/>
      <c r="AEC335"/>
      <c r="AED335"/>
      <c r="AEE335"/>
      <c r="AEF335"/>
      <c r="AEG335"/>
      <c r="AEH335"/>
      <c r="AEI335"/>
      <c r="AEJ335"/>
      <c r="AEK335"/>
      <c r="AEL335"/>
      <c r="AEM335"/>
      <c r="AEN335"/>
      <c r="AEO335"/>
      <c r="AEP335"/>
      <c r="AEQ335"/>
      <c r="AER335"/>
      <c r="AES335"/>
      <c r="AET335"/>
      <c r="AEU335"/>
      <c r="AEV335"/>
      <c r="AEW335"/>
      <c r="AEX335"/>
      <c r="AEY335"/>
      <c r="AEZ335"/>
      <c r="AFA335"/>
      <c r="AFB335"/>
      <c r="AFC335"/>
      <c r="AFD335"/>
      <c r="AFE335"/>
      <c r="AFF335"/>
      <c r="AFG335"/>
      <c r="AFH335"/>
      <c r="AFI335"/>
      <c r="AFJ335"/>
      <c r="AFK335"/>
      <c r="AFL335"/>
      <c r="AFM335"/>
      <c r="AFN335"/>
      <c r="AFO335"/>
      <c r="AFP335"/>
      <c r="AFQ335"/>
      <c r="AFR335"/>
      <c r="AFS335"/>
      <c r="AFT335"/>
      <c r="AFU335"/>
      <c r="AFV335"/>
      <c r="AFW335"/>
      <c r="AFX335"/>
      <c r="AFY335"/>
      <c r="AFZ335"/>
      <c r="AGA335"/>
      <c r="AGB335"/>
      <c r="AGC335"/>
      <c r="AGD335"/>
      <c r="AGE335"/>
      <c r="AGF335"/>
      <c r="AGG335"/>
      <c r="AGH335"/>
      <c r="AGI335"/>
      <c r="AGJ335"/>
      <c r="AGK335"/>
      <c r="AGL335"/>
      <c r="AGM335"/>
      <c r="AGN335"/>
      <c r="AGO335"/>
      <c r="AGP335"/>
      <c r="AGQ335"/>
      <c r="AGR335"/>
      <c r="AGS335"/>
      <c r="AGT335"/>
      <c r="AGU335"/>
      <c r="AGV335"/>
      <c r="AGW335"/>
      <c r="AGX335"/>
      <c r="AGY335"/>
      <c r="AGZ335"/>
      <c r="AHA335"/>
      <c r="AHB335"/>
      <c r="AHC335"/>
      <c r="AHD335"/>
      <c r="AHE335"/>
      <c r="AHF335"/>
      <c r="AHG335"/>
      <c r="AHH335"/>
      <c r="AHI335"/>
      <c r="AHJ335"/>
      <c r="AHK335"/>
      <c r="AHL335"/>
      <c r="AHM335"/>
      <c r="AHN335"/>
      <c r="AHO335"/>
      <c r="AHP335"/>
      <c r="AHQ335"/>
      <c r="AHR335"/>
      <c r="AHS335"/>
      <c r="AHT335"/>
      <c r="AHU335"/>
      <c r="AHV335"/>
      <c r="AHW335"/>
      <c r="AHX335"/>
      <c r="AHY335"/>
      <c r="AHZ335"/>
      <c r="AIA335"/>
      <c r="AIB335"/>
      <c r="AIC335"/>
      <c r="AID335"/>
      <c r="AIE335"/>
      <c r="AIF335"/>
      <c r="AIG335"/>
      <c r="AIH335"/>
      <c r="AII335"/>
      <c r="AIJ335"/>
      <c r="AIK335"/>
      <c r="AIL335"/>
      <c r="AIM335"/>
      <c r="AIN335"/>
      <c r="AIO335"/>
      <c r="AIP335"/>
      <c r="AIQ335"/>
      <c r="AIR335"/>
      <c r="AIS335"/>
      <c r="AIT335"/>
      <c r="AIU335"/>
      <c r="AIV335"/>
      <c r="AIW335"/>
      <c r="AIX335"/>
      <c r="AIY335"/>
      <c r="AIZ335"/>
      <c r="AJA335"/>
      <c r="AJB335"/>
      <c r="AJC335"/>
      <c r="AJD335"/>
      <c r="AJE335"/>
      <c r="AJF335"/>
      <c r="AJG335"/>
      <c r="AJH335"/>
      <c r="AJI335"/>
      <c r="AJJ335"/>
      <c r="AJK335"/>
      <c r="AJL335"/>
      <c r="AJM335"/>
      <c r="AJN335"/>
      <c r="AJO335"/>
      <c r="AJP335"/>
      <c r="AJQ335"/>
      <c r="AJR335"/>
      <c r="AJS335"/>
      <c r="AJT335"/>
      <c r="AJU335"/>
      <c r="AJV335"/>
      <c r="AJW335"/>
      <c r="AJX335"/>
      <c r="AJY335"/>
      <c r="AJZ335"/>
      <c r="AKA335"/>
      <c r="AKB335"/>
      <c r="AKC335"/>
      <c r="AKD335"/>
      <c r="AKE335"/>
      <c r="AKF335"/>
      <c r="AKG335"/>
      <c r="AKH335"/>
      <c r="AKI335"/>
      <c r="AKJ335"/>
      <c r="AKK335"/>
      <c r="AKL335"/>
      <c r="AKM335"/>
      <c r="AKN335"/>
      <c r="AKO335"/>
      <c r="AKP335"/>
      <c r="AKQ335"/>
      <c r="AKR335"/>
      <c r="AKS335"/>
      <c r="AKT335"/>
      <c r="AKU335"/>
      <c r="AKV335"/>
      <c r="AKW335"/>
      <c r="AKX335"/>
      <c r="AKY335"/>
      <c r="AKZ335"/>
      <c r="ALA335"/>
      <c r="ALB335"/>
      <c r="ALC335"/>
      <c r="ALD335"/>
      <c r="ALE335"/>
      <c r="ALF335"/>
      <c r="ALG335"/>
      <c r="ALH335"/>
      <c r="ALI335"/>
      <c r="ALJ335"/>
      <c r="ALK335"/>
      <c r="ALL335"/>
      <c r="ALM335"/>
      <c r="ALN335"/>
      <c r="ALO335"/>
      <c r="ALP335"/>
      <c r="ALQ335"/>
      <c r="ALR335"/>
      <c r="ALS335"/>
      <c r="ALT335"/>
      <c r="ALU335"/>
      <c r="ALV335"/>
      <c r="ALW335"/>
      <c r="ALX335"/>
      <c r="ALY335"/>
      <c r="ALZ335"/>
      <c r="AMA335"/>
      <c r="AMB335"/>
      <c r="AMC335"/>
      <c r="AMD335"/>
      <c r="AME335"/>
      <c r="AMF335"/>
      <c r="AMG335"/>
      <c r="AMH335"/>
      <c r="AMI335"/>
      <c r="AMJ335"/>
    </row>
    <row r="336" spans="1:1024" ht="61.25" customHeight="1">
      <c r="A336" s="672">
        <v>204</v>
      </c>
      <c r="B336" s="683"/>
      <c r="C336" s="683"/>
      <c r="D336" s="699" t="s">
        <v>8969</v>
      </c>
      <c r="E336" s="683"/>
      <c r="F336" s="683"/>
      <c r="G336" s="699">
        <v>0</v>
      </c>
      <c r="H336" s="683"/>
      <c r="I336" s="683"/>
      <c r="J336" s="683"/>
      <c r="K336" s="683"/>
      <c r="L336" s="683"/>
      <c r="M336" s="683"/>
      <c r="N336" s="683"/>
      <c r="O336" s="683"/>
      <c r="P336" s="683"/>
      <c r="Q336" s="683"/>
      <c r="R336" s="683"/>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c r="IW336"/>
      <c r="IX336"/>
      <c r="IY336"/>
      <c r="IZ336"/>
      <c r="JA336"/>
      <c r="JB336"/>
      <c r="JC336"/>
      <c r="JD336"/>
      <c r="JE336"/>
      <c r="JF336"/>
      <c r="JG336"/>
      <c r="JH336"/>
      <c r="JI336"/>
      <c r="JJ336"/>
      <c r="JK336"/>
      <c r="JL336"/>
      <c r="JM336"/>
      <c r="JN336"/>
      <c r="JO336"/>
      <c r="JP336"/>
      <c r="JQ336"/>
      <c r="JR336"/>
      <c r="JS336"/>
      <c r="JT336"/>
      <c r="JU336"/>
      <c r="JV336"/>
      <c r="JW336"/>
      <c r="JX336"/>
      <c r="JY336"/>
      <c r="JZ336"/>
      <c r="KA336"/>
      <c r="KB336"/>
      <c r="KC336"/>
      <c r="KD336"/>
      <c r="KE336"/>
      <c r="KF336"/>
      <c r="KG336"/>
      <c r="KH336"/>
      <c r="KI336"/>
      <c r="KJ336"/>
      <c r="KK336"/>
      <c r="KL336"/>
      <c r="KM336"/>
      <c r="KN336"/>
      <c r="KO336"/>
      <c r="KP336"/>
      <c r="KQ336"/>
      <c r="KR336"/>
      <c r="KS336"/>
      <c r="KT336"/>
      <c r="KU336"/>
      <c r="KV336"/>
      <c r="KW336"/>
      <c r="KX336"/>
      <c r="KY336"/>
      <c r="KZ336"/>
      <c r="LA336"/>
      <c r="LB336"/>
      <c r="LC336"/>
      <c r="LD336"/>
      <c r="LE336"/>
      <c r="LF336"/>
      <c r="LG336"/>
      <c r="LH336"/>
      <c r="LI336"/>
      <c r="LJ336"/>
      <c r="LK336"/>
      <c r="LL336"/>
      <c r="LM336"/>
      <c r="LN336"/>
      <c r="LO336"/>
      <c r="LP336"/>
      <c r="LQ336"/>
      <c r="LR336"/>
      <c r="LS336"/>
      <c r="LT336"/>
      <c r="LU336"/>
      <c r="LV336"/>
      <c r="LW336"/>
      <c r="LX336"/>
      <c r="LY336"/>
      <c r="LZ336"/>
      <c r="MA336"/>
      <c r="MB336"/>
      <c r="MC336"/>
      <c r="MD336"/>
      <c r="ME336"/>
      <c r="MF336"/>
      <c r="MG336"/>
      <c r="MH336"/>
      <c r="MI336"/>
      <c r="MJ336"/>
      <c r="MK336"/>
      <c r="ML336"/>
      <c r="MM336"/>
      <c r="MN336"/>
      <c r="MO336"/>
      <c r="MP336"/>
      <c r="MQ336"/>
      <c r="MR336"/>
      <c r="MS336"/>
      <c r="MT336"/>
      <c r="MU336"/>
      <c r="MV336"/>
      <c r="MW336"/>
      <c r="MX336"/>
      <c r="MY336"/>
      <c r="MZ336"/>
      <c r="NA336"/>
      <c r="NB336"/>
      <c r="NC336"/>
      <c r="ND336"/>
      <c r="NE336"/>
      <c r="NF336"/>
      <c r="NG336"/>
      <c r="NH336"/>
      <c r="NI336"/>
      <c r="NJ336"/>
      <c r="NK336"/>
      <c r="NL336"/>
      <c r="NM336"/>
      <c r="NN336"/>
      <c r="NO336"/>
      <c r="NP336"/>
      <c r="NQ336"/>
      <c r="NR336"/>
      <c r="NS336"/>
      <c r="NT336"/>
      <c r="NU336"/>
      <c r="NV336"/>
      <c r="NW336"/>
      <c r="NX336"/>
      <c r="NY336"/>
      <c r="NZ336"/>
      <c r="OA336"/>
      <c r="OB336"/>
      <c r="OC336"/>
      <c r="OD336"/>
      <c r="OE336"/>
      <c r="OF336"/>
      <c r="OG336"/>
      <c r="OH336"/>
      <c r="OI336"/>
      <c r="OJ336"/>
      <c r="OK336"/>
      <c r="OL336"/>
      <c r="OM336"/>
      <c r="ON336"/>
      <c r="OO336"/>
      <c r="OP336"/>
      <c r="OQ336"/>
      <c r="OR336"/>
      <c r="OS336"/>
      <c r="OT336"/>
      <c r="OU336"/>
      <c r="OV336"/>
      <c r="OW336"/>
      <c r="OX336"/>
      <c r="OY336"/>
      <c r="OZ336"/>
      <c r="PA336"/>
      <c r="PB336"/>
      <c r="PC336"/>
      <c r="PD336"/>
      <c r="PE336"/>
      <c r="PF336"/>
      <c r="PG336"/>
      <c r="PH336"/>
      <c r="PI336"/>
      <c r="PJ336"/>
      <c r="PK336"/>
      <c r="PL336"/>
      <c r="PM336"/>
      <c r="PN336"/>
      <c r="PO336"/>
      <c r="PP336"/>
      <c r="PQ336"/>
      <c r="PR336"/>
      <c r="PS336"/>
      <c r="PT336"/>
      <c r="PU336"/>
      <c r="PV336"/>
      <c r="PW336"/>
      <c r="PX336"/>
      <c r="PY336"/>
      <c r="PZ336"/>
      <c r="QA336"/>
      <c r="QB336"/>
      <c r="QC336"/>
      <c r="QD336"/>
      <c r="QE336"/>
      <c r="QF336"/>
      <c r="QG336"/>
      <c r="QH336"/>
      <c r="QI336"/>
      <c r="QJ336"/>
      <c r="QK336"/>
      <c r="QL336"/>
      <c r="QM336"/>
      <c r="QN336"/>
      <c r="QO336"/>
      <c r="QP336"/>
      <c r="QQ336"/>
      <c r="QR336"/>
      <c r="QS336"/>
      <c r="QT336"/>
      <c r="QU336"/>
      <c r="QV336"/>
      <c r="QW336"/>
      <c r="QX336"/>
      <c r="QY336"/>
      <c r="QZ336"/>
      <c r="RA336"/>
      <c r="RB336"/>
      <c r="RC336"/>
      <c r="RD336"/>
      <c r="RE336"/>
      <c r="RF336"/>
      <c r="RG336"/>
      <c r="RH336"/>
      <c r="RI336"/>
      <c r="RJ336"/>
      <c r="RK336"/>
      <c r="RL336"/>
      <c r="RM336"/>
      <c r="RN336"/>
      <c r="RO336"/>
      <c r="RP336"/>
      <c r="RQ336"/>
      <c r="RR336"/>
      <c r="RS336"/>
      <c r="RT336"/>
      <c r="RU336"/>
      <c r="RV336"/>
      <c r="RW336"/>
      <c r="RX336"/>
      <c r="RY336"/>
      <c r="RZ336"/>
      <c r="SA336"/>
      <c r="SB336"/>
      <c r="SC336"/>
      <c r="SD336"/>
      <c r="SE336"/>
      <c r="SF336"/>
      <c r="SG336"/>
      <c r="SH336"/>
      <c r="SI336"/>
      <c r="SJ336"/>
      <c r="SK336"/>
      <c r="SL336"/>
      <c r="SM336"/>
      <c r="SN336"/>
      <c r="SO336"/>
      <c r="SP336"/>
      <c r="SQ336"/>
      <c r="SR336"/>
      <c r="SS336"/>
      <c r="ST336"/>
      <c r="SU336"/>
      <c r="SV336"/>
      <c r="SW336"/>
      <c r="SX336"/>
      <c r="SY336"/>
      <c r="SZ336"/>
      <c r="TA336"/>
      <c r="TB336"/>
      <c r="TC336"/>
      <c r="TD336"/>
      <c r="TE336"/>
      <c r="TF336"/>
      <c r="TG336"/>
      <c r="TH336"/>
      <c r="TI336"/>
      <c r="TJ336"/>
      <c r="TK336"/>
      <c r="TL336"/>
      <c r="TM336"/>
      <c r="TN336"/>
      <c r="TO336"/>
      <c r="TP336"/>
      <c r="TQ336"/>
      <c r="TR336"/>
      <c r="TS336"/>
      <c r="TT336"/>
      <c r="TU336"/>
      <c r="TV336"/>
      <c r="TW336"/>
      <c r="TX336"/>
      <c r="TY336"/>
      <c r="TZ336"/>
      <c r="UA336"/>
      <c r="UB336"/>
      <c r="UC336"/>
      <c r="UD336"/>
      <c r="UE336"/>
      <c r="UF336"/>
      <c r="UG336"/>
      <c r="UH336"/>
      <c r="UI336"/>
      <c r="UJ336"/>
      <c r="UK336"/>
      <c r="UL336"/>
      <c r="UM336"/>
      <c r="UN336"/>
      <c r="UO336"/>
      <c r="UP336"/>
      <c r="UQ336"/>
      <c r="UR336"/>
      <c r="US336"/>
      <c r="UT336"/>
      <c r="UU336"/>
      <c r="UV336"/>
      <c r="UW336"/>
      <c r="UX336"/>
      <c r="UY336"/>
      <c r="UZ336"/>
      <c r="VA336"/>
      <c r="VB336"/>
      <c r="VC336"/>
      <c r="VD336"/>
      <c r="VE336"/>
      <c r="VF336"/>
      <c r="VG336"/>
      <c r="VH336"/>
      <c r="VI336"/>
      <c r="VJ336"/>
      <c r="VK336"/>
      <c r="VL336"/>
      <c r="VM336"/>
      <c r="VN336"/>
      <c r="VO336"/>
      <c r="VP336"/>
      <c r="VQ336"/>
      <c r="VR336"/>
      <c r="VS336"/>
      <c r="VT336"/>
      <c r="VU336"/>
      <c r="VV336"/>
      <c r="VW336"/>
      <c r="VX336"/>
      <c r="VY336"/>
      <c r="VZ336"/>
      <c r="WA336"/>
      <c r="WB336"/>
      <c r="WC336"/>
      <c r="WD336"/>
      <c r="WE336"/>
      <c r="WF336"/>
      <c r="WG336"/>
      <c r="WH336"/>
      <c r="WI336"/>
      <c r="WJ336"/>
      <c r="WK336"/>
      <c r="WL336"/>
      <c r="WM336"/>
      <c r="WN336"/>
      <c r="WO336"/>
      <c r="WP336"/>
      <c r="WQ336"/>
      <c r="WR336"/>
      <c r="WS336"/>
      <c r="WT336"/>
      <c r="WU336"/>
      <c r="WV336"/>
      <c r="WW336"/>
      <c r="WX336"/>
      <c r="WY336"/>
      <c r="WZ336"/>
      <c r="XA336"/>
      <c r="XB336"/>
      <c r="XC336"/>
      <c r="XD336"/>
      <c r="XE336"/>
      <c r="XF336"/>
      <c r="XG336"/>
      <c r="XH336"/>
      <c r="XI336"/>
      <c r="XJ336"/>
      <c r="XK336"/>
      <c r="XL336"/>
      <c r="XM336"/>
      <c r="XN336"/>
      <c r="XO336"/>
      <c r="XP336"/>
      <c r="XQ336"/>
      <c r="XR336"/>
      <c r="XS336"/>
      <c r="XT336"/>
      <c r="XU336"/>
      <c r="XV336"/>
      <c r="XW336"/>
      <c r="XX336"/>
      <c r="XY336"/>
      <c r="XZ336"/>
      <c r="YA336"/>
      <c r="YB336"/>
      <c r="YC336"/>
      <c r="YD336"/>
      <c r="YE336"/>
      <c r="YF336"/>
      <c r="YG336"/>
      <c r="YH336"/>
      <c r="YI336"/>
      <c r="YJ336"/>
      <c r="YK336"/>
      <c r="YL336"/>
      <c r="YM336"/>
      <c r="YN336"/>
      <c r="YO336"/>
      <c r="YP336"/>
      <c r="YQ336"/>
      <c r="YR336"/>
      <c r="YS336"/>
      <c r="YT336"/>
      <c r="YU336"/>
      <c r="YV336"/>
      <c r="YW336"/>
      <c r="YX336"/>
      <c r="YY336"/>
      <c r="YZ336"/>
      <c r="ZA336"/>
      <c r="ZB336"/>
      <c r="ZC336"/>
      <c r="ZD336"/>
      <c r="ZE336"/>
      <c r="ZF336"/>
      <c r="ZG336"/>
      <c r="ZH336"/>
      <c r="ZI336"/>
      <c r="ZJ336"/>
      <c r="ZK336"/>
      <c r="ZL336"/>
      <c r="ZM336"/>
      <c r="ZN336"/>
      <c r="ZO336"/>
      <c r="ZP336"/>
      <c r="ZQ336"/>
      <c r="ZR336"/>
      <c r="ZS336"/>
      <c r="ZT336"/>
      <c r="ZU336"/>
      <c r="ZV336"/>
      <c r="ZW336"/>
      <c r="ZX336"/>
      <c r="ZY336"/>
      <c r="ZZ336"/>
      <c r="AAA336"/>
      <c r="AAB336"/>
      <c r="AAC336"/>
      <c r="AAD336"/>
      <c r="AAE336"/>
      <c r="AAF336"/>
      <c r="AAG336"/>
      <c r="AAH336"/>
      <c r="AAI336"/>
      <c r="AAJ336"/>
      <c r="AAK336"/>
      <c r="AAL336"/>
      <c r="AAM336"/>
      <c r="AAN336"/>
      <c r="AAO336"/>
      <c r="AAP336"/>
      <c r="AAQ336"/>
      <c r="AAR336"/>
      <c r="AAS336"/>
      <c r="AAT336"/>
      <c r="AAU336"/>
      <c r="AAV336"/>
      <c r="AAW336"/>
      <c r="AAX336"/>
      <c r="AAY336"/>
      <c r="AAZ336"/>
      <c r="ABA336"/>
      <c r="ABB336"/>
      <c r="ABC336"/>
      <c r="ABD336"/>
      <c r="ABE336"/>
      <c r="ABF336"/>
      <c r="ABG336"/>
      <c r="ABH336"/>
      <c r="ABI336"/>
      <c r="ABJ336"/>
      <c r="ABK336"/>
      <c r="ABL336"/>
      <c r="ABM336"/>
      <c r="ABN336"/>
      <c r="ABO336"/>
      <c r="ABP336"/>
      <c r="ABQ336"/>
      <c r="ABR336"/>
      <c r="ABS336"/>
      <c r="ABT336"/>
      <c r="ABU336"/>
      <c r="ABV336"/>
      <c r="ABW336"/>
      <c r="ABX336"/>
      <c r="ABY336"/>
      <c r="ABZ336"/>
      <c r="ACA336"/>
      <c r="ACB336"/>
      <c r="ACC336"/>
      <c r="ACD336"/>
      <c r="ACE336"/>
      <c r="ACF336"/>
      <c r="ACG336"/>
      <c r="ACH336"/>
      <c r="ACI336"/>
      <c r="ACJ336"/>
      <c r="ACK336"/>
      <c r="ACL336"/>
      <c r="ACM336"/>
      <c r="ACN336"/>
      <c r="ACO336"/>
      <c r="ACP336"/>
      <c r="ACQ336"/>
      <c r="ACR336"/>
      <c r="ACS336"/>
      <c r="ACT336"/>
      <c r="ACU336"/>
      <c r="ACV336"/>
      <c r="ACW336"/>
      <c r="ACX336"/>
      <c r="ACY336"/>
      <c r="ACZ336"/>
      <c r="ADA336"/>
      <c r="ADB336"/>
      <c r="ADC336"/>
      <c r="ADD336"/>
      <c r="ADE336"/>
      <c r="ADF336"/>
      <c r="ADG336"/>
      <c r="ADH336"/>
      <c r="ADI336"/>
      <c r="ADJ336"/>
      <c r="ADK336"/>
      <c r="ADL336"/>
      <c r="ADM336"/>
      <c r="ADN336"/>
      <c r="ADO336"/>
      <c r="ADP336"/>
      <c r="ADQ336"/>
      <c r="ADR336"/>
      <c r="ADS336"/>
      <c r="ADT336"/>
      <c r="ADU336"/>
      <c r="ADV336"/>
      <c r="ADW336"/>
      <c r="ADX336"/>
      <c r="ADY336"/>
      <c r="ADZ336"/>
      <c r="AEA336"/>
      <c r="AEB336"/>
      <c r="AEC336"/>
      <c r="AED336"/>
      <c r="AEE336"/>
      <c r="AEF336"/>
      <c r="AEG336"/>
      <c r="AEH336"/>
      <c r="AEI336"/>
      <c r="AEJ336"/>
      <c r="AEK336"/>
      <c r="AEL336"/>
      <c r="AEM336"/>
      <c r="AEN336"/>
      <c r="AEO336"/>
      <c r="AEP336"/>
      <c r="AEQ336"/>
      <c r="AER336"/>
      <c r="AES336"/>
      <c r="AET336"/>
      <c r="AEU336"/>
      <c r="AEV336"/>
      <c r="AEW336"/>
      <c r="AEX336"/>
      <c r="AEY336"/>
      <c r="AEZ336"/>
      <c r="AFA336"/>
      <c r="AFB336"/>
      <c r="AFC336"/>
      <c r="AFD336"/>
      <c r="AFE336"/>
      <c r="AFF336"/>
      <c r="AFG336"/>
      <c r="AFH336"/>
      <c r="AFI336"/>
      <c r="AFJ336"/>
      <c r="AFK336"/>
      <c r="AFL336"/>
      <c r="AFM336"/>
      <c r="AFN336"/>
      <c r="AFO336"/>
      <c r="AFP336"/>
      <c r="AFQ336"/>
      <c r="AFR336"/>
      <c r="AFS336"/>
      <c r="AFT336"/>
      <c r="AFU336"/>
      <c r="AFV336"/>
      <c r="AFW336"/>
      <c r="AFX336"/>
      <c r="AFY336"/>
      <c r="AFZ336"/>
      <c r="AGA336"/>
      <c r="AGB336"/>
      <c r="AGC336"/>
      <c r="AGD336"/>
      <c r="AGE336"/>
      <c r="AGF336"/>
      <c r="AGG336"/>
      <c r="AGH336"/>
      <c r="AGI336"/>
      <c r="AGJ336"/>
      <c r="AGK336"/>
      <c r="AGL336"/>
      <c r="AGM336"/>
      <c r="AGN336"/>
      <c r="AGO336"/>
      <c r="AGP336"/>
      <c r="AGQ336"/>
      <c r="AGR336"/>
      <c r="AGS336"/>
      <c r="AGT336"/>
      <c r="AGU336"/>
      <c r="AGV336"/>
      <c r="AGW336"/>
      <c r="AGX336"/>
      <c r="AGY336"/>
      <c r="AGZ336"/>
      <c r="AHA336"/>
      <c r="AHB336"/>
      <c r="AHC336"/>
      <c r="AHD336"/>
      <c r="AHE336"/>
      <c r="AHF336"/>
      <c r="AHG336"/>
      <c r="AHH336"/>
      <c r="AHI336"/>
      <c r="AHJ336"/>
      <c r="AHK336"/>
      <c r="AHL336"/>
      <c r="AHM336"/>
      <c r="AHN336"/>
      <c r="AHO336"/>
      <c r="AHP336"/>
      <c r="AHQ336"/>
      <c r="AHR336"/>
      <c r="AHS336"/>
      <c r="AHT336"/>
      <c r="AHU336"/>
      <c r="AHV336"/>
      <c r="AHW336"/>
      <c r="AHX336"/>
      <c r="AHY336"/>
      <c r="AHZ336"/>
      <c r="AIA336"/>
      <c r="AIB336"/>
      <c r="AIC336"/>
      <c r="AID336"/>
      <c r="AIE336"/>
      <c r="AIF336"/>
      <c r="AIG336"/>
      <c r="AIH336"/>
      <c r="AII336"/>
      <c r="AIJ336"/>
      <c r="AIK336"/>
      <c r="AIL336"/>
      <c r="AIM336"/>
      <c r="AIN336"/>
      <c r="AIO336"/>
      <c r="AIP336"/>
      <c r="AIQ336"/>
      <c r="AIR336"/>
      <c r="AIS336"/>
      <c r="AIT336"/>
      <c r="AIU336"/>
      <c r="AIV336"/>
      <c r="AIW336"/>
      <c r="AIX336"/>
      <c r="AIY336"/>
      <c r="AIZ336"/>
      <c r="AJA336"/>
      <c r="AJB336"/>
      <c r="AJC336"/>
      <c r="AJD336"/>
      <c r="AJE336"/>
      <c r="AJF336"/>
      <c r="AJG336"/>
      <c r="AJH336"/>
      <c r="AJI336"/>
      <c r="AJJ336"/>
      <c r="AJK336"/>
      <c r="AJL336"/>
      <c r="AJM336"/>
      <c r="AJN336"/>
      <c r="AJO336"/>
      <c r="AJP336"/>
      <c r="AJQ336"/>
      <c r="AJR336"/>
      <c r="AJS336"/>
      <c r="AJT336"/>
      <c r="AJU336"/>
      <c r="AJV336"/>
      <c r="AJW336"/>
      <c r="AJX336"/>
      <c r="AJY336"/>
      <c r="AJZ336"/>
      <c r="AKA336"/>
      <c r="AKB336"/>
      <c r="AKC336"/>
      <c r="AKD336"/>
      <c r="AKE336"/>
      <c r="AKF336"/>
      <c r="AKG336"/>
      <c r="AKH336"/>
      <c r="AKI336"/>
      <c r="AKJ336"/>
      <c r="AKK336"/>
      <c r="AKL336"/>
      <c r="AKM336"/>
      <c r="AKN336"/>
      <c r="AKO336"/>
      <c r="AKP336"/>
      <c r="AKQ336"/>
      <c r="AKR336"/>
      <c r="AKS336"/>
      <c r="AKT336"/>
      <c r="AKU336"/>
      <c r="AKV336"/>
      <c r="AKW336"/>
      <c r="AKX336"/>
      <c r="AKY336"/>
      <c r="AKZ336"/>
      <c r="ALA336"/>
      <c r="ALB336"/>
      <c r="ALC336"/>
      <c r="ALD336"/>
      <c r="ALE336"/>
      <c r="ALF336"/>
      <c r="ALG336"/>
      <c r="ALH336"/>
      <c r="ALI336"/>
      <c r="ALJ336"/>
      <c r="ALK336"/>
      <c r="ALL336"/>
      <c r="ALM336"/>
      <c r="ALN336"/>
      <c r="ALO336"/>
      <c r="ALP336"/>
      <c r="ALQ336"/>
      <c r="ALR336"/>
      <c r="ALS336"/>
      <c r="ALT336"/>
      <c r="ALU336"/>
      <c r="ALV336"/>
      <c r="ALW336"/>
      <c r="ALX336"/>
      <c r="ALY336"/>
      <c r="ALZ336"/>
      <c r="AMA336"/>
      <c r="AMB336"/>
      <c r="AMC336"/>
      <c r="AMD336"/>
      <c r="AME336"/>
      <c r="AMF336"/>
      <c r="AMG336"/>
      <c r="AMH336"/>
      <c r="AMI336"/>
      <c r="AMJ336"/>
    </row>
    <row r="337" spans="1:1024" ht="61.25" customHeight="1">
      <c r="A337" s="672">
        <v>205</v>
      </c>
      <c r="B337" s="683"/>
      <c r="C337" s="683"/>
      <c r="D337" s="698" t="s">
        <v>8970</v>
      </c>
      <c r="E337" s="683"/>
      <c r="F337" s="683"/>
      <c r="G337" s="698">
        <v>0</v>
      </c>
      <c r="H337" s="683"/>
      <c r="I337" s="683"/>
      <c r="J337" s="683"/>
      <c r="K337" s="683"/>
      <c r="L337" s="683"/>
      <c r="M337" s="683"/>
      <c r="N337" s="683"/>
      <c r="O337" s="683"/>
      <c r="P337" s="683"/>
      <c r="Q337" s="683"/>
      <c r="R337" s="683"/>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c r="IW337"/>
      <c r="IX337"/>
      <c r="IY337"/>
      <c r="IZ337"/>
      <c r="JA337"/>
      <c r="JB337"/>
      <c r="JC337"/>
      <c r="JD337"/>
      <c r="JE337"/>
      <c r="JF337"/>
      <c r="JG337"/>
      <c r="JH337"/>
      <c r="JI337"/>
      <c r="JJ337"/>
      <c r="JK337"/>
      <c r="JL337"/>
      <c r="JM337"/>
      <c r="JN337"/>
      <c r="JO337"/>
      <c r="JP337"/>
      <c r="JQ337"/>
      <c r="JR337"/>
      <c r="JS337"/>
      <c r="JT337"/>
      <c r="JU337"/>
      <c r="JV337"/>
      <c r="JW337"/>
      <c r="JX337"/>
      <c r="JY337"/>
      <c r="JZ337"/>
      <c r="KA337"/>
      <c r="KB337"/>
      <c r="KC337"/>
      <c r="KD337"/>
      <c r="KE337"/>
      <c r="KF337"/>
      <c r="KG337"/>
      <c r="KH337"/>
      <c r="KI337"/>
      <c r="KJ337"/>
      <c r="KK337"/>
      <c r="KL337"/>
      <c r="KM337"/>
      <c r="KN337"/>
      <c r="KO337"/>
      <c r="KP337"/>
      <c r="KQ337"/>
      <c r="KR337"/>
      <c r="KS337"/>
      <c r="KT337"/>
      <c r="KU337"/>
      <c r="KV337"/>
      <c r="KW337"/>
      <c r="KX337"/>
      <c r="KY337"/>
      <c r="KZ337"/>
      <c r="LA337"/>
      <c r="LB337"/>
      <c r="LC337"/>
      <c r="LD337"/>
      <c r="LE337"/>
      <c r="LF337"/>
      <c r="LG337"/>
      <c r="LH337"/>
      <c r="LI337"/>
      <c r="LJ337"/>
      <c r="LK337"/>
      <c r="LL337"/>
      <c r="LM337"/>
      <c r="LN337"/>
      <c r="LO337"/>
      <c r="LP337"/>
      <c r="LQ337"/>
      <c r="LR337"/>
      <c r="LS337"/>
      <c r="LT337"/>
      <c r="LU337"/>
      <c r="LV337"/>
      <c r="LW337"/>
      <c r="LX337"/>
      <c r="LY337"/>
      <c r="LZ337"/>
      <c r="MA337"/>
      <c r="MB337"/>
      <c r="MC337"/>
      <c r="MD337"/>
      <c r="ME337"/>
      <c r="MF337"/>
      <c r="MG337"/>
      <c r="MH337"/>
      <c r="MI337"/>
      <c r="MJ337"/>
      <c r="MK337"/>
      <c r="ML337"/>
      <c r="MM337"/>
      <c r="MN337"/>
      <c r="MO337"/>
      <c r="MP337"/>
      <c r="MQ337"/>
      <c r="MR337"/>
      <c r="MS337"/>
      <c r="MT337"/>
      <c r="MU337"/>
      <c r="MV337"/>
      <c r="MW337"/>
      <c r="MX337"/>
      <c r="MY337"/>
      <c r="MZ337"/>
      <c r="NA337"/>
      <c r="NB337"/>
      <c r="NC337"/>
      <c r="ND337"/>
      <c r="NE337"/>
      <c r="NF337"/>
      <c r="NG337"/>
      <c r="NH337"/>
      <c r="NI337"/>
      <c r="NJ337"/>
      <c r="NK337"/>
      <c r="NL337"/>
      <c r="NM337"/>
      <c r="NN337"/>
      <c r="NO337"/>
      <c r="NP337"/>
      <c r="NQ337"/>
      <c r="NR337"/>
      <c r="NS337"/>
      <c r="NT337"/>
      <c r="NU337"/>
      <c r="NV337"/>
      <c r="NW337"/>
      <c r="NX337"/>
      <c r="NY337"/>
      <c r="NZ337"/>
      <c r="OA337"/>
      <c r="OB337"/>
      <c r="OC337"/>
      <c r="OD337"/>
      <c r="OE337"/>
      <c r="OF337"/>
      <c r="OG337"/>
      <c r="OH337"/>
      <c r="OI337"/>
      <c r="OJ337"/>
      <c r="OK337"/>
      <c r="OL337"/>
      <c r="OM337"/>
      <c r="ON337"/>
      <c r="OO337"/>
      <c r="OP337"/>
      <c r="OQ337"/>
      <c r="OR337"/>
      <c r="OS337"/>
      <c r="OT337"/>
      <c r="OU337"/>
      <c r="OV337"/>
      <c r="OW337"/>
      <c r="OX337"/>
      <c r="OY337"/>
      <c r="OZ337"/>
      <c r="PA337"/>
      <c r="PB337"/>
      <c r="PC337"/>
      <c r="PD337"/>
      <c r="PE337"/>
      <c r="PF337"/>
      <c r="PG337"/>
      <c r="PH337"/>
      <c r="PI337"/>
      <c r="PJ337"/>
      <c r="PK337"/>
      <c r="PL337"/>
      <c r="PM337"/>
      <c r="PN337"/>
      <c r="PO337"/>
      <c r="PP337"/>
      <c r="PQ337"/>
      <c r="PR337"/>
      <c r="PS337"/>
      <c r="PT337"/>
      <c r="PU337"/>
      <c r="PV337"/>
      <c r="PW337"/>
      <c r="PX337"/>
      <c r="PY337"/>
      <c r="PZ337"/>
      <c r="QA337"/>
      <c r="QB337"/>
      <c r="QC337"/>
      <c r="QD337"/>
      <c r="QE337"/>
      <c r="QF337"/>
      <c r="QG337"/>
      <c r="QH337"/>
      <c r="QI337"/>
      <c r="QJ337"/>
      <c r="QK337"/>
      <c r="QL337"/>
      <c r="QM337"/>
      <c r="QN337"/>
      <c r="QO337"/>
      <c r="QP337"/>
      <c r="QQ337"/>
      <c r="QR337"/>
      <c r="QS337"/>
      <c r="QT337"/>
      <c r="QU337"/>
      <c r="QV337"/>
      <c r="QW337"/>
      <c r="QX337"/>
      <c r="QY337"/>
      <c r="QZ337"/>
      <c r="RA337"/>
      <c r="RB337"/>
      <c r="RC337"/>
      <c r="RD337"/>
      <c r="RE337"/>
      <c r="RF337"/>
      <c r="RG337"/>
      <c r="RH337"/>
      <c r="RI337"/>
      <c r="RJ337"/>
      <c r="RK337"/>
      <c r="RL337"/>
      <c r="RM337"/>
      <c r="RN337"/>
      <c r="RO337"/>
      <c r="RP337"/>
      <c r="RQ337"/>
      <c r="RR337"/>
      <c r="RS337"/>
      <c r="RT337"/>
      <c r="RU337"/>
      <c r="RV337"/>
      <c r="RW337"/>
      <c r="RX337"/>
      <c r="RY337"/>
      <c r="RZ337"/>
      <c r="SA337"/>
      <c r="SB337"/>
      <c r="SC337"/>
      <c r="SD337"/>
      <c r="SE337"/>
      <c r="SF337"/>
      <c r="SG337"/>
      <c r="SH337"/>
      <c r="SI337"/>
      <c r="SJ337"/>
      <c r="SK337"/>
      <c r="SL337"/>
      <c r="SM337"/>
      <c r="SN337"/>
      <c r="SO337"/>
      <c r="SP337"/>
      <c r="SQ337"/>
      <c r="SR337"/>
      <c r="SS337"/>
      <c r="ST337"/>
      <c r="SU337"/>
      <c r="SV337"/>
      <c r="SW337"/>
      <c r="SX337"/>
      <c r="SY337"/>
      <c r="SZ337"/>
      <c r="TA337"/>
      <c r="TB337"/>
      <c r="TC337"/>
      <c r="TD337"/>
      <c r="TE337"/>
      <c r="TF337"/>
      <c r="TG337"/>
      <c r="TH337"/>
      <c r="TI337"/>
      <c r="TJ337"/>
      <c r="TK337"/>
      <c r="TL337"/>
      <c r="TM337"/>
      <c r="TN337"/>
      <c r="TO337"/>
      <c r="TP337"/>
      <c r="TQ337"/>
      <c r="TR337"/>
      <c r="TS337"/>
      <c r="TT337"/>
      <c r="TU337"/>
      <c r="TV337"/>
      <c r="TW337"/>
      <c r="TX337"/>
      <c r="TY337"/>
      <c r="TZ337"/>
      <c r="UA337"/>
      <c r="UB337"/>
      <c r="UC337"/>
      <c r="UD337"/>
      <c r="UE337"/>
      <c r="UF337"/>
      <c r="UG337"/>
      <c r="UH337"/>
      <c r="UI337"/>
      <c r="UJ337"/>
      <c r="UK337"/>
      <c r="UL337"/>
      <c r="UM337"/>
      <c r="UN337"/>
      <c r="UO337"/>
      <c r="UP337"/>
      <c r="UQ337"/>
      <c r="UR337"/>
      <c r="US337"/>
      <c r="UT337"/>
      <c r="UU337"/>
      <c r="UV337"/>
      <c r="UW337"/>
      <c r="UX337"/>
      <c r="UY337"/>
      <c r="UZ337"/>
      <c r="VA337"/>
      <c r="VB337"/>
      <c r="VC337"/>
      <c r="VD337"/>
      <c r="VE337"/>
      <c r="VF337"/>
      <c r="VG337"/>
      <c r="VH337"/>
      <c r="VI337"/>
      <c r="VJ337"/>
      <c r="VK337"/>
      <c r="VL337"/>
      <c r="VM337"/>
      <c r="VN337"/>
      <c r="VO337"/>
      <c r="VP337"/>
      <c r="VQ337"/>
      <c r="VR337"/>
      <c r="VS337"/>
      <c r="VT337"/>
      <c r="VU337"/>
      <c r="VV337"/>
      <c r="VW337"/>
      <c r="VX337"/>
      <c r="VY337"/>
      <c r="VZ337"/>
      <c r="WA337"/>
      <c r="WB337"/>
      <c r="WC337"/>
      <c r="WD337"/>
      <c r="WE337"/>
      <c r="WF337"/>
      <c r="WG337"/>
      <c r="WH337"/>
      <c r="WI337"/>
      <c r="WJ337"/>
      <c r="WK337"/>
      <c r="WL337"/>
      <c r="WM337"/>
      <c r="WN337"/>
      <c r="WO337"/>
      <c r="WP337"/>
      <c r="WQ337"/>
      <c r="WR337"/>
      <c r="WS337"/>
      <c r="WT337"/>
      <c r="WU337"/>
      <c r="WV337"/>
      <c r="WW337"/>
      <c r="WX337"/>
      <c r="WY337"/>
      <c r="WZ337"/>
      <c r="XA337"/>
      <c r="XB337"/>
      <c r="XC337"/>
      <c r="XD337"/>
      <c r="XE337"/>
      <c r="XF337"/>
      <c r="XG337"/>
      <c r="XH337"/>
      <c r="XI337"/>
      <c r="XJ337"/>
      <c r="XK337"/>
      <c r="XL337"/>
      <c r="XM337"/>
      <c r="XN337"/>
      <c r="XO337"/>
      <c r="XP337"/>
      <c r="XQ337"/>
      <c r="XR337"/>
      <c r="XS337"/>
      <c r="XT337"/>
      <c r="XU337"/>
      <c r="XV337"/>
      <c r="XW337"/>
      <c r="XX337"/>
      <c r="XY337"/>
      <c r="XZ337"/>
      <c r="YA337"/>
      <c r="YB337"/>
      <c r="YC337"/>
      <c r="YD337"/>
      <c r="YE337"/>
      <c r="YF337"/>
      <c r="YG337"/>
      <c r="YH337"/>
      <c r="YI337"/>
      <c r="YJ337"/>
      <c r="YK337"/>
      <c r="YL337"/>
      <c r="YM337"/>
      <c r="YN337"/>
      <c r="YO337"/>
      <c r="YP337"/>
      <c r="YQ337"/>
      <c r="YR337"/>
      <c r="YS337"/>
      <c r="YT337"/>
      <c r="YU337"/>
      <c r="YV337"/>
      <c r="YW337"/>
      <c r="YX337"/>
      <c r="YY337"/>
      <c r="YZ337"/>
      <c r="ZA337"/>
      <c r="ZB337"/>
      <c r="ZC337"/>
      <c r="ZD337"/>
      <c r="ZE337"/>
      <c r="ZF337"/>
      <c r="ZG337"/>
      <c r="ZH337"/>
      <c r="ZI337"/>
      <c r="ZJ337"/>
      <c r="ZK337"/>
      <c r="ZL337"/>
      <c r="ZM337"/>
      <c r="ZN337"/>
      <c r="ZO337"/>
      <c r="ZP337"/>
      <c r="ZQ337"/>
      <c r="ZR337"/>
      <c r="ZS337"/>
      <c r="ZT337"/>
      <c r="ZU337"/>
      <c r="ZV337"/>
      <c r="ZW337"/>
      <c r="ZX337"/>
      <c r="ZY337"/>
      <c r="ZZ337"/>
      <c r="AAA337"/>
      <c r="AAB337"/>
      <c r="AAC337"/>
      <c r="AAD337"/>
      <c r="AAE337"/>
      <c r="AAF337"/>
      <c r="AAG337"/>
      <c r="AAH337"/>
      <c r="AAI337"/>
      <c r="AAJ337"/>
      <c r="AAK337"/>
      <c r="AAL337"/>
      <c r="AAM337"/>
      <c r="AAN337"/>
      <c r="AAO337"/>
      <c r="AAP337"/>
      <c r="AAQ337"/>
      <c r="AAR337"/>
      <c r="AAS337"/>
      <c r="AAT337"/>
      <c r="AAU337"/>
      <c r="AAV337"/>
      <c r="AAW337"/>
      <c r="AAX337"/>
      <c r="AAY337"/>
      <c r="AAZ337"/>
      <c r="ABA337"/>
      <c r="ABB337"/>
      <c r="ABC337"/>
      <c r="ABD337"/>
      <c r="ABE337"/>
      <c r="ABF337"/>
      <c r="ABG337"/>
      <c r="ABH337"/>
      <c r="ABI337"/>
      <c r="ABJ337"/>
      <c r="ABK337"/>
      <c r="ABL337"/>
      <c r="ABM337"/>
      <c r="ABN337"/>
      <c r="ABO337"/>
      <c r="ABP337"/>
      <c r="ABQ337"/>
      <c r="ABR337"/>
      <c r="ABS337"/>
      <c r="ABT337"/>
      <c r="ABU337"/>
      <c r="ABV337"/>
      <c r="ABW337"/>
      <c r="ABX337"/>
      <c r="ABY337"/>
      <c r="ABZ337"/>
      <c r="ACA337"/>
      <c r="ACB337"/>
      <c r="ACC337"/>
      <c r="ACD337"/>
      <c r="ACE337"/>
      <c r="ACF337"/>
      <c r="ACG337"/>
      <c r="ACH337"/>
      <c r="ACI337"/>
      <c r="ACJ337"/>
      <c r="ACK337"/>
      <c r="ACL337"/>
      <c r="ACM337"/>
      <c r="ACN337"/>
      <c r="ACO337"/>
      <c r="ACP337"/>
      <c r="ACQ337"/>
      <c r="ACR337"/>
      <c r="ACS337"/>
      <c r="ACT337"/>
      <c r="ACU337"/>
      <c r="ACV337"/>
      <c r="ACW337"/>
      <c r="ACX337"/>
      <c r="ACY337"/>
      <c r="ACZ337"/>
      <c r="ADA337"/>
      <c r="ADB337"/>
      <c r="ADC337"/>
      <c r="ADD337"/>
      <c r="ADE337"/>
      <c r="ADF337"/>
      <c r="ADG337"/>
      <c r="ADH337"/>
      <c r="ADI337"/>
      <c r="ADJ337"/>
      <c r="ADK337"/>
      <c r="ADL337"/>
      <c r="ADM337"/>
      <c r="ADN337"/>
      <c r="ADO337"/>
      <c r="ADP337"/>
      <c r="ADQ337"/>
      <c r="ADR337"/>
      <c r="ADS337"/>
      <c r="ADT337"/>
      <c r="ADU337"/>
      <c r="ADV337"/>
      <c r="ADW337"/>
      <c r="ADX337"/>
      <c r="ADY337"/>
      <c r="ADZ337"/>
      <c r="AEA337"/>
      <c r="AEB337"/>
      <c r="AEC337"/>
      <c r="AED337"/>
      <c r="AEE337"/>
      <c r="AEF337"/>
      <c r="AEG337"/>
      <c r="AEH337"/>
      <c r="AEI337"/>
      <c r="AEJ337"/>
      <c r="AEK337"/>
      <c r="AEL337"/>
      <c r="AEM337"/>
      <c r="AEN337"/>
      <c r="AEO337"/>
      <c r="AEP337"/>
      <c r="AEQ337"/>
      <c r="AER337"/>
      <c r="AES337"/>
      <c r="AET337"/>
      <c r="AEU337"/>
      <c r="AEV337"/>
      <c r="AEW337"/>
      <c r="AEX337"/>
      <c r="AEY337"/>
      <c r="AEZ337"/>
      <c r="AFA337"/>
      <c r="AFB337"/>
      <c r="AFC337"/>
      <c r="AFD337"/>
      <c r="AFE337"/>
      <c r="AFF337"/>
      <c r="AFG337"/>
      <c r="AFH337"/>
      <c r="AFI337"/>
      <c r="AFJ337"/>
      <c r="AFK337"/>
      <c r="AFL337"/>
      <c r="AFM337"/>
      <c r="AFN337"/>
      <c r="AFO337"/>
      <c r="AFP337"/>
      <c r="AFQ337"/>
      <c r="AFR337"/>
      <c r="AFS337"/>
      <c r="AFT337"/>
      <c r="AFU337"/>
      <c r="AFV337"/>
      <c r="AFW337"/>
      <c r="AFX337"/>
      <c r="AFY337"/>
      <c r="AFZ337"/>
      <c r="AGA337"/>
      <c r="AGB337"/>
      <c r="AGC337"/>
      <c r="AGD337"/>
      <c r="AGE337"/>
      <c r="AGF337"/>
      <c r="AGG337"/>
      <c r="AGH337"/>
      <c r="AGI337"/>
      <c r="AGJ337"/>
      <c r="AGK337"/>
      <c r="AGL337"/>
      <c r="AGM337"/>
      <c r="AGN337"/>
      <c r="AGO337"/>
      <c r="AGP337"/>
      <c r="AGQ337"/>
      <c r="AGR337"/>
      <c r="AGS337"/>
      <c r="AGT337"/>
      <c r="AGU337"/>
      <c r="AGV337"/>
      <c r="AGW337"/>
      <c r="AGX337"/>
      <c r="AGY337"/>
      <c r="AGZ337"/>
      <c r="AHA337"/>
      <c r="AHB337"/>
      <c r="AHC337"/>
      <c r="AHD337"/>
      <c r="AHE337"/>
      <c r="AHF337"/>
      <c r="AHG337"/>
      <c r="AHH337"/>
      <c r="AHI337"/>
      <c r="AHJ337"/>
      <c r="AHK337"/>
      <c r="AHL337"/>
      <c r="AHM337"/>
      <c r="AHN337"/>
      <c r="AHO337"/>
      <c r="AHP337"/>
      <c r="AHQ337"/>
      <c r="AHR337"/>
      <c r="AHS337"/>
      <c r="AHT337"/>
      <c r="AHU337"/>
      <c r="AHV337"/>
      <c r="AHW337"/>
      <c r="AHX337"/>
      <c r="AHY337"/>
      <c r="AHZ337"/>
      <c r="AIA337"/>
      <c r="AIB337"/>
      <c r="AIC337"/>
      <c r="AID337"/>
      <c r="AIE337"/>
      <c r="AIF337"/>
      <c r="AIG337"/>
      <c r="AIH337"/>
      <c r="AII337"/>
      <c r="AIJ337"/>
      <c r="AIK337"/>
      <c r="AIL337"/>
      <c r="AIM337"/>
      <c r="AIN337"/>
      <c r="AIO337"/>
      <c r="AIP337"/>
      <c r="AIQ337"/>
      <c r="AIR337"/>
      <c r="AIS337"/>
      <c r="AIT337"/>
      <c r="AIU337"/>
      <c r="AIV337"/>
      <c r="AIW337"/>
      <c r="AIX337"/>
      <c r="AIY337"/>
      <c r="AIZ337"/>
      <c r="AJA337"/>
      <c r="AJB337"/>
      <c r="AJC337"/>
      <c r="AJD337"/>
      <c r="AJE337"/>
      <c r="AJF337"/>
      <c r="AJG337"/>
      <c r="AJH337"/>
      <c r="AJI337"/>
      <c r="AJJ337"/>
      <c r="AJK337"/>
      <c r="AJL337"/>
      <c r="AJM337"/>
      <c r="AJN337"/>
      <c r="AJO337"/>
      <c r="AJP337"/>
      <c r="AJQ337"/>
      <c r="AJR337"/>
      <c r="AJS337"/>
      <c r="AJT337"/>
      <c r="AJU337"/>
      <c r="AJV337"/>
      <c r="AJW337"/>
      <c r="AJX337"/>
      <c r="AJY337"/>
      <c r="AJZ337"/>
      <c r="AKA337"/>
      <c r="AKB337"/>
      <c r="AKC337"/>
      <c r="AKD337"/>
      <c r="AKE337"/>
      <c r="AKF337"/>
      <c r="AKG337"/>
      <c r="AKH337"/>
      <c r="AKI337"/>
      <c r="AKJ337"/>
      <c r="AKK337"/>
      <c r="AKL337"/>
      <c r="AKM337"/>
      <c r="AKN337"/>
      <c r="AKO337"/>
      <c r="AKP337"/>
      <c r="AKQ337"/>
      <c r="AKR337"/>
      <c r="AKS337"/>
      <c r="AKT337"/>
      <c r="AKU337"/>
      <c r="AKV337"/>
      <c r="AKW337"/>
      <c r="AKX337"/>
      <c r="AKY337"/>
      <c r="AKZ337"/>
      <c r="ALA337"/>
      <c r="ALB337"/>
      <c r="ALC337"/>
      <c r="ALD337"/>
      <c r="ALE337"/>
      <c r="ALF337"/>
      <c r="ALG337"/>
      <c r="ALH337"/>
      <c r="ALI337"/>
      <c r="ALJ337"/>
      <c r="ALK337"/>
      <c r="ALL337"/>
      <c r="ALM337"/>
      <c r="ALN337"/>
      <c r="ALO337"/>
      <c r="ALP337"/>
      <c r="ALQ337"/>
      <c r="ALR337"/>
      <c r="ALS337"/>
      <c r="ALT337"/>
      <c r="ALU337"/>
      <c r="ALV337"/>
      <c r="ALW337"/>
      <c r="ALX337"/>
      <c r="ALY337"/>
      <c r="ALZ337"/>
      <c r="AMA337"/>
      <c r="AMB337"/>
      <c r="AMC337"/>
      <c r="AMD337"/>
      <c r="AME337"/>
      <c r="AMF337"/>
      <c r="AMG337"/>
      <c r="AMH337"/>
      <c r="AMI337"/>
      <c r="AMJ337"/>
    </row>
    <row r="338" spans="1:1024" ht="61.25" customHeight="1">
      <c r="A338" s="672">
        <v>206</v>
      </c>
      <c r="B338" s="683"/>
      <c r="C338" s="683"/>
      <c r="D338" s="698" t="s">
        <v>8971</v>
      </c>
      <c r="E338" s="683"/>
      <c r="F338" s="683"/>
      <c r="G338" s="698">
        <v>0</v>
      </c>
      <c r="H338" s="683"/>
      <c r="I338" s="683"/>
      <c r="J338" s="683"/>
      <c r="K338" s="683"/>
      <c r="L338" s="683"/>
      <c r="M338" s="683"/>
      <c r="N338" s="683"/>
      <c r="O338" s="683"/>
      <c r="P338" s="683"/>
      <c r="Q338" s="683"/>
      <c r="R338" s="683"/>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c r="IW338"/>
      <c r="IX338"/>
      <c r="IY338"/>
      <c r="IZ338"/>
      <c r="JA338"/>
      <c r="JB338"/>
      <c r="JC338"/>
      <c r="JD338"/>
      <c r="JE338"/>
      <c r="JF338"/>
      <c r="JG338"/>
      <c r="JH338"/>
      <c r="JI338"/>
      <c r="JJ338"/>
      <c r="JK338"/>
      <c r="JL338"/>
      <c r="JM338"/>
      <c r="JN338"/>
      <c r="JO338"/>
      <c r="JP338"/>
      <c r="JQ338"/>
      <c r="JR338"/>
      <c r="JS338"/>
      <c r="JT338"/>
      <c r="JU338"/>
      <c r="JV338"/>
      <c r="JW338"/>
      <c r="JX338"/>
      <c r="JY338"/>
      <c r="JZ338"/>
      <c r="KA338"/>
      <c r="KB338"/>
      <c r="KC338"/>
      <c r="KD338"/>
      <c r="KE338"/>
      <c r="KF338"/>
      <c r="KG338"/>
      <c r="KH338"/>
      <c r="KI338"/>
      <c r="KJ338"/>
      <c r="KK338"/>
      <c r="KL338"/>
      <c r="KM338"/>
      <c r="KN338"/>
      <c r="KO338"/>
      <c r="KP338"/>
      <c r="KQ338"/>
      <c r="KR338"/>
      <c r="KS338"/>
      <c r="KT338"/>
      <c r="KU338"/>
      <c r="KV338"/>
      <c r="KW338"/>
      <c r="KX338"/>
      <c r="KY338"/>
      <c r="KZ338"/>
      <c r="LA338"/>
      <c r="LB338"/>
      <c r="LC338"/>
      <c r="LD338"/>
      <c r="LE338"/>
      <c r="LF338"/>
      <c r="LG338"/>
      <c r="LH338"/>
      <c r="LI338"/>
      <c r="LJ338"/>
      <c r="LK338"/>
      <c r="LL338"/>
      <c r="LM338"/>
      <c r="LN338"/>
      <c r="LO338"/>
      <c r="LP338"/>
      <c r="LQ338"/>
      <c r="LR338"/>
      <c r="LS338"/>
      <c r="LT338"/>
      <c r="LU338"/>
      <c r="LV338"/>
      <c r="LW338"/>
      <c r="LX338"/>
      <c r="LY338"/>
      <c r="LZ338"/>
      <c r="MA338"/>
      <c r="MB338"/>
      <c r="MC338"/>
      <c r="MD338"/>
      <c r="ME338"/>
      <c r="MF338"/>
      <c r="MG338"/>
      <c r="MH338"/>
      <c r="MI338"/>
      <c r="MJ338"/>
      <c r="MK338"/>
      <c r="ML338"/>
      <c r="MM338"/>
      <c r="MN338"/>
      <c r="MO338"/>
      <c r="MP338"/>
      <c r="MQ338"/>
      <c r="MR338"/>
      <c r="MS338"/>
      <c r="MT338"/>
      <c r="MU338"/>
      <c r="MV338"/>
      <c r="MW338"/>
      <c r="MX338"/>
      <c r="MY338"/>
      <c r="MZ338"/>
      <c r="NA338"/>
      <c r="NB338"/>
      <c r="NC338"/>
      <c r="ND338"/>
      <c r="NE338"/>
      <c r="NF338"/>
      <c r="NG338"/>
      <c r="NH338"/>
      <c r="NI338"/>
      <c r="NJ338"/>
      <c r="NK338"/>
      <c r="NL338"/>
      <c r="NM338"/>
      <c r="NN338"/>
      <c r="NO338"/>
      <c r="NP338"/>
      <c r="NQ338"/>
      <c r="NR338"/>
      <c r="NS338"/>
      <c r="NT338"/>
      <c r="NU338"/>
      <c r="NV338"/>
      <c r="NW338"/>
      <c r="NX338"/>
      <c r="NY338"/>
      <c r="NZ338"/>
      <c r="OA338"/>
      <c r="OB338"/>
      <c r="OC338"/>
      <c r="OD338"/>
      <c r="OE338"/>
      <c r="OF338"/>
      <c r="OG338"/>
      <c r="OH338"/>
      <c r="OI338"/>
      <c r="OJ338"/>
      <c r="OK338"/>
      <c r="OL338"/>
      <c r="OM338"/>
      <c r="ON338"/>
      <c r="OO338"/>
      <c r="OP338"/>
      <c r="OQ338"/>
      <c r="OR338"/>
      <c r="OS338"/>
      <c r="OT338"/>
      <c r="OU338"/>
      <c r="OV338"/>
      <c r="OW338"/>
      <c r="OX338"/>
      <c r="OY338"/>
      <c r="OZ338"/>
      <c r="PA338"/>
      <c r="PB338"/>
      <c r="PC338"/>
      <c r="PD338"/>
      <c r="PE338"/>
      <c r="PF338"/>
      <c r="PG338"/>
      <c r="PH338"/>
      <c r="PI338"/>
      <c r="PJ338"/>
      <c r="PK338"/>
      <c r="PL338"/>
      <c r="PM338"/>
      <c r="PN338"/>
      <c r="PO338"/>
      <c r="PP338"/>
      <c r="PQ338"/>
      <c r="PR338"/>
      <c r="PS338"/>
      <c r="PT338"/>
      <c r="PU338"/>
      <c r="PV338"/>
      <c r="PW338"/>
      <c r="PX338"/>
      <c r="PY338"/>
      <c r="PZ338"/>
      <c r="QA338"/>
      <c r="QB338"/>
      <c r="QC338"/>
      <c r="QD338"/>
      <c r="QE338"/>
      <c r="QF338"/>
      <c r="QG338"/>
      <c r="QH338"/>
      <c r="QI338"/>
      <c r="QJ338"/>
      <c r="QK338"/>
      <c r="QL338"/>
      <c r="QM338"/>
      <c r="QN338"/>
      <c r="QO338"/>
      <c r="QP338"/>
      <c r="QQ338"/>
      <c r="QR338"/>
      <c r="QS338"/>
      <c r="QT338"/>
      <c r="QU338"/>
      <c r="QV338"/>
      <c r="QW338"/>
      <c r="QX338"/>
      <c r="QY338"/>
      <c r="QZ338"/>
      <c r="RA338"/>
      <c r="RB338"/>
      <c r="RC338"/>
      <c r="RD338"/>
      <c r="RE338"/>
      <c r="RF338"/>
      <c r="RG338"/>
      <c r="RH338"/>
      <c r="RI338"/>
      <c r="RJ338"/>
      <c r="RK338"/>
      <c r="RL338"/>
      <c r="RM338"/>
      <c r="RN338"/>
      <c r="RO338"/>
      <c r="RP338"/>
      <c r="RQ338"/>
      <c r="RR338"/>
      <c r="RS338"/>
      <c r="RT338"/>
      <c r="RU338"/>
      <c r="RV338"/>
      <c r="RW338"/>
      <c r="RX338"/>
      <c r="RY338"/>
      <c r="RZ338"/>
      <c r="SA338"/>
      <c r="SB338"/>
      <c r="SC338"/>
      <c r="SD338"/>
      <c r="SE338"/>
      <c r="SF338"/>
      <c r="SG338"/>
      <c r="SH338"/>
      <c r="SI338"/>
      <c r="SJ338"/>
      <c r="SK338"/>
      <c r="SL338"/>
      <c r="SM338"/>
      <c r="SN338"/>
      <c r="SO338"/>
      <c r="SP338"/>
      <c r="SQ338"/>
      <c r="SR338"/>
      <c r="SS338"/>
      <c r="ST338"/>
      <c r="SU338"/>
      <c r="SV338"/>
      <c r="SW338"/>
      <c r="SX338"/>
      <c r="SY338"/>
      <c r="SZ338"/>
      <c r="TA338"/>
      <c r="TB338"/>
      <c r="TC338"/>
      <c r="TD338"/>
      <c r="TE338"/>
      <c r="TF338"/>
      <c r="TG338"/>
      <c r="TH338"/>
      <c r="TI338"/>
      <c r="TJ338"/>
      <c r="TK338"/>
      <c r="TL338"/>
      <c r="TM338"/>
      <c r="TN338"/>
      <c r="TO338"/>
      <c r="TP338"/>
      <c r="TQ338"/>
      <c r="TR338"/>
      <c r="TS338"/>
      <c r="TT338"/>
      <c r="TU338"/>
      <c r="TV338"/>
      <c r="TW338"/>
      <c r="TX338"/>
      <c r="TY338"/>
      <c r="TZ338"/>
      <c r="UA338"/>
      <c r="UB338"/>
      <c r="UC338"/>
      <c r="UD338"/>
      <c r="UE338"/>
      <c r="UF338"/>
      <c r="UG338"/>
      <c r="UH338"/>
      <c r="UI338"/>
      <c r="UJ338"/>
      <c r="UK338"/>
      <c r="UL338"/>
      <c r="UM338"/>
      <c r="UN338"/>
      <c r="UO338"/>
      <c r="UP338"/>
      <c r="UQ338"/>
      <c r="UR338"/>
      <c r="US338"/>
      <c r="UT338"/>
      <c r="UU338"/>
      <c r="UV338"/>
      <c r="UW338"/>
      <c r="UX338"/>
      <c r="UY338"/>
      <c r="UZ338"/>
      <c r="VA338"/>
      <c r="VB338"/>
      <c r="VC338"/>
      <c r="VD338"/>
      <c r="VE338"/>
      <c r="VF338"/>
      <c r="VG338"/>
      <c r="VH338"/>
      <c r="VI338"/>
      <c r="VJ338"/>
      <c r="VK338"/>
      <c r="VL338"/>
      <c r="VM338"/>
      <c r="VN338"/>
      <c r="VO338"/>
      <c r="VP338"/>
      <c r="VQ338"/>
      <c r="VR338"/>
      <c r="VS338"/>
      <c r="VT338"/>
      <c r="VU338"/>
      <c r="VV338"/>
      <c r="VW338"/>
      <c r="VX338"/>
      <c r="VY338"/>
      <c r="VZ338"/>
      <c r="WA338"/>
      <c r="WB338"/>
      <c r="WC338"/>
      <c r="WD338"/>
      <c r="WE338"/>
      <c r="WF338"/>
      <c r="WG338"/>
      <c r="WH338"/>
      <c r="WI338"/>
      <c r="WJ338"/>
      <c r="WK338"/>
      <c r="WL338"/>
      <c r="WM338"/>
      <c r="WN338"/>
      <c r="WO338"/>
      <c r="WP338"/>
      <c r="WQ338"/>
      <c r="WR338"/>
      <c r="WS338"/>
      <c r="WT338"/>
      <c r="WU338"/>
      <c r="WV338"/>
      <c r="WW338"/>
      <c r="WX338"/>
      <c r="WY338"/>
      <c r="WZ338"/>
      <c r="XA338"/>
      <c r="XB338"/>
      <c r="XC338"/>
      <c r="XD338"/>
      <c r="XE338"/>
      <c r="XF338"/>
      <c r="XG338"/>
      <c r="XH338"/>
      <c r="XI338"/>
      <c r="XJ338"/>
      <c r="XK338"/>
      <c r="XL338"/>
      <c r="XM338"/>
      <c r="XN338"/>
      <c r="XO338"/>
      <c r="XP338"/>
      <c r="XQ338"/>
      <c r="XR338"/>
      <c r="XS338"/>
      <c r="XT338"/>
      <c r="XU338"/>
      <c r="XV338"/>
      <c r="XW338"/>
      <c r="XX338"/>
      <c r="XY338"/>
      <c r="XZ338"/>
      <c r="YA338"/>
      <c r="YB338"/>
      <c r="YC338"/>
      <c r="YD338"/>
      <c r="YE338"/>
      <c r="YF338"/>
      <c r="YG338"/>
      <c r="YH338"/>
      <c r="YI338"/>
      <c r="YJ338"/>
      <c r="YK338"/>
      <c r="YL338"/>
      <c r="YM338"/>
      <c r="YN338"/>
      <c r="YO338"/>
      <c r="YP338"/>
      <c r="YQ338"/>
      <c r="YR338"/>
      <c r="YS338"/>
      <c r="YT338"/>
      <c r="YU338"/>
      <c r="YV338"/>
      <c r="YW338"/>
      <c r="YX338"/>
      <c r="YY338"/>
      <c r="YZ338"/>
      <c r="ZA338"/>
      <c r="ZB338"/>
      <c r="ZC338"/>
      <c r="ZD338"/>
      <c r="ZE338"/>
      <c r="ZF338"/>
      <c r="ZG338"/>
      <c r="ZH338"/>
      <c r="ZI338"/>
      <c r="ZJ338"/>
      <c r="ZK338"/>
      <c r="ZL338"/>
      <c r="ZM338"/>
      <c r="ZN338"/>
      <c r="ZO338"/>
      <c r="ZP338"/>
      <c r="ZQ338"/>
      <c r="ZR338"/>
      <c r="ZS338"/>
      <c r="ZT338"/>
      <c r="ZU338"/>
      <c r="ZV338"/>
      <c r="ZW338"/>
      <c r="ZX338"/>
      <c r="ZY338"/>
      <c r="ZZ338"/>
      <c r="AAA338"/>
      <c r="AAB338"/>
      <c r="AAC338"/>
      <c r="AAD338"/>
      <c r="AAE338"/>
      <c r="AAF338"/>
      <c r="AAG338"/>
      <c r="AAH338"/>
      <c r="AAI338"/>
      <c r="AAJ338"/>
      <c r="AAK338"/>
      <c r="AAL338"/>
      <c r="AAM338"/>
      <c r="AAN338"/>
      <c r="AAO338"/>
      <c r="AAP338"/>
      <c r="AAQ338"/>
      <c r="AAR338"/>
      <c r="AAS338"/>
      <c r="AAT338"/>
      <c r="AAU338"/>
      <c r="AAV338"/>
      <c r="AAW338"/>
      <c r="AAX338"/>
      <c r="AAY338"/>
      <c r="AAZ338"/>
      <c r="ABA338"/>
      <c r="ABB338"/>
      <c r="ABC338"/>
      <c r="ABD338"/>
      <c r="ABE338"/>
      <c r="ABF338"/>
      <c r="ABG338"/>
      <c r="ABH338"/>
      <c r="ABI338"/>
      <c r="ABJ338"/>
      <c r="ABK338"/>
      <c r="ABL338"/>
      <c r="ABM338"/>
      <c r="ABN338"/>
      <c r="ABO338"/>
      <c r="ABP338"/>
      <c r="ABQ338"/>
      <c r="ABR338"/>
      <c r="ABS338"/>
      <c r="ABT338"/>
      <c r="ABU338"/>
      <c r="ABV338"/>
      <c r="ABW338"/>
      <c r="ABX338"/>
      <c r="ABY338"/>
      <c r="ABZ338"/>
      <c r="ACA338"/>
      <c r="ACB338"/>
      <c r="ACC338"/>
      <c r="ACD338"/>
      <c r="ACE338"/>
      <c r="ACF338"/>
      <c r="ACG338"/>
      <c r="ACH338"/>
      <c r="ACI338"/>
      <c r="ACJ338"/>
      <c r="ACK338"/>
      <c r="ACL338"/>
      <c r="ACM338"/>
      <c r="ACN338"/>
      <c r="ACO338"/>
      <c r="ACP338"/>
      <c r="ACQ338"/>
      <c r="ACR338"/>
      <c r="ACS338"/>
      <c r="ACT338"/>
      <c r="ACU338"/>
      <c r="ACV338"/>
      <c r="ACW338"/>
      <c r="ACX338"/>
      <c r="ACY338"/>
      <c r="ACZ338"/>
      <c r="ADA338"/>
      <c r="ADB338"/>
      <c r="ADC338"/>
      <c r="ADD338"/>
      <c r="ADE338"/>
      <c r="ADF338"/>
      <c r="ADG338"/>
      <c r="ADH338"/>
      <c r="ADI338"/>
      <c r="ADJ338"/>
      <c r="ADK338"/>
      <c r="ADL338"/>
      <c r="ADM338"/>
      <c r="ADN338"/>
      <c r="ADO338"/>
      <c r="ADP338"/>
      <c r="ADQ338"/>
      <c r="ADR338"/>
      <c r="ADS338"/>
      <c r="ADT338"/>
      <c r="ADU338"/>
      <c r="ADV338"/>
      <c r="ADW338"/>
      <c r="ADX338"/>
      <c r="ADY338"/>
      <c r="ADZ338"/>
      <c r="AEA338"/>
      <c r="AEB338"/>
      <c r="AEC338"/>
      <c r="AED338"/>
      <c r="AEE338"/>
      <c r="AEF338"/>
      <c r="AEG338"/>
      <c r="AEH338"/>
      <c r="AEI338"/>
      <c r="AEJ338"/>
      <c r="AEK338"/>
      <c r="AEL338"/>
      <c r="AEM338"/>
      <c r="AEN338"/>
      <c r="AEO338"/>
      <c r="AEP338"/>
      <c r="AEQ338"/>
      <c r="AER338"/>
      <c r="AES338"/>
      <c r="AET338"/>
      <c r="AEU338"/>
      <c r="AEV338"/>
      <c r="AEW338"/>
      <c r="AEX338"/>
      <c r="AEY338"/>
      <c r="AEZ338"/>
      <c r="AFA338"/>
      <c r="AFB338"/>
      <c r="AFC338"/>
      <c r="AFD338"/>
      <c r="AFE338"/>
      <c r="AFF338"/>
      <c r="AFG338"/>
      <c r="AFH338"/>
      <c r="AFI338"/>
      <c r="AFJ338"/>
      <c r="AFK338"/>
      <c r="AFL338"/>
      <c r="AFM338"/>
      <c r="AFN338"/>
      <c r="AFO338"/>
      <c r="AFP338"/>
      <c r="AFQ338"/>
      <c r="AFR338"/>
      <c r="AFS338"/>
      <c r="AFT338"/>
      <c r="AFU338"/>
      <c r="AFV338"/>
      <c r="AFW338"/>
      <c r="AFX338"/>
      <c r="AFY338"/>
      <c r="AFZ338"/>
      <c r="AGA338"/>
      <c r="AGB338"/>
      <c r="AGC338"/>
      <c r="AGD338"/>
      <c r="AGE338"/>
      <c r="AGF338"/>
      <c r="AGG338"/>
      <c r="AGH338"/>
      <c r="AGI338"/>
      <c r="AGJ338"/>
      <c r="AGK338"/>
      <c r="AGL338"/>
      <c r="AGM338"/>
      <c r="AGN338"/>
      <c r="AGO338"/>
      <c r="AGP338"/>
      <c r="AGQ338"/>
      <c r="AGR338"/>
      <c r="AGS338"/>
      <c r="AGT338"/>
      <c r="AGU338"/>
      <c r="AGV338"/>
      <c r="AGW338"/>
      <c r="AGX338"/>
      <c r="AGY338"/>
      <c r="AGZ338"/>
      <c r="AHA338"/>
      <c r="AHB338"/>
      <c r="AHC338"/>
      <c r="AHD338"/>
      <c r="AHE338"/>
      <c r="AHF338"/>
      <c r="AHG338"/>
      <c r="AHH338"/>
      <c r="AHI338"/>
      <c r="AHJ338"/>
      <c r="AHK338"/>
      <c r="AHL338"/>
      <c r="AHM338"/>
      <c r="AHN338"/>
      <c r="AHO338"/>
      <c r="AHP338"/>
      <c r="AHQ338"/>
      <c r="AHR338"/>
      <c r="AHS338"/>
      <c r="AHT338"/>
      <c r="AHU338"/>
      <c r="AHV338"/>
      <c r="AHW338"/>
      <c r="AHX338"/>
      <c r="AHY338"/>
      <c r="AHZ338"/>
      <c r="AIA338"/>
      <c r="AIB338"/>
      <c r="AIC338"/>
      <c r="AID338"/>
      <c r="AIE338"/>
      <c r="AIF338"/>
      <c r="AIG338"/>
      <c r="AIH338"/>
      <c r="AII338"/>
      <c r="AIJ338"/>
      <c r="AIK338"/>
      <c r="AIL338"/>
      <c r="AIM338"/>
      <c r="AIN338"/>
      <c r="AIO338"/>
      <c r="AIP338"/>
      <c r="AIQ338"/>
      <c r="AIR338"/>
      <c r="AIS338"/>
      <c r="AIT338"/>
      <c r="AIU338"/>
      <c r="AIV338"/>
      <c r="AIW338"/>
      <c r="AIX338"/>
      <c r="AIY338"/>
      <c r="AIZ338"/>
      <c r="AJA338"/>
      <c r="AJB338"/>
      <c r="AJC338"/>
      <c r="AJD338"/>
      <c r="AJE338"/>
      <c r="AJF338"/>
      <c r="AJG338"/>
      <c r="AJH338"/>
      <c r="AJI338"/>
      <c r="AJJ338"/>
      <c r="AJK338"/>
      <c r="AJL338"/>
      <c r="AJM338"/>
      <c r="AJN338"/>
      <c r="AJO338"/>
      <c r="AJP338"/>
      <c r="AJQ338"/>
      <c r="AJR338"/>
      <c r="AJS338"/>
      <c r="AJT338"/>
      <c r="AJU338"/>
      <c r="AJV338"/>
      <c r="AJW338"/>
      <c r="AJX338"/>
      <c r="AJY338"/>
      <c r="AJZ338"/>
      <c r="AKA338"/>
      <c r="AKB338"/>
      <c r="AKC338"/>
      <c r="AKD338"/>
      <c r="AKE338"/>
      <c r="AKF338"/>
      <c r="AKG338"/>
      <c r="AKH338"/>
      <c r="AKI338"/>
      <c r="AKJ338"/>
      <c r="AKK338"/>
      <c r="AKL338"/>
      <c r="AKM338"/>
      <c r="AKN338"/>
      <c r="AKO338"/>
      <c r="AKP338"/>
      <c r="AKQ338"/>
      <c r="AKR338"/>
      <c r="AKS338"/>
      <c r="AKT338"/>
      <c r="AKU338"/>
      <c r="AKV338"/>
      <c r="AKW338"/>
      <c r="AKX338"/>
      <c r="AKY338"/>
      <c r="AKZ338"/>
      <c r="ALA338"/>
      <c r="ALB338"/>
      <c r="ALC338"/>
      <c r="ALD338"/>
      <c r="ALE338"/>
      <c r="ALF338"/>
      <c r="ALG338"/>
      <c r="ALH338"/>
      <c r="ALI338"/>
      <c r="ALJ338"/>
      <c r="ALK338"/>
      <c r="ALL338"/>
      <c r="ALM338"/>
      <c r="ALN338"/>
      <c r="ALO338"/>
      <c r="ALP338"/>
      <c r="ALQ338"/>
      <c r="ALR338"/>
      <c r="ALS338"/>
      <c r="ALT338"/>
      <c r="ALU338"/>
      <c r="ALV338"/>
      <c r="ALW338"/>
      <c r="ALX338"/>
      <c r="ALY338"/>
      <c r="ALZ338"/>
      <c r="AMA338"/>
      <c r="AMB338"/>
      <c r="AMC338"/>
      <c r="AMD338"/>
      <c r="AME338"/>
      <c r="AMF338"/>
      <c r="AMG338"/>
      <c r="AMH338"/>
      <c r="AMI338"/>
      <c r="AMJ338"/>
    </row>
    <row r="339" spans="1:1024" ht="61.25" customHeight="1">
      <c r="A339" s="672">
        <v>207</v>
      </c>
      <c r="B339" s="683"/>
      <c r="C339" s="683"/>
      <c r="D339" s="698" t="s">
        <v>8972</v>
      </c>
      <c r="E339" s="683"/>
      <c r="F339" s="683"/>
      <c r="G339" s="698">
        <v>0</v>
      </c>
      <c r="H339" s="683"/>
      <c r="I339" s="683"/>
      <c r="J339" s="683"/>
      <c r="K339" s="683"/>
      <c r="L339" s="683"/>
      <c r="M339" s="683"/>
      <c r="N339" s="683"/>
      <c r="O339" s="683"/>
      <c r="P339" s="683"/>
      <c r="Q339" s="683"/>
      <c r="R339" s="683"/>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c r="IW339"/>
      <c r="IX339"/>
      <c r="IY339"/>
      <c r="IZ339"/>
      <c r="JA339"/>
      <c r="JB339"/>
      <c r="JC339"/>
      <c r="JD339"/>
      <c r="JE339"/>
      <c r="JF339"/>
      <c r="JG339"/>
      <c r="JH339"/>
      <c r="JI339"/>
      <c r="JJ339"/>
      <c r="JK339"/>
      <c r="JL339"/>
      <c r="JM339"/>
      <c r="JN339"/>
      <c r="JO339"/>
      <c r="JP339"/>
      <c r="JQ339"/>
      <c r="JR339"/>
      <c r="JS339"/>
      <c r="JT339"/>
      <c r="JU339"/>
      <c r="JV339"/>
      <c r="JW339"/>
      <c r="JX339"/>
      <c r="JY339"/>
      <c r="JZ339"/>
      <c r="KA339"/>
      <c r="KB339"/>
      <c r="KC339"/>
      <c r="KD339"/>
      <c r="KE339"/>
      <c r="KF339"/>
      <c r="KG339"/>
      <c r="KH339"/>
      <c r="KI339"/>
      <c r="KJ339"/>
      <c r="KK339"/>
      <c r="KL339"/>
      <c r="KM339"/>
      <c r="KN339"/>
      <c r="KO339"/>
      <c r="KP339"/>
      <c r="KQ339"/>
      <c r="KR339"/>
      <c r="KS339"/>
      <c r="KT339"/>
      <c r="KU339"/>
      <c r="KV339"/>
      <c r="KW339"/>
      <c r="KX339"/>
      <c r="KY339"/>
      <c r="KZ339"/>
      <c r="LA339"/>
      <c r="LB339"/>
      <c r="LC339"/>
      <c r="LD339"/>
      <c r="LE339"/>
      <c r="LF339"/>
      <c r="LG339"/>
      <c r="LH339"/>
      <c r="LI339"/>
      <c r="LJ339"/>
      <c r="LK339"/>
      <c r="LL339"/>
      <c r="LM339"/>
      <c r="LN339"/>
      <c r="LO339"/>
      <c r="LP339"/>
      <c r="LQ339"/>
      <c r="LR339"/>
      <c r="LS339"/>
      <c r="LT339"/>
      <c r="LU339"/>
      <c r="LV339"/>
      <c r="LW339"/>
      <c r="LX339"/>
      <c r="LY339"/>
      <c r="LZ339"/>
      <c r="MA339"/>
      <c r="MB339"/>
      <c r="MC339"/>
      <c r="MD339"/>
      <c r="ME339"/>
      <c r="MF339"/>
      <c r="MG339"/>
      <c r="MH339"/>
      <c r="MI339"/>
      <c r="MJ339"/>
      <c r="MK339"/>
      <c r="ML339"/>
      <c r="MM339"/>
      <c r="MN339"/>
      <c r="MO339"/>
      <c r="MP339"/>
      <c r="MQ339"/>
      <c r="MR339"/>
      <c r="MS339"/>
      <c r="MT339"/>
      <c r="MU339"/>
      <c r="MV339"/>
      <c r="MW339"/>
      <c r="MX339"/>
      <c r="MY339"/>
      <c r="MZ339"/>
      <c r="NA339"/>
      <c r="NB339"/>
      <c r="NC339"/>
      <c r="ND339"/>
      <c r="NE339"/>
      <c r="NF339"/>
      <c r="NG339"/>
      <c r="NH339"/>
      <c r="NI339"/>
      <c r="NJ339"/>
      <c r="NK339"/>
      <c r="NL339"/>
      <c r="NM339"/>
      <c r="NN339"/>
      <c r="NO339"/>
      <c r="NP339"/>
      <c r="NQ339"/>
      <c r="NR339"/>
      <c r="NS339"/>
      <c r="NT339"/>
      <c r="NU339"/>
      <c r="NV339"/>
      <c r="NW339"/>
      <c r="NX339"/>
      <c r="NY339"/>
      <c r="NZ339"/>
      <c r="OA339"/>
      <c r="OB339"/>
      <c r="OC339"/>
      <c r="OD339"/>
      <c r="OE339"/>
      <c r="OF339"/>
      <c r="OG339"/>
      <c r="OH339"/>
      <c r="OI339"/>
      <c r="OJ339"/>
      <c r="OK339"/>
      <c r="OL339"/>
      <c r="OM339"/>
      <c r="ON339"/>
      <c r="OO339"/>
      <c r="OP339"/>
      <c r="OQ339"/>
      <c r="OR339"/>
      <c r="OS339"/>
      <c r="OT339"/>
      <c r="OU339"/>
      <c r="OV339"/>
      <c r="OW339"/>
      <c r="OX339"/>
      <c r="OY339"/>
      <c r="OZ339"/>
      <c r="PA339"/>
      <c r="PB339"/>
      <c r="PC339"/>
      <c r="PD339"/>
      <c r="PE339"/>
      <c r="PF339"/>
      <c r="PG339"/>
      <c r="PH339"/>
      <c r="PI339"/>
      <c r="PJ339"/>
      <c r="PK339"/>
      <c r="PL339"/>
      <c r="PM339"/>
      <c r="PN339"/>
      <c r="PO339"/>
      <c r="PP339"/>
      <c r="PQ339"/>
      <c r="PR339"/>
      <c r="PS339"/>
      <c r="PT339"/>
      <c r="PU339"/>
      <c r="PV339"/>
      <c r="PW339"/>
      <c r="PX339"/>
      <c r="PY339"/>
      <c r="PZ339"/>
      <c r="QA339"/>
      <c r="QB339"/>
      <c r="QC339"/>
      <c r="QD339"/>
      <c r="QE339"/>
      <c r="QF339"/>
      <c r="QG339"/>
      <c r="QH339"/>
      <c r="QI339"/>
      <c r="QJ339"/>
      <c r="QK339"/>
      <c r="QL339"/>
      <c r="QM339"/>
      <c r="QN339"/>
      <c r="QO339"/>
      <c r="QP339"/>
      <c r="QQ339"/>
      <c r="QR339"/>
      <c r="QS339"/>
      <c r="QT339"/>
      <c r="QU339"/>
      <c r="QV339"/>
      <c r="QW339"/>
      <c r="QX339"/>
      <c r="QY339"/>
      <c r="QZ339"/>
      <c r="RA339"/>
      <c r="RB339"/>
      <c r="RC339"/>
      <c r="RD339"/>
      <c r="RE339"/>
      <c r="RF339"/>
      <c r="RG339"/>
      <c r="RH339"/>
      <c r="RI339"/>
      <c r="RJ339"/>
      <c r="RK339"/>
      <c r="RL339"/>
      <c r="RM339"/>
      <c r="RN339"/>
      <c r="RO339"/>
      <c r="RP339"/>
      <c r="RQ339"/>
      <c r="RR339"/>
      <c r="RS339"/>
      <c r="RT339"/>
      <c r="RU339"/>
      <c r="RV339"/>
      <c r="RW339"/>
      <c r="RX339"/>
      <c r="RY339"/>
      <c r="RZ339"/>
      <c r="SA339"/>
      <c r="SB339"/>
      <c r="SC339"/>
      <c r="SD339"/>
      <c r="SE339"/>
      <c r="SF339"/>
      <c r="SG339"/>
      <c r="SH339"/>
      <c r="SI339"/>
      <c r="SJ339"/>
      <c r="SK339"/>
      <c r="SL339"/>
      <c r="SM339"/>
      <c r="SN339"/>
      <c r="SO339"/>
      <c r="SP339"/>
      <c r="SQ339"/>
      <c r="SR339"/>
      <c r="SS339"/>
      <c r="ST339"/>
      <c r="SU339"/>
      <c r="SV339"/>
      <c r="SW339"/>
      <c r="SX339"/>
      <c r="SY339"/>
      <c r="SZ339"/>
      <c r="TA339"/>
      <c r="TB339"/>
      <c r="TC339"/>
      <c r="TD339"/>
      <c r="TE339"/>
      <c r="TF339"/>
      <c r="TG339"/>
      <c r="TH339"/>
      <c r="TI339"/>
      <c r="TJ339"/>
      <c r="TK339"/>
      <c r="TL339"/>
      <c r="TM339"/>
      <c r="TN339"/>
      <c r="TO339"/>
      <c r="TP339"/>
      <c r="TQ339"/>
      <c r="TR339"/>
      <c r="TS339"/>
      <c r="TT339"/>
      <c r="TU339"/>
      <c r="TV339"/>
      <c r="TW339"/>
      <c r="TX339"/>
      <c r="TY339"/>
      <c r="TZ339"/>
      <c r="UA339"/>
      <c r="UB339"/>
      <c r="UC339"/>
      <c r="UD339"/>
      <c r="UE339"/>
      <c r="UF339"/>
      <c r="UG339"/>
      <c r="UH339"/>
      <c r="UI339"/>
      <c r="UJ339"/>
      <c r="UK339"/>
      <c r="UL339"/>
      <c r="UM339"/>
      <c r="UN339"/>
      <c r="UO339"/>
      <c r="UP339"/>
      <c r="UQ339"/>
      <c r="UR339"/>
      <c r="US339"/>
      <c r="UT339"/>
      <c r="UU339"/>
      <c r="UV339"/>
      <c r="UW339"/>
      <c r="UX339"/>
      <c r="UY339"/>
      <c r="UZ339"/>
      <c r="VA339"/>
      <c r="VB339"/>
      <c r="VC339"/>
      <c r="VD339"/>
      <c r="VE339"/>
      <c r="VF339"/>
      <c r="VG339"/>
      <c r="VH339"/>
      <c r="VI339"/>
      <c r="VJ339"/>
      <c r="VK339"/>
      <c r="VL339"/>
      <c r="VM339"/>
      <c r="VN339"/>
      <c r="VO339"/>
      <c r="VP339"/>
      <c r="VQ339"/>
      <c r="VR339"/>
      <c r="VS339"/>
      <c r="VT339"/>
      <c r="VU339"/>
      <c r="VV339"/>
      <c r="VW339"/>
      <c r="VX339"/>
      <c r="VY339"/>
      <c r="VZ339"/>
      <c r="WA339"/>
      <c r="WB339"/>
      <c r="WC339"/>
      <c r="WD339"/>
      <c r="WE339"/>
      <c r="WF339"/>
      <c r="WG339"/>
      <c r="WH339"/>
      <c r="WI339"/>
      <c r="WJ339"/>
      <c r="WK339"/>
      <c r="WL339"/>
      <c r="WM339"/>
      <c r="WN339"/>
      <c r="WO339"/>
      <c r="WP339"/>
      <c r="WQ339"/>
      <c r="WR339"/>
      <c r="WS339"/>
      <c r="WT339"/>
      <c r="WU339"/>
      <c r="WV339"/>
      <c r="WW339"/>
      <c r="WX339"/>
      <c r="WY339"/>
      <c r="WZ339"/>
      <c r="XA339"/>
      <c r="XB339"/>
      <c r="XC339"/>
      <c r="XD339"/>
      <c r="XE339"/>
      <c r="XF339"/>
      <c r="XG339"/>
      <c r="XH339"/>
      <c r="XI339"/>
      <c r="XJ339"/>
      <c r="XK339"/>
      <c r="XL339"/>
      <c r="XM339"/>
      <c r="XN339"/>
      <c r="XO339"/>
      <c r="XP339"/>
      <c r="XQ339"/>
      <c r="XR339"/>
      <c r="XS339"/>
      <c r="XT339"/>
      <c r="XU339"/>
      <c r="XV339"/>
      <c r="XW339"/>
      <c r="XX339"/>
      <c r="XY339"/>
      <c r="XZ339"/>
      <c r="YA339"/>
      <c r="YB339"/>
      <c r="YC339"/>
      <c r="YD339"/>
      <c r="YE339"/>
      <c r="YF339"/>
      <c r="YG339"/>
      <c r="YH339"/>
      <c r="YI339"/>
      <c r="YJ339"/>
      <c r="YK339"/>
      <c r="YL339"/>
      <c r="YM339"/>
      <c r="YN339"/>
      <c r="YO339"/>
      <c r="YP339"/>
      <c r="YQ339"/>
      <c r="YR339"/>
      <c r="YS339"/>
      <c r="YT339"/>
      <c r="YU339"/>
      <c r="YV339"/>
      <c r="YW339"/>
      <c r="YX339"/>
      <c r="YY339"/>
      <c r="YZ339"/>
      <c r="ZA339"/>
      <c r="ZB339"/>
      <c r="ZC339"/>
      <c r="ZD339"/>
      <c r="ZE339"/>
      <c r="ZF339"/>
      <c r="ZG339"/>
      <c r="ZH339"/>
      <c r="ZI339"/>
      <c r="ZJ339"/>
      <c r="ZK339"/>
      <c r="ZL339"/>
      <c r="ZM339"/>
      <c r="ZN339"/>
      <c r="ZO339"/>
      <c r="ZP339"/>
      <c r="ZQ339"/>
      <c r="ZR339"/>
      <c r="ZS339"/>
      <c r="ZT339"/>
      <c r="ZU339"/>
      <c r="ZV339"/>
      <c r="ZW339"/>
      <c r="ZX339"/>
      <c r="ZY339"/>
      <c r="ZZ339"/>
      <c r="AAA339"/>
      <c r="AAB339"/>
      <c r="AAC339"/>
      <c r="AAD339"/>
      <c r="AAE339"/>
      <c r="AAF339"/>
      <c r="AAG339"/>
      <c r="AAH339"/>
      <c r="AAI339"/>
      <c r="AAJ339"/>
      <c r="AAK339"/>
      <c r="AAL339"/>
      <c r="AAM339"/>
      <c r="AAN339"/>
      <c r="AAO339"/>
      <c r="AAP339"/>
      <c r="AAQ339"/>
      <c r="AAR339"/>
      <c r="AAS339"/>
      <c r="AAT339"/>
      <c r="AAU339"/>
      <c r="AAV339"/>
      <c r="AAW339"/>
      <c r="AAX339"/>
      <c r="AAY339"/>
      <c r="AAZ339"/>
      <c r="ABA339"/>
      <c r="ABB339"/>
      <c r="ABC339"/>
      <c r="ABD339"/>
      <c r="ABE339"/>
      <c r="ABF339"/>
      <c r="ABG339"/>
      <c r="ABH339"/>
      <c r="ABI339"/>
      <c r="ABJ339"/>
      <c r="ABK339"/>
      <c r="ABL339"/>
      <c r="ABM339"/>
      <c r="ABN339"/>
      <c r="ABO339"/>
      <c r="ABP339"/>
      <c r="ABQ339"/>
      <c r="ABR339"/>
      <c r="ABS339"/>
      <c r="ABT339"/>
      <c r="ABU339"/>
      <c r="ABV339"/>
      <c r="ABW339"/>
      <c r="ABX339"/>
      <c r="ABY339"/>
      <c r="ABZ339"/>
      <c r="ACA339"/>
      <c r="ACB339"/>
      <c r="ACC339"/>
      <c r="ACD339"/>
      <c r="ACE339"/>
      <c r="ACF339"/>
      <c r="ACG339"/>
      <c r="ACH339"/>
      <c r="ACI339"/>
      <c r="ACJ339"/>
      <c r="ACK339"/>
      <c r="ACL339"/>
      <c r="ACM339"/>
      <c r="ACN339"/>
      <c r="ACO339"/>
      <c r="ACP339"/>
      <c r="ACQ339"/>
      <c r="ACR339"/>
      <c r="ACS339"/>
      <c r="ACT339"/>
      <c r="ACU339"/>
      <c r="ACV339"/>
      <c r="ACW339"/>
      <c r="ACX339"/>
      <c r="ACY339"/>
      <c r="ACZ339"/>
      <c r="ADA339"/>
      <c r="ADB339"/>
      <c r="ADC339"/>
      <c r="ADD339"/>
      <c r="ADE339"/>
      <c r="ADF339"/>
      <c r="ADG339"/>
      <c r="ADH339"/>
      <c r="ADI339"/>
      <c r="ADJ339"/>
      <c r="ADK339"/>
      <c r="ADL339"/>
      <c r="ADM339"/>
      <c r="ADN339"/>
      <c r="ADO339"/>
      <c r="ADP339"/>
      <c r="ADQ339"/>
      <c r="ADR339"/>
      <c r="ADS339"/>
      <c r="ADT339"/>
      <c r="ADU339"/>
      <c r="ADV339"/>
      <c r="ADW339"/>
      <c r="ADX339"/>
      <c r="ADY339"/>
      <c r="ADZ339"/>
      <c r="AEA339"/>
      <c r="AEB339"/>
      <c r="AEC339"/>
      <c r="AED339"/>
      <c r="AEE339"/>
      <c r="AEF339"/>
      <c r="AEG339"/>
      <c r="AEH339"/>
      <c r="AEI339"/>
      <c r="AEJ339"/>
      <c r="AEK339"/>
      <c r="AEL339"/>
      <c r="AEM339"/>
      <c r="AEN339"/>
      <c r="AEO339"/>
      <c r="AEP339"/>
      <c r="AEQ339"/>
      <c r="AER339"/>
      <c r="AES339"/>
      <c r="AET339"/>
      <c r="AEU339"/>
      <c r="AEV339"/>
      <c r="AEW339"/>
      <c r="AEX339"/>
      <c r="AEY339"/>
      <c r="AEZ339"/>
      <c r="AFA339"/>
      <c r="AFB339"/>
      <c r="AFC339"/>
      <c r="AFD339"/>
      <c r="AFE339"/>
      <c r="AFF339"/>
      <c r="AFG339"/>
      <c r="AFH339"/>
      <c r="AFI339"/>
      <c r="AFJ339"/>
      <c r="AFK339"/>
      <c r="AFL339"/>
      <c r="AFM339"/>
      <c r="AFN339"/>
      <c r="AFO339"/>
      <c r="AFP339"/>
      <c r="AFQ339"/>
      <c r="AFR339"/>
      <c r="AFS339"/>
      <c r="AFT339"/>
      <c r="AFU339"/>
      <c r="AFV339"/>
      <c r="AFW339"/>
      <c r="AFX339"/>
      <c r="AFY339"/>
      <c r="AFZ339"/>
      <c r="AGA339"/>
      <c r="AGB339"/>
      <c r="AGC339"/>
      <c r="AGD339"/>
      <c r="AGE339"/>
      <c r="AGF339"/>
      <c r="AGG339"/>
      <c r="AGH339"/>
      <c r="AGI339"/>
      <c r="AGJ339"/>
      <c r="AGK339"/>
      <c r="AGL339"/>
      <c r="AGM339"/>
      <c r="AGN339"/>
      <c r="AGO339"/>
      <c r="AGP339"/>
      <c r="AGQ339"/>
      <c r="AGR339"/>
      <c r="AGS339"/>
      <c r="AGT339"/>
      <c r="AGU339"/>
      <c r="AGV339"/>
      <c r="AGW339"/>
      <c r="AGX339"/>
      <c r="AGY339"/>
      <c r="AGZ339"/>
      <c r="AHA339"/>
      <c r="AHB339"/>
      <c r="AHC339"/>
      <c r="AHD339"/>
      <c r="AHE339"/>
      <c r="AHF339"/>
      <c r="AHG339"/>
      <c r="AHH339"/>
      <c r="AHI339"/>
      <c r="AHJ339"/>
      <c r="AHK339"/>
      <c r="AHL339"/>
      <c r="AHM339"/>
      <c r="AHN339"/>
      <c r="AHO339"/>
      <c r="AHP339"/>
      <c r="AHQ339"/>
      <c r="AHR339"/>
      <c r="AHS339"/>
      <c r="AHT339"/>
      <c r="AHU339"/>
      <c r="AHV339"/>
      <c r="AHW339"/>
      <c r="AHX339"/>
      <c r="AHY339"/>
      <c r="AHZ339"/>
      <c r="AIA339"/>
      <c r="AIB339"/>
      <c r="AIC339"/>
      <c r="AID339"/>
      <c r="AIE339"/>
      <c r="AIF339"/>
      <c r="AIG339"/>
      <c r="AIH339"/>
      <c r="AII339"/>
      <c r="AIJ339"/>
      <c r="AIK339"/>
      <c r="AIL339"/>
      <c r="AIM339"/>
      <c r="AIN339"/>
      <c r="AIO339"/>
      <c r="AIP339"/>
      <c r="AIQ339"/>
      <c r="AIR339"/>
      <c r="AIS339"/>
      <c r="AIT339"/>
      <c r="AIU339"/>
      <c r="AIV339"/>
      <c r="AIW339"/>
      <c r="AIX339"/>
      <c r="AIY339"/>
      <c r="AIZ339"/>
      <c r="AJA339"/>
      <c r="AJB339"/>
      <c r="AJC339"/>
      <c r="AJD339"/>
      <c r="AJE339"/>
      <c r="AJF339"/>
      <c r="AJG339"/>
      <c r="AJH339"/>
      <c r="AJI339"/>
      <c r="AJJ339"/>
      <c r="AJK339"/>
      <c r="AJL339"/>
      <c r="AJM339"/>
      <c r="AJN339"/>
      <c r="AJO339"/>
      <c r="AJP339"/>
      <c r="AJQ339"/>
      <c r="AJR339"/>
      <c r="AJS339"/>
      <c r="AJT339"/>
      <c r="AJU339"/>
      <c r="AJV339"/>
      <c r="AJW339"/>
      <c r="AJX339"/>
      <c r="AJY339"/>
      <c r="AJZ339"/>
      <c r="AKA339"/>
      <c r="AKB339"/>
      <c r="AKC339"/>
      <c r="AKD339"/>
      <c r="AKE339"/>
      <c r="AKF339"/>
      <c r="AKG339"/>
      <c r="AKH339"/>
      <c r="AKI339"/>
      <c r="AKJ339"/>
      <c r="AKK339"/>
      <c r="AKL339"/>
      <c r="AKM339"/>
      <c r="AKN339"/>
      <c r="AKO339"/>
      <c r="AKP339"/>
      <c r="AKQ339"/>
      <c r="AKR339"/>
      <c r="AKS339"/>
      <c r="AKT339"/>
      <c r="AKU339"/>
      <c r="AKV339"/>
      <c r="AKW339"/>
      <c r="AKX339"/>
      <c r="AKY339"/>
      <c r="AKZ339"/>
      <c r="ALA339"/>
      <c r="ALB339"/>
      <c r="ALC339"/>
      <c r="ALD339"/>
      <c r="ALE339"/>
      <c r="ALF339"/>
      <c r="ALG339"/>
      <c r="ALH339"/>
      <c r="ALI339"/>
      <c r="ALJ339"/>
      <c r="ALK339"/>
      <c r="ALL339"/>
      <c r="ALM339"/>
      <c r="ALN339"/>
      <c r="ALO339"/>
      <c r="ALP339"/>
      <c r="ALQ339"/>
      <c r="ALR339"/>
      <c r="ALS339"/>
      <c r="ALT339"/>
      <c r="ALU339"/>
      <c r="ALV339"/>
      <c r="ALW339"/>
      <c r="ALX339"/>
      <c r="ALY339"/>
      <c r="ALZ339"/>
      <c r="AMA339"/>
      <c r="AMB339"/>
      <c r="AMC339"/>
      <c r="AMD339"/>
      <c r="AME339"/>
      <c r="AMF339"/>
      <c r="AMG339"/>
      <c r="AMH339"/>
      <c r="AMI339"/>
      <c r="AMJ339"/>
    </row>
    <row r="340" spans="1:1024" ht="61.25" customHeight="1">
      <c r="A340" s="672">
        <v>208</v>
      </c>
      <c r="B340" s="683"/>
      <c r="C340" s="683"/>
      <c r="D340" s="698" t="s">
        <v>8973</v>
      </c>
      <c r="E340" s="683"/>
      <c r="F340" s="683"/>
      <c r="G340" s="698">
        <v>0</v>
      </c>
      <c r="H340" s="688"/>
      <c r="I340" s="685"/>
      <c r="J340" s="685"/>
      <c r="K340" s="685"/>
      <c r="L340" s="685"/>
      <c r="M340" s="685"/>
      <c r="N340" s="685"/>
      <c r="O340" s="685"/>
      <c r="P340" s="685"/>
      <c r="Q340" s="685"/>
      <c r="R340" s="683"/>
      <c r="S340"/>
      <c r="T340"/>
      <c r="U340"/>
      <c r="V340"/>
      <c r="W340"/>
      <c r="X340"/>
      <c r="Y340"/>
      <c r="Z340"/>
      <c r="AA340"/>
    </row>
    <row r="341" spans="1:1024" ht="61.25" customHeight="1">
      <c r="A341" s="672">
        <v>209</v>
      </c>
      <c r="B341" s="683"/>
      <c r="C341" s="683"/>
      <c r="D341" s="698" t="s">
        <v>8974</v>
      </c>
      <c r="E341" s="683"/>
      <c r="F341" s="683"/>
      <c r="G341" s="698">
        <v>0</v>
      </c>
      <c r="H341" s="688"/>
      <c r="I341" s="685"/>
      <c r="J341" s="685"/>
      <c r="K341" s="685"/>
      <c r="L341" s="685"/>
      <c r="M341" s="685"/>
      <c r="N341" s="685"/>
      <c r="O341" s="685"/>
      <c r="P341" s="685"/>
      <c r="Q341" s="685"/>
      <c r="R341" s="683"/>
      <c r="S341"/>
      <c r="T341"/>
      <c r="U341"/>
      <c r="V341"/>
      <c r="W341"/>
      <c r="X341"/>
      <c r="Y341"/>
      <c r="Z341"/>
      <c r="AA341"/>
    </row>
    <row r="342" spans="1:1024" ht="61.25" customHeight="1">
      <c r="A342" s="672">
        <v>210</v>
      </c>
      <c r="B342" s="683"/>
      <c r="C342" s="683"/>
      <c r="D342" s="698" t="s">
        <v>8975</v>
      </c>
      <c r="E342" s="683"/>
      <c r="F342" s="683"/>
      <c r="G342" s="698">
        <v>0</v>
      </c>
      <c r="H342" s="688"/>
      <c r="I342" s="685"/>
      <c r="J342" s="685"/>
      <c r="K342" s="685"/>
      <c r="L342" s="685"/>
      <c r="M342" s="685"/>
      <c r="N342" s="685"/>
      <c r="O342" s="685"/>
      <c r="P342" s="685"/>
      <c r="Q342" s="685"/>
      <c r="R342" s="683"/>
      <c r="S342"/>
      <c r="T342"/>
      <c r="U342"/>
      <c r="V342"/>
      <c r="W342"/>
      <c r="X342"/>
      <c r="Y342"/>
      <c r="Z342"/>
      <c r="AA342"/>
    </row>
    <row r="343" spans="1:1024" ht="61.25" customHeight="1">
      <c r="A343" s="672">
        <v>211</v>
      </c>
      <c r="B343" s="683"/>
      <c r="C343" s="683"/>
      <c r="D343" s="698" t="s">
        <v>8976</v>
      </c>
      <c r="E343" s="683"/>
      <c r="F343" s="683"/>
      <c r="G343" s="698">
        <v>0</v>
      </c>
      <c r="H343" s="688"/>
      <c r="I343" s="685"/>
      <c r="J343" s="685"/>
      <c r="K343" s="685"/>
      <c r="L343" s="685"/>
      <c r="M343" s="685"/>
      <c r="N343" s="685"/>
      <c r="O343" s="685"/>
      <c r="P343" s="685"/>
      <c r="Q343" s="685"/>
      <c r="R343" s="683"/>
      <c r="S343"/>
      <c r="T343"/>
      <c r="U343"/>
      <c r="V343"/>
      <c r="W343"/>
      <c r="X343"/>
      <c r="Y343"/>
      <c r="Z343"/>
      <c r="AA343"/>
    </row>
    <row r="344" spans="1:1024" ht="61.25" customHeight="1">
      <c r="A344" s="672">
        <v>212</v>
      </c>
      <c r="B344" s="683"/>
      <c r="C344" s="683"/>
      <c r="D344" s="698" t="s">
        <v>8977</v>
      </c>
      <c r="E344" s="683"/>
      <c r="F344" s="683"/>
      <c r="G344" s="698">
        <v>4</v>
      </c>
      <c r="H344" s="688"/>
      <c r="I344" s="685"/>
      <c r="J344" s="685"/>
      <c r="K344" s="685"/>
      <c r="L344" s="685"/>
      <c r="M344" s="685"/>
      <c r="N344" s="685"/>
      <c r="O344" s="685"/>
      <c r="P344" s="685"/>
      <c r="Q344" s="685"/>
      <c r="R344" s="683"/>
      <c r="S344"/>
      <c r="T344"/>
      <c r="U344"/>
      <c r="V344"/>
      <c r="W344"/>
      <c r="X344"/>
      <c r="Y344"/>
      <c r="Z344"/>
      <c r="AA344"/>
    </row>
    <row r="345" spans="1:1024" ht="61.25" customHeight="1">
      <c r="A345" s="672">
        <v>213</v>
      </c>
      <c r="B345" s="683"/>
      <c r="C345" s="683"/>
      <c r="D345" s="698" t="s">
        <v>8978</v>
      </c>
      <c r="E345" s="683"/>
      <c r="F345" s="683"/>
      <c r="G345" s="698">
        <v>0</v>
      </c>
      <c r="H345" s="688"/>
      <c r="I345" s="685"/>
      <c r="J345" s="685"/>
      <c r="K345" s="685"/>
      <c r="L345" s="685"/>
      <c r="M345" s="685"/>
      <c r="N345" s="685"/>
      <c r="O345" s="685"/>
      <c r="P345" s="685"/>
      <c r="Q345" s="685"/>
      <c r="R345" s="683"/>
      <c r="S345"/>
      <c r="T345"/>
      <c r="U345"/>
      <c r="V345"/>
      <c r="W345"/>
      <c r="X345"/>
      <c r="Y345"/>
      <c r="Z345"/>
      <c r="AA345"/>
    </row>
    <row r="346" spans="1:1024" ht="61.25" customHeight="1">
      <c r="A346" s="672">
        <v>214</v>
      </c>
      <c r="B346" s="683"/>
      <c r="C346" s="683"/>
      <c r="D346" s="698" t="s">
        <v>8979</v>
      </c>
      <c r="E346" s="683"/>
      <c r="F346" s="683"/>
      <c r="G346" s="698">
        <v>0</v>
      </c>
      <c r="H346" s="688"/>
      <c r="I346" s="685"/>
      <c r="J346" s="685"/>
      <c r="K346" s="685"/>
      <c r="L346" s="685"/>
      <c r="M346" s="685"/>
      <c r="N346" s="685"/>
      <c r="O346" s="685"/>
      <c r="P346" s="685"/>
      <c r="Q346" s="685"/>
      <c r="R346" s="683"/>
      <c r="S346"/>
      <c r="T346"/>
      <c r="U346"/>
      <c r="V346"/>
      <c r="W346"/>
      <c r="X346"/>
      <c r="Y346"/>
      <c r="Z346"/>
      <c r="AA346"/>
    </row>
    <row r="347" spans="1:1024" ht="61.25" customHeight="1">
      <c r="A347" s="672">
        <v>215</v>
      </c>
      <c r="B347" s="683"/>
      <c r="C347" s="683"/>
      <c r="D347" s="698" t="s">
        <v>8980</v>
      </c>
      <c r="E347" s="683"/>
      <c r="F347" s="683"/>
      <c r="G347" s="698">
        <v>0</v>
      </c>
      <c r="H347" s="688"/>
      <c r="I347" s="685"/>
      <c r="J347" s="685"/>
      <c r="K347" s="685"/>
      <c r="L347" s="685"/>
      <c r="M347" s="685"/>
      <c r="N347" s="685"/>
      <c r="O347" s="685"/>
      <c r="P347" s="685"/>
      <c r="Q347" s="685"/>
      <c r="R347" s="683"/>
      <c r="S347"/>
      <c r="T347"/>
      <c r="U347"/>
      <c r="V347"/>
      <c r="W347"/>
      <c r="X347"/>
      <c r="Y347"/>
      <c r="Z347"/>
      <c r="AA347"/>
    </row>
    <row r="348" spans="1:1024" ht="61.25" customHeight="1">
      <c r="A348" s="672">
        <v>216</v>
      </c>
      <c r="B348" s="683"/>
      <c r="C348" s="683"/>
      <c r="D348" s="698" t="s">
        <v>8981</v>
      </c>
      <c r="E348" s="683"/>
      <c r="F348" s="683"/>
      <c r="G348" s="698">
        <v>0</v>
      </c>
      <c r="H348" s="688"/>
      <c r="I348" s="685"/>
      <c r="J348" s="685"/>
      <c r="K348" s="685"/>
      <c r="L348" s="685"/>
      <c r="M348" s="685"/>
      <c r="N348" s="685"/>
      <c r="O348" s="685"/>
      <c r="P348" s="685"/>
      <c r="Q348" s="685"/>
      <c r="R348" s="683"/>
      <c r="S348"/>
      <c r="T348"/>
      <c r="U348"/>
      <c r="V348"/>
      <c r="W348"/>
      <c r="X348"/>
      <c r="Y348"/>
      <c r="Z348"/>
      <c r="AA348"/>
    </row>
    <row r="349" spans="1:1024" ht="61.25" customHeight="1">
      <c r="A349" s="672">
        <v>217</v>
      </c>
      <c r="B349" s="683"/>
      <c r="C349" s="683"/>
      <c r="D349" s="698" t="s">
        <v>8982</v>
      </c>
      <c r="E349" s="683"/>
      <c r="F349" s="683"/>
      <c r="G349" s="698">
        <v>0</v>
      </c>
      <c r="H349" s="688"/>
      <c r="I349" s="685"/>
      <c r="J349" s="685"/>
      <c r="K349" s="685"/>
      <c r="L349" s="685"/>
      <c r="M349" s="685"/>
      <c r="N349" s="685"/>
      <c r="O349" s="685"/>
      <c r="P349" s="685"/>
      <c r="Q349" s="685"/>
      <c r="R349" s="683"/>
      <c r="S349"/>
      <c r="T349"/>
      <c r="U349"/>
      <c r="V349"/>
      <c r="W349"/>
      <c r="X349"/>
      <c r="Y349"/>
      <c r="Z349"/>
      <c r="AA349"/>
    </row>
    <row r="350" spans="1:1024" ht="61.25" customHeight="1">
      <c r="A350" s="672">
        <v>218</v>
      </c>
      <c r="B350" s="683"/>
      <c r="C350" s="683"/>
      <c r="D350" s="698" t="s">
        <v>8983</v>
      </c>
      <c r="E350" s="683"/>
      <c r="F350" s="683"/>
      <c r="G350" s="698">
        <v>0</v>
      </c>
      <c r="H350" s="688"/>
      <c r="I350" s="685"/>
      <c r="J350" s="685"/>
      <c r="K350" s="685"/>
      <c r="L350" s="685"/>
      <c r="M350" s="685"/>
      <c r="N350" s="685"/>
      <c r="O350" s="685"/>
      <c r="P350" s="685"/>
      <c r="Q350" s="685"/>
      <c r="R350" s="683"/>
      <c r="S350"/>
      <c r="T350"/>
      <c r="U350"/>
      <c r="V350"/>
      <c r="W350"/>
      <c r="X350"/>
      <c r="Y350"/>
      <c r="Z350"/>
      <c r="AA350"/>
    </row>
    <row r="351" spans="1:1024" ht="61.25" customHeight="1">
      <c r="A351" s="672">
        <v>219</v>
      </c>
      <c r="B351" s="683"/>
      <c r="C351" s="683"/>
      <c r="D351" s="706" t="s">
        <v>8984</v>
      </c>
      <c r="E351" s="683"/>
      <c r="F351" s="683"/>
      <c r="G351" s="698">
        <v>0</v>
      </c>
      <c r="H351" s="688"/>
      <c r="I351" s="685"/>
      <c r="J351" s="685"/>
      <c r="K351" s="685"/>
      <c r="L351" s="685"/>
      <c r="M351" s="685"/>
      <c r="N351" s="685"/>
      <c r="O351" s="685"/>
      <c r="P351" s="685"/>
      <c r="Q351" s="685"/>
      <c r="R351" s="683"/>
      <c r="S351"/>
      <c r="T351"/>
      <c r="U351"/>
      <c r="V351"/>
      <c r="W351"/>
      <c r="X351"/>
      <c r="Y351"/>
      <c r="Z351"/>
      <c r="AA351"/>
    </row>
    <row r="352" spans="1:1024" ht="61.25" customHeight="1">
      <c r="A352" s="672">
        <v>220</v>
      </c>
      <c r="B352" s="683"/>
      <c r="C352" s="683"/>
      <c r="D352" s="698" t="s">
        <v>8985</v>
      </c>
      <c r="E352" s="683"/>
      <c r="F352" s="683"/>
      <c r="G352" s="698">
        <v>0</v>
      </c>
      <c r="H352" s="688"/>
      <c r="I352" s="685"/>
      <c r="J352" s="685"/>
      <c r="K352" s="685"/>
      <c r="L352" s="685"/>
      <c r="M352" s="685"/>
      <c r="N352" s="685"/>
      <c r="O352" s="685"/>
      <c r="P352" s="685"/>
      <c r="Q352" s="685"/>
      <c r="R352" s="683"/>
      <c r="S352"/>
      <c r="T352"/>
      <c r="U352"/>
      <c r="V352"/>
      <c r="W352"/>
      <c r="X352"/>
      <c r="Y352"/>
      <c r="Z352"/>
      <c r="AA352"/>
    </row>
    <row r="353" spans="1:27" ht="61.25" customHeight="1">
      <c r="A353" s="672">
        <v>221</v>
      </c>
      <c r="B353" s="683"/>
      <c r="C353" s="683"/>
      <c r="D353" s="698" t="s">
        <v>8986</v>
      </c>
      <c r="E353" s="683"/>
      <c r="F353" s="683"/>
      <c r="G353" s="698">
        <v>0</v>
      </c>
      <c r="H353" s="688"/>
      <c r="I353" s="685"/>
      <c r="J353" s="685"/>
      <c r="K353" s="685"/>
      <c r="L353" s="685"/>
      <c r="M353" s="685"/>
      <c r="N353" s="685"/>
      <c r="O353" s="685"/>
      <c r="P353" s="685"/>
      <c r="Q353" s="685"/>
      <c r="R353" s="683"/>
      <c r="S353"/>
      <c r="T353"/>
      <c r="U353"/>
      <c r="V353"/>
      <c r="W353"/>
      <c r="X353"/>
      <c r="Y353"/>
      <c r="Z353"/>
      <c r="AA353"/>
    </row>
    <row r="354" spans="1:27" ht="61.25" customHeight="1">
      <c r="A354" s="672">
        <v>222</v>
      </c>
      <c r="B354" s="683"/>
      <c r="C354" s="683"/>
      <c r="D354" s="698" t="s">
        <v>8987</v>
      </c>
      <c r="E354" s="683"/>
      <c r="F354" s="683"/>
      <c r="G354" s="698">
        <v>0</v>
      </c>
      <c r="H354" s="688"/>
      <c r="I354" s="685"/>
      <c r="J354" s="685"/>
      <c r="K354" s="685"/>
      <c r="L354" s="685"/>
      <c r="M354" s="685"/>
      <c r="N354" s="685"/>
      <c r="O354" s="685"/>
      <c r="P354" s="685"/>
      <c r="Q354" s="685"/>
      <c r="R354" s="683"/>
      <c r="S354"/>
      <c r="T354"/>
      <c r="U354"/>
      <c r="V354"/>
      <c r="W354"/>
      <c r="X354"/>
      <c r="Y354"/>
      <c r="Z354"/>
      <c r="AA354"/>
    </row>
    <row r="355" spans="1:27" ht="61.25" customHeight="1">
      <c r="A355" s="672">
        <v>223</v>
      </c>
      <c r="B355" s="683"/>
      <c r="C355" s="683"/>
      <c r="D355" s="698" t="s">
        <v>8988</v>
      </c>
      <c r="E355" s="683"/>
      <c r="F355" s="683"/>
      <c r="G355" s="698">
        <v>0</v>
      </c>
      <c r="H355" s="688"/>
      <c r="I355" s="685"/>
      <c r="J355" s="685"/>
      <c r="K355" s="685"/>
      <c r="L355" s="685"/>
      <c r="M355" s="685"/>
      <c r="N355" s="685"/>
      <c r="O355" s="685"/>
      <c r="P355" s="685"/>
      <c r="Q355" s="685"/>
      <c r="R355" s="683"/>
      <c r="S355"/>
      <c r="T355"/>
      <c r="U355"/>
      <c r="V355"/>
      <c r="W355"/>
      <c r="X355"/>
      <c r="Y355"/>
      <c r="Z355"/>
      <c r="AA355"/>
    </row>
    <row r="356" spans="1:27" ht="61.25" customHeight="1">
      <c r="A356" s="672">
        <v>224</v>
      </c>
      <c r="B356" s="683"/>
      <c r="C356" s="683"/>
      <c r="D356" s="707" t="s">
        <v>8989</v>
      </c>
      <c r="E356" s="683"/>
      <c r="F356" s="683"/>
      <c r="G356" s="698">
        <v>0</v>
      </c>
      <c r="H356" s="688"/>
      <c r="I356" s="685"/>
      <c r="J356" s="685"/>
      <c r="K356" s="685"/>
      <c r="L356" s="685"/>
      <c r="M356" s="685"/>
      <c r="N356" s="685"/>
      <c r="O356" s="685"/>
      <c r="P356" s="685"/>
      <c r="Q356" s="685"/>
      <c r="R356" s="683"/>
      <c r="S356"/>
      <c r="T356"/>
      <c r="U356"/>
      <c r="V356"/>
      <c r="W356"/>
      <c r="X356"/>
      <c r="Y356"/>
      <c r="Z356"/>
      <c r="AA356"/>
    </row>
    <row r="357" spans="1:27" ht="61.25" customHeight="1">
      <c r="A357" s="672">
        <v>225</v>
      </c>
      <c r="B357" s="683"/>
      <c r="C357" s="683"/>
      <c r="D357" s="698" t="s">
        <v>8990</v>
      </c>
      <c r="E357" s="683"/>
      <c r="F357" s="683"/>
      <c r="G357" s="698">
        <v>0</v>
      </c>
      <c r="H357" s="688"/>
      <c r="I357" s="685"/>
      <c r="J357" s="685"/>
      <c r="K357" s="685"/>
      <c r="L357" s="685"/>
      <c r="M357" s="685"/>
      <c r="N357" s="685"/>
      <c r="O357" s="685"/>
      <c r="P357" s="685"/>
      <c r="Q357" s="685"/>
      <c r="R357" s="683"/>
      <c r="S357"/>
      <c r="T357"/>
      <c r="U357"/>
      <c r="V357"/>
      <c r="W357"/>
      <c r="X357"/>
      <c r="Y357"/>
      <c r="Z357"/>
      <c r="AA357"/>
    </row>
    <row r="358" spans="1:27" ht="61.25" customHeight="1">
      <c r="A358" s="672">
        <v>226</v>
      </c>
      <c r="B358" s="683"/>
      <c r="C358" s="683"/>
      <c r="D358" s="698" t="s">
        <v>8991</v>
      </c>
      <c r="E358" s="683"/>
      <c r="F358" s="683"/>
      <c r="G358" s="698">
        <v>0</v>
      </c>
      <c r="H358" s="688"/>
      <c r="I358" s="685"/>
      <c r="J358" s="685"/>
      <c r="K358" s="685"/>
      <c r="L358" s="685"/>
      <c r="M358" s="685"/>
      <c r="N358" s="685"/>
      <c r="O358" s="685"/>
      <c r="P358" s="685"/>
      <c r="Q358" s="685"/>
      <c r="R358" s="683"/>
      <c r="S358"/>
      <c r="T358"/>
      <c r="U358"/>
      <c r="V358"/>
      <c r="W358"/>
      <c r="X358"/>
      <c r="Y358"/>
      <c r="Z358"/>
      <c r="AA358"/>
    </row>
    <row r="359" spans="1:27" ht="61.25" customHeight="1">
      <c r="A359" s="672">
        <v>227</v>
      </c>
      <c r="B359" s="683"/>
      <c r="C359" s="683"/>
      <c r="D359" s="698" t="s">
        <v>8992</v>
      </c>
      <c r="E359" s="683"/>
      <c r="F359" s="683"/>
      <c r="G359" s="698">
        <v>0</v>
      </c>
      <c r="H359" s="688"/>
      <c r="I359" s="685"/>
      <c r="J359" s="685"/>
      <c r="K359" s="685"/>
      <c r="L359" s="685"/>
      <c r="M359" s="685"/>
      <c r="N359" s="685"/>
      <c r="O359" s="685"/>
      <c r="P359" s="685"/>
      <c r="Q359" s="685"/>
      <c r="R359" s="683"/>
      <c r="S359"/>
      <c r="T359"/>
      <c r="U359"/>
      <c r="V359"/>
      <c r="W359"/>
      <c r="X359"/>
      <c r="Y359"/>
      <c r="Z359"/>
      <c r="AA359"/>
    </row>
    <row r="360" spans="1:27" ht="61.25" customHeight="1">
      <c r="A360" s="672">
        <v>228</v>
      </c>
      <c r="B360" s="683"/>
      <c r="C360" s="683"/>
      <c r="D360" s="699" t="s">
        <v>8993</v>
      </c>
      <c r="E360" s="683"/>
      <c r="F360" s="683"/>
      <c r="G360" s="699">
        <v>0</v>
      </c>
      <c r="H360" s="688"/>
      <c r="I360" s="685"/>
      <c r="J360" s="685"/>
      <c r="K360" s="685"/>
      <c r="L360" s="685"/>
      <c r="M360" s="685"/>
      <c r="N360" s="685"/>
      <c r="O360" s="685"/>
      <c r="P360" s="685"/>
      <c r="Q360" s="685"/>
      <c r="R360" s="683"/>
      <c r="S360"/>
      <c r="T360"/>
      <c r="U360"/>
      <c r="V360"/>
      <c r="W360"/>
      <c r="X360"/>
      <c r="Y360"/>
      <c r="Z360"/>
      <c r="AA360"/>
    </row>
    <row r="361" spans="1:27" ht="61.25" customHeight="1">
      <c r="A361" s="672">
        <v>229</v>
      </c>
      <c r="B361" s="683"/>
      <c r="C361" s="683"/>
      <c r="D361" s="699" t="s">
        <v>8994</v>
      </c>
      <c r="E361" s="683"/>
      <c r="F361" s="683"/>
      <c r="G361" s="699">
        <v>0</v>
      </c>
      <c r="H361" s="688"/>
      <c r="I361" s="685"/>
      <c r="J361" s="685"/>
      <c r="K361" s="685"/>
      <c r="L361" s="685"/>
      <c r="M361" s="685"/>
      <c r="N361" s="685"/>
      <c r="O361" s="685"/>
      <c r="P361" s="685"/>
      <c r="Q361" s="685"/>
      <c r="R361" s="683"/>
      <c r="S361"/>
      <c r="T361"/>
      <c r="U361"/>
      <c r="V361"/>
      <c r="W361"/>
      <c r="X361"/>
      <c r="Y361"/>
      <c r="Z361"/>
      <c r="AA361"/>
    </row>
    <row r="362" spans="1:27" ht="61.25" customHeight="1">
      <c r="A362" s="672">
        <v>230</v>
      </c>
      <c r="B362" s="683"/>
      <c r="C362" s="683"/>
      <c r="D362" s="699" t="s">
        <v>8995</v>
      </c>
      <c r="E362" s="683"/>
      <c r="F362" s="683"/>
      <c r="G362" s="699">
        <v>0</v>
      </c>
      <c r="H362" s="688"/>
      <c r="I362" s="685"/>
      <c r="J362" s="685"/>
      <c r="K362" s="685"/>
      <c r="L362" s="685"/>
      <c r="M362" s="685"/>
      <c r="N362" s="685"/>
      <c r="O362" s="685"/>
      <c r="P362" s="685"/>
      <c r="Q362" s="685"/>
      <c r="R362" s="683"/>
      <c r="S362"/>
      <c r="T362"/>
      <c r="U362"/>
      <c r="V362"/>
      <c r="W362"/>
      <c r="X362"/>
      <c r="Y362"/>
      <c r="Z362"/>
      <c r="AA362"/>
    </row>
    <row r="363" spans="1:27" ht="61.25" customHeight="1">
      <c r="A363" s="672">
        <v>231</v>
      </c>
      <c r="B363" s="683"/>
      <c r="C363" s="683"/>
      <c r="D363" s="699" t="s">
        <v>8996</v>
      </c>
      <c r="E363" s="683"/>
      <c r="F363" s="683"/>
      <c r="G363" s="699">
        <v>0</v>
      </c>
      <c r="H363" s="688"/>
      <c r="I363" s="685"/>
      <c r="J363" s="685"/>
      <c r="K363" s="685"/>
      <c r="L363" s="685"/>
      <c r="M363" s="685"/>
      <c r="N363" s="685"/>
      <c r="O363" s="685"/>
      <c r="P363" s="685"/>
      <c r="Q363" s="685"/>
      <c r="R363" s="683"/>
      <c r="S363"/>
      <c r="T363"/>
      <c r="U363"/>
      <c r="V363"/>
      <c r="W363"/>
      <c r="X363"/>
      <c r="Y363"/>
      <c r="Z363"/>
      <c r="AA363"/>
    </row>
    <row r="364" spans="1:27" ht="61.25" customHeight="1">
      <c r="A364" s="672">
        <v>232</v>
      </c>
      <c r="B364" s="683"/>
      <c r="C364" s="683"/>
      <c r="D364" s="699" t="s">
        <v>8997</v>
      </c>
      <c r="E364" s="683"/>
      <c r="F364" s="683"/>
      <c r="G364" s="699">
        <v>0</v>
      </c>
      <c r="H364" s="688"/>
      <c r="I364" s="685"/>
      <c r="J364" s="685"/>
      <c r="K364" s="685"/>
      <c r="L364" s="685"/>
      <c r="M364" s="685"/>
      <c r="N364" s="685"/>
      <c r="O364" s="685"/>
      <c r="P364" s="685"/>
      <c r="Q364" s="685"/>
      <c r="R364" s="683"/>
      <c r="S364"/>
      <c r="T364"/>
      <c r="U364"/>
      <c r="V364"/>
      <c r="W364"/>
      <c r="X364"/>
      <c r="Y364"/>
      <c r="Z364"/>
      <c r="AA364"/>
    </row>
    <row r="365" spans="1:27" ht="61.25" customHeight="1">
      <c r="A365" s="672">
        <v>233</v>
      </c>
      <c r="B365" s="683"/>
      <c r="C365" s="683"/>
      <c r="D365" s="699" t="s">
        <v>8998</v>
      </c>
      <c r="E365" s="683"/>
      <c r="F365" s="683"/>
      <c r="G365" s="699">
        <v>0</v>
      </c>
      <c r="H365" s="688"/>
      <c r="I365" s="685"/>
      <c r="J365" s="685"/>
      <c r="K365" s="685"/>
      <c r="L365" s="685"/>
      <c r="M365" s="685"/>
      <c r="N365" s="685"/>
      <c r="O365" s="685"/>
      <c r="P365" s="685"/>
      <c r="Q365" s="685"/>
      <c r="R365" s="683"/>
      <c r="S365"/>
      <c r="T365"/>
      <c r="U365"/>
      <c r="V365"/>
      <c r="W365"/>
      <c r="X365"/>
      <c r="Y365"/>
      <c r="Z365"/>
      <c r="AA365"/>
    </row>
    <row r="366" spans="1:27" ht="61.25" customHeight="1">
      <c r="A366" s="672">
        <v>234</v>
      </c>
      <c r="B366" s="683"/>
      <c r="C366" s="683"/>
      <c r="D366" s="698" t="s">
        <v>8999</v>
      </c>
      <c r="E366" s="683"/>
      <c r="F366" s="683"/>
      <c r="G366" s="699">
        <v>0</v>
      </c>
      <c r="H366" s="688"/>
      <c r="I366" s="685"/>
      <c r="J366" s="685"/>
      <c r="K366" s="685"/>
      <c r="L366" s="685"/>
      <c r="M366" s="685"/>
      <c r="N366" s="685"/>
      <c r="O366" s="685"/>
      <c r="P366" s="685"/>
      <c r="Q366" s="685"/>
      <c r="R366" s="683"/>
      <c r="S366"/>
      <c r="T366"/>
      <c r="U366"/>
      <c r="V366"/>
      <c r="W366"/>
      <c r="X366"/>
      <c r="Y366"/>
      <c r="Z366"/>
      <c r="AA366"/>
    </row>
    <row r="367" spans="1:27" ht="61.25" customHeight="1">
      <c r="A367" s="672">
        <v>235</v>
      </c>
      <c r="B367" s="683"/>
      <c r="C367" s="683"/>
      <c r="D367" s="698" t="s">
        <v>9000</v>
      </c>
      <c r="E367" s="683"/>
      <c r="F367" s="683"/>
      <c r="G367" s="699">
        <v>0</v>
      </c>
      <c r="H367" s="688"/>
      <c r="I367" s="685"/>
      <c r="J367" s="685"/>
      <c r="K367" s="685"/>
      <c r="L367" s="685"/>
      <c r="M367" s="685"/>
      <c r="N367" s="685"/>
      <c r="O367" s="685"/>
      <c r="P367" s="685"/>
      <c r="Q367" s="685"/>
      <c r="R367" s="683"/>
      <c r="S367"/>
      <c r="T367"/>
      <c r="U367"/>
      <c r="V367"/>
      <c r="W367"/>
      <c r="X367"/>
      <c r="Y367"/>
      <c r="Z367"/>
      <c r="AA367"/>
    </row>
    <row r="368" spans="1:27" ht="61.25" customHeight="1">
      <c r="A368" s="672">
        <v>236</v>
      </c>
      <c r="B368" s="683"/>
      <c r="C368" s="683"/>
      <c r="D368" s="698" t="s">
        <v>9001</v>
      </c>
      <c r="E368" s="683"/>
      <c r="F368" s="683"/>
      <c r="G368" s="699">
        <v>0</v>
      </c>
      <c r="H368" s="688"/>
      <c r="I368" s="685"/>
      <c r="J368" s="685"/>
      <c r="K368" s="685"/>
      <c r="L368" s="685"/>
      <c r="M368" s="685"/>
      <c r="N368" s="685"/>
      <c r="O368" s="685"/>
      <c r="P368" s="685"/>
      <c r="Q368" s="685"/>
      <c r="R368" s="683"/>
      <c r="S368"/>
      <c r="T368"/>
      <c r="U368"/>
      <c r="V368"/>
      <c r="W368"/>
      <c r="X368"/>
      <c r="Y368"/>
      <c r="Z368"/>
      <c r="AA368"/>
    </row>
    <row r="369" spans="1:27" ht="61.25" customHeight="1">
      <c r="A369" s="672">
        <v>237</v>
      </c>
      <c r="B369" s="683"/>
      <c r="C369" s="683"/>
      <c r="D369" s="698" t="s">
        <v>9002</v>
      </c>
      <c r="E369" s="683"/>
      <c r="F369" s="683"/>
      <c r="G369" s="699">
        <v>0</v>
      </c>
      <c r="H369" s="688"/>
      <c r="I369" s="685"/>
      <c r="J369" s="685"/>
      <c r="K369" s="685"/>
      <c r="L369" s="685"/>
      <c r="M369" s="685"/>
      <c r="N369" s="685"/>
      <c r="O369" s="685"/>
      <c r="P369" s="685"/>
      <c r="Q369" s="685"/>
      <c r="R369" s="683"/>
      <c r="S369"/>
      <c r="T369"/>
      <c r="U369"/>
      <c r="V369"/>
      <c r="W369"/>
      <c r="X369"/>
      <c r="Y369"/>
      <c r="Z369"/>
      <c r="AA369"/>
    </row>
    <row r="370" spans="1:27" ht="61.25" customHeight="1">
      <c r="A370" s="672">
        <v>238</v>
      </c>
      <c r="B370" s="683"/>
      <c r="C370" s="683"/>
      <c r="D370" s="698" t="s">
        <v>9003</v>
      </c>
      <c r="E370" s="683"/>
      <c r="F370" s="683"/>
      <c r="G370" s="699">
        <v>0</v>
      </c>
      <c r="H370" s="688"/>
      <c r="I370" s="685"/>
      <c r="J370" s="685"/>
      <c r="K370" s="685"/>
      <c r="L370" s="685"/>
      <c r="M370" s="685"/>
      <c r="N370" s="685"/>
      <c r="O370" s="685"/>
      <c r="P370" s="685"/>
      <c r="Q370" s="685"/>
      <c r="R370" s="683"/>
      <c r="S370"/>
      <c r="T370"/>
      <c r="U370"/>
      <c r="V370"/>
      <c r="W370"/>
      <c r="X370"/>
      <c r="Y370"/>
      <c r="Z370"/>
      <c r="AA370"/>
    </row>
    <row r="371" spans="1:27" ht="61.25" customHeight="1">
      <c r="A371" s="672">
        <v>239</v>
      </c>
      <c r="B371" s="683"/>
      <c r="C371" s="683"/>
      <c r="D371" s="698" t="s">
        <v>9004</v>
      </c>
      <c r="E371" s="683"/>
      <c r="F371" s="683"/>
      <c r="G371" s="699">
        <v>0</v>
      </c>
      <c r="H371" s="688"/>
      <c r="I371" s="685"/>
      <c r="J371" s="685"/>
      <c r="K371" s="685"/>
      <c r="L371" s="685"/>
      <c r="M371" s="685"/>
      <c r="N371" s="685"/>
      <c r="O371" s="685"/>
      <c r="P371" s="685"/>
      <c r="Q371" s="685"/>
      <c r="R371" s="683"/>
      <c r="S371"/>
      <c r="T371"/>
      <c r="U371"/>
      <c r="V371"/>
      <c r="W371"/>
      <c r="X371"/>
      <c r="Y371"/>
      <c r="Z371"/>
      <c r="AA371"/>
    </row>
    <row r="372" spans="1:27" ht="61.25" customHeight="1">
      <c r="A372" s="672">
        <v>240</v>
      </c>
      <c r="B372" s="683"/>
      <c r="C372" s="683"/>
      <c r="D372" s="699" t="s">
        <v>9005</v>
      </c>
      <c r="E372" s="683"/>
      <c r="F372" s="683"/>
      <c r="G372" s="699">
        <v>0</v>
      </c>
      <c r="H372" s="688"/>
      <c r="I372" s="685"/>
      <c r="J372" s="685"/>
      <c r="K372" s="685"/>
      <c r="L372" s="685"/>
      <c r="M372" s="685"/>
      <c r="N372" s="685"/>
      <c r="O372" s="685"/>
      <c r="P372" s="685"/>
      <c r="Q372" s="685"/>
      <c r="R372" s="683"/>
      <c r="S372"/>
      <c r="T372"/>
      <c r="U372"/>
      <c r="V372"/>
      <c r="W372"/>
      <c r="X372"/>
      <c r="Y372"/>
      <c r="Z372"/>
      <c r="AA372"/>
    </row>
    <row r="373" spans="1:27" ht="61.25" customHeight="1">
      <c r="A373" s="672">
        <v>241</v>
      </c>
      <c r="B373" s="683"/>
      <c r="C373" s="683"/>
      <c r="D373" s="699" t="s">
        <v>9006</v>
      </c>
      <c r="E373" s="683"/>
      <c r="F373" s="683"/>
      <c r="G373" s="699">
        <v>2</v>
      </c>
      <c r="H373" s="688"/>
      <c r="I373" s="685"/>
      <c r="J373" s="685"/>
      <c r="K373" s="685"/>
      <c r="L373" s="685"/>
      <c r="M373" s="685"/>
      <c r="N373" s="685"/>
      <c r="O373" s="685"/>
      <c r="P373" s="685"/>
      <c r="Q373" s="685"/>
      <c r="R373" s="683"/>
      <c r="S373"/>
      <c r="T373"/>
      <c r="U373"/>
      <c r="V373"/>
      <c r="W373"/>
      <c r="X373"/>
      <c r="Y373"/>
      <c r="Z373"/>
      <c r="AA373"/>
    </row>
    <row r="374" spans="1:27" ht="61.25" customHeight="1">
      <c r="A374" s="672">
        <v>242</v>
      </c>
      <c r="B374" s="683"/>
      <c r="C374" s="683"/>
      <c r="D374" s="699" t="s">
        <v>9007</v>
      </c>
      <c r="E374" s="683"/>
      <c r="F374" s="683"/>
      <c r="G374" s="699">
        <v>0</v>
      </c>
      <c r="H374" s="688"/>
      <c r="I374" s="685"/>
      <c r="J374" s="685"/>
      <c r="K374" s="685"/>
      <c r="L374" s="685"/>
      <c r="M374" s="685"/>
      <c r="N374" s="685"/>
      <c r="O374" s="685"/>
      <c r="P374" s="685"/>
      <c r="Q374" s="685"/>
      <c r="R374" s="683"/>
      <c r="S374"/>
      <c r="T374"/>
      <c r="U374"/>
      <c r="V374"/>
      <c r="W374"/>
      <c r="X374"/>
      <c r="Y374"/>
      <c r="Z374"/>
      <c r="AA374"/>
    </row>
    <row r="375" spans="1:27" ht="61.25" customHeight="1">
      <c r="A375" s="672">
        <v>243</v>
      </c>
      <c r="B375" s="683"/>
      <c r="C375" s="683"/>
      <c r="D375" s="698" t="s">
        <v>9008</v>
      </c>
      <c r="E375" s="683"/>
      <c r="F375" s="683"/>
      <c r="G375" s="698">
        <v>200</v>
      </c>
      <c r="H375" s="688"/>
      <c r="I375" s="685"/>
      <c r="J375" s="685"/>
      <c r="K375" s="685"/>
      <c r="L375" s="685"/>
      <c r="M375" s="685"/>
      <c r="N375" s="685"/>
      <c r="O375" s="685"/>
      <c r="P375" s="685"/>
      <c r="Q375" s="685"/>
      <c r="R375" s="683"/>
      <c r="S375"/>
      <c r="T375"/>
      <c r="U375"/>
      <c r="V375"/>
      <c r="W375"/>
      <c r="X375"/>
      <c r="Y375"/>
      <c r="Z375"/>
      <c r="AA375"/>
    </row>
    <row r="376" spans="1:27" ht="61.25" customHeight="1">
      <c r="A376" s="672">
        <v>244</v>
      </c>
      <c r="B376" s="683"/>
      <c r="C376" s="683"/>
      <c r="D376" s="705" t="s">
        <v>9009</v>
      </c>
      <c r="E376" s="683"/>
      <c r="F376" s="683"/>
      <c r="G376" s="698">
        <v>0</v>
      </c>
      <c r="H376" s="688"/>
      <c r="I376" s="685"/>
      <c r="J376" s="685"/>
      <c r="K376" s="685"/>
      <c r="L376" s="685"/>
      <c r="M376" s="685"/>
      <c r="N376" s="685"/>
      <c r="O376" s="685"/>
      <c r="P376" s="685"/>
      <c r="Q376" s="685"/>
      <c r="R376" s="683"/>
      <c r="S376"/>
      <c r="T376"/>
      <c r="U376"/>
      <c r="V376"/>
      <c r="W376"/>
      <c r="X376"/>
      <c r="Y376"/>
      <c r="Z376"/>
      <c r="AA376"/>
    </row>
    <row r="377" spans="1:27" ht="61.25" customHeight="1">
      <c r="A377" s="672">
        <v>245</v>
      </c>
      <c r="B377" s="683"/>
      <c r="C377" s="683"/>
      <c r="D377" s="705" t="s">
        <v>9010</v>
      </c>
      <c r="E377" s="683"/>
      <c r="F377" s="683"/>
      <c r="G377" s="698">
        <v>0</v>
      </c>
      <c r="H377" s="688"/>
      <c r="I377" s="685"/>
      <c r="J377" s="685"/>
      <c r="K377" s="685"/>
      <c r="L377" s="685"/>
      <c r="M377" s="685"/>
      <c r="N377" s="685"/>
      <c r="O377" s="685"/>
      <c r="P377" s="685"/>
      <c r="Q377" s="685"/>
      <c r="R377" s="683"/>
      <c r="S377"/>
      <c r="T377"/>
      <c r="U377"/>
      <c r="V377"/>
      <c r="W377"/>
      <c r="X377"/>
      <c r="Y377"/>
      <c r="Z377"/>
      <c r="AA377"/>
    </row>
    <row r="378" spans="1:27" ht="61.25" customHeight="1">
      <c r="A378" s="672">
        <v>246</v>
      </c>
      <c r="B378" s="683"/>
      <c r="C378" s="683"/>
      <c r="D378" s="705" t="s">
        <v>9011</v>
      </c>
      <c r="E378" s="683"/>
      <c r="F378" s="683"/>
      <c r="G378" s="698">
        <v>0</v>
      </c>
      <c r="H378" s="688"/>
      <c r="I378" s="685"/>
      <c r="J378" s="685"/>
      <c r="K378" s="685"/>
      <c r="L378" s="685"/>
      <c r="M378" s="685"/>
      <c r="N378" s="685"/>
      <c r="O378" s="685"/>
      <c r="P378" s="685"/>
      <c r="Q378" s="685"/>
      <c r="R378" s="683"/>
      <c r="S378"/>
      <c r="T378"/>
      <c r="U378"/>
      <c r="V378"/>
      <c r="W378"/>
      <c r="X378"/>
      <c r="Y378"/>
      <c r="Z378"/>
      <c r="AA378"/>
    </row>
    <row r="379" spans="1:27" ht="61.25" customHeight="1">
      <c r="A379" s="672">
        <v>247</v>
      </c>
      <c r="B379" s="683"/>
      <c r="C379" s="683"/>
      <c r="D379" s="698" t="s">
        <v>9012</v>
      </c>
      <c r="E379" s="683"/>
      <c r="F379" s="683"/>
      <c r="G379" s="698">
        <v>0</v>
      </c>
      <c r="H379" s="688"/>
      <c r="I379" s="685"/>
      <c r="J379" s="685"/>
      <c r="K379" s="685"/>
      <c r="L379" s="685"/>
      <c r="M379" s="685"/>
      <c r="N379" s="685"/>
      <c r="O379" s="685"/>
      <c r="P379" s="685"/>
      <c r="Q379" s="685"/>
      <c r="R379" s="683"/>
      <c r="S379"/>
      <c r="T379"/>
      <c r="U379"/>
      <c r="V379"/>
      <c r="W379"/>
      <c r="X379"/>
      <c r="Y379"/>
      <c r="Z379"/>
      <c r="AA379"/>
    </row>
    <row r="380" spans="1:27" ht="61.25" customHeight="1">
      <c r="A380" s="672">
        <v>248</v>
      </c>
      <c r="B380" s="683"/>
      <c r="C380" s="683"/>
      <c r="D380" s="698" t="s">
        <v>9013</v>
      </c>
      <c r="E380" s="683"/>
      <c r="F380" s="683"/>
      <c r="G380" s="698">
        <v>0</v>
      </c>
      <c r="H380" s="688"/>
      <c r="I380" s="685"/>
      <c r="J380" s="685"/>
      <c r="K380" s="685"/>
      <c r="L380" s="685"/>
      <c r="M380" s="685"/>
      <c r="N380" s="685"/>
      <c r="O380" s="685"/>
      <c r="P380" s="685"/>
      <c r="Q380" s="685"/>
      <c r="R380" s="683"/>
      <c r="S380"/>
      <c r="T380"/>
      <c r="U380"/>
      <c r="V380"/>
      <c r="W380"/>
      <c r="X380"/>
      <c r="Y380"/>
      <c r="Z380"/>
      <c r="AA380"/>
    </row>
    <row r="381" spans="1:27" ht="61.25" customHeight="1">
      <c r="A381" s="672">
        <v>249</v>
      </c>
      <c r="B381" s="683"/>
      <c r="C381" s="683"/>
      <c r="D381" s="705" t="s">
        <v>9014</v>
      </c>
      <c r="E381" s="683"/>
      <c r="F381" s="683"/>
      <c r="G381" s="698">
        <v>0</v>
      </c>
      <c r="H381" s="688"/>
      <c r="I381" s="685"/>
      <c r="J381" s="685"/>
      <c r="K381" s="685"/>
      <c r="L381" s="685"/>
      <c r="M381" s="685"/>
      <c r="N381" s="685"/>
      <c r="O381" s="685"/>
      <c r="P381" s="685"/>
      <c r="Q381" s="685"/>
      <c r="R381" s="683"/>
      <c r="S381"/>
      <c r="T381"/>
      <c r="U381"/>
      <c r="V381"/>
      <c r="W381"/>
      <c r="X381"/>
      <c r="Y381"/>
      <c r="Z381"/>
      <c r="AA381"/>
    </row>
    <row r="382" spans="1:27" ht="61.25" customHeight="1">
      <c r="A382" s="672">
        <v>250</v>
      </c>
      <c r="B382" s="683"/>
      <c r="C382" s="683"/>
      <c r="D382" s="705" t="s">
        <v>9015</v>
      </c>
      <c r="E382" s="683"/>
      <c r="F382" s="683"/>
      <c r="G382" s="698">
        <v>20</v>
      </c>
      <c r="H382" s="688"/>
      <c r="I382" s="685"/>
      <c r="J382" s="685"/>
      <c r="K382" s="685"/>
      <c r="L382" s="685"/>
      <c r="M382" s="685"/>
      <c r="N382" s="685"/>
      <c r="O382" s="685"/>
      <c r="P382" s="685"/>
      <c r="Q382" s="685"/>
      <c r="R382" s="683"/>
      <c r="S382"/>
      <c r="T382"/>
      <c r="U382"/>
      <c r="V382"/>
      <c r="W382"/>
      <c r="X382"/>
      <c r="Y382"/>
      <c r="Z382"/>
      <c r="AA382"/>
    </row>
    <row r="383" spans="1:27" ht="61.25" customHeight="1">
      <c r="A383" s="672">
        <v>251</v>
      </c>
      <c r="B383" s="683"/>
      <c r="C383" s="683"/>
      <c r="D383" s="705" t="s">
        <v>9016</v>
      </c>
      <c r="E383" s="683"/>
      <c r="F383" s="683"/>
      <c r="G383" s="698">
        <v>0</v>
      </c>
      <c r="H383" s="688"/>
      <c r="I383" s="685"/>
      <c r="J383" s="685"/>
      <c r="K383" s="685"/>
      <c r="L383" s="685"/>
      <c r="M383" s="685"/>
      <c r="N383" s="685"/>
      <c r="O383" s="685"/>
      <c r="P383" s="685"/>
      <c r="Q383" s="685"/>
      <c r="R383" s="683"/>
      <c r="S383"/>
      <c r="T383"/>
      <c r="U383"/>
      <c r="V383"/>
      <c r="W383"/>
      <c r="X383"/>
      <c r="Y383"/>
      <c r="Z383"/>
      <c r="AA383"/>
    </row>
    <row r="384" spans="1:27" ht="61.25" customHeight="1">
      <c r="A384" s="672">
        <v>252</v>
      </c>
      <c r="B384" s="683"/>
      <c r="C384" s="683"/>
      <c r="D384" s="699" t="s">
        <v>9017</v>
      </c>
      <c r="E384" s="683"/>
      <c r="F384" s="683"/>
      <c r="G384" s="699">
        <v>0</v>
      </c>
      <c r="H384" s="688"/>
      <c r="I384" s="685"/>
      <c r="J384" s="685"/>
      <c r="K384" s="685"/>
      <c r="L384" s="685"/>
      <c r="M384" s="685"/>
      <c r="N384" s="685"/>
      <c r="O384" s="685"/>
      <c r="P384" s="685"/>
      <c r="Q384" s="685"/>
      <c r="R384" s="683"/>
      <c r="S384"/>
      <c r="T384"/>
      <c r="U384"/>
      <c r="V384"/>
      <c r="W384"/>
      <c r="X384"/>
      <c r="Y384"/>
      <c r="Z384"/>
      <c r="AA384"/>
    </row>
    <row r="385" spans="1:27" ht="61.25" customHeight="1">
      <c r="A385" s="672">
        <v>253</v>
      </c>
      <c r="B385" s="683"/>
      <c r="C385" s="683"/>
      <c r="D385" s="699" t="s">
        <v>9018</v>
      </c>
      <c r="E385" s="683"/>
      <c r="F385" s="683"/>
      <c r="G385" s="699">
        <v>0</v>
      </c>
      <c r="H385" s="688"/>
      <c r="I385" s="685"/>
      <c r="J385" s="685"/>
      <c r="K385" s="685"/>
      <c r="L385" s="685"/>
      <c r="M385" s="685"/>
      <c r="N385" s="685"/>
      <c r="O385" s="685"/>
      <c r="P385" s="685"/>
      <c r="Q385" s="685"/>
      <c r="R385" s="683"/>
      <c r="S385"/>
      <c r="T385"/>
      <c r="U385"/>
      <c r="V385"/>
      <c r="W385"/>
      <c r="X385"/>
      <c r="Y385"/>
      <c r="Z385"/>
      <c r="AA385"/>
    </row>
    <row r="386" spans="1:27" ht="61.25" customHeight="1">
      <c r="A386" s="672">
        <v>254</v>
      </c>
      <c r="B386" s="683"/>
      <c r="C386" s="683"/>
      <c r="D386" s="699" t="s">
        <v>9019</v>
      </c>
      <c r="E386" s="683"/>
      <c r="F386" s="683"/>
      <c r="G386" s="699">
        <v>0</v>
      </c>
      <c r="H386" s="688"/>
      <c r="I386" s="685"/>
      <c r="J386" s="685"/>
      <c r="K386" s="685"/>
      <c r="L386" s="685"/>
      <c r="M386" s="685"/>
      <c r="N386" s="685"/>
      <c r="O386" s="685"/>
      <c r="P386" s="685"/>
      <c r="Q386" s="685"/>
      <c r="R386" s="683"/>
      <c r="S386"/>
      <c r="T386"/>
      <c r="U386"/>
      <c r="V386"/>
      <c r="W386"/>
      <c r="X386"/>
      <c r="Y386"/>
      <c r="Z386"/>
      <c r="AA386"/>
    </row>
    <row r="387" spans="1:27" ht="61.25" customHeight="1">
      <c r="A387" s="672">
        <v>255</v>
      </c>
      <c r="B387" s="683"/>
      <c r="C387" s="683"/>
      <c r="D387" s="699" t="s">
        <v>9020</v>
      </c>
      <c r="E387" s="683"/>
      <c r="F387" s="683"/>
      <c r="G387" s="699">
        <v>0</v>
      </c>
      <c r="H387" s="688"/>
      <c r="I387" s="685"/>
      <c r="J387" s="685"/>
      <c r="K387" s="685"/>
      <c r="L387" s="685"/>
      <c r="M387" s="685"/>
      <c r="N387" s="685"/>
      <c r="O387" s="685"/>
      <c r="P387" s="685"/>
      <c r="Q387" s="685"/>
      <c r="R387" s="683"/>
      <c r="S387"/>
      <c r="T387"/>
      <c r="U387"/>
      <c r="V387"/>
      <c r="W387"/>
      <c r="X387"/>
      <c r="Y387"/>
      <c r="Z387"/>
      <c r="AA387"/>
    </row>
    <row r="388" spans="1:27" ht="61.25" customHeight="1">
      <c r="A388" s="672">
        <v>256</v>
      </c>
      <c r="B388" s="683"/>
      <c r="C388" s="683"/>
      <c r="D388" s="699" t="s">
        <v>9021</v>
      </c>
      <c r="E388" s="683"/>
      <c r="F388" s="683"/>
      <c r="G388" s="699">
        <v>0</v>
      </c>
      <c r="H388" s="688"/>
      <c r="I388" s="685"/>
      <c r="J388" s="685"/>
      <c r="K388" s="685"/>
      <c r="L388" s="685"/>
      <c r="M388" s="685"/>
      <c r="N388" s="685"/>
      <c r="O388" s="685"/>
      <c r="P388" s="685"/>
      <c r="Q388" s="685"/>
      <c r="R388" s="683"/>
      <c r="S388"/>
      <c r="T388"/>
      <c r="U388"/>
      <c r="V388"/>
      <c r="W388"/>
      <c r="X388"/>
      <c r="Y388"/>
      <c r="Z388"/>
      <c r="AA388"/>
    </row>
    <row r="389" spans="1:27" ht="61.25" customHeight="1">
      <c r="A389" s="672">
        <v>257</v>
      </c>
      <c r="B389" s="683"/>
      <c r="C389" s="683"/>
      <c r="D389" s="699" t="s">
        <v>9022</v>
      </c>
      <c r="E389" s="683"/>
      <c r="F389" s="683"/>
      <c r="G389" s="699">
        <v>0</v>
      </c>
      <c r="H389" s="688"/>
      <c r="I389" s="685"/>
      <c r="J389" s="685"/>
      <c r="K389" s="685"/>
      <c r="L389" s="685"/>
      <c r="M389" s="685"/>
      <c r="N389" s="685"/>
      <c r="O389" s="685"/>
      <c r="P389" s="685"/>
      <c r="Q389" s="685"/>
      <c r="R389" s="683"/>
      <c r="S389"/>
      <c r="T389"/>
      <c r="U389"/>
      <c r="V389"/>
      <c r="W389"/>
      <c r="X389"/>
      <c r="Y389"/>
      <c r="Z389"/>
      <c r="AA389"/>
    </row>
    <row r="390" spans="1:27" ht="61.25" customHeight="1">
      <c r="A390" s="672">
        <v>258</v>
      </c>
      <c r="B390" s="683"/>
      <c r="C390" s="683"/>
      <c r="D390" s="699" t="s">
        <v>9023</v>
      </c>
      <c r="E390" s="683"/>
      <c r="F390" s="683"/>
      <c r="G390" s="699">
        <v>0</v>
      </c>
      <c r="H390" s="688"/>
      <c r="I390" s="685"/>
      <c r="J390" s="685"/>
      <c r="K390" s="685"/>
      <c r="L390" s="685"/>
      <c r="M390" s="685"/>
      <c r="N390" s="685"/>
      <c r="O390" s="685"/>
      <c r="P390" s="685"/>
      <c r="Q390" s="685"/>
      <c r="R390" s="683"/>
      <c r="S390"/>
      <c r="T390"/>
      <c r="U390"/>
      <c r="V390"/>
      <c r="W390"/>
      <c r="X390"/>
      <c r="Y390"/>
      <c r="Z390"/>
      <c r="AA390"/>
    </row>
    <row r="391" spans="1:27" ht="61.25" customHeight="1">
      <c r="A391" s="672">
        <v>259</v>
      </c>
      <c r="B391" s="683"/>
      <c r="C391" s="683"/>
      <c r="D391" s="699" t="s">
        <v>9024</v>
      </c>
      <c r="E391" s="683"/>
      <c r="F391" s="683"/>
      <c r="G391" s="699">
        <v>0</v>
      </c>
      <c r="H391" s="688"/>
      <c r="I391" s="685"/>
      <c r="J391" s="685"/>
      <c r="K391" s="685"/>
      <c r="L391" s="685"/>
      <c r="M391" s="685"/>
      <c r="N391" s="685"/>
      <c r="O391" s="685"/>
      <c r="P391" s="685"/>
      <c r="Q391" s="685"/>
      <c r="R391" s="683"/>
      <c r="S391"/>
      <c r="T391"/>
      <c r="U391"/>
      <c r="V391"/>
      <c r="W391"/>
      <c r="X391"/>
      <c r="Y391"/>
      <c r="Z391"/>
      <c r="AA391"/>
    </row>
    <row r="392" spans="1:27" ht="61.25" customHeight="1">
      <c r="A392" s="672">
        <v>260</v>
      </c>
      <c r="B392" s="683"/>
      <c r="C392" s="683"/>
      <c r="D392" s="699" t="s">
        <v>9025</v>
      </c>
      <c r="E392" s="683"/>
      <c r="F392" s="683"/>
      <c r="G392" s="699">
        <v>0</v>
      </c>
      <c r="H392" s="688"/>
      <c r="I392" s="685"/>
      <c r="J392" s="685"/>
      <c r="K392" s="685"/>
      <c r="L392" s="685"/>
      <c r="M392" s="685"/>
      <c r="N392" s="685"/>
      <c r="O392" s="685"/>
      <c r="P392" s="685"/>
      <c r="Q392" s="685"/>
      <c r="R392" s="683"/>
      <c r="S392"/>
      <c r="T392"/>
      <c r="U392"/>
      <c r="V392"/>
      <c r="W392"/>
      <c r="X392"/>
      <c r="Y392"/>
      <c r="Z392"/>
      <c r="AA392"/>
    </row>
    <row r="393" spans="1:27" ht="61.25" customHeight="1">
      <c r="A393" s="672">
        <v>261</v>
      </c>
      <c r="B393" s="683"/>
      <c r="C393" s="683"/>
      <c r="D393" s="699" t="s">
        <v>9026</v>
      </c>
      <c r="E393" s="683"/>
      <c r="F393" s="683"/>
      <c r="G393" s="699">
        <v>0</v>
      </c>
      <c r="H393" s="688"/>
      <c r="I393" s="685"/>
      <c r="J393" s="685"/>
      <c r="K393" s="685"/>
      <c r="L393" s="685"/>
      <c r="M393" s="685"/>
      <c r="N393" s="685"/>
      <c r="O393" s="685"/>
      <c r="P393" s="685"/>
      <c r="Q393" s="685"/>
      <c r="R393" s="683"/>
      <c r="S393"/>
      <c r="T393"/>
      <c r="U393"/>
      <c r="V393"/>
      <c r="W393"/>
      <c r="X393"/>
      <c r="Y393"/>
      <c r="Z393"/>
      <c r="AA393"/>
    </row>
    <row r="394" spans="1:27" ht="61.25" customHeight="1">
      <c r="A394" s="672">
        <v>262</v>
      </c>
      <c r="B394" s="683"/>
      <c r="C394" s="683"/>
      <c r="D394" s="699" t="s">
        <v>9027</v>
      </c>
      <c r="E394" s="683"/>
      <c r="F394" s="683"/>
      <c r="G394" s="699">
        <v>18</v>
      </c>
      <c r="H394" s="688"/>
      <c r="I394" s="685"/>
      <c r="J394" s="685"/>
      <c r="K394" s="685"/>
      <c r="L394" s="685"/>
      <c r="M394" s="685"/>
      <c r="N394" s="685"/>
      <c r="O394" s="685"/>
      <c r="P394" s="685"/>
      <c r="Q394" s="685"/>
      <c r="R394" s="683"/>
      <c r="S394"/>
      <c r="T394"/>
      <c r="U394"/>
      <c r="V394"/>
      <c r="W394"/>
      <c r="X394"/>
      <c r="Y394"/>
      <c r="Z394"/>
      <c r="AA394"/>
    </row>
    <row r="395" spans="1:27" ht="61.25" customHeight="1">
      <c r="A395" s="672">
        <v>263</v>
      </c>
      <c r="B395" s="683"/>
      <c r="C395" s="683"/>
      <c r="D395" s="699" t="s">
        <v>9028</v>
      </c>
      <c r="E395" s="683"/>
      <c r="F395" s="683"/>
      <c r="G395" s="699">
        <v>0</v>
      </c>
      <c r="H395" s="688"/>
      <c r="I395" s="685"/>
      <c r="J395" s="685"/>
      <c r="K395" s="685"/>
      <c r="L395" s="685"/>
      <c r="M395" s="685"/>
      <c r="N395" s="685"/>
      <c r="O395" s="685"/>
      <c r="P395" s="685"/>
      <c r="Q395" s="685"/>
      <c r="R395" s="683"/>
      <c r="S395"/>
      <c r="T395"/>
      <c r="U395"/>
      <c r="V395"/>
      <c r="W395"/>
      <c r="X395"/>
      <c r="Y395"/>
      <c r="Z395"/>
      <c r="AA395"/>
    </row>
    <row r="396" spans="1:27" ht="15.75" customHeight="1">
      <c r="A396" s="613"/>
      <c r="B396"/>
      <c r="C396"/>
      <c r="D396"/>
      <c r="E396"/>
      <c r="F396"/>
      <c r="G396" s="613"/>
      <c r="H396" s="630"/>
      <c r="I396" s="613"/>
      <c r="J396" s="613"/>
      <c r="K396" s="613"/>
      <c r="L396" s="613"/>
      <c r="M396" s="613"/>
      <c r="N396" s="613"/>
      <c r="O396" s="613"/>
      <c r="P396" s="613"/>
      <c r="Q396" s="613"/>
      <c r="R396"/>
      <c r="S396"/>
      <c r="T396"/>
      <c r="U396"/>
      <c r="V396"/>
      <c r="W396"/>
      <c r="X396"/>
      <c r="Y396"/>
      <c r="Z396"/>
      <c r="AA396"/>
    </row>
    <row r="397" spans="1:27" ht="15.75" customHeight="1">
      <c r="A397" s="613"/>
      <c r="B397"/>
      <c r="C397"/>
      <c r="D397"/>
      <c r="E397" s="608" t="s">
        <v>852</v>
      </c>
      <c r="F397" s="608">
        <f>SUM(F134:F396)</f>
        <v>9983</v>
      </c>
      <c r="G397" s="608">
        <f>SUM(G134:G396)</f>
        <v>9443</v>
      </c>
      <c r="H397" s="630"/>
      <c r="I397" s="613"/>
      <c r="J397" s="613"/>
      <c r="K397" s="613"/>
      <c r="L397" s="613"/>
      <c r="M397" s="613"/>
      <c r="N397" s="613"/>
      <c r="O397" s="613"/>
      <c r="P397" s="613"/>
      <c r="Q397" s="613"/>
      <c r="R397"/>
      <c r="S397"/>
      <c r="T397"/>
      <c r="U397"/>
      <c r="V397"/>
      <c r="W397"/>
      <c r="X397"/>
      <c r="Y397"/>
      <c r="Z397"/>
      <c r="AA397"/>
    </row>
    <row r="398" spans="1:27" ht="15.75" customHeight="1">
      <c r="A398" s="613"/>
      <c r="B398"/>
      <c r="C398"/>
      <c r="D398"/>
      <c r="E398"/>
      <c r="F398"/>
      <c r="G398" s="613"/>
      <c r="H398" s="630"/>
      <c r="I398" s="613"/>
      <c r="J398" s="613"/>
      <c r="K398" s="613"/>
      <c r="L398" s="613"/>
      <c r="M398" s="613"/>
      <c r="N398" s="613"/>
      <c r="O398" s="613"/>
      <c r="P398" s="613"/>
      <c r="Q398" s="613"/>
      <c r="R398"/>
      <c r="S398"/>
      <c r="T398"/>
      <c r="U398"/>
      <c r="V398"/>
      <c r="W398"/>
      <c r="X398"/>
      <c r="Y398"/>
      <c r="Z398"/>
      <c r="AA398"/>
    </row>
    <row r="399" spans="1:27" ht="15.75" customHeight="1">
      <c r="A399" s="613"/>
      <c r="B399"/>
      <c r="C399"/>
      <c r="D399"/>
      <c r="E399"/>
      <c r="F399"/>
      <c r="G399" s="613"/>
      <c r="H399" s="630"/>
      <c r="I399" s="613"/>
      <c r="J399" s="613"/>
      <c r="K399" s="613"/>
      <c r="L399" s="613"/>
      <c r="M399" s="613"/>
      <c r="N399" s="613"/>
      <c r="O399" s="613"/>
      <c r="P399" s="613"/>
      <c r="Q399" s="613"/>
      <c r="R399"/>
      <c r="S399"/>
      <c r="T399"/>
      <c r="U399"/>
      <c r="V399"/>
      <c r="W399"/>
      <c r="X399"/>
      <c r="Y399"/>
      <c r="Z399"/>
      <c r="AA399"/>
    </row>
    <row r="400" spans="1:27" ht="15.75" customHeight="1">
      <c r="A400" s="613"/>
      <c r="B400"/>
      <c r="C400"/>
      <c r="D400"/>
      <c r="E400"/>
      <c r="F400"/>
      <c r="G400" s="613"/>
      <c r="H400" s="630"/>
      <c r="I400" s="613"/>
      <c r="J400" s="613"/>
      <c r="K400" s="613"/>
      <c r="L400" s="613"/>
      <c r="M400" s="613"/>
      <c r="N400" s="613"/>
      <c r="O400" s="613"/>
      <c r="P400" s="613"/>
      <c r="Q400" s="613"/>
      <c r="R400"/>
      <c r="S400"/>
      <c r="T400"/>
      <c r="U400"/>
      <c r="V400"/>
      <c r="W400"/>
      <c r="X400"/>
      <c r="Y400"/>
      <c r="Z400"/>
      <c r="AA400"/>
    </row>
    <row r="401" spans="1:27" ht="30" customHeight="1">
      <c r="A401" s="774" t="s">
        <v>9029</v>
      </c>
      <c r="B401" s="774"/>
      <c r="C401" s="774"/>
      <c r="D401" s="774"/>
      <c r="E401" s="774"/>
      <c r="F401" s="774"/>
      <c r="G401" s="615"/>
      <c r="H401" s="628"/>
      <c r="I401" s="615"/>
      <c r="J401" s="615"/>
      <c r="K401" s="616" t="s">
        <v>819</v>
      </c>
      <c r="L401" s="615"/>
      <c r="M401" s="615"/>
      <c r="N401" s="615"/>
      <c r="O401" s="615"/>
      <c r="P401" s="615"/>
      <c r="Q401" s="615"/>
      <c r="R401" s="617"/>
      <c r="S401"/>
      <c r="T401"/>
      <c r="U401"/>
      <c r="V401"/>
      <c r="W401"/>
      <c r="X401"/>
      <c r="Y401"/>
      <c r="Z401"/>
      <c r="AA401"/>
    </row>
    <row r="402" spans="1:27" ht="66" customHeight="1">
      <c r="A402" s="708" t="s">
        <v>31</v>
      </c>
      <c r="B402" s="709" t="s">
        <v>1361</v>
      </c>
      <c r="C402" s="709" t="s">
        <v>1362</v>
      </c>
      <c r="D402" s="709" t="s">
        <v>1832</v>
      </c>
      <c r="E402" s="709" t="s">
        <v>1364</v>
      </c>
      <c r="F402" s="710" t="s">
        <v>1365</v>
      </c>
      <c r="G402" s="710" t="s">
        <v>37</v>
      </c>
      <c r="H402" s="711" t="s">
        <v>38</v>
      </c>
      <c r="I402" s="710" t="s">
        <v>1366</v>
      </c>
      <c r="J402" s="710" t="s">
        <v>1367</v>
      </c>
      <c r="K402" s="710" t="s">
        <v>1368</v>
      </c>
      <c r="L402" s="710" t="s">
        <v>1369</v>
      </c>
      <c r="M402" s="710" t="s">
        <v>43</v>
      </c>
      <c r="N402" s="710" t="s">
        <v>44</v>
      </c>
      <c r="O402" s="710" t="s">
        <v>45</v>
      </c>
      <c r="P402" s="710" t="s">
        <v>1359</v>
      </c>
      <c r="Q402" s="710" t="s">
        <v>47</v>
      </c>
      <c r="R402" s="710" t="s">
        <v>48</v>
      </c>
      <c r="S402" s="712"/>
      <c r="T402" s="712"/>
      <c r="U402" s="712"/>
      <c r="V402" s="712"/>
      <c r="W402" s="712"/>
      <c r="X402" s="712"/>
      <c r="Y402" s="712"/>
      <c r="Z402" s="712"/>
      <c r="AA402" s="676"/>
    </row>
    <row r="403" spans="1:27" ht="79.5" customHeight="1">
      <c r="A403" s="620"/>
      <c r="B403" s="620"/>
      <c r="C403" s="620"/>
      <c r="D403" s="618" t="s">
        <v>9030</v>
      </c>
      <c r="E403" s="620"/>
      <c r="F403" s="620"/>
      <c r="G403" s="620"/>
      <c r="H403" s="624"/>
      <c r="I403" s="620"/>
      <c r="J403" s="620"/>
      <c r="K403" s="620"/>
      <c r="L403" s="620"/>
      <c r="M403" s="620"/>
      <c r="N403" s="620"/>
      <c r="O403" s="620"/>
      <c r="P403" s="620"/>
      <c r="Q403" s="620"/>
      <c r="R403" s="620"/>
      <c r="S403" s="675"/>
      <c r="T403" s="675"/>
      <c r="U403" s="675"/>
      <c r="V403" s="675"/>
      <c r="W403" s="675"/>
      <c r="X403" s="675"/>
      <c r="Y403" s="675"/>
      <c r="Z403" s="675"/>
      <c r="AA403" s="675"/>
    </row>
    <row r="404" spans="1:27" ht="52.5" customHeight="1">
      <c r="A404" s="620"/>
      <c r="B404" s="620"/>
      <c r="C404" s="620"/>
      <c r="D404" s="620"/>
      <c r="E404" s="620"/>
      <c r="F404" s="620"/>
      <c r="G404" s="620"/>
      <c r="H404" s="624"/>
      <c r="I404" s="620"/>
      <c r="J404" s="620"/>
      <c r="K404" s="620"/>
      <c r="L404" s="620"/>
      <c r="M404" s="620"/>
      <c r="N404" s="620"/>
      <c r="O404" s="620"/>
      <c r="P404" s="620"/>
      <c r="Q404" s="620"/>
      <c r="R404" s="620"/>
      <c r="S404" s="675"/>
      <c r="T404" s="675"/>
      <c r="U404" s="675"/>
      <c r="V404" s="675"/>
      <c r="W404" s="675"/>
      <c r="X404" s="675"/>
      <c r="Y404" s="675"/>
      <c r="Z404" s="675"/>
      <c r="AA404" s="675"/>
    </row>
    <row r="405" spans="1:27" ht="52.5" customHeight="1">
      <c r="A405" s="620"/>
      <c r="B405" s="620"/>
      <c r="C405" s="620"/>
      <c r="D405" s="620"/>
      <c r="E405" s="620"/>
      <c r="F405" s="620"/>
      <c r="G405" s="620"/>
      <c r="H405" s="624"/>
      <c r="I405" s="620"/>
      <c r="J405" s="620"/>
      <c r="K405" s="620"/>
      <c r="L405" s="620"/>
      <c r="M405" s="620"/>
      <c r="N405" s="620"/>
      <c r="O405" s="620"/>
      <c r="P405" s="620"/>
      <c r="Q405" s="620"/>
      <c r="R405" s="620"/>
      <c r="S405" s="675"/>
      <c r="T405" s="675"/>
      <c r="U405" s="675"/>
      <c r="V405" s="675"/>
      <c r="W405" s="675"/>
      <c r="X405" s="675"/>
      <c r="Y405" s="675"/>
      <c r="Z405" s="675"/>
      <c r="AA405" s="675"/>
    </row>
    <row r="406" spans="1:27" ht="52.5" customHeight="1">
      <c r="A406" s="620"/>
      <c r="B406" s="620"/>
      <c r="C406" s="620"/>
      <c r="D406" s="620"/>
      <c r="E406" s="620"/>
      <c r="F406" s="620"/>
      <c r="G406" s="620"/>
      <c r="H406" s="624"/>
      <c r="I406" s="620"/>
      <c r="J406" s="620"/>
      <c r="K406" s="620"/>
      <c r="L406" s="620"/>
      <c r="M406" s="620"/>
      <c r="N406" s="620"/>
      <c r="O406" s="620"/>
      <c r="P406" s="620"/>
      <c r="Q406" s="620"/>
      <c r="R406" s="620"/>
      <c r="S406" s="675"/>
      <c r="T406" s="675"/>
      <c r="U406" s="675"/>
      <c r="V406" s="675"/>
      <c r="W406" s="675"/>
      <c r="X406" s="675"/>
      <c r="Y406" s="675"/>
      <c r="Z406" s="675"/>
      <c r="AA406" s="675"/>
    </row>
    <row r="407" spans="1:27" ht="15.75" customHeight="1">
      <c r="A407" s="613"/>
      <c r="D407"/>
      <c r="E407" s="663" t="s">
        <v>852</v>
      </c>
      <c r="F407" s="608">
        <f>SUM(F403:F406)</f>
        <v>0</v>
      </c>
      <c r="G407" s="608">
        <f>SUM(G403:G406)</f>
        <v>0</v>
      </c>
      <c r="H407" s="630"/>
      <c r="I407" s="613"/>
      <c r="J407" s="613"/>
      <c r="K407" s="613"/>
      <c r="L407" s="613"/>
      <c r="M407" s="613"/>
      <c r="N407" s="613"/>
      <c r="O407" s="613"/>
      <c r="P407" s="613"/>
      <c r="Q407" s="613"/>
    </row>
    <row r="408" spans="1:27" ht="15.75" customHeight="1">
      <c r="A408" s="613"/>
      <c r="D408"/>
      <c r="E408"/>
      <c r="F408"/>
      <c r="G408" s="613"/>
      <c r="H408" s="630"/>
      <c r="I408" s="613"/>
      <c r="J408" s="613"/>
      <c r="K408" s="613"/>
      <c r="L408" s="613"/>
      <c r="M408" s="613"/>
      <c r="N408" s="613"/>
      <c r="O408" s="613"/>
      <c r="P408" s="613"/>
      <c r="Q408" s="613"/>
    </row>
    <row r="409" spans="1:27" ht="15.75" customHeight="1">
      <c r="A409" s="613"/>
      <c r="D409"/>
      <c r="E409"/>
      <c r="F409"/>
      <c r="G409" s="613"/>
      <c r="H409" s="630"/>
      <c r="I409" s="613"/>
      <c r="J409" s="613"/>
      <c r="K409" s="613"/>
      <c r="L409" s="613"/>
      <c r="M409" s="613"/>
      <c r="N409" s="613"/>
      <c r="O409" s="613"/>
      <c r="P409" s="613"/>
      <c r="Q409" s="613"/>
    </row>
    <row r="410" spans="1:27" ht="15.75" customHeight="1">
      <c r="A410" s="613"/>
      <c r="D410"/>
      <c r="E410"/>
      <c r="G410" s="613"/>
      <c r="H410" s="630"/>
      <c r="I410" s="613"/>
      <c r="J410" s="613"/>
      <c r="K410" s="613"/>
      <c r="L410" s="613"/>
      <c r="M410" s="613"/>
      <c r="N410" s="613"/>
      <c r="O410" s="613"/>
      <c r="P410" s="613"/>
      <c r="Q410" s="613"/>
    </row>
    <row r="411" spans="1:27" ht="15.75" customHeight="1">
      <c r="A411" s="613"/>
      <c r="D411"/>
      <c r="E411"/>
      <c r="G411" s="613"/>
      <c r="H411" s="630"/>
      <c r="I411" s="613"/>
      <c r="J411" s="613"/>
      <c r="K411" s="613"/>
      <c r="L411" s="613"/>
      <c r="M411" s="613"/>
      <c r="N411" s="613"/>
      <c r="O411" s="613"/>
      <c r="P411" s="613"/>
      <c r="Q411" s="613"/>
    </row>
    <row r="412" spans="1:27" ht="15.75" customHeight="1">
      <c r="A412" s="613"/>
      <c r="D412"/>
      <c r="E412"/>
      <c r="G412" s="613"/>
      <c r="H412" s="630"/>
      <c r="I412" s="613"/>
      <c r="J412" s="613"/>
      <c r="K412" s="613"/>
      <c r="L412" s="613"/>
      <c r="M412" s="613"/>
      <c r="N412" s="613"/>
      <c r="O412" s="613"/>
      <c r="P412" s="613"/>
      <c r="Q412" s="613"/>
    </row>
    <row r="413" spans="1:27" ht="15.75" customHeight="1">
      <c r="D413"/>
      <c r="E413"/>
      <c r="G413" s="613"/>
      <c r="H413" s="630"/>
      <c r="I413" s="613"/>
      <c r="J413" s="613"/>
      <c r="K413" s="613"/>
      <c r="L413" s="613"/>
      <c r="M413" s="613"/>
      <c r="N413" s="613"/>
      <c r="O413" s="613"/>
      <c r="P413" s="613"/>
      <c r="Q413" s="613"/>
    </row>
    <row r="414" spans="1:27" ht="78.75" customHeight="1">
      <c r="D414" s="775" t="s">
        <v>9031</v>
      </c>
      <c r="E414" s="775"/>
      <c r="G414" s="613"/>
      <c r="H414" s="630"/>
      <c r="I414" s="613"/>
      <c r="J414" s="613"/>
      <c r="K414" s="613"/>
      <c r="L414" s="613"/>
      <c r="M414" s="613"/>
      <c r="N414" s="613"/>
      <c r="O414" s="613"/>
      <c r="P414" s="613"/>
      <c r="Q414" s="613"/>
    </row>
    <row r="415" spans="1:27" ht="15.75" customHeight="1">
      <c r="D415" s="775"/>
      <c r="E415" s="775"/>
      <c r="G415" s="613"/>
      <c r="H415" s="630"/>
      <c r="I415" s="613"/>
      <c r="J415" s="613"/>
      <c r="K415" s="613"/>
      <c r="L415" s="613"/>
      <c r="M415" s="613"/>
      <c r="N415" s="613"/>
      <c r="O415" s="613"/>
      <c r="P415" s="613"/>
      <c r="Q415" s="613"/>
    </row>
    <row r="416" spans="1:27" ht="52.5" customHeight="1">
      <c r="D416" s="714" t="s">
        <v>9032</v>
      </c>
      <c r="E416" s="713">
        <f>SUM(G70:G92)</f>
        <v>1851</v>
      </c>
      <c r="G416" s="613"/>
      <c r="H416" s="630"/>
      <c r="I416" s="613"/>
      <c r="J416" s="613"/>
      <c r="K416" s="613"/>
      <c r="L416" s="613"/>
      <c r="M416" s="613"/>
      <c r="N416" s="613"/>
      <c r="O416" s="613"/>
      <c r="P416" s="613"/>
      <c r="Q416" s="613"/>
    </row>
    <row r="417" spans="4:17" ht="63" customHeight="1">
      <c r="D417" s="714" t="s">
        <v>9033</v>
      </c>
      <c r="E417" s="713">
        <f>SUM(G130:G397)</f>
        <v>20303</v>
      </c>
      <c r="G417" s="613"/>
      <c r="H417" s="630"/>
      <c r="I417" s="613"/>
      <c r="J417" s="613"/>
      <c r="K417" s="613"/>
      <c r="L417" s="613"/>
      <c r="M417" s="613"/>
      <c r="N417" s="613"/>
      <c r="O417" s="613"/>
      <c r="P417" s="613"/>
      <c r="Q417" s="613"/>
    </row>
    <row r="418" spans="4:17" ht="15.75" customHeight="1"/>
    <row r="419" spans="4:17" ht="15.75" customHeight="1"/>
    <row r="420" spans="4:17" ht="15.75" customHeight="1"/>
    <row r="421" spans="4:17" ht="15.75" customHeight="1"/>
    <row r="422" spans="4:17" ht="15.75" customHeight="1"/>
    <row r="423" spans="4:17" ht="15.75" customHeight="1"/>
    <row r="424" spans="4:17" ht="15.75" customHeight="1"/>
    <row r="425" spans="4:17" ht="15.75" customHeight="1"/>
    <row r="426" spans="4:17" ht="15.75" customHeight="1"/>
    <row r="427" spans="4:17" ht="15.75" customHeight="1"/>
    <row r="428" spans="4:17" ht="15.75" customHeight="1"/>
    <row r="429" spans="4:17" ht="15.75" customHeight="1"/>
    <row r="430" spans="4:17" ht="15.75" customHeight="1"/>
    <row r="431" spans="4:17" ht="15.75" customHeight="1"/>
    <row r="432" spans="4:17"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48405" ht="12.75" customHeight="1"/>
    <row r="1048406" ht="12.75" customHeight="1"/>
    <row r="1048407" ht="12.75" customHeight="1"/>
    <row r="1048408" ht="12.75" customHeight="1"/>
    <row r="1048409" ht="12.75" customHeight="1"/>
    <row r="1048410" ht="12.75" customHeight="1"/>
    <row r="1048411" ht="12.75" customHeight="1"/>
    <row r="1048412" ht="12.75" customHeight="1"/>
    <row r="1048413" ht="12.75" customHeight="1"/>
    <row r="1048414" ht="12.75" customHeight="1"/>
    <row r="1048415" ht="12.75" customHeight="1"/>
    <row r="1048416" ht="12.75" customHeight="1"/>
    <row r="1048417" ht="12.75" customHeight="1"/>
    <row r="1048418" ht="12.75" customHeight="1"/>
    <row r="1048419" ht="12.75" customHeight="1"/>
    <row r="1048420" ht="12.75" customHeight="1"/>
    <row r="1048421" ht="12.75" customHeight="1"/>
    <row r="1048422" ht="12.75" customHeight="1"/>
    <row r="1048423" ht="12.75" customHeight="1"/>
    <row r="1048424" ht="12.75" customHeight="1"/>
    <row r="1048425" ht="12.75" customHeight="1"/>
    <row r="1048426" ht="12.75" customHeight="1"/>
    <row r="1048427" ht="12.75" customHeight="1"/>
    <row r="1048428" ht="12.75" customHeight="1"/>
    <row r="1048429" ht="12.75" customHeight="1"/>
    <row r="1048430" ht="12.75" customHeight="1"/>
    <row r="1048431" ht="12.75" customHeight="1"/>
    <row r="1048432" ht="12.75" customHeight="1"/>
    <row r="1048433" ht="12.75" customHeight="1"/>
    <row r="1048434" ht="12.75" customHeight="1"/>
    <row r="1048435" ht="12.75" customHeight="1"/>
    <row r="1048436" ht="12.75" customHeight="1"/>
    <row r="1048437" ht="12.75" customHeight="1"/>
    <row r="1048438" ht="12.75" customHeight="1"/>
    <row r="1048439" ht="12.75" customHeight="1"/>
    <row r="1048440" ht="12.75" customHeight="1"/>
    <row r="1048441" ht="12.75" customHeight="1"/>
    <row r="1048442" ht="12.75" customHeight="1"/>
    <row r="1048443" ht="12.75" customHeight="1"/>
    <row r="1048444" ht="12.75" customHeight="1"/>
    <row r="1048445" ht="12.75" customHeight="1"/>
    <row r="1048446" ht="12.75" customHeight="1"/>
    <row r="1048447" ht="12.75" customHeight="1"/>
    <row r="1048448" ht="12.75" customHeight="1"/>
    <row r="1048449" ht="12.75" customHeight="1"/>
    <row r="1048450" ht="12.75" customHeight="1"/>
    <row r="1048451" ht="12.75" customHeight="1"/>
    <row r="1048452" ht="12.75" customHeight="1"/>
    <row r="1048453" ht="12.75" customHeight="1"/>
    <row r="1048454" ht="12.75" customHeight="1"/>
    <row r="1048455" ht="12.75" customHeight="1"/>
    <row r="1048456" ht="12.75" customHeight="1"/>
    <row r="1048457" ht="12.75" customHeight="1"/>
    <row r="1048458" ht="12.75" customHeight="1"/>
    <row r="1048459" ht="12.75" customHeight="1"/>
    <row r="1048460" ht="12.75" customHeight="1"/>
    <row r="1048461" ht="12.75" customHeight="1"/>
    <row r="1048462" ht="12.75" customHeight="1"/>
    <row r="1048463" ht="12.75" customHeight="1"/>
    <row r="1048464" ht="12.75" customHeight="1"/>
    <row r="1048465" ht="12.75" customHeight="1"/>
    <row r="1048466" ht="12.75" customHeight="1"/>
    <row r="1048467" ht="12.75" customHeight="1"/>
    <row r="1048468" ht="12.75" customHeight="1"/>
    <row r="1048469" ht="12.75" customHeight="1"/>
    <row r="1048470" ht="12.75" customHeight="1"/>
    <row r="1048471" ht="12.75" customHeight="1"/>
    <row r="1048472" ht="12.75" customHeight="1"/>
    <row r="1048473" ht="12.75" customHeight="1"/>
    <row r="1048474" ht="12.75" customHeight="1"/>
    <row r="1048475" ht="12.75" customHeight="1"/>
    <row r="1048476" ht="12.75" customHeight="1"/>
    <row r="1048477" ht="12.75" customHeight="1"/>
    <row r="1048478" ht="12.75" customHeight="1"/>
    <row r="1048479" ht="12.75" customHeight="1"/>
    <row r="1048480" ht="12.75" customHeight="1"/>
    <row r="1048481" ht="12.75" customHeight="1"/>
    <row r="1048482" ht="12.75" customHeight="1"/>
    <row r="1048483" ht="12.75" customHeight="1"/>
    <row r="1048484" ht="12.75" customHeight="1"/>
    <row r="1048485" ht="12.75" customHeight="1"/>
    <row r="1048486" ht="12.75" customHeight="1"/>
    <row r="1048487" ht="12.75" customHeight="1"/>
    <row r="1048488" ht="12.75" customHeight="1"/>
    <row r="1048489" ht="12.75" customHeight="1"/>
    <row r="1048490" ht="12.75" customHeight="1"/>
    <row r="1048491" ht="12.75" customHeight="1"/>
    <row r="1048492" ht="12.75" customHeight="1"/>
    <row r="1048493" ht="12.75" customHeight="1"/>
    <row r="1048494" ht="12.75" customHeight="1"/>
    <row r="1048495" ht="12.75" customHeight="1"/>
    <row r="1048496" ht="12.75" customHeight="1"/>
    <row r="1048497" ht="12.75" customHeight="1"/>
    <row r="1048498" ht="12.75" customHeight="1"/>
    <row r="1048499" ht="12.75" customHeight="1"/>
    <row r="1048500" ht="12.75" customHeight="1"/>
    <row r="1048501" ht="12.75" customHeight="1"/>
    <row r="1048502" ht="12.75" customHeight="1"/>
    <row r="1048503" ht="12.75" customHeight="1"/>
    <row r="1048504" ht="12.75" customHeight="1"/>
    <row r="1048505" ht="12.75" customHeight="1"/>
    <row r="1048506" ht="12.75" customHeight="1"/>
    <row r="1048507" ht="12.75" customHeight="1"/>
    <row r="1048508" ht="12.75" customHeight="1"/>
    <row r="1048509" ht="12.75" customHeight="1"/>
    <row r="1048510" ht="12.75" customHeight="1"/>
    <row r="1048511" ht="12.75" customHeight="1"/>
    <row r="1048512" ht="12.75" customHeight="1"/>
    <row r="1048513" ht="12.75" customHeight="1"/>
    <row r="1048514" ht="12.75" customHeight="1"/>
    <row r="1048515" ht="12.75" customHeight="1"/>
    <row r="1048516" ht="12.75" customHeight="1"/>
    <row r="1048517" ht="12.75" customHeight="1"/>
    <row r="1048518" ht="12.75" customHeight="1"/>
    <row r="1048519" ht="12.75" customHeight="1"/>
    <row r="1048520" ht="12.75" customHeight="1"/>
    <row r="1048521" ht="12.75" customHeight="1"/>
    <row r="1048522" ht="12.75" customHeight="1"/>
    <row r="1048523" ht="12.75" customHeight="1"/>
    <row r="1048524" ht="12.75" customHeight="1"/>
    <row r="1048525" ht="12.75" customHeight="1"/>
    <row r="1048526" ht="12.75" customHeight="1"/>
    <row r="1048527" ht="12.75" customHeight="1"/>
    <row r="1048528" ht="12.75" customHeight="1"/>
    <row r="1048529" ht="12.75" customHeight="1"/>
    <row r="1048530" ht="12.75" customHeight="1"/>
    <row r="1048531" ht="12.75" customHeight="1"/>
    <row r="1048532" ht="12.75" customHeight="1"/>
    <row r="1048533" ht="12.75" customHeight="1"/>
    <row r="1048534" ht="12.75" customHeight="1"/>
    <row r="1048535" ht="12.75" customHeight="1"/>
    <row r="1048536" ht="12.75" customHeight="1"/>
    <row r="1048537" ht="12.75" customHeight="1"/>
    <row r="1048538" ht="12.75" customHeight="1"/>
    <row r="1048539" ht="12.75" customHeight="1"/>
    <row r="1048540" ht="12.75" customHeight="1"/>
    <row r="1048541" ht="12.75" customHeight="1"/>
    <row r="1048542" ht="12.75" customHeight="1"/>
    <row r="1048543" ht="12.75" customHeight="1"/>
    <row r="1048544" ht="12.75" customHeight="1"/>
    <row r="1048545" ht="12.75" customHeight="1"/>
    <row r="1048546" ht="12.75" customHeight="1"/>
    <row r="1048547" ht="12.75" customHeight="1"/>
    <row r="1048548" ht="12.75" customHeight="1"/>
    <row r="1048549" ht="12.75" customHeight="1"/>
    <row r="1048550" ht="12.75" customHeight="1"/>
    <row r="1048551" ht="12.75" customHeight="1"/>
    <row r="1048552" ht="12.75" customHeight="1"/>
    <row r="1048553" ht="12.75" customHeight="1"/>
    <row r="1048554" ht="12.75" customHeight="1"/>
    <row r="1048555" ht="12.75" customHeight="1"/>
    <row r="1048556" ht="12.75" customHeight="1"/>
    <row r="1048557" ht="12.75" customHeight="1"/>
    <row r="1048558" ht="12.75" customHeight="1"/>
    <row r="1048559" ht="12.75" customHeight="1"/>
    <row r="1048560" ht="12.75" customHeight="1"/>
    <row r="1048561" ht="12.75" customHeight="1"/>
    <row r="1048562" ht="12.75" customHeight="1"/>
    <row r="1048563" ht="12.75" customHeight="1"/>
    <row r="1048564" ht="12.75" customHeight="1"/>
    <row r="1048565" ht="12.75" customHeight="1"/>
    <row r="1048566" ht="12.75" customHeight="1"/>
    <row r="1048567" ht="12.75" customHeight="1"/>
    <row r="1048568" ht="12.75" customHeight="1"/>
    <row r="1048569" ht="12.75" customHeight="1"/>
    <row r="1048570" ht="12.75" customHeight="1"/>
    <row r="1048571" ht="12.75" customHeight="1"/>
    <row r="1048572" ht="12.75" customHeight="1"/>
    <row r="1048573" ht="12.75" customHeight="1"/>
    <row r="1048574" ht="12.75" customHeight="1"/>
    <row r="1048575" ht="12.75" customHeight="1"/>
    <row r="1048576" ht="12.75" customHeight="1"/>
  </sheetData>
  <mergeCells count="9">
    <mergeCell ref="A132:F132"/>
    <mergeCell ref="A401:F401"/>
    <mergeCell ref="D414:E414"/>
    <mergeCell ref="D415:E415"/>
    <mergeCell ref="A1:R1"/>
    <mergeCell ref="A2:R2"/>
    <mergeCell ref="A4:J4"/>
    <mergeCell ref="A72:I72"/>
    <mergeCell ref="A93:G93"/>
  </mergeCells>
  <dataValidations count="1">
    <dataValidation type="decimal" operator="greaterThanOrEqual" allowBlank="1" showInputMessage="1" showErrorMessage="1" prompt="Enter a number " sqref="G232:G270 G275:G395" xr:uid="{00000000-0002-0000-1000-000000000000}">
      <formula1>0</formula1>
      <formula2>0</formula2>
    </dataValidation>
  </dataValidations>
  <hyperlinks>
    <hyperlink ref="A402" r:id="rId1" xr:uid="{00000000-0004-0000-1000-000000000000}"/>
  </hyperlinks>
  <printOptions horizontalCentered="1" gridLines="1"/>
  <pageMargins left="0.7" right="0.7" top="0.75" bottom="0.75" header="0.51180555555555496" footer="0.51180555555555496"/>
  <pageSetup paperSize="0" scale="0" firstPageNumber="0" fitToHeight="0" pageOrder="overThenDown" orientation="portrait" usePrinterDefaults="0" horizontalDpi="0" verticalDpi="0" copie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A597"/>
  <sheetViews>
    <sheetView topLeftCell="A2" zoomScaleNormal="100" workbookViewId="0">
      <selection activeCell="D5" sqref="D5"/>
    </sheetView>
  </sheetViews>
  <sheetFormatPr baseColWidth="10" defaultColWidth="8.83203125" defaultRowHeight="14"/>
  <cols>
    <col min="1" max="1" width="8" style="717"/>
    <col min="2" max="2" width="9.6640625" style="717"/>
    <col min="3" max="3" width="9.5" style="717"/>
    <col min="4" max="4" width="34.6640625" style="717"/>
    <col min="5" max="5" width="17.1640625" style="717"/>
    <col min="6" max="6" width="9.6640625" style="717"/>
    <col min="7" max="7" width="8" style="717"/>
    <col min="8" max="8" width="14.1640625" style="717"/>
    <col min="9" max="9" width="17.5" style="717"/>
    <col min="10" max="10" width="27.6640625" style="717"/>
    <col min="11" max="11" width="11.83203125" style="717"/>
    <col min="12" max="12" width="12.33203125" style="717"/>
    <col min="13" max="14" width="12.1640625" style="717"/>
    <col min="15" max="15" width="14.33203125" style="717"/>
    <col min="16" max="16" width="12.6640625" style="717"/>
    <col min="17" max="17" width="29.33203125" style="717"/>
    <col min="18" max="18" width="16.1640625" style="717"/>
    <col min="19" max="19" width="17.5" style="717"/>
    <col min="20" max="20" width="13.33203125" style="717"/>
    <col min="21" max="1025" width="13.33203125"/>
  </cols>
  <sheetData>
    <row r="1" spans="1:19" ht="30" customHeight="1">
      <c r="A1" s="753"/>
      <c r="B1" s="753"/>
      <c r="C1" s="753"/>
      <c r="D1" s="753"/>
      <c r="E1" s="753"/>
      <c r="F1" s="42"/>
      <c r="G1" s="42"/>
      <c r="H1" s="42"/>
      <c r="I1" s="42"/>
      <c r="J1" s="42"/>
      <c r="K1" s="42"/>
      <c r="L1" s="42"/>
      <c r="M1" s="42"/>
      <c r="N1" s="42"/>
      <c r="O1" s="42"/>
      <c r="P1" s="42"/>
      <c r="Q1" s="42"/>
      <c r="R1" s="42"/>
      <c r="S1" s="43"/>
    </row>
    <row r="2" spans="1:19" ht="29.25" customHeight="1">
      <c r="A2" s="754"/>
      <c r="B2" s="754"/>
      <c r="C2" s="754"/>
      <c r="D2" s="754"/>
      <c r="E2" s="754"/>
      <c r="F2" s="754"/>
      <c r="G2" s="754"/>
      <c r="H2" s="754"/>
      <c r="I2" s="754"/>
      <c r="J2" s="754"/>
      <c r="K2" s="754"/>
      <c r="L2" s="754"/>
      <c r="M2" s="754"/>
      <c r="N2" s="754"/>
      <c r="O2" s="754"/>
      <c r="P2" s="754"/>
      <c r="Q2" s="754"/>
      <c r="R2" s="754"/>
      <c r="S2" s="754"/>
    </row>
    <row r="3" spans="1:19" ht="1.5" customHeight="1">
      <c r="A3" s="44"/>
      <c r="B3" s="44"/>
      <c r="C3" s="44"/>
      <c r="D3" s="45" t="s">
        <v>28</v>
      </c>
      <c r="E3" s="44"/>
      <c r="F3" s="44"/>
      <c r="G3" s="45"/>
      <c r="H3" s="46"/>
      <c r="I3" s="44"/>
      <c r="J3" s="44"/>
      <c r="K3" s="44"/>
      <c r="L3" s="44"/>
      <c r="M3" s="44"/>
      <c r="N3" s="44"/>
      <c r="O3" s="44"/>
      <c r="P3" s="44"/>
      <c r="Q3" s="44"/>
      <c r="R3" s="44"/>
      <c r="S3" s="47"/>
    </row>
    <row r="4" spans="1:19" ht="30" customHeight="1">
      <c r="A4" s="755" t="s">
        <v>29</v>
      </c>
      <c r="B4" s="755"/>
      <c r="C4" s="755"/>
      <c r="D4" s="755"/>
      <c r="E4" s="755"/>
      <c r="F4" s="755"/>
      <c r="G4" s="755"/>
      <c r="H4" s="48"/>
      <c r="I4" s="715"/>
      <c r="J4" s="715"/>
      <c r="K4" s="715"/>
      <c r="L4" s="715"/>
      <c r="M4" s="715" t="s">
        <v>30</v>
      </c>
      <c r="N4" s="715"/>
      <c r="O4" s="715"/>
      <c r="P4" s="715"/>
      <c r="Q4" s="715"/>
      <c r="R4" s="715"/>
      <c r="S4" s="720"/>
    </row>
    <row r="5" spans="1:19" ht="112">
      <c r="A5" s="50" t="s">
        <v>31</v>
      </c>
      <c r="B5" s="50" t="s">
        <v>32</v>
      </c>
      <c r="C5" s="50" t="s">
        <v>33</v>
      </c>
      <c r="D5" s="50" t="s">
        <v>34</v>
      </c>
      <c r="E5" s="50" t="s">
        <v>35</v>
      </c>
      <c r="F5" s="50" t="s">
        <v>36</v>
      </c>
      <c r="G5" s="7" t="s">
        <v>37</v>
      </c>
      <c r="H5" s="51" t="s">
        <v>38</v>
      </c>
      <c r="I5" s="50" t="s">
        <v>39</v>
      </c>
      <c r="J5" s="50" t="s">
        <v>40</v>
      </c>
      <c r="K5" s="50" t="s">
        <v>41</v>
      </c>
      <c r="L5" s="50" t="s">
        <v>42</v>
      </c>
      <c r="M5" s="50" t="s">
        <v>43</v>
      </c>
      <c r="N5" s="50" t="s">
        <v>44</v>
      </c>
      <c r="O5" s="50" t="s">
        <v>45</v>
      </c>
      <c r="P5" s="50" t="s">
        <v>46</v>
      </c>
      <c r="Q5" s="50" t="s">
        <v>47</v>
      </c>
      <c r="R5" s="50" t="s">
        <v>48</v>
      </c>
      <c r="S5" s="52" t="s">
        <v>49</v>
      </c>
    </row>
    <row r="6" spans="1:19" ht="30" customHeight="1">
      <c r="A6" s="54">
        <v>1</v>
      </c>
      <c r="B6" s="54" t="s">
        <v>50</v>
      </c>
      <c r="C6" s="54" t="s">
        <v>51</v>
      </c>
      <c r="D6" s="54" t="s">
        <v>52</v>
      </c>
      <c r="E6" s="54" t="s">
        <v>53</v>
      </c>
      <c r="F6" s="54">
        <v>33</v>
      </c>
      <c r="G6" s="54">
        <v>33</v>
      </c>
      <c r="H6" s="51" t="s">
        <v>54</v>
      </c>
      <c r="I6" s="54">
        <v>2</v>
      </c>
      <c r="J6" s="54" t="s">
        <v>55</v>
      </c>
      <c r="K6" s="54">
        <v>2</v>
      </c>
      <c r="L6" s="54" t="s">
        <v>56</v>
      </c>
      <c r="M6" s="54" t="s">
        <v>57</v>
      </c>
      <c r="N6" s="54">
        <v>2</v>
      </c>
      <c r="O6" s="54" t="s">
        <v>58</v>
      </c>
      <c r="P6" s="54">
        <v>5000</v>
      </c>
      <c r="Q6" s="54" t="s">
        <v>56</v>
      </c>
      <c r="R6" s="54" t="s">
        <v>56</v>
      </c>
      <c r="S6" s="55" t="s">
        <v>59</v>
      </c>
    </row>
    <row r="7" spans="1:19" ht="30" customHeight="1">
      <c r="A7" s="54">
        <v>2</v>
      </c>
      <c r="B7" s="54" t="s">
        <v>50</v>
      </c>
      <c r="C7" s="54" t="s">
        <v>60</v>
      </c>
      <c r="D7" s="54" t="s">
        <v>61</v>
      </c>
      <c r="E7" s="54" t="s">
        <v>62</v>
      </c>
      <c r="F7" s="54">
        <v>110</v>
      </c>
      <c r="G7" s="54">
        <v>110</v>
      </c>
      <c r="H7" s="51" t="s">
        <v>54</v>
      </c>
      <c r="I7" s="54">
        <v>7</v>
      </c>
      <c r="J7" s="54" t="s">
        <v>63</v>
      </c>
      <c r="K7" s="54">
        <v>110</v>
      </c>
      <c r="L7" s="54" t="s">
        <v>56</v>
      </c>
      <c r="M7" s="54" t="s">
        <v>64</v>
      </c>
      <c r="N7" s="54">
        <v>25</v>
      </c>
      <c r="O7" s="54" t="s">
        <v>58</v>
      </c>
      <c r="P7" s="54"/>
      <c r="Q7" s="54" t="s">
        <v>56</v>
      </c>
      <c r="R7" s="54" t="s">
        <v>56</v>
      </c>
      <c r="S7" s="55" t="s">
        <v>65</v>
      </c>
    </row>
    <row r="8" spans="1:19" ht="28.5" customHeight="1">
      <c r="A8" s="54">
        <v>3</v>
      </c>
      <c r="B8" s="54" t="s">
        <v>50</v>
      </c>
      <c r="C8" s="54" t="s">
        <v>60</v>
      </c>
      <c r="D8" s="54" t="s">
        <v>66</v>
      </c>
      <c r="E8" s="54" t="s">
        <v>67</v>
      </c>
      <c r="F8" s="54">
        <v>350</v>
      </c>
      <c r="G8" s="54">
        <v>350</v>
      </c>
      <c r="H8" s="51" t="s">
        <v>68</v>
      </c>
      <c r="I8" s="54">
        <v>5</v>
      </c>
      <c r="J8" s="54" t="s">
        <v>69</v>
      </c>
      <c r="K8" s="54">
        <v>50</v>
      </c>
      <c r="L8" s="54" t="s">
        <v>56</v>
      </c>
      <c r="M8" s="54" t="s">
        <v>56</v>
      </c>
      <c r="N8" s="54">
        <v>4</v>
      </c>
      <c r="O8" s="54" t="s">
        <v>70</v>
      </c>
      <c r="P8" s="54"/>
      <c r="Q8" s="54" t="s">
        <v>71</v>
      </c>
      <c r="R8" s="54" t="s">
        <v>72</v>
      </c>
      <c r="S8" s="55" t="s">
        <v>73</v>
      </c>
    </row>
    <row r="9" spans="1:19" ht="28.5" customHeight="1">
      <c r="A9" s="54">
        <v>4</v>
      </c>
      <c r="B9" s="54" t="s">
        <v>50</v>
      </c>
      <c r="C9" s="54" t="s">
        <v>60</v>
      </c>
      <c r="D9" s="54" t="s">
        <v>74</v>
      </c>
      <c r="E9" s="54" t="s">
        <v>75</v>
      </c>
      <c r="F9" s="54">
        <v>350</v>
      </c>
      <c r="G9" s="54">
        <v>350</v>
      </c>
      <c r="H9" s="51" t="s">
        <v>76</v>
      </c>
      <c r="I9" s="54">
        <v>6</v>
      </c>
      <c r="J9" s="54" t="s">
        <v>77</v>
      </c>
      <c r="K9" s="54">
        <v>20</v>
      </c>
      <c r="L9" s="54" t="s">
        <v>56</v>
      </c>
      <c r="M9" s="54" t="s">
        <v>56</v>
      </c>
      <c r="N9" s="54" t="s">
        <v>78</v>
      </c>
      <c r="O9" s="54" t="s">
        <v>79</v>
      </c>
      <c r="P9" s="54" t="s">
        <v>80</v>
      </c>
      <c r="Q9" s="54" t="s">
        <v>56</v>
      </c>
      <c r="R9" s="54" t="s">
        <v>56</v>
      </c>
      <c r="S9" s="55" t="s">
        <v>81</v>
      </c>
    </row>
    <row r="10" spans="1:19" ht="30" customHeight="1">
      <c r="A10" s="54">
        <v>5</v>
      </c>
      <c r="B10" s="54" t="s">
        <v>82</v>
      </c>
      <c r="C10" s="54" t="s">
        <v>51</v>
      </c>
      <c r="D10" s="54" t="s">
        <v>83</v>
      </c>
      <c r="E10" s="54" t="s">
        <v>84</v>
      </c>
      <c r="F10" s="54">
        <v>260</v>
      </c>
      <c r="G10" s="56">
        <v>128</v>
      </c>
      <c r="H10" s="57" t="s">
        <v>54</v>
      </c>
      <c r="I10" s="54">
        <v>4</v>
      </c>
      <c r="J10" s="54" t="s">
        <v>85</v>
      </c>
      <c r="K10" s="54" t="s">
        <v>56</v>
      </c>
      <c r="L10" s="54">
        <v>128</v>
      </c>
      <c r="M10" s="54" t="s">
        <v>56</v>
      </c>
      <c r="N10" s="54" t="s">
        <v>86</v>
      </c>
      <c r="O10" s="54" t="s">
        <v>87</v>
      </c>
      <c r="P10" s="54" t="s">
        <v>88</v>
      </c>
      <c r="Q10" s="54"/>
      <c r="R10" s="54"/>
      <c r="S10" s="55" t="s">
        <v>89</v>
      </c>
    </row>
    <row r="11" spans="1:19" ht="30" customHeight="1">
      <c r="A11" s="54">
        <v>6</v>
      </c>
      <c r="B11" s="54" t="s">
        <v>82</v>
      </c>
      <c r="C11" s="54" t="s">
        <v>51</v>
      </c>
      <c r="D11" s="54" t="s">
        <v>90</v>
      </c>
      <c r="E11" s="54" t="s">
        <v>91</v>
      </c>
      <c r="F11" s="54">
        <v>46</v>
      </c>
      <c r="G11" s="56">
        <v>24</v>
      </c>
      <c r="H11" s="57" t="s">
        <v>54</v>
      </c>
      <c r="I11" s="54">
        <v>2</v>
      </c>
      <c r="J11" s="54" t="s">
        <v>92</v>
      </c>
      <c r="K11" s="54">
        <v>24</v>
      </c>
      <c r="L11" s="54" t="s">
        <v>92</v>
      </c>
      <c r="M11" s="54"/>
      <c r="N11" s="54"/>
      <c r="O11" s="54" t="s">
        <v>58</v>
      </c>
      <c r="P11" s="54">
        <v>5000</v>
      </c>
      <c r="Q11" s="54" t="s">
        <v>93</v>
      </c>
      <c r="R11" s="54" t="s">
        <v>94</v>
      </c>
      <c r="S11" s="55" t="s">
        <v>65</v>
      </c>
    </row>
    <row r="12" spans="1:19" ht="30" customHeight="1">
      <c r="A12" s="54">
        <v>7</v>
      </c>
      <c r="B12" s="54" t="s">
        <v>82</v>
      </c>
      <c r="C12" s="54" t="s">
        <v>51</v>
      </c>
      <c r="D12" s="54" t="s">
        <v>95</v>
      </c>
      <c r="E12" s="54" t="s">
        <v>91</v>
      </c>
      <c r="F12" s="54">
        <v>68</v>
      </c>
      <c r="G12" s="56">
        <v>68</v>
      </c>
      <c r="H12" s="57" t="s">
        <v>54</v>
      </c>
      <c r="I12" s="54">
        <v>2</v>
      </c>
      <c r="J12" s="54" t="s">
        <v>56</v>
      </c>
      <c r="K12" s="54" t="s">
        <v>56</v>
      </c>
      <c r="L12" s="54">
        <v>2</v>
      </c>
      <c r="M12" s="54" t="s">
        <v>56</v>
      </c>
      <c r="N12" s="54">
        <v>4</v>
      </c>
      <c r="O12" s="54" t="s">
        <v>96</v>
      </c>
      <c r="P12" s="54" t="s">
        <v>97</v>
      </c>
      <c r="Q12" s="54" t="s">
        <v>56</v>
      </c>
      <c r="R12" s="54"/>
      <c r="S12" s="55" t="s">
        <v>65</v>
      </c>
    </row>
    <row r="13" spans="1:19" ht="30" customHeight="1">
      <c r="A13" s="54">
        <v>8</v>
      </c>
      <c r="B13" s="54" t="s">
        <v>98</v>
      </c>
      <c r="C13" s="54" t="s">
        <v>51</v>
      </c>
      <c r="D13" s="54" t="s">
        <v>99</v>
      </c>
      <c r="E13" s="54"/>
      <c r="F13" s="54">
        <v>27</v>
      </c>
      <c r="G13" s="56">
        <v>27</v>
      </c>
      <c r="H13" s="57" t="s">
        <v>54</v>
      </c>
      <c r="I13" s="54">
        <v>2</v>
      </c>
      <c r="J13" s="54" t="s">
        <v>100</v>
      </c>
      <c r="K13" s="54" t="s">
        <v>56</v>
      </c>
      <c r="L13" s="54">
        <v>27</v>
      </c>
      <c r="M13" s="54" t="s">
        <v>56</v>
      </c>
      <c r="N13" s="54" t="s">
        <v>56</v>
      </c>
      <c r="O13" s="54" t="s">
        <v>58</v>
      </c>
      <c r="P13" s="54">
        <v>5000</v>
      </c>
      <c r="Q13" s="54" t="s">
        <v>101</v>
      </c>
      <c r="R13" s="54"/>
      <c r="S13" s="55" t="s">
        <v>89</v>
      </c>
    </row>
    <row r="14" spans="1:19" ht="30" customHeight="1">
      <c r="A14" s="54">
        <v>9</v>
      </c>
      <c r="B14" s="54" t="s">
        <v>82</v>
      </c>
      <c r="C14" s="54" t="s">
        <v>51</v>
      </c>
      <c r="D14" s="54" t="s">
        <v>102</v>
      </c>
      <c r="E14" s="54" t="s">
        <v>103</v>
      </c>
      <c r="F14" s="54">
        <v>42</v>
      </c>
      <c r="G14" s="56">
        <v>42</v>
      </c>
      <c r="H14" s="57" t="s">
        <v>54</v>
      </c>
      <c r="I14" s="54">
        <v>3</v>
      </c>
      <c r="J14" s="54" t="s">
        <v>56</v>
      </c>
      <c r="K14" s="54">
        <v>42</v>
      </c>
      <c r="L14" s="54" t="s">
        <v>56</v>
      </c>
      <c r="M14" s="54" t="s">
        <v>104</v>
      </c>
      <c r="N14" s="54" t="s">
        <v>56</v>
      </c>
      <c r="O14" s="54" t="s">
        <v>58</v>
      </c>
      <c r="P14" s="54" t="s">
        <v>105</v>
      </c>
      <c r="Q14" s="54"/>
      <c r="R14" s="54"/>
      <c r="S14" s="55" t="s">
        <v>106</v>
      </c>
    </row>
    <row r="15" spans="1:19" ht="30" customHeight="1">
      <c r="A15" s="54">
        <v>10</v>
      </c>
      <c r="B15" s="58" t="s">
        <v>50</v>
      </c>
      <c r="C15" s="58" t="s">
        <v>51</v>
      </c>
      <c r="D15" s="58" t="s">
        <v>107</v>
      </c>
      <c r="E15" s="58" t="s">
        <v>108</v>
      </c>
      <c r="F15" s="58">
        <v>120</v>
      </c>
      <c r="G15" s="64">
        <v>120</v>
      </c>
      <c r="H15" s="60" t="s">
        <v>54</v>
      </c>
      <c r="I15" s="58">
        <v>3</v>
      </c>
      <c r="J15" s="58" t="s">
        <v>100</v>
      </c>
      <c r="K15" s="58" t="s">
        <v>92</v>
      </c>
      <c r="L15" s="58" t="s">
        <v>92</v>
      </c>
      <c r="M15" s="58" t="s">
        <v>92</v>
      </c>
      <c r="N15" s="58" t="s">
        <v>109</v>
      </c>
      <c r="O15" s="58" t="s">
        <v>110</v>
      </c>
      <c r="P15" s="58" t="s">
        <v>111</v>
      </c>
      <c r="Q15" s="58" t="s">
        <v>112</v>
      </c>
      <c r="R15" s="58" t="s">
        <v>113</v>
      </c>
      <c r="S15" s="61" t="s">
        <v>65</v>
      </c>
    </row>
    <row r="16" spans="1:19" ht="30" customHeight="1">
      <c r="A16" s="54">
        <v>11</v>
      </c>
      <c r="B16" s="58" t="s">
        <v>50</v>
      </c>
      <c r="C16" s="58" t="s">
        <v>51</v>
      </c>
      <c r="D16" s="58" t="s">
        <v>114</v>
      </c>
      <c r="E16" s="67" t="s">
        <v>54</v>
      </c>
      <c r="F16" s="67">
        <v>46</v>
      </c>
      <c r="G16" s="67">
        <v>46</v>
      </c>
      <c r="H16" s="15" t="s">
        <v>54</v>
      </c>
      <c r="I16" s="67">
        <v>3</v>
      </c>
      <c r="J16" s="67" t="s">
        <v>115</v>
      </c>
      <c r="K16" s="67" t="s">
        <v>56</v>
      </c>
      <c r="L16" s="67" t="s">
        <v>56</v>
      </c>
      <c r="M16" s="67" t="s">
        <v>56</v>
      </c>
      <c r="N16" s="58">
        <v>2</v>
      </c>
      <c r="O16" s="58" t="s">
        <v>58</v>
      </c>
      <c r="P16" s="58" t="s">
        <v>116</v>
      </c>
      <c r="Q16" s="58" t="s">
        <v>117</v>
      </c>
      <c r="R16" s="58" t="s">
        <v>56</v>
      </c>
      <c r="S16" s="14" t="s">
        <v>65</v>
      </c>
    </row>
    <row r="17" spans="1:27" ht="30" customHeight="1">
      <c r="A17" s="54">
        <v>12</v>
      </c>
      <c r="B17" s="58" t="s">
        <v>50</v>
      </c>
      <c r="C17" s="58" t="s">
        <v>51</v>
      </c>
      <c r="D17" s="58" t="s">
        <v>118</v>
      </c>
      <c r="E17" s="67" t="s">
        <v>54</v>
      </c>
      <c r="F17" s="67">
        <v>16</v>
      </c>
      <c r="G17" s="67">
        <v>16</v>
      </c>
      <c r="H17" s="15" t="s">
        <v>54</v>
      </c>
      <c r="I17" s="67">
        <v>3</v>
      </c>
      <c r="J17" s="67" t="s">
        <v>115</v>
      </c>
      <c r="K17" s="67" t="s">
        <v>56</v>
      </c>
      <c r="L17" s="67" t="s">
        <v>56</v>
      </c>
      <c r="M17" s="67" t="s">
        <v>56</v>
      </c>
      <c r="N17" s="58">
        <v>1</v>
      </c>
      <c r="O17" s="58" t="s">
        <v>58</v>
      </c>
      <c r="P17" s="58" t="s">
        <v>119</v>
      </c>
      <c r="Q17" s="58" t="s">
        <v>120</v>
      </c>
      <c r="R17" s="58" t="s">
        <v>56</v>
      </c>
      <c r="S17" s="14" t="s">
        <v>121</v>
      </c>
    </row>
    <row r="18" spans="1:27" ht="30" customHeight="1">
      <c r="A18" s="54">
        <v>13</v>
      </c>
      <c r="B18" s="58" t="s">
        <v>50</v>
      </c>
      <c r="C18" s="58" t="s">
        <v>51</v>
      </c>
      <c r="D18" s="58" t="s">
        <v>122</v>
      </c>
      <c r="E18" s="58" t="s">
        <v>54</v>
      </c>
      <c r="F18" s="58">
        <v>80</v>
      </c>
      <c r="G18" s="64">
        <v>0</v>
      </c>
      <c r="H18" s="60" t="s">
        <v>54</v>
      </c>
      <c r="I18" s="58">
        <v>3</v>
      </c>
      <c r="J18" s="64" t="s">
        <v>123</v>
      </c>
      <c r="K18" s="58" t="s">
        <v>56</v>
      </c>
      <c r="L18" s="58" t="s">
        <v>56</v>
      </c>
      <c r="M18" s="58" t="s">
        <v>56</v>
      </c>
      <c r="N18" s="58">
        <v>1</v>
      </c>
      <c r="O18" s="58" t="s">
        <v>58</v>
      </c>
      <c r="P18" s="58" t="s">
        <v>124</v>
      </c>
      <c r="Q18" s="58" t="s">
        <v>117</v>
      </c>
      <c r="R18" s="58" t="s">
        <v>56</v>
      </c>
      <c r="S18" s="61" t="s">
        <v>65</v>
      </c>
    </row>
    <row r="19" spans="1:27" ht="30" customHeight="1">
      <c r="A19" s="54">
        <v>14</v>
      </c>
      <c r="B19" s="58" t="s">
        <v>50</v>
      </c>
      <c r="C19" s="58" t="s">
        <v>51</v>
      </c>
      <c r="D19" s="58" t="s">
        <v>125</v>
      </c>
      <c r="E19" s="58" t="s">
        <v>54</v>
      </c>
      <c r="F19" s="58">
        <v>38</v>
      </c>
      <c r="G19" s="64">
        <v>38</v>
      </c>
      <c r="H19" s="60" t="s">
        <v>54</v>
      </c>
      <c r="I19" s="58">
        <v>5</v>
      </c>
      <c r="J19" s="64" t="s">
        <v>123</v>
      </c>
      <c r="K19" s="58">
        <v>38</v>
      </c>
      <c r="L19" s="58" t="s">
        <v>56</v>
      </c>
      <c r="M19" s="58" t="s">
        <v>56</v>
      </c>
      <c r="N19" s="58" t="s">
        <v>56</v>
      </c>
      <c r="O19" s="58" t="s">
        <v>58</v>
      </c>
      <c r="P19" s="58" t="s">
        <v>126</v>
      </c>
      <c r="Q19" s="58" t="s">
        <v>127</v>
      </c>
      <c r="R19" s="58" t="s">
        <v>56</v>
      </c>
      <c r="S19" s="61" t="s">
        <v>121</v>
      </c>
    </row>
    <row r="20" spans="1:27" ht="30" customHeight="1">
      <c r="A20" s="54">
        <v>15</v>
      </c>
      <c r="B20" s="58" t="s">
        <v>50</v>
      </c>
      <c r="C20" s="58" t="s">
        <v>51</v>
      </c>
      <c r="D20" s="58" t="s">
        <v>128</v>
      </c>
      <c r="E20" s="58" t="s">
        <v>54</v>
      </c>
      <c r="F20" s="58">
        <v>6</v>
      </c>
      <c r="G20" s="64">
        <v>6</v>
      </c>
      <c r="H20" s="60" t="s">
        <v>54</v>
      </c>
      <c r="I20" s="58">
        <v>3</v>
      </c>
      <c r="J20" s="64" t="s">
        <v>123</v>
      </c>
      <c r="K20" s="58" t="s">
        <v>56</v>
      </c>
      <c r="L20" s="58" t="s">
        <v>56</v>
      </c>
      <c r="M20" s="58" t="s">
        <v>56</v>
      </c>
      <c r="N20" s="58">
        <v>1</v>
      </c>
      <c r="O20" s="58" t="s">
        <v>58</v>
      </c>
      <c r="P20" s="58" t="s">
        <v>129</v>
      </c>
      <c r="Q20" s="58" t="s">
        <v>127</v>
      </c>
      <c r="R20" s="58" t="s">
        <v>56</v>
      </c>
      <c r="S20" s="61" t="s">
        <v>65</v>
      </c>
    </row>
    <row r="21" spans="1:27" ht="30" customHeight="1">
      <c r="A21" s="54">
        <v>16</v>
      </c>
      <c r="B21" s="58" t="s">
        <v>50</v>
      </c>
      <c r="C21" s="58" t="s">
        <v>51</v>
      </c>
      <c r="D21" s="58" t="s">
        <v>130</v>
      </c>
      <c r="E21" s="58" t="s">
        <v>54</v>
      </c>
      <c r="F21" s="58">
        <v>6</v>
      </c>
      <c r="G21" s="64">
        <v>6</v>
      </c>
      <c r="H21" s="60" t="s">
        <v>54</v>
      </c>
      <c r="I21" s="58">
        <v>3</v>
      </c>
      <c r="J21" s="64" t="s">
        <v>123</v>
      </c>
      <c r="K21" s="58"/>
      <c r="L21" s="58" t="s">
        <v>56</v>
      </c>
      <c r="M21" s="58" t="s">
        <v>56</v>
      </c>
      <c r="N21" s="58">
        <v>1</v>
      </c>
      <c r="O21" s="58" t="s">
        <v>58</v>
      </c>
      <c r="P21" s="58" t="s">
        <v>131</v>
      </c>
      <c r="Q21" s="58" t="s">
        <v>117</v>
      </c>
      <c r="R21" s="58" t="s">
        <v>56</v>
      </c>
      <c r="S21" s="61" t="s">
        <v>121</v>
      </c>
    </row>
    <row r="22" spans="1:27" ht="30" customHeight="1">
      <c r="A22" s="54">
        <v>17</v>
      </c>
      <c r="B22" s="58" t="s">
        <v>50</v>
      </c>
      <c r="C22" s="58" t="s">
        <v>51</v>
      </c>
      <c r="D22" s="58" t="s">
        <v>132</v>
      </c>
      <c r="E22" s="58" t="s">
        <v>54</v>
      </c>
      <c r="F22" s="58">
        <v>35</v>
      </c>
      <c r="G22" s="64">
        <v>35</v>
      </c>
      <c r="H22" s="60" t="s">
        <v>54</v>
      </c>
      <c r="I22" s="58">
        <v>3</v>
      </c>
      <c r="J22" s="64" t="s">
        <v>123</v>
      </c>
      <c r="K22" s="58" t="s">
        <v>56</v>
      </c>
      <c r="L22" s="58">
        <v>7</v>
      </c>
      <c r="M22" s="58" t="s">
        <v>57</v>
      </c>
      <c r="N22" s="58" t="s">
        <v>57</v>
      </c>
      <c r="O22" s="58" t="s">
        <v>58</v>
      </c>
      <c r="P22" s="58" t="s">
        <v>129</v>
      </c>
      <c r="Q22" s="58" t="s">
        <v>117</v>
      </c>
      <c r="R22" s="58" t="s">
        <v>56</v>
      </c>
      <c r="S22" s="61" t="s">
        <v>65</v>
      </c>
    </row>
    <row r="23" spans="1:27" ht="30" customHeight="1">
      <c r="A23" s="54">
        <v>18</v>
      </c>
      <c r="B23" s="58" t="s">
        <v>50</v>
      </c>
      <c r="C23" s="58" t="s">
        <v>60</v>
      </c>
      <c r="D23" s="58" t="s">
        <v>133</v>
      </c>
      <c r="E23" s="58" t="s">
        <v>134</v>
      </c>
      <c r="F23" s="58">
        <v>200</v>
      </c>
      <c r="G23" s="64">
        <v>200</v>
      </c>
      <c r="H23" s="60" t="s">
        <v>76</v>
      </c>
      <c r="I23" s="19">
        <v>6</v>
      </c>
      <c r="J23" s="65" t="s">
        <v>115</v>
      </c>
      <c r="K23" s="66">
        <v>30</v>
      </c>
      <c r="L23" s="66">
        <v>170</v>
      </c>
      <c r="M23" s="66" t="s">
        <v>135</v>
      </c>
      <c r="N23" s="66" t="s">
        <v>136</v>
      </c>
      <c r="O23" s="66" t="s">
        <v>137</v>
      </c>
      <c r="P23" s="19" t="s">
        <v>138</v>
      </c>
      <c r="Q23" s="67"/>
      <c r="R23" s="58"/>
      <c r="S23" s="61" t="s">
        <v>139</v>
      </c>
      <c r="T23" s="68"/>
      <c r="U23" s="68"/>
      <c r="V23" s="68"/>
      <c r="W23" s="68"/>
      <c r="X23" s="68"/>
      <c r="Y23" s="68"/>
      <c r="Z23" s="68"/>
      <c r="AA23" s="68"/>
    </row>
    <row r="24" spans="1:27" ht="30" customHeight="1">
      <c r="A24" s="54">
        <v>19</v>
      </c>
      <c r="B24" s="67" t="s">
        <v>50</v>
      </c>
      <c r="C24" s="67" t="s">
        <v>51</v>
      </c>
      <c r="D24" s="58" t="s">
        <v>140</v>
      </c>
      <c r="E24" s="58"/>
      <c r="F24" s="58">
        <v>18</v>
      </c>
      <c r="G24" s="58">
        <v>18</v>
      </c>
      <c r="H24" s="60" t="s">
        <v>76</v>
      </c>
      <c r="I24" s="19">
        <v>1</v>
      </c>
      <c r="J24" s="66" t="s">
        <v>100</v>
      </c>
      <c r="K24" s="66" t="s">
        <v>92</v>
      </c>
      <c r="L24" s="66" t="s">
        <v>92</v>
      </c>
      <c r="M24" s="66" t="s">
        <v>141</v>
      </c>
      <c r="N24" s="66" t="s">
        <v>142</v>
      </c>
      <c r="O24" s="66" t="s">
        <v>143</v>
      </c>
      <c r="P24" s="66" t="s">
        <v>144</v>
      </c>
      <c r="Q24" s="67"/>
      <c r="R24" s="58"/>
      <c r="S24" s="61" t="s">
        <v>145</v>
      </c>
      <c r="T24" s="68"/>
      <c r="U24" s="68"/>
      <c r="V24" s="68"/>
      <c r="W24" s="68"/>
      <c r="X24" s="68"/>
      <c r="Y24" s="68"/>
      <c r="Z24" s="68"/>
      <c r="AA24" s="68"/>
    </row>
    <row r="25" spans="1:27" ht="30" customHeight="1">
      <c r="A25" s="54">
        <v>20</v>
      </c>
      <c r="B25" s="67" t="s">
        <v>50</v>
      </c>
      <c r="C25" s="67" t="s">
        <v>51</v>
      </c>
      <c r="D25" s="58" t="s">
        <v>146</v>
      </c>
      <c r="E25" s="58"/>
      <c r="F25" s="58">
        <v>53</v>
      </c>
      <c r="G25" s="64">
        <v>25</v>
      </c>
      <c r="H25" s="60" t="s">
        <v>76</v>
      </c>
      <c r="I25" s="19">
        <v>2</v>
      </c>
      <c r="J25" s="66" t="s">
        <v>100</v>
      </c>
      <c r="K25" s="66" t="s">
        <v>92</v>
      </c>
      <c r="L25" s="66" t="s">
        <v>92</v>
      </c>
      <c r="M25" s="66" t="s">
        <v>141</v>
      </c>
      <c r="N25" s="66" t="s">
        <v>147</v>
      </c>
      <c r="O25" s="66" t="s">
        <v>137</v>
      </c>
      <c r="P25" s="66" t="s">
        <v>144</v>
      </c>
      <c r="Q25" s="67"/>
      <c r="R25" s="58"/>
      <c r="S25" s="61" t="s">
        <v>148</v>
      </c>
      <c r="T25" s="68"/>
      <c r="U25" s="68"/>
      <c r="V25" s="68"/>
      <c r="W25" s="68"/>
      <c r="X25" s="68"/>
      <c r="Y25" s="68"/>
      <c r="Z25" s="68"/>
      <c r="AA25" s="68"/>
    </row>
    <row r="26" spans="1:27" ht="30" customHeight="1">
      <c r="A26" s="54">
        <v>21</v>
      </c>
      <c r="B26" s="67" t="s">
        <v>50</v>
      </c>
      <c r="C26" s="67" t="s">
        <v>51</v>
      </c>
      <c r="D26" s="58" t="s">
        <v>149</v>
      </c>
      <c r="E26" s="58"/>
      <c r="F26" s="58">
        <v>35</v>
      </c>
      <c r="G26" s="64">
        <v>35</v>
      </c>
      <c r="H26" s="60" t="s">
        <v>76</v>
      </c>
      <c r="I26" s="69">
        <v>2</v>
      </c>
      <c r="J26" s="70" t="s">
        <v>100</v>
      </c>
      <c r="K26" s="70" t="s">
        <v>92</v>
      </c>
      <c r="L26" s="70">
        <v>7</v>
      </c>
      <c r="M26" s="70" t="s">
        <v>150</v>
      </c>
      <c r="N26" s="70" t="s">
        <v>151</v>
      </c>
      <c r="O26" s="70" t="s">
        <v>58</v>
      </c>
      <c r="P26" s="70" t="s">
        <v>152</v>
      </c>
      <c r="Q26" s="67"/>
      <c r="R26" s="58"/>
      <c r="S26" s="61" t="s">
        <v>153</v>
      </c>
      <c r="T26" s="68"/>
      <c r="U26" s="68"/>
      <c r="V26" s="68"/>
      <c r="W26" s="68"/>
      <c r="X26" s="68"/>
      <c r="Y26" s="68"/>
      <c r="Z26" s="68"/>
      <c r="AA26" s="68"/>
    </row>
    <row r="27" spans="1:27" ht="30" customHeight="1">
      <c r="A27" s="54">
        <v>22</v>
      </c>
      <c r="B27" s="67" t="s">
        <v>50</v>
      </c>
      <c r="C27" s="67" t="s">
        <v>60</v>
      </c>
      <c r="D27" s="67" t="s">
        <v>154</v>
      </c>
      <c r="E27" s="67" t="s">
        <v>155</v>
      </c>
      <c r="F27" s="67">
        <v>10</v>
      </c>
      <c r="G27" s="67">
        <v>10</v>
      </c>
      <c r="H27" s="60" t="s">
        <v>54</v>
      </c>
      <c r="I27" s="67"/>
      <c r="J27" s="58" t="s">
        <v>156</v>
      </c>
      <c r="K27" s="67">
        <v>10</v>
      </c>
      <c r="L27" s="67"/>
      <c r="M27" s="67"/>
      <c r="N27" s="67">
        <v>2</v>
      </c>
      <c r="O27" s="67" t="s">
        <v>58</v>
      </c>
      <c r="P27" s="67" t="s">
        <v>157</v>
      </c>
      <c r="Q27" s="58" t="s">
        <v>158</v>
      </c>
      <c r="R27" s="67"/>
      <c r="S27" s="14" t="s">
        <v>65</v>
      </c>
      <c r="T27" s="68"/>
      <c r="U27" s="68"/>
      <c r="V27" s="68"/>
      <c r="W27" s="68"/>
      <c r="X27" s="68"/>
      <c r="Y27" s="68"/>
      <c r="Z27" s="68"/>
      <c r="AA27" s="68"/>
    </row>
    <row r="28" spans="1:27" ht="30" customHeight="1">
      <c r="A28" s="54">
        <v>23</v>
      </c>
      <c r="B28" s="58" t="s">
        <v>50</v>
      </c>
      <c r="C28" s="58" t="s">
        <v>60</v>
      </c>
      <c r="D28" s="58" t="s">
        <v>159</v>
      </c>
      <c r="E28" s="58" t="s">
        <v>160</v>
      </c>
      <c r="F28" s="58">
        <v>96</v>
      </c>
      <c r="G28" s="64">
        <v>96</v>
      </c>
      <c r="H28" s="60" t="s">
        <v>54</v>
      </c>
      <c r="I28" s="58"/>
      <c r="J28" s="58"/>
      <c r="K28" s="58">
        <v>43</v>
      </c>
      <c r="L28" s="58">
        <v>23</v>
      </c>
      <c r="M28" s="58"/>
      <c r="N28" s="58"/>
      <c r="O28" s="58"/>
      <c r="P28" s="58"/>
      <c r="Q28" s="58"/>
      <c r="R28" s="58"/>
      <c r="S28" s="61" t="s">
        <v>106</v>
      </c>
      <c r="T28" s="68"/>
      <c r="U28" s="68"/>
      <c r="V28" s="68"/>
      <c r="W28" s="68"/>
      <c r="X28" s="68"/>
      <c r="Y28" s="68"/>
      <c r="Z28" s="68"/>
      <c r="AA28" s="68"/>
    </row>
    <row r="29" spans="1:27" ht="30" customHeight="1">
      <c r="A29" s="54">
        <v>24</v>
      </c>
      <c r="B29" s="58" t="s">
        <v>50</v>
      </c>
      <c r="C29" s="58" t="s">
        <v>60</v>
      </c>
      <c r="D29" s="67" t="s">
        <v>161</v>
      </c>
      <c r="E29" s="67" t="s">
        <v>162</v>
      </c>
      <c r="F29" s="67">
        <v>20</v>
      </c>
      <c r="G29" s="67">
        <v>20</v>
      </c>
      <c r="H29" s="15" t="s">
        <v>67</v>
      </c>
      <c r="I29" s="67"/>
      <c r="J29" s="67"/>
      <c r="K29" s="67"/>
      <c r="L29" s="67"/>
      <c r="M29" s="67"/>
      <c r="N29" s="67"/>
      <c r="O29" s="67"/>
      <c r="P29" s="67"/>
      <c r="Q29" s="67"/>
      <c r="R29" s="67"/>
      <c r="S29" s="14" t="s">
        <v>163</v>
      </c>
      <c r="T29" s="68"/>
      <c r="U29" s="68"/>
      <c r="V29" s="68"/>
      <c r="W29" s="68"/>
      <c r="X29" s="68"/>
      <c r="Y29" s="68"/>
      <c r="Z29" s="68"/>
      <c r="AA29" s="68"/>
    </row>
    <row r="30" spans="1:27" ht="30" customHeight="1">
      <c r="A30" s="54">
        <v>25</v>
      </c>
      <c r="B30" s="58" t="s">
        <v>50</v>
      </c>
      <c r="C30" s="58" t="s">
        <v>60</v>
      </c>
      <c r="D30" s="67" t="s">
        <v>161</v>
      </c>
      <c r="E30" s="67" t="s">
        <v>162</v>
      </c>
      <c r="F30" s="58">
        <v>29</v>
      </c>
      <c r="G30" s="64">
        <v>0</v>
      </c>
      <c r="H30" s="60" t="s">
        <v>67</v>
      </c>
      <c r="I30" s="58"/>
      <c r="J30" s="58"/>
      <c r="K30" s="58"/>
      <c r="L30" s="58"/>
      <c r="M30" s="58"/>
      <c r="N30" s="58"/>
      <c r="O30" s="58"/>
      <c r="P30" s="58"/>
      <c r="Q30" s="67" t="s">
        <v>164</v>
      </c>
      <c r="R30" s="58"/>
      <c r="S30" s="61" t="s">
        <v>163</v>
      </c>
      <c r="T30" s="68"/>
      <c r="U30" s="68"/>
      <c r="V30" s="68"/>
      <c r="W30" s="68"/>
      <c r="X30" s="68"/>
      <c r="Y30" s="68"/>
      <c r="Z30" s="68"/>
      <c r="AA30" s="68"/>
    </row>
    <row r="31" spans="1:27" ht="30" customHeight="1">
      <c r="A31" s="54">
        <v>26</v>
      </c>
      <c r="B31" s="58" t="s">
        <v>50</v>
      </c>
      <c r="C31" s="58" t="s">
        <v>60</v>
      </c>
      <c r="D31" s="58" t="s">
        <v>165</v>
      </c>
      <c r="E31" s="58"/>
      <c r="F31" s="58">
        <v>48</v>
      </c>
      <c r="G31" s="64">
        <v>48</v>
      </c>
      <c r="H31" s="60" t="s">
        <v>76</v>
      </c>
      <c r="I31" s="19">
        <v>3</v>
      </c>
      <c r="J31" s="66" t="s">
        <v>166</v>
      </c>
      <c r="K31" s="66" t="s">
        <v>92</v>
      </c>
      <c r="L31" s="66">
        <v>32</v>
      </c>
      <c r="M31" s="66" t="s">
        <v>141</v>
      </c>
      <c r="N31" s="66" t="s">
        <v>167</v>
      </c>
      <c r="O31" s="66" t="s">
        <v>168</v>
      </c>
      <c r="P31" s="66" t="s">
        <v>169</v>
      </c>
      <c r="Q31" s="67"/>
      <c r="R31" s="58"/>
      <c r="S31" s="61" t="s">
        <v>139</v>
      </c>
      <c r="T31" s="68"/>
      <c r="U31" s="68"/>
      <c r="V31" s="68"/>
      <c r="W31" s="68"/>
      <c r="X31" s="68"/>
      <c r="Y31" s="68"/>
      <c r="Z31" s="68"/>
      <c r="AA31" s="68"/>
    </row>
    <row r="32" spans="1:27" ht="30" customHeight="1">
      <c r="A32" s="54">
        <v>27</v>
      </c>
      <c r="B32" s="58" t="s">
        <v>50</v>
      </c>
      <c r="C32" s="58" t="s">
        <v>60</v>
      </c>
      <c r="D32" s="58" t="s">
        <v>170</v>
      </c>
      <c r="E32" s="58"/>
      <c r="F32" s="58">
        <v>28</v>
      </c>
      <c r="G32" s="64">
        <v>28</v>
      </c>
      <c r="H32" s="60" t="s">
        <v>76</v>
      </c>
      <c r="I32" s="69">
        <v>2</v>
      </c>
      <c r="J32" s="70" t="s">
        <v>100</v>
      </c>
      <c r="K32" s="70" t="s">
        <v>92</v>
      </c>
      <c r="L32" s="70">
        <v>3</v>
      </c>
      <c r="M32" s="70" t="s">
        <v>141</v>
      </c>
      <c r="N32" s="70" t="s">
        <v>151</v>
      </c>
      <c r="O32" s="70" t="s">
        <v>58</v>
      </c>
      <c r="P32" s="70" t="s">
        <v>152</v>
      </c>
      <c r="Q32" s="67"/>
      <c r="R32" s="58"/>
      <c r="S32" s="61" t="s">
        <v>139</v>
      </c>
      <c r="T32" s="68"/>
      <c r="U32" s="68"/>
      <c r="V32" s="68"/>
      <c r="W32" s="68"/>
      <c r="X32" s="68"/>
      <c r="Y32" s="68"/>
      <c r="Z32" s="68"/>
      <c r="AA32" s="68"/>
    </row>
    <row r="33" spans="1:27" ht="30" customHeight="1">
      <c r="A33" s="54">
        <v>28</v>
      </c>
      <c r="B33" s="58" t="s">
        <v>50</v>
      </c>
      <c r="C33" s="58" t="s">
        <v>60</v>
      </c>
      <c r="D33" s="58" t="s">
        <v>171</v>
      </c>
      <c r="E33" s="58"/>
      <c r="F33" s="58">
        <v>436</v>
      </c>
      <c r="G33" s="64">
        <v>436</v>
      </c>
      <c r="H33" s="60" t="s">
        <v>76</v>
      </c>
      <c r="I33" s="69">
        <v>3</v>
      </c>
      <c r="J33" s="70" t="s">
        <v>115</v>
      </c>
      <c r="K33" s="70" t="s">
        <v>92</v>
      </c>
      <c r="L33" s="70">
        <v>15</v>
      </c>
      <c r="M33" s="70" t="s">
        <v>172</v>
      </c>
      <c r="N33" s="70" t="s">
        <v>173</v>
      </c>
      <c r="O33" s="70" t="s">
        <v>168</v>
      </c>
      <c r="P33" s="70" t="s">
        <v>169</v>
      </c>
      <c r="Q33" s="67"/>
      <c r="R33" s="58"/>
      <c r="S33" s="61" t="s">
        <v>139</v>
      </c>
      <c r="T33" s="68"/>
      <c r="U33" s="68"/>
      <c r="V33" s="68"/>
      <c r="W33" s="68"/>
      <c r="X33" s="68"/>
      <c r="Y33" s="68"/>
      <c r="Z33" s="68"/>
      <c r="AA33" s="68"/>
    </row>
    <row r="34" spans="1:27" ht="30" customHeight="1">
      <c r="A34" s="54">
        <v>29</v>
      </c>
      <c r="B34" s="58" t="s">
        <v>50</v>
      </c>
      <c r="C34" s="58" t="s">
        <v>60</v>
      </c>
      <c r="D34" s="58" t="s">
        <v>174</v>
      </c>
      <c r="E34" s="58" t="s">
        <v>175</v>
      </c>
      <c r="F34" s="58"/>
      <c r="G34" s="64">
        <v>0</v>
      </c>
      <c r="H34" s="60" t="s">
        <v>67</v>
      </c>
      <c r="I34" s="58"/>
      <c r="J34" s="64"/>
      <c r="K34" s="58">
        <v>6</v>
      </c>
      <c r="L34" s="58"/>
      <c r="M34" s="58"/>
      <c r="N34" s="58" t="s">
        <v>123</v>
      </c>
      <c r="O34" s="58"/>
      <c r="P34" s="58"/>
      <c r="Q34" s="67"/>
      <c r="R34" s="58"/>
      <c r="S34" s="61" t="s">
        <v>176</v>
      </c>
    </row>
    <row r="35" spans="1:27" ht="30" customHeight="1">
      <c r="A35" s="54">
        <v>30</v>
      </c>
      <c r="B35" s="58" t="s">
        <v>50</v>
      </c>
      <c r="C35" s="58" t="s">
        <v>60</v>
      </c>
      <c r="D35" s="58" t="s">
        <v>177</v>
      </c>
      <c r="E35" s="58" t="s">
        <v>67</v>
      </c>
      <c r="F35" s="58">
        <v>100</v>
      </c>
      <c r="G35" s="64">
        <v>100</v>
      </c>
      <c r="H35" s="60" t="s">
        <v>67</v>
      </c>
      <c r="I35" s="58"/>
      <c r="J35" s="64"/>
      <c r="K35" s="58">
        <v>48</v>
      </c>
      <c r="L35" s="58"/>
      <c r="M35" s="58"/>
      <c r="N35" s="58" t="s">
        <v>115</v>
      </c>
      <c r="O35" s="58"/>
      <c r="P35" s="58"/>
      <c r="Q35" s="67" t="s">
        <v>178</v>
      </c>
      <c r="R35" s="58"/>
      <c r="S35" s="61" t="s">
        <v>163</v>
      </c>
      <c r="T35" s="68"/>
      <c r="U35" s="68"/>
      <c r="V35" s="68"/>
      <c r="W35" s="68"/>
      <c r="X35" s="68"/>
      <c r="Y35" s="68"/>
      <c r="Z35" s="68"/>
      <c r="AA35" s="68"/>
    </row>
    <row r="36" spans="1:27" ht="30" customHeight="1">
      <c r="A36" s="54">
        <v>31</v>
      </c>
      <c r="B36" s="58" t="s">
        <v>50</v>
      </c>
      <c r="C36" s="58" t="s">
        <v>60</v>
      </c>
      <c r="D36" s="58" t="s">
        <v>179</v>
      </c>
      <c r="E36" s="58" t="s">
        <v>67</v>
      </c>
      <c r="F36" s="58">
        <v>15</v>
      </c>
      <c r="G36" s="58">
        <v>15</v>
      </c>
      <c r="H36" s="60" t="s">
        <v>67</v>
      </c>
      <c r="I36" s="58"/>
      <c r="J36" s="58"/>
      <c r="K36" s="58">
        <v>15</v>
      </c>
      <c r="L36" s="58"/>
      <c r="M36" s="58"/>
      <c r="N36" s="58" t="s">
        <v>115</v>
      </c>
      <c r="O36" s="58"/>
      <c r="P36" s="58"/>
      <c r="Q36" s="67"/>
      <c r="R36" s="58"/>
      <c r="S36" s="61" t="s">
        <v>163</v>
      </c>
      <c r="T36" s="68"/>
      <c r="U36" s="68"/>
      <c r="V36" s="68"/>
      <c r="W36" s="68"/>
      <c r="X36" s="68"/>
      <c r="Y36" s="68"/>
      <c r="Z36" s="68"/>
      <c r="AA36" s="68"/>
    </row>
    <row r="37" spans="1:27" ht="30" customHeight="1">
      <c r="A37" s="54">
        <v>32</v>
      </c>
      <c r="B37" s="58" t="s">
        <v>50</v>
      </c>
      <c r="C37" s="58" t="s">
        <v>60</v>
      </c>
      <c r="D37" s="58" t="s">
        <v>180</v>
      </c>
      <c r="E37" s="58" t="s">
        <v>67</v>
      </c>
      <c r="F37" s="58">
        <v>20</v>
      </c>
      <c r="G37" s="64">
        <v>15</v>
      </c>
      <c r="H37" s="60" t="s">
        <v>67</v>
      </c>
      <c r="I37" s="58"/>
      <c r="J37" s="64"/>
      <c r="K37" s="58">
        <v>15</v>
      </c>
      <c r="L37" s="58"/>
      <c r="M37" s="58"/>
      <c r="N37" s="58" t="s">
        <v>115</v>
      </c>
      <c r="O37" s="58"/>
      <c r="P37" s="58"/>
      <c r="Q37" s="67"/>
      <c r="R37" s="58"/>
      <c r="S37" s="61" t="s">
        <v>163</v>
      </c>
      <c r="T37" s="68"/>
      <c r="U37" s="68"/>
      <c r="V37" s="68"/>
      <c r="W37" s="68"/>
      <c r="X37" s="68"/>
      <c r="Y37" s="68"/>
      <c r="Z37" s="68"/>
      <c r="AA37" s="68"/>
    </row>
    <row r="38" spans="1:27" ht="30" customHeight="1">
      <c r="A38" s="54">
        <v>33</v>
      </c>
      <c r="B38" s="58" t="s">
        <v>50</v>
      </c>
      <c r="C38" s="58" t="s">
        <v>60</v>
      </c>
      <c r="D38" s="58" t="s">
        <v>181</v>
      </c>
      <c r="E38" s="58" t="s">
        <v>67</v>
      </c>
      <c r="F38" s="58">
        <v>50</v>
      </c>
      <c r="G38" s="64">
        <v>50</v>
      </c>
      <c r="H38" s="60" t="s">
        <v>67</v>
      </c>
      <c r="I38" s="58"/>
      <c r="J38" s="64"/>
      <c r="K38" s="58">
        <v>15</v>
      </c>
      <c r="L38" s="58"/>
      <c r="M38" s="58"/>
      <c r="N38" s="58" t="s">
        <v>115</v>
      </c>
      <c r="O38" s="58"/>
      <c r="P38" s="58"/>
      <c r="Q38" s="67"/>
      <c r="R38" s="58"/>
      <c r="S38" s="61" t="s">
        <v>163</v>
      </c>
      <c r="T38" s="68"/>
      <c r="U38" s="68"/>
      <c r="V38" s="68"/>
      <c r="W38" s="68"/>
      <c r="X38" s="68"/>
      <c r="Y38" s="68"/>
      <c r="Z38" s="68"/>
      <c r="AA38" s="68"/>
    </row>
    <row r="39" spans="1:27" ht="30" customHeight="1">
      <c r="A39" s="54">
        <v>34</v>
      </c>
      <c r="B39" s="58" t="s">
        <v>50</v>
      </c>
      <c r="C39" s="58" t="s">
        <v>51</v>
      </c>
      <c r="D39" s="58" t="s">
        <v>182</v>
      </c>
      <c r="E39" s="58" t="s">
        <v>183</v>
      </c>
      <c r="F39" s="58">
        <v>59</v>
      </c>
      <c r="G39" s="64">
        <v>59</v>
      </c>
      <c r="H39" s="60" t="s">
        <v>67</v>
      </c>
      <c r="I39" s="58"/>
      <c r="J39" s="64"/>
      <c r="K39" s="58">
        <v>15</v>
      </c>
      <c r="L39" s="58"/>
      <c r="M39" s="58"/>
      <c r="N39" s="58" t="s">
        <v>115</v>
      </c>
      <c r="O39" s="58"/>
      <c r="P39" s="58"/>
      <c r="Q39" s="67"/>
      <c r="R39" s="58"/>
      <c r="S39" s="61" t="s">
        <v>163</v>
      </c>
      <c r="T39" s="68"/>
      <c r="U39" s="68"/>
      <c r="V39" s="68"/>
      <c r="W39" s="68"/>
      <c r="X39" s="68"/>
      <c r="Y39" s="68"/>
      <c r="Z39" s="68"/>
      <c r="AA39" s="68"/>
    </row>
    <row r="40" spans="1:27" ht="30" customHeight="1">
      <c r="A40" s="54">
        <v>35</v>
      </c>
      <c r="B40" s="58" t="s">
        <v>50</v>
      </c>
      <c r="C40" s="58" t="s">
        <v>60</v>
      </c>
      <c r="D40" s="58" t="s">
        <v>184</v>
      </c>
      <c r="E40" s="58" t="s">
        <v>183</v>
      </c>
      <c r="F40" s="58">
        <v>30</v>
      </c>
      <c r="G40" s="64">
        <v>30</v>
      </c>
      <c r="H40" s="60" t="s">
        <v>67</v>
      </c>
      <c r="I40" s="58"/>
      <c r="J40" s="64"/>
      <c r="K40" s="58">
        <v>15</v>
      </c>
      <c r="L40" s="58"/>
      <c r="M40" s="58"/>
      <c r="N40" s="58" t="s">
        <v>115</v>
      </c>
      <c r="O40" s="58"/>
      <c r="P40" s="58"/>
      <c r="Q40" s="67"/>
      <c r="R40" s="58"/>
      <c r="S40" s="61" t="s">
        <v>163</v>
      </c>
      <c r="T40" s="67"/>
      <c r="U40" s="67"/>
      <c r="V40" s="67"/>
      <c r="W40" s="67"/>
      <c r="X40" s="67"/>
      <c r="Y40" s="67"/>
      <c r="Z40" s="67"/>
      <c r="AA40" s="67"/>
    </row>
    <row r="41" spans="1:27" ht="30" customHeight="1">
      <c r="A41" s="54">
        <v>36</v>
      </c>
      <c r="B41" s="58" t="s">
        <v>50</v>
      </c>
      <c r="C41" s="58" t="s">
        <v>60</v>
      </c>
      <c r="D41" s="58" t="s">
        <v>185</v>
      </c>
      <c r="E41" s="58" t="s">
        <v>186</v>
      </c>
      <c r="F41" s="58">
        <v>20</v>
      </c>
      <c r="G41" s="64">
        <v>20</v>
      </c>
      <c r="H41" s="60" t="s">
        <v>67</v>
      </c>
      <c r="I41" s="58"/>
      <c r="J41" s="64"/>
      <c r="K41" s="58">
        <v>15</v>
      </c>
      <c r="L41" s="58"/>
      <c r="M41" s="58"/>
      <c r="N41" s="58" t="s">
        <v>115</v>
      </c>
      <c r="O41" s="58"/>
      <c r="P41" s="58"/>
      <c r="Q41" s="67"/>
      <c r="R41" s="58"/>
      <c r="S41" s="61" t="s">
        <v>187</v>
      </c>
      <c r="T41" s="67"/>
      <c r="U41" s="67"/>
      <c r="V41" s="67"/>
      <c r="W41" s="67"/>
      <c r="X41" s="67"/>
      <c r="Y41" s="67"/>
      <c r="Z41" s="67"/>
      <c r="AA41" s="67"/>
    </row>
    <row r="42" spans="1:27" ht="30" customHeight="1">
      <c r="A42" s="54">
        <v>37</v>
      </c>
      <c r="B42" s="58" t="s">
        <v>50</v>
      </c>
      <c r="C42" s="58" t="s">
        <v>60</v>
      </c>
      <c r="D42" s="58" t="s">
        <v>188</v>
      </c>
      <c r="E42" s="58" t="s">
        <v>189</v>
      </c>
      <c r="F42" s="58">
        <v>17</v>
      </c>
      <c r="G42" s="64">
        <v>17</v>
      </c>
      <c r="H42" s="60" t="s">
        <v>67</v>
      </c>
      <c r="I42" s="58"/>
      <c r="J42" s="64"/>
      <c r="K42" s="58">
        <v>13</v>
      </c>
      <c r="L42" s="58"/>
      <c r="M42" s="58"/>
      <c r="N42" s="58" t="s">
        <v>115</v>
      </c>
      <c r="O42" s="58"/>
      <c r="P42" s="58"/>
      <c r="Q42" s="67"/>
      <c r="R42" s="58"/>
      <c r="S42" s="61" t="s">
        <v>163</v>
      </c>
      <c r="T42" s="67"/>
      <c r="U42" s="67"/>
      <c r="V42" s="67"/>
      <c r="W42" s="67"/>
      <c r="X42" s="67"/>
      <c r="Y42" s="67"/>
      <c r="Z42" s="67"/>
      <c r="AA42" s="67"/>
    </row>
    <row r="43" spans="1:27" ht="30" customHeight="1">
      <c r="A43" s="54">
        <v>38</v>
      </c>
      <c r="B43" s="58" t="s">
        <v>50</v>
      </c>
      <c r="C43" s="58" t="s">
        <v>60</v>
      </c>
      <c r="D43" s="58" t="s">
        <v>190</v>
      </c>
      <c r="E43" s="58" t="s">
        <v>191</v>
      </c>
      <c r="F43" s="58">
        <v>8</v>
      </c>
      <c r="G43" s="64">
        <v>8</v>
      </c>
      <c r="H43" s="60" t="s">
        <v>67</v>
      </c>
      <c r="I43" s="58"/>
      <c r="J43" s="64"/>
      <c r="K43" s="58"/>
      <c r="L43" s="58"/>
      <c r="M43" s="58"/>
      <c r="N43" s="58" t="s">
        <v>115</v>
      </c>
      <c r="O43" s="58"/>
      <c r="P43" s="58"/>
      <c r="Q43" s="67"/>
      <c r="R43" s="58"/>
      <c r="S43" s="61" t="s">
        <v>192</v>
      </c>
      <c r="T43" s="67"/>
      <c r="U43" s="67"/>
      <c r="V43" s="67"/>
      <c r="W43" s="67"/>
      <c r="X43" s="67"/>
      <c r="Y43" s="67"/>
      <c r="Z43" s="67"/>
      <c r="AA43" s="67"/>
    </row>
    <row r="44" spans="1:27" ht="30" customHeight="1">
      <c r="A44" s="54">
        <v>39</v>
      </c>
      <c r="B44" s="58" t="s">
        <v>50</v>
      </c>
      <c r="C44" s="58" t="s">
        <v>60</v>
      </c>
      <c r="D44" s="58" t="s">
        <v>193</v>
      </c>
      <c r="E44" s="58" t="s">
        <v>194</v>
      </c>
      <c r="F44" s="58">
        <v>10</v>
      </c>
      <c r="G44" s="64">
        <v>10</v>
      </c>
      <c r="H44" s="60" t="s">
        <v>67</v>
      </c>
      <c r="I44" s="58"/>
      <c r="J44" s="64"/>
      <c r="K44" s="58">
        <v>7</v>
      </c>
      <c r="L44" s="58"/>
      <c r="M44" s="58"/>
      <c r="N44" s="58" t="s">
        <v>115</v>
      </c>
      <c r="O44" s="58"/>
      <c r="P44" s="58"/>
      <c r="Q44" s="67"/>
      <c r="R44" s="58"/>
      <c r="S44" s="61" t="s">
        <v>187</v>
      </c>
      <c r="T44" s="67"/>
      <c r="U44" s="67"/>
      <c r="V44" s="67"/>
      <c r="W44" s="67"/>
      <c r="X44" s="67"/>
      <c r="Y44" s="67"/>
      <c r="Z44" s="67"/>
      <c r="AA44" s="67"/>
    </row>
    <row r="45" spans="1:27" ht="30" customHeight="1">
      <c r="A45" s="54">
        <v>40</v>
      </c>
      <c r="B45" s="58" t="s">
        <v>50</v>
      </c>
      <c r="C45" s="58" t="s">
        <v>60</v>
      </c>
      <c r="D45" s="58" t="s">
        <v>195</v>
      </c>
      <c r="E45" s="58" t="s">
        <v>194</v>
      </c>
      <c r="F45" s="58">
        <v>5</v>
      </c>
      <c r="G45" s="64">
        <v>5</v>
      </c>
      <c r="H45" s="60" t="s">
        <v>67</v>
      </c>
      <c r="I45" s="58"/>
      <c r="J45" s="64"/>
      <c r="K45" s="58">
        <v>7</v>
      </c>
      <c r="L45" s="58"/>
      <c r="M45" s="58"/>
      <c r="N45" s="58" t="s">
        <v>115</v>
      </c>
      <c r="O45" s="58"/>
      <c r="P45" s="58"/>
      <c r="Q45" s="67"/>
      <c r="R45" s="58"/>
      <c r="S45" s="61" t="s">
        <v>187</v>
      </c>
      <c r="T45" s="67"/>
      <c r="U45" s="67"/>
      <c r="V45" s="67"/>
      <c r="W45" s="67"/>
      <c r="X45" s="67"/>
      <c r="Y45" s="67"/>
      <c r="Z45" s="67"/>
      <c r="AA45" s="67"/>
    </row>
    <row r="46" spans="1:27" ht="30" customHeight="1">
      <c r="A46" s="54">
        <v>41</v>
      </c>
      <c r="B46" s="58" t="s">
        <v>50</v>
      </c>
      <c r="C46" s="58" t="s">
        <v>60</v>
      </c>
      <c r="D46" s="58" t="s">
        <v>196</v>
      </c>
      <c r="E46" s="58" t="s">
        <v>197</v>
      </c>
      <c r="F46" s="58">
        <v>20</v>
      </c>
      <c r="G46" s="64">
        <v>20</v>
      </c>
      <c r="H46" s="60" t="s">
        <v>67</v>
      </c>
      <c r="I46" s="58"/>
      <c r="J46" s="64"/>
      <c r="K46" s="58"/>
      <c r="L46" s="58"/>
      <c r="M46" s="58"/>
      <c r="N46" s="58" t="s">
        <v>115</v>
      </c>
      <c r="O46" s="58"/>
      <c r="P46" s="58"/>
      <c r="Q46" s="67"/>
      <c r="R46" s="58"/>
      <c r="S46" s="61" t="s">
        <v>198</v>
      </c>
      <c r="T46" s="67"/>
      <c r="U46" s="67"/>
      <c r="V46" s="67"/>
      <c r="W46" s="67"/>
      <c r="X46" s="67"/>
      <c r="Y46" s="67"/>
      <c r="Z46" s="67"/>
      <c r="AA46" s="67"/>
    </row>
    <row r="47" spans="1:27" ht="30" customHeight="1">
      <c r="A47" s="54">
        <v>42</v>
      </c>
      <c r="B47" s="58" t="s">
        <v>50</v>
      </c>
      <c r="C47" s="58" t="s">
        <v>60</v>
      </c>
      <c r="D47" s="58" t="s">
        <v>199</v>
      </c>
      <c r="E47" s="58" t="s">
        <v>200</v>
      </c>
      <c r="F47" s="58">
        <v>100</v>
      </c>
      <c r="G47" s="64">
        <v>100</v>
      </c>
      <c r="H47" s="60" t="s">
        <v>200</v>
      </c>
      <c r="I47" s="58">
        <v>4</v>
      </c>
      <c r="J47" s="64"/>
      <c r="K47" s="58"/>
      <c r="L47" s="58"/>
      <c r="M47" s="58"/>
      <c r="N47" s="58" t="s">
        <v>115</v>
      </c>
      <c r="O47" s="58"/>
      <c r="P47" s="58"/>
      <c r="Q47" s="58" t="s">
        <v>201</v>
      </c>
      <c r="R47" s="58"/>
      <c r="S47" s="61" t="s">
        <v>202</v>
      </c>
      <c r="T47" s="67"/>
      <c r="U47" s="67"/>
      <c r="V47" s="67"/>
      <c r="W47" s="67"/>
      <c r="X47" s="67"/>
      <c r="Y47" s="67"/>
      <c r="Z47" s="67"/>
      <c r="AA47" s="67"/>
    </row>
    <row r="48" spans="1:27" ht="30" customHeight="1">
      <c r="A48" s="54">
        <v>43</v>
      </c>
      <c r="B48" s="58" t="s">
        <v>50</v>
      </c>
      <c r="C48" s="58" t="s">
        <v>60</v>
      </c>
      <c r="D48" s="58" t="s">
        <v>203</v>
      </c>
      <c r="E48" s="58" t="s">
        <v>204</v>
      </c>
      <c r="F48" s="58">
        <v>239</v>
      </c>
      <c r="G48" s="64">
        <v>239</v>
      </c>
      <c r="H48" s="60" t="s">
        <v>205</v>
      </c>
      <c r="I48" s="58"/>
      <c r="J48" s="64"/>
      <c r="K48" s="58"/>
      <c r="L48" s="58"/>
      <c r="M48" s="58"/>
      <c r="N48" s="58"/>
      <c r="O48" s="58"/>
      <c r="P48" s="58"/>
      <c r="Q48" s="72" t="s">
        <v>206</v>
      </c>
      <c r="R48" s="58"/>
      <c r="S48" s="61" t="s">
        <v>207</v>
      </c>
      <c r="T48" s="67"/>
      <c r="U48" s="67"/>
      <c r="V48" s="67"/>
      <c r="W48" s="67"/>
      <c r="X48" s="67"/>
      <c r="Y48" s="67"/>
      <c r="Z48" s="67"/>
      <c r="AA48" s="67"/>
    </row>
    <row r="49" spans="1:27" ht="30" customHeight="1">
      <c r="A49" s="54">
        <v>44</v>
      </c>
      <c r="B49" s="58" t="s">
        <v>50</v>
      </c>
      <c r="C49" s="58" t="s">
        <v>51</v>
      </c>
      <c r="D49" s="58" t="s">
        <v>208</v>
      </c>
      <c r="E49" s="58"/>
      <c r="F49" s="58">
        <v>80</v>
      </c>
      <c r="G49" s="64">
        <v>80</v>
      </c>
      <c r="H49" s="60" t="s">
        <v>209</v>
      </c>
      <c r="I49" s="58">
        <v>2</v>
      </c>
      <c r="J49" s="64"/>
      <c r="K49" s="58">
        <v>0</v>
      </c>
      <c r="L49" s="58">
        <v>1</v>
      </c>
      <c r="M49" s="58" t="s">
        <v>210</v>
      </c>
      <c r="N49" s="58">
        <v>8</v>
      </c>
      <c r="O49" s="58" t="s">
        <v>58</v>
      </c>
      <c r="P49" s="58" t="s">
        <v>211</v>
      </c>
      <c r="Q49" s="67" t="s">
        <v>115</v>
      </c>
      <c r="R49" s="58" t="s">
        <v>212</v>
      </c>
      <c r="S49" s="61" t="s">
        <v>89</v>
      </c>
      <c r="T49" s="68"/>
      <c r="U49" s="68"/>
      <c r="V49" s="68"/>
      <c r="W49" s="68"/>
      <c r="X49" s="68"/>
      <c r="Y49" s="68"/>
      <c r="Z49" s="68"/>
      <c r="AA49" s="68"/>
    </row>
    <row r="50" spans="1:27" ht="30" customHeight="1">
      <c r="A50" s="54">
        <v>45</v>
      </c>
      <c r="B50" s="58" t="s">
        <v>50</v>
      </c>
      <c r="C50" s="58" t="s">
        <v>51</v>
      </c>
      <c r="D50" s="58" t="s">
        <v>213</v>
      </c>
      <c r="E50" s="58"/>
      <c r="F50" s="58">
        <v>30</v>
      </c>
      <c r="G50" s="64">
        <v>30</v>
      </c>
      <c r="H50" s="60" t="s">
        <v>209</v>
      </c>
      <c r="I50" s="58">
        <v>1</v>
      </c>
      <c r="J50" s="64" t="s">
        <v>55</v>
      </c>
      <c r="K50" s="58">
        <v>0</v>
      </c>
      <c r="L50" s="58">
        <v>1</v>
      </c>
      <c r="M50" s="58" t="s">
        <v>214</v>
      </c>
      <c r="N50" s="58" t="s">
        <v>215</v>
      </c>
      <c r="O50" s="58" t="s">
        <v>58</v>
      </c>
      <c r="P50" s="58" t="s">
        <v>216</v>
      </c>
      <c r="Q50" s="67" t="s">
        <v>94</v>
      </c>
      <c r="R50" s="58" t="s">
        <v>94</v>
      </c>
      <c r="S50" s="61" t="s">
        <v>89</v>
      </c>
      <c r="T50" s="68"/>
      <c r="U50" s="68"/>
      <c r="V50" s="68"/>
      <c r="W50" s="68"/>
      <c r="X50" s="68"/>
      <c r="Y50" s="68"/>
      <c r="Z50" s="68"/>
      <c r="AA50" s="68"/>
    </row>
    <row r="51" spans="1:27" ht="30" customHeight="1">
      <c r="A51" s="54">
        <v>46</v>
      </c>
      <c r="B51" s="721" t="s">
        <v>50</v>
      </c>
      <c r="C51" s="74" t="s">
        <v>51</v>
      </c>
      <c r="D51" s="74" t="s">
        <v>217</v>
      </c>
      <c r="E51" s="74" t="s">
        <v>218</v>
      </c>
      <c r="F51" s="74">
        <v>155</v>
      </c>
      <c r="G51" s="74">
        <v>155</v>
      </c>
      <c r="H51" s="75" t="s">
        <v>54</v>
      </c>
      <c r="I51" s="76">
        <v>4</v>
      </c>
      <c r="J51" s="77" t="s">
        <v>115</v>
      </c>
      <c r="K51" s="74">
        <v>4</v>
      </c>
      <c r="L51" s="74">
        <v>0</v>
      </c>
      <c r="M51" s="74" t="s">
        <v>56</v>
      </c>
      <c r="N51" s="74" t="s">
        <v>219</v>
      </c>
      <c r="O51" s="74" t="s">
        <v>220</v>
      </c>
      <c r="P51" s="74" t="s">
        <v>221</v>
      </c>
      <c r="Q51" s="78" t="s">
        <v>222</v>
      </c>
      <c r="R51" s="94" t="s">
        <v>223</v>
      </c>
      <c r="S51" s="80" t="s">
        <v>89</v>
      </c>
    </row>
    <row r="52" spans="1:27" ht="30" customHeight="1">
      <c r="A52" s="54">
        <v>47</v>
      </c>
      <c r="B52" s="721" t="s">
        <v>50</v>
      </c>
      <c r="C52" s="74" t="s">
        <v>60</v>
      </c>
      <c r="D52" s="74" t="s">
        <v>224</v>
      </c>
      <c r="E52" s="74" t="s">
        <v>200</v>
      </c>
      <c r="F52" s="74">
        <v>37</v>
      </c>
      <c r="G52" s="74">
        <v>37</v>
      </c>
      <c r="H52" s="75" t="s">
        <v>200</v>
      </c>
      <c r="I52" s="76">
        <v>2</v>
      </c>
      <c r="J52" s="77" t="s">
        <v>100</v>
      </c>
      <c r="K52" s="74" t="s">
        <v>225</v>
      </c>
      <c r="L52" s="74" t="s">
        <v>226</v>
      </c>
      <c r="M52" s="74" t="s">
        <v>227</v>
      </c>
      <c r="N52" s="74" t="s">
        <v>228</v>
      </c>
      <c r="O52" s="74" t="s">
        <v>229</v>
      </c>
      <c r="P52" s="74">
        <v>7000</v>
      </c>
      <c r="Q52" s="756" t="s">
        <v>230</v>
      </c>
      <c r="R52" s="74"/>
      <c r="S52" s="80" t="s">
        <v>202</v>
      </c>
    </row>
    <row r="53" spans="1:27" ht="30" customHeight="1">
      <c r="A53" s="54">
        <v>48</v>
      </c>
      <c r="B53" s="722" t="s">
        <v>50</v>
      </c>
      <c r="C53" s="83" t="s">
        <v>60</v>
      </c>
      <c r="D53" s="200" t="s">
        <v>231</v>
      </c>
      <c r="E53" s="84" t="s">
        <v>200</v>
      </c>
      <c r="F53" s="83">
        <v>8</v>
      </c>
      <c r="G53" s="83">
        <v>8</v>
      </c>
      <c r="H53" s="75" t="s">
        <v>200</v>
      </c>
      <c r="I53" s="84">
        <v>1</v>
      </c>
      <c r="J53" s="83" t="s">
        <v>100</v>
      </c>
      <c r="K53" s="83" t="s">
        <v>232</v>
      </c>
      <c r="L53" s="83"/>
      <c r="M53" s="83"/>
      <c r="N53" s="83"/>
      <c r="O53" s="83" t="s">
        <v>233</v>
      </c>
      <c r="P53" s="83">
        <v>1500</v>
      </c>
      <c r="Q53" s="756"/>
      <c r="R53" s="83"/>
      <c r="S53" s="80" t="s">
        <v>202</v>
      </c>
    </row>
    <row r="54" spans="1:27" ht="30" customHeight="1">
      <c r="A54" s="54">
        <v>49</v>
      </c>
      <c r="B54" s="722" t="s">
        <v>50</v>
      </c>
      <c r="C54" s="83" t="s">
        <v>60</v>
      </c>
      <c r="D54" s="74" t="s">
        <v>234</v>
      </c>
      <c r="E54" s="83" t="s">
        <v>235</v>
      </c>
      <c r="F54" s="83">
        <v>30</v>
      </c>
      <c r="G54" s="83">
        <v>30</v>
      </c>
      <c r="H54" s="75" t="s">
        <v>200</v>
      </c>
      <c r="I54" s="84">
        <v>3</v>
      </c>
      <c r="J54" s="83" t="s">
        <v>115</v>
      </c>
      <c r="K54" s="83" t="s">
        <v>236</v>
      </c>
      <c r="L54" s="83" t="s">
        <v>237</v>
      </c>
      <c r="M54" s="83" t="s">
        <v>238</v>
      </c>
      <c r="N54" s="83">
        <v>6</v>
      </c>
      <c r="O54" s="83" t="s">
        <v>239</v>
      </c>
      <c r="P54" s="83">
        <v>15000</v>
      </c>
      <c r="Q54" s="756"/>
      <c r="R54" s="83"/>
      <c r="S54" s="80" t="s">
        <v>240</v>
      </c>
    </row>
    <row r="55" spans="1:27" ht="30" customHeight="1">
      <c r="A55" s="54">
        <v>50</v>
      </c>
      <c r="B55" s="722" t="s">
        <v>50</v>
      </c>
      <c r="C55" s="83" t="s">
        <v>60</v>
      </c>
      <c r="D55" s="83" t="s">
        <v>241</v>
      </c>
      <c r="E55" s="83" t="s">
        <v>242</v>
      </c>
      <c r="F55" s="83">
        <v>5</v>
      </c>
      <c r="G55" s="83">
        <v>2</v>
      </c>
      <c r="H55" s="75" t="s">
        <v>200</v>
      </c>
      <c r="I55" s="84">
        <v>1</v>
      </c>
      <c r="J55" s="83" t="s">
        <v>100</v>
      </c>
      <c r="K55" s="83"/>
      <c r="L55" s="83" t="s">
        <v>243</v>
      </c>
      <c r="M55" s="83" t="s">
        <v>244</v>
      </c>
      <c r="N55" s="83">
        <v>1</v>
      </c>
      <c r="O55" s="83" t="s">
        <v>58</v>
      </c>
      <c r="P55" s="83" t="s">
        <v>245</v>
      </c>
      <c r="Q55" s="756"/>
      <c r="R55" s="83"/>
      <c r="S55" s="80" t="s">
        <v>246</v>
      </c>
    </row>
    <row r="56" spans="1:27" ht="30" customHeight="1">
      <c r="A56" s="54">
        <v>51</v>
      </c>
      <c r="B56" s="722" t="s">
        <v>50</v>
      </c>
      <c r="C56" s="83" t="s">
        <v>60</v>
      </c>
      <c r="D56" s="83" t="s">
        <v>247</v>
      </c>
      <c r="E56" s="83" t="s">
        <v>248</v>
      </c>
      <c r="F56" s="83">
        <v>60</v>
      </c>
      <c r="G56" s="83">
        <v>60</v>
      </c>
      <c r="H56" s="75" t="s">
        <v>200</v>
      </c>
      <c r="I56" s="84">
        <v>2</v>
      </c>
      <c r="J56" s="83" t="s">
        <v>100</v>
      </c>
      <c r="K56" s="83"/>
      <c r="L56" s="83" t="s">
        <v>249</v>
      </c>
      <c r="M56" s="83" t="s">
        <v>250</v>
      </c>
      <c r="N56" s="83">
        <v>2</v>
      </c>
      <c r="O56" s="83" t="s">
        <v>251</v>
      </c>
      <c r="P56" s="83" t="s">
        <v>115</v>
      </c>
      <c r="Q56" s="756"/>
      <c r="R56" s="83"/>
      <c r="S56" s="80" t="s">
        <v>252</v>
      </c>
    </row>
    <row r="57" spans="1:27" ht="30" customHeight="1">
      <c r="A57" s="54">
        <v>52</v>
      </c>
      <c r="B57" s="722" t="s">
        <v>50</v>
      </c>
      <c r="C57" s="83" t="s">
        <v>60</v>
      </c>
      <c r="D57" s="83" t="s">
        <v>253</v>
      </c>
      <c r="E57" s="83" t="s">
        <v>254</v>
      </c>
      <c r="F57" s="83">
        <v>5</v>
      </c>
      <c r="G57" s="83">
        <v>2</v>
      </c>
      <c r="H57" s="75" t="s">
        <v>200</v>
      </c>
      <c r="I57" s="84">
        <v>1</v>
      </c>
      <c r="J57" s="83" t="s">
        <v>100</v>
      </c>
      <c r="K57" s="83"/>
      <c r="L57" s="83">
        <v>1</v>
      </c>
      <c r="M57" s="83" t="s">
        <v>255</v>
      </c>
      <c r="N57" s="83">
        <v>1</v>
      </c>
      <c r="O57" s="83" t="s">
        <v>251</v>
      </c>
      <c r="P57" s="83">
        <v>500</v>
      </c>
      <c r="Q57" s="756"/>
      <c r="R57" s="83"/>
      <c r="S57" s="80" t="s">
        <v>139</v>
      </c>
    </row>
    <row r="58" spans="1:27" ht="30" customHeight="1">
      <c r="A58" s="54">
        <v>53</v>
      </c>
      <c r="B58" s="86" t="s">
        <v>50</v>
      </c>
      <c r="C58" s="86" t="s">
        <v>60</v>
      </c>
      <c r="D58" s="86" t="s">
        <v>256</v>
      </c>
      <c r="E58" s="86" t="s">
        <v>257</v>
      </c>
      <c r="F58" s="86">
        <v>5</v>
      </c>
      <c r="G58" s="86">
        <v>5</v>
      </c>
      <c r="H58" s="90" t="s">
        <v>200</v>
      </c>
      <c r="I58" s="86">
        <v>2</v>
      </c>
      <c r="J58" s="86" t="s">
        <v>55</v>
      </c>
      <c r="K58" s="86" t="s">
        <v>258</v>
      </c>
      <c r="L58" s="86" t="s">
        <v>258</v>
      </c>
      <c r="M58" s="86">
        <v>3</v>
      </c>
      <c r="N58" s="86" t="s">
        <v>259</v>
      </c>
      <c r="O58" s="86" t="s">
        <v>260</v>
      </c>
      <c r="P58" s="86" t="s">
        <v>261</v>
      </c>
      <c r="Q58" s="757" t="s">
        <v>262</v>
      </c>
      <c r="R58" s="90"/>
      <c r="S58" s="88" t="s">
        <v>145</v>
      </c>
    </row>
    <row r="59" spans="1:27" ht="30" customHeight="1">
      <c r="A59" s="54">
        <v>54</v>
      </c>
      <c r="B59" s="86" t="s">
        <v>50</v>
      </c>
      <c r="C59" s="86" t="s">
        <v>60</v>
      </c>
      <c r="D59" s="86" t="s">
        <v>263</v>
      </c>
      <c r="E59" s="86" t="s">
        <v>264</v>
      </c>
      <c r="F59" s="86">
        <v>7</v>
      </c>
      <c r="G59" s="86">
        <v>7</v>
      </c>
      <c r="H59" s="90" t="s">
        <v>205</v>
      </c>
      <c r="I59" s="86">
        <v>1</v>
      </c>
      <c r="J59" s="86" t="s">
        <v>55</v>
      </c>
      <c r="K59" s="86" t="s">
        <v>258</v>
      </c>
      <c r="L59" s="86" t="s">
        <v>258</v>
      </c>
      <c r="M59" s="86">
        <v>3</v>
      </c>
      <c r="N59" s="86">
        <v>0</v>
      </c>
      <c r="O59" s="86" t="s">
        <v>265</v>
      </c>
      <c r="P59" s="86">
        <v>1000</v>
      </c>
      <c r="Q59" s="757"/>
      <c r="R59" s="90"/>
      <c r="S59" s="88" t="s">
        <v>148</v>
      </c>
    </row>
    <row r="60" spans="1:27" ht="30" customHeight="1">
      <c r="A60" s="54">
        <v>55</v>
      </c>
      <c r="B60" s="86" t="s">
        <v>50</v>
      </c>
      <c r="C60" s="86" t="s">
        <v>60</v>
      </c>
      <c r="D60" s="86" t="s">
        <v>266</v>
      </c>
      <c r="E60" s="86" t="s">
        <v>264</v>
      </c>
      <c r="F60" s="86">
        <v>12</v>
      </c>
      <c r="G60" s="86">
        <v>12</v>
      </c>
      <c r="H60" s="90" t="s">
        <v>205</v>
      </c>
      <c r="I60" s="86">
        <v>1</v>
      </c>
      <c r="J60" s="86" t="s">
        <v>55</v>
      </c>
      <c r="K60" s="86" t="s">
        <v>258</v>
      </c>
      <c r="L60" s="86" t="s">
        <v>258</v>
      </c>
      <c r="M60" s="86">
        <v>5</v>
      </c>
      <c r="N60" s="86">
        <v>0</v>
      </c>
      <c r="O60" s="86" t="s">
        <v>265</v>
      </c>
      <c r="P60" s="86">
        <v>1500</v>
      </c>
      <c r="Q60" s="757"/>
      <c r="R60" s="90"/>
      <c r="S60" s="88" t="s">
        <v>148</v>
      </c>
    </row>
    <row r="61" spans="1:27" ht="30" customHeight="1">
      <c r="A61" s="54">
        <v>56</v>
      </c>
      <c r="B61" s="86" t="s">
        <v>50</v>
      </c>
      <c r="C61" s="86" t="s">
        <v>60</v>
      </c>
      <c r="D61" s="86" t="s">
        <v>267</v>
      </c>
      <c r="E61" s="86" t="s">
        <v>268</v>
      </c>
      <c r="F61" s="86">
        <v>13</v>
      </c>
      <c r="G61" s="86">
        <v>13</v>
      </c>
      <c r="H61" s="90" t="s">
        <v>205</v>
      </c>
      <c r="I61" s="86">
        <v>1</v>
      </c>
      <c r="J61" s="86" t="s">
        <v>55</v>
      </c>
      <c r="K61" s="86">
        <v>3</v>
      </c>
      <c r="L61" s="86" t="s">
        <v>258</v>
      </c>
      <c r="M61" s="86">
        <v>5</v>
      </c>
      <c r="N61" s="86">
        <v>0</v>
      </c>
      <c r="O61" s="86" t="s">
        <v>58</v>
      </c>
      <c r="P61" s="86">
        <v>2000</v>
      </c>
      <c r="Q61" s="757"/>
      <c r="R61" s="90"/>
      <c r="S61" s="88" t="s">
        <v>269</v>
      </c>
    </row>
    <row r="62" spans="1:27" ht="30" customHeight="1">
      <c r="A62" s="54">
        <v>57</v>
      </c>
      <c r="B62" s="89" t="s">
        <v>50</v>
      </c>
      <c r="C62" s="92" t="s">
        <v>270</v>
      </c>
      <c r="D62" s="89" t="s">
        <v>271</v>
      </c>
      <c r="E62" s="89" t="s">
        <v>272</v>
      </c>
      <c r="F62" s="89">
        <v>15</v>
      </c>
      <c r="G62" s="90">
        <v>15</v>
      </c>
      <c r="H62" s="89" t="s">
        <v>200</v>
      </c>
      <c r="I62" s="89">
        <v>3</v>
      </c>
      <c r="J62" s="89" t="s">
        <v>92</v>
      </c>
      <c r="K62" s="89" t="s">
        <v>57</v>
      </c>
      <c r="L62" s="89" t="s">
        <v>57</v>
      </c>
      <c r="M62" s="89" t="s">
        <v>57</v>
      </c>
      <c r="N62" s="89">
        <v>3</v>
      </c>
      <c r="O62" s="89" t="s">
        <v>273</v>
      </c>
      <c r="P62" s="89">
        <v>5000</v>
      </c>
      <c r="Q62" s="89" t="s">
        <v>274</v>
      </c>
      <c r="R62" s="89" t="s">
        <v>275</v>
      </c>
      <c r="S62" s="91" t="s">
        <v>187</v>
      </c>
    </row>
    <row r="63" spans="1:27" ht="30" customHeight="1">
      <c r="A63" s="54">
        <v>58</v>
      </c>
      <c r="B63" s="89" t="s">
        <v>50</v>
      </c>
      <c r="C63" s="92" t="s">
        <v>276</v>
      </c>
      <c r="D63" s="89" t="s">
        <v>277</v>
      </c>
      <c r="E63" s="89" t="s">
        <v>272</v>
      </c>
      <c r="F63" s="89">
        <v>30</v>
      </c>
      <c r="G63" s="89">
        <v>30</v>
      </c>
      <c r="H63" s="89" t="s">
        <v>200</v>
      </c>
      <c r="I63" s="89">
        <v>2</v>
      </c>
      <c r="J63" s="89" t="s">
        <v>57</v>
      </c>
      <c r="K63" s="89">
        <v>30</v>
      </c>
      <c r="L63" s="89" t="s">
        <v>92</v>
      </c>
      <c r="M63" s="89">
        <v>5</v>
      </c>
      <c r="N63" s="90"/>
      <c r="O63" s="89" t="s">
        <v>58</v>
      </c>
      <c r="P63" s="89">
        <v>10000</v>
      </c>
      <c r="Q63" s="92" t="s">
        <v>278</v>
      </c>
      <c r="R63" s="89" t="s">
        <v>279</v>
      </c>
      <c r="S63" s="91" t="s">
        <v>187</v>
      </c>
    </row>
    <row r="64" spans="1:27" ht="30" customHeight="1">
      <c r="A64" s="54">
        <v>59</v>
      </c>
      <c r="B64" s="89" t="s">
        <v>50</v>
      </c>
      <c r="C64" s="92" t="s">
        <v>280</v>
      </c>
      <c r="D64" s="92" t="s">
        <v>281</v>
      </c>
      <c r="E64" s="89" t="s">
        <v>272</v>
      </c>
      <c r="F64" s="92">
        <v>15</v>
      </c>
      <c r="G64" s="90">
        <v>15</v>
      </c>
      <c r="H64" s="89" t="s">
        <v>200</v>
      </c>
      <c r="I64" s="89">
        <v>2</v>
      </c>
      <c r="J64" s="89" t="s">
        <v>92</v>
      </c>
      <c r="K64" s="89">
        <v>3</v>
      </c>
      <c r="L64" s="89" t="s">
        <v>92</v>
      </c>
      <c r="M64" s="89" t="s">
        <v>92</v>
      </c>
      <c r="N64" s="89">
        <v>2</v>
      </c>
      <c r="O64" s="89" t="s">
        <v>282</v>
      </c>
      <c r="P64" s="89">
        <v>15000</v>
      </c>
      <c r="Q64" s="92" t="s">
        <v>283</v>
      </c>
      <c r="R64" s="89" t="s">
        <v>275</v>
      </c>
      <c r="S64" s="91" t="s">
        <v>187</v>
      </c>
    </row>
    <row r="65" spans="1:27" ht="30" customHeight="1">
      <c r="A65" s="54">
        <v>60</v>
      </c>
      <c r="B65" s="89" t="s">
        <v>50</v>
      </c>
      <c r="C65" s="92" t="s">
        <v>284</v>
      </c>
      <c r="D65" s="89" t="s">
        <v>285</v>
      </c>
      <c r="E65" s="89" t="s">
        <v>286</v>
      </c>
      <c r="F65" s="89">
        <v>8</v>
      </c>
      <c r="G65" s="90">
        <v>8</v>
      </c>
      <c r="H65" s="723" t="s">
        <v>200</v>
      </c>
      <c r="I65" s="89">
        <v>2</v>
      </c>
      <c r="J65" s="89" t="s">
        <v>92</v>
      </c>
      <c r="K65" s="89">
        <v>2</v>
      </c>
      <c r="L65" s="89" t="s">
        <v>92</v>
      </c>
      <c r="M65" s="89" t="s">
        <v>92</v>
      </c>
      <c r="N65" s="89" t="s">
        <v>92</v>
      </c>
      <c r="O65" s="89" t="s">
        <v>58</v>
      </c>
      <c r="P65" s="89">
        <v>10000</v>
      </c>
      <c r="Q65" s="92" t="s">
        <v>287</v>
      </c>
      <c r="R65" s="89" t="s">
        <v>275</v>
      </c>
      <c r="S65" s="91" t="s">
        <v>269</v>
      </c>
    </row>
    <row r="66" spans="1:27" ht="30" customHeight="1">
      <c r="A66" s="54">
        <v>61</v>
      </c>
      <c r="B66" s="89" t="s">
        <v>50</v>
      </c>
      <c r="C66" s="92" t="s">
        <v>288</v>
      </c>
      <c r="D66" s="89" t="s">
        <v>289</v>
      </c>
      <c r="E66" s="89" t="s">
        <v>290</v>
      </c>
      <c r="F66" s="89">
        <v>9</v>
      </c>
      <c r="G66" s="90">
        <v>9</v>
      </c>
      <c r="H66" s="723" t="s">
        <v>200</v>
      </c>
      <c r="I66" s="89">
        <v>1</v>
      </c>
      <c r="J66" s="89" t="s">
        <v>92</v>
      </c>
      <c r="K66" s="90"/>
      <c r="L66" s="90"/>
      <c r="M66" s="90"/>
      <c r="N66" s="90"/>
      <c r="O66" s="89" t="s">
        <v>291</v>
      </c>
      <c r="P66" s="89">
        <v>5000</v>
      </c>
      <c r="Q66" s="92" t="s">
        <v>292</v>
      </c>
      <c r="R66" s="89" t="s">
        <v>275</v>
      </c>
      <c r="S66" s="91" t="s">
        <v>293</v>
      </c>
    </row>
    <row r="67" spans="1:27" ht="30" customHeight="1">
      <c r="A67" s="54">
        <v>62</v>
      </c>
      <c r="B67" s="89" t="s">
        <v>50</v>
      </c>
      <c r="C67" s="92" t="s">
        <v>294</v>
      </c>
      <c r="D67" s="89" t="s">
        <v>295</v>
      </c>
      <c r="E67" s="89" t="s">
        <v>290</v>
      </c>
      <c r="F67" s="89">
        <v>4</v>
      </c>
      <c r="G67" s="90">
        <v>4</v>
      </c>
      <c r="H67" s="723" t="s">
        <v>200</v>
      </c>
      <c r="I67" s="89">
        <v>2</v>
      </c>
      <c r="J67" s="89" t="s">
        <v>92</v>
      </c>
      <c r="K67" s="89">
        <v>2</v>
      </c>
      <c r="L67" s="89" t="s">
        <v>92</v>
      </c>
      <c r="M67" s="89" t="s">
        <v>92</v>
      </c>
      <c r="N67" s="89" t="s">
        <v>92</v>
      </c>
      <c r="O67" s="89" t="s">
        <v>251</v>
      </c>
      <c r="P67" s="89">
        <v>2000</v>
      </c>
      <c r="Q67" s="92" t="s">
        <v>296</v>
      </c>
      <c r="R67" s="89" t="s">
        <v>275</v>
      </c>
      <c r="S67" s="91" t="s">
        <v>293</v>
      </c>
    </row>
    <row r="68" spans="1:27" ht="30" customHeight="1">
      <c r="A68" s="54">
        <v>63</v>
      </c>
      <c r="B68" s="89" t="s">
        <v>50</v>
      </c>
      <c r="C68" s="92" t="s">
        <v>297</v>
      </c>
      <c r="D68" s="89" t="s">
        <v>298</v>
      </c>
      <c r="E68" s="89" t="s">
        <v>299</v>
      </c>
      <c r="F68" s="89">
        <v>10</v>
      </c>
      <c r="G68" s="90">
        <v>10</v>
      </c>
      <c r="H68" s="723" t="s">
        <v>200</v>
      </c>
      <c r="I68" s="89">
        <v>1</v>
      </c>
      <c r="J68" s="89" t="s">
        <v>92</v>
      </c>
      <c r="K68" s="89">
        <v>4</v>
      </c>
      <c r="L68" s="89" t="s">
        <v>92</v>
      </c>
      <c r="M68" s="89" t="s">
        <v>92</v>
      </c>
      <c r="N68" s="89" t="s">
        <v>92</v>
      </c>
      <c r="O68" s="89" t="s">
        <v>300</v>
      </c>
      <c r="P68" s="89">
        <v>1000</v>
      </c>
      <c r="Q68" s="92" t="s">
        <v>301</v>
      </c>
      <c r="R68" s="89" t="s">
        <v>275</v>
      </c>
      <c r="S68" s="91" t="s">
        <v>192</v>
      </c>
    </row>
    <row r="69" spans="1:27" ht="30" customHeight="1">
      <c r="A69" s="54">
        <v>64</v>
      </c>
      <c r="B69" s="89" t="s">
        <v>50</v>
      </c>
      <c r="C69" s="92" t="s">
        <v>302</v>
      </c>
      <c r="D69" s="89" t="s">
        <v>303</v>
      </c>
      <c r="E69" s="89" t="s">
        <v>304</v>
      </c>
      <c r="F69" s="89">
        <v>8</v>
      </c>
      <c r="G69" s="90">
        <v>8</v>
      </c>
      <c r="H69" s="723" t="s">
        <v>200</v>
      </c>
      <c r="I69" s="89">
        <v>1</v>
      </c>
      <c r="J69" s="89" t="s">
        <v>92</v>
      </c>
      <c r="K69" s="89">
        <v>4</v>
      </c>
      <c r="L69" s="89" t="s">
        <v>92</v>
      </c>
      <c r="M69" s="89" t="s">
        <v>92</v>
      </c>
      <c r="N69" s="89" t="s">
        <v>92</v>
      </c>
      <c r="O69" s="89" t="s">
        <v>251</v>
      </c>
      <c r="P69" s="89">
        <v>1000</v>
      </c>
      <c r="Q69" s="92" t="s">
        <v>305</v>
      </c>
      <c r="R69" s="89" t="s">
        <v>275</v>
      </c>
      <c r="S69" s="91" t="s">
        <v>293</v>
      </c>
    </row>
    <row r="70" spans="1:27" ht="30" customHeight="1">
      <c r="A70" s="54">
        <v>65</v>
      </c>
      <c r="B70" s="89" t="s">
        <v>50</v>
      </c>
      <c r="C70" s="92" t="s">
        <v>306</v>
      </c>
      <c r="D70" s="89" t="s">
        <v>307</v>
      </c>
      <c r="E70" s="89" t="s">
        <v>304</v>
      </c>
      <c r="F70" s="89">
        <v>27</v>
      </c>
      <c r="G70" s="90">
        <v>27</v>
      </c>
      <c r="H70" s="723" t="s">
        <v>200</v>
      </c>
      <c r="I70" s="89">
        <v>3</v>
      </c>
      <c r="J70" s="89" t="s">
        <v>92</v>
      </c>
      <c r="K70" s="89">
        <v>8</v>
      </c>
      <c r="L70" s="89" t="s">
        <v>92</v>
      </c>
      <c r="M70" s="89" t="s">
        <v>92</v>
      </c>
      <c r="N70" s="89" t="s">
        <v>92</v>
      </c>
      <c r="O70" s="89" t="s">
        <v>239</v>
      </c>
      <c r="P70" s="89">
        <v>10000</v>
      </c>
      <c r="Q70" s="92" t="s">
        <v>308</v>
      </c>
      <c r="R70" s="89" t="s">
        <v>275</v>
      </c>
      <c r="S70" s="91" t="s">
        <v>293</v>
      </c>
    </row>
    <row r="71" spans="1:27" ht="30" customHeight="1">
      <c r="A71" s="54">
        <v>66</v>
      </c>
      <c r="B71" s="58" t="s">
        <v>50</v>
      </c>
      <c r="C71" s="58" t="s">
        <v>60</v>
      </c>
      <c r="D71" s="58" t="s">
        <v>309</v>
      </c>
      <c r="E71" s="58" t="s">
        <v>310</v>
      </c>
      <c r="F71" s="58">
        <v>25</v>
      </c>
      <c r="G71" s="64">
        <v>25</v>
      </c>
      <c r="H71" s="60" t="s">
        <v>68</v>
      </c>
      <c r="I71" s="58"/>
      <c r="J71" s="64">
        <v>2</v>
      </c>
      <c r="K71" s="58">
        <v>2</v>
      </c>
      <c r="L71" s="58"/>
      <c r="M71" s="58"/>
      <c r="N71" s="58"/>
      <c r="O71" s="58"/>
      <c r="P71" s="58"/>
      <c r="Q71" s="67"/>
      <c r="R71" s="58"/>
      <c r="S71" s="61" t="s">
        <v>269</v>
      </c>
      <c r="T71" s="68"/>
      <c r="U71" s="68"/>
      <c r="V71" s="68"/>
      <c r="W71" s="68"/>
      <c r="X71" s="68"/>
      <c r="Y71" s="68"/>
      <c r="Z71" s="68"/>
      <c r="AA71" s="68"/>
    </row>
    <row r="72" spans="1:27" ht="30" customHeight="1">
      <c r="A72" s="54">
        <v>67</v>
      </c>
      <c r="B72" s="58" t="s">
        <v>50</v>
      </c>
      <c r="C72" s="58" t="s">
        <v>60</v>
      </c>
      <c r="D72" s="58" t="s">
        <v>311</v>
      </c>
      <c r="E72" s="58" t="s">
        <v>312</v>
      </c>
      <c r="F72" s="58">
        <v>25</v>
      </c>
      <c r="G72" s="64">
        <v>25</v>
      </c>
      <c r="H72" s="60" t="s">
        <v>68</v>
      </c>
      <c r="I72" s="58"/>
      <c r="J72" s="64"/>
      <c r="K72" s="58"/>
      <c r="L72" s="58"/>
      <c r="M72" s="58"/>
      <c r="N72" s="58"/>
      <c r="O72" s="58"/>
      <c r="P72" s="58"/>
      <c r="Q72" s="67"/>
      <c r="R72" s="58"/>
      <c r="S72" s="61" t="s">
        <v>269</v>
      </c>
      <c r="T72" s="68"/>
      <c r="U72" s="68"/>
      <c r="V72" s="68"/>
      <c r="W72" s="68"/>
      <c r="X72" s="68"/>
      <c r="Y72" s="68"/>
      <c r="Z72" s="68"/>
      <c r="AA72" s="68"/>
    </row>
    <row r="73" spans="1:27" ht="30" customHeight="1">
      <c r="A73" s="54">
        <v>68</v>
      </c>
      <c r="B73" s="58" t="s">
        <v>50</v>
      </c>
      <c r="C73" s="58" t="s">
        <v>51</v>
      </c>
      <c r="D73" s="58" t="s">
        <v>313</v>
      </c>
      <c r="E73" s="58" t="s">
        <v>314</v>
      </c>
      <c r="F73" s="58">
        <v>35</v>
      </c>
      <c r="G73" s="64"/>
      <c r="H73" s="60" t="s">
        <v>68</v>
      </c>
      <c r="I73" s="58">
        <v>2</v>
      </c>
      <c r="J73" s="64">
        <v>2</v>
      </c>
      <c r="K73" s="58"/>
      <c r="L73" s="58"/>
      <c r="M73" s="58"/>
      <c r="N73" s="58"/>
      <c r="O73" s="58" t="s">
        <v>265</v>
      </c>
      <c r="P73" s="58" t="s">
        <v>315</v>
      </c>
      <c r="Q73" s="58" t="s">
        <v>316</v>
      </c>
      <c r="R73" s="58"/>
      <c r="S73" s="61" t="s">
        <v>317</v>
      </c>
      <c r="T73" s="68"/>
      <c r="U73" s="68"/>
      <c r="V73" s="68"/>
      <c r="W73" s="68"/>
      <c r="X73" s="68"/>
      <c r="Y73" s="68"/>
      <c r="Z73" s="68"/>
      <c r="AA73" s="68"/>
    </row>
    <row r="74" spans="1:27" ht="30" customHeight="1">
      <c r="A74" s="54">
        <v>69</v>
      </c>
      <c r="B74" s="58" t="s">
        <v>50</v>
      </c>
      <c r="C74" s="58" t="s">
        <v>51</v>
      </c>
      <c r="D74" s="58" t="s">
        <v>318</v>
      </c>
      <c r="E74" s="58" t="s">
        <v>319</v>
      </c>
      <c r="F74" s="58">
        <v>34</v>
      </c>
      <c r="G74" s="64">
        <v>34</v>
      </c>
      <c r="H74" s="60" t="s">
        <v>76</v>
      </c>
      <c r="I74" s="58">
        <v>2</v>
      </c>
      <c r="J74" s="64" t="s">
        <v>100</v>
      </c>
      <c r="K74" s="58" t="s">
        <v>92</v>
      </c>
      <c r="L74" s="58">
        <v>8</v>
      </c>
      <c r="M74" s="58" t="s">
        <v>320</v>
      </c>
      <c r="N74" s="58" t="s">
        <v>321</v>
      </c>
      <c r="O74" s="58" t="s">
        <v>322</v>
      </c>
      <c r="P74" s="58" t="s">
        <v>323</v>
      </c>
      <c r="Q74" s="67"/>
      <c r="R74" s="58"/>
      <c r="S74" s="61" t="s">
        <v>324</v>
      </c>
      <c r="T74" s="68"/>
      <c r="U74" s="68"/>
      <c r="V74" s="68"/>
      <c r="W74" s="68"/>
      <c r="X74" s="68"/>
      <c r="Y74" s="68"/>
      <c r="Z74" s="68"/>
      <c r="AA74" s="68"/>
    </row>
    <row r="75" spans="1:27" ht="30" customHeight="1">
      <c r="A75" s="54">
        <v>70</v>
      </c>
      <c r="B75" s="74" t="s">
        <v>50</v>
      </c>
      <c r="C75" s="74" t="s">
        <v>60</v>
      </c>
      <c r="D75" s="74" t="s">
        <v>325</v>
      </c>
      <c r="E75" s="74" t="s">
        <v>326</v>
      </c>
      <c r="F75" s="74">
        <v>8</v>
      </c>
      <c r="G75" s="74">
        <v>8</v>
      </c>
      <c r="H75" s="93"/>
      <c r="I75" s="74">
        <v>3</v>
      </c>
      <c r="J75" s="74" t="s">
        <v>56</v>
      </c>
      <c r="K75" s="74">
        <v>8</v>
      </c>
      <c r="L75" s="74"/>
      <c r="M75" s="74"/>
      <c r="N75" s="74"/>
      <c r="O75" s="94" t="s">
        <v>327</v>
      </c>
      <c r="P75" s="74" t="s">
        <v>211</v>
      </c>
      <c r="Q75" s="74"/>
      <c r="R75" s="74"/>
      <c r="S75" s="95" t="s">
        <v>328</v>
      </c>
      <c r="T75" s="68"/>
      <c r="U75" s="96"/>
      <c r="V75" s="96"/>
      <c r="W75" s="96"/>
      <c r="X75" s="96"/>
      <c r="Y75" s="96"/>
      <c r="Z75" s="96"/>
      <c r="AA75" s="96"/>
    </row>
    <row r="76" spans="1:27" ht="30" customHeight="1">
      <c r="A76" s="54">
        <v>71</v>
      </c>
      <c r="B76" s="74" t="s">
        <v>50</v>
      </c>
      <c r="C76" s="74" t="s">
        <v>60</v>
      </c>
      <c r="D76" s="74" t="s">
        <v>329</v>
      </c>
      <c r="E76" s="74" t="s">
        <v>326</v>
      </c>
      <c r="F76" s="74">
        <v>30</v>
      </c>
      <c r="G76" s="74">
        <v>30</v>
      </c>
      <c r="H76" s="93"/>
      <c r="I76" s="74">
        <v>3</v>
      </c>
      <c r="J76" s="74" t="s">
        <v>115</v>
      </c>
      <c r="K76" s="74"/>
      <c r="L76" s="74"/>
      <c r="M76" s="74"/>
      <c r="N76" s="74"/>
      <c r="O76" s="74" t="s">
        <v>330</v>
      </c>
      <c r="P76" s="74" t="s">
        <v>331</v>
      </c>
      <c r="Q76" s="74"/>
      <c r="R76" s="74"/>
      <c r="S76" s="95" t="s">
        <v>328</v>
      </c>
      <c r="T76" s="68"/>
      <c r="U76" s="96"/>
      <c r="V76" s="96"/>
      <c r="W76" s="96"/>
      <c r="X76" s="96"/>
      <c r="Y76" s="96"/>
      <c r="Z76" s="96"/>
      <c r="AA76" s="96"/>
    </row>
    <row r="77" spans="1:27" ht="30" customHeight="1">
      <c r="A77" s="54">
        <v>72</v>
      </c>
      <c r="B77" s="97" t="s">
        <v>50</v>
      </c>
      <c r="C77" s="97" t="s">
        <v>60</v>
      </c>
      <c r="D77" s="97" t="s">
        <v>332</v>
      </c>
      <c r="E77" s="97" t="s">
        <v>333</v>
      </c>
      <c r="F77" s="97">
        <v>18</v>
      </c>
      <c r="G77" s="97">
        <v>18</v>
      </c>
      <c r="H77" s="98" t="s">
        <v>67</v>
      </c>
      <c r="I77" s="97">
        <v>3</v>
      </c>
      <c r="J77" s="97">
        <v>1</v>
      </c>
      <c r="K77" s="97">
        <v>6</v>
      </c>
      <c r="L77" s="97" t="s">
        <v>55</v>
      </c>
      <c r="M77" s="97"/>
      <c r="N77" s="97"/>
      <c r="O77" s="99" t="s">
        <v>334</v>
      </c>
      <c r="P77" s="97" t="s">
        <v>335</v>
      </c>
      <c r="Q77" s="97"/>
      <c r="R77" s="97"/>
      <c r="S77" s="100" t="s">
        <v>293</v>
      </c>
    </row>
    <row r="78" spans="1:27" ht="30" customHeight="1">
      <c r="A78" s="54">
        <v>73</v>
      </c>
      <c r="B78" s="97" t="s">
        <v>50</v>
      </c>
      <c r="C78" s="97" t="s">
        <v>60</v>
      </c>
      <c r="D78" s="97" t="s">
        <v>336</v>
      </c>
      <c r="E78" s="97" t="s">
        <v>337</v>
      </c>
      <c r="F78" s="97">
        <v>20</v>
      </c>
      <c r="G78" s="97">
        <v>20</v>
      </c>
      <c r="H78" s="98" t="s">
        <v>68</v>
      </c>
      <c r="I78" s="97">
        <v>3</v>
      </c>
      <c r="J78" s="97" t="s">
        <v>100</v>
      </c>
      <c r="K78" s="97">
        <v>18</v>
      </c>
      <c r="L78" s="97">
        <v>2</v>
      </c>
      <c r="M78" s="97"/>
      <c r="N78" s="97">
        <v>1</v>
      </c>
      <c r="O78" s="97" t="s">
        <v>338</v>
      </c>
      <c r="P78" s="97" t="s">
        <v>339</v>
      </c>
      <c r="Q78" s="97"/>
      <c r="R78" s="97"/>
      <c r="S78" s="100" t="s">
        <v>198</v>
      </c>
    </row>
    <row r="79" spans="1:27" ht="30" customHeight="1">
      <c r="A79" s="54">
        <v>74</v>
      </c>
      <c r="B79" s="97" t="s">
        <v>340</v>
      </c>
      <c r="C79" s="97" t="s">
        <v>60</v>
      </c>
      <c r="D79" s="97" t="s">
        <v>341</v>
      </c>
      <c r="E79" s="97" t="s">
        <v>337</v>
      </c>
      <c r="F79" s="97">
        <v>7</v>
      </c>
      <c r="G79" s="97">
        <v>7</v>
      </c>
      <c r="H79" s="98" t="s">
        <v>68</v>
      </c>
      <c r="I79" s="97">
        <v>2</v>
      </c>
      <c r="J79" s="97">
        <v>1</v>
      </c>
      <c r="K79" s="97">
        <v>4</v>
      </c>
      <c r="L79" s="97">
        <v>1</v>
      </c>
      <c r="M79" s="97"/>
      <c r="N79" s="97"/>
      <c r="O79" s="97" t="s">
        <v>251</v>
      </c>
      <c r="P79" s="97" t="s">
        <v>335</v>
      </c>
      <c r="Q79" s="97"/>
      <c r="R79" s="97"/>
      <c r="S79" s="100" t="s">
        <v>198</v>
      </c>
    </row>
    <row r="80" spans="1:27" ht="30" customHeight="1">
      <c r="A80" s="54">
        <v>75</v>
      </c>
      <c r="B80" s="97" t="s">
        <v>50</v>
      </c>
      <c r="C80" s="97" t="s">
        <v>60</v>
      </c>
      <c r="D80" s="97" t="s">
        <v>342</v>
      </c>
      <c r="E80" s="97" t="s">
        <v>343</v>
      </c>
      <c r="F80" s="97">
        <v>20</v>
      </c>
      <c r="G80" s="97">
        <v>20</v>
      </c>
      <c r="H80" s="98" t="s">
        <v>68</v>
      </c>
      <c r="I80" s="97">
        <v>2</v>
      </c>
      <c r="J80" s="97">
        <v>1</v>
      </c>
      <c r="K80" s="97">
        <v>10</v>
      </c>
      <c r="L80" s="97">
        <v>2</v>
      </c>
      <c r="M80" s="97"/>
      <c r="N80" s="97"/>
      <c r="O80" s="97" t="s">
        <v>338</v>
      </c>
      <c r="P80" s="97" t="s">
        <v>344</v>
      </c>
      <c r="Q80" s="97"/>
      <c r="R80" s="97"/>
      <c r="S80" s="100" t="s">
        <v>81</v>
      </c>
    </row>
    <row r="81" spans="1:19" ht="30" customHeight="1">
      <c r="A81" s="54">
        <v>76</v>
      </c>
      <c r="B81" s="97" t="s">
        <v>50</v>
      </c>
      <c r="C81" s="97" t="s">
        <v>51</v>
      </c>
      <c r="D81" s="97" t="s">
        <v>345</v>
      </c>
      <c r="E81" s="97" t="s">
        <v>272</v>
      </c>
      <c r="F81" s="97">
        <v>15</v>
      </c>
      <c r="G81" s="97">
        <v>1</v>
      </c>
      <c r="H81" s="98" t="s">
        <v>346</v>
      </c>
      <c r="I81" s="97"/>
      <c r="J81" s="97"/>
      <c r="K81" s="97"/>
      <c r="L81" s="97"/>
      <c r="M81" s="97"/>
      <c r="N81" s="97" t="s">
        <v>347</v>
      </c>
      <c r="O81" s="97" t="s">
        <v>348</v>
      </c>
      <c r="P81" s="97" t="s">
        <v>349</v>
      </c>
      <c r="Q81" s="97"/>
      <c r="R81" s="97"/>
      <c r="S81" s="100" t="s">
        <v>187</v>
      </c>
    </row>
    <row r="82" spans="1:19" ht="30" customHeight="1">
      <c r="A82" s="54">
        <v>77</v>
      </c>
      <c r="B82" s="97" t="s">
        <v>98</v>
      </c>
      <c r="C82" s="97" t="s">
        <v>60</v>
      </c>
      <c r="D82" s="97" t="s">
        <v>350</v>
      </c>
      <c r="E82" s="97" t="s">
        <v>200</v>
      </c>
      <c r="F82" s="97">
        <v>18</v>
      </c>
      <c r="G82" s="97">
        <v>18</v>
      </c>
      <c r="H82" s="98" t="s">
        <v>200</v>
      </c>
      <c r="I82" s="97">
        <v>3</v>
      </c>
      <c r="J82" s="97" t="s">
        <v>55</v>
      </c>
      <c r="K82" s="97">
        <v>18</v>
      </c>
      <c r="L82" s="97" t="s">
        <v>56</v>
      </c>
      <c r="M82" s="97"/>
      <c r="N82" s="97">
        <v>1</v>
      </c>
      <c r="O82" s="97" t="s">
        <v>58</v>
      </c>
      <c r="P82" s="97" t="s">
        <v>351</v>
      </c>
      <c r="Q82" s="97"/>
      <c r="R82" s="97"/>
      <c r="S82" s="100" t="s">
        <v>202</v>
      </c>
    </row>
    <row r="83" spans="1:19" ht="30" customHeight="1">
      <c r="A83" s="54">
        <v>78</v>
      </c>
      <c r="B83" s="101" t="s">
        <v>98</v>
      </c>
      <c r="C83" s="101" t="s">
        <v>60</v>
      </c>
      <c r="D83" s="101" t="s">
        <v>352</v>
      </c>
      <c r="E83" s="101" t="s">
        <v>200</v>
      </c>
      <c r="F83" s="101">
        <v>10</v>
      </c>
      <c r="G83" s="101">
        <v>10</v>
      </c>
      <c r="H83" s="102" t="s">
        <v>200</v>
      </c>
      <c r="I83" s="101">
        <v>3</v>
      </c>
      <c r="J83" s="101" t="s">
        <v>55</v>
      </c>
      <c r="K83" s="101">
        <v>10</v>
      </c>
      <c r="L83" s="101" t="s">
        <v>56</v>
      </c>
      <c r="M83" s="101"/>
      <c r="N83" s="101"/>
      <c r="O83" s="101" t="s">
        <v>58</v>
      </c>
      <c r="P83" s="101"/>
      <c r="Q83" s="101"/>
      <c r="R83" s="101"/>
      <c r="S83" s="103" t="s">
        <v>202</v>
      </c>
    </row>
    <row r="84" spans="1:19" ht="30" customHeight="1">
      <c r="A84" s="54">
        <v>79</v>
      </c>
      <c r="B84" s="101" t="s">
        <v>98</v>
      </c>
      <c r="C84" s="101" t="s">
        <v>60</v>
      </c>
      <c r="D84" s="101" t="s">
        <v>353</v>
      </c>
      <c r="E84" s="67"/>
      <c r="F84" s="101">
        <v>8</v>
      </c>
      <c r="G84" s="101">
        <v>8</v>
      </c>
      <c r="H84" s="102" t="s">
        <v>200</v>
      </c>
      <c r="I84" s="101">
        <v>1</v>
      </c>
      <c r="J84" s="101" t="s">
        <v>55</v>
      </c>
      <c r="K84" s="101">
        <v>8</v>
      </c>
      <c r="L84" s="101" t="s">
        <v>56</v>
      </c>
      <c r="M84" s="101">
        <v>1</v>
      </c>
      <c r="N84" s="101"/>
      <c r="O84" s="101" t="s">
        <v>354</v>
      </c>
      <c r="P84" s="101" t="s">
        <v>152</v>
      </c>
      <c r="Q84" s="101"/>
      <c r="R84" s="101"/>
      <c r="S84" s="103" t="s">
        <v>202</v>
      </c>
    </row>
    <row r="85" spans="1:19" ht="30" customHeight="1">
      <c r="A85" s="54">
        <v>80</v>
      </c>
      <c r="B85" s="101" t="s">
        <v>98</v>
      </c>
      <c r="C85" s="101" t="s">
        <v>60</v>
      </c>
      <c r="D85" s="101" t="s">
        <v>355</v>
      </c>
      <c r="E85" s="67"/>
      <c r="F85" s="101">
        <v>6</v>
      </c>
      <c r="G85" s="101">
        <v>6</v>
      </c>
      <c r="H85" s="102" t="s">
        <v>200</v>
      </c>
      <c r="I85" s="101">
        <v>2</v>
      </c>
      <c r="J85" s="101" t="s">
        <v>55</v>
      </c>
      <c r="K85" s="101">
        <v>6</v>
      </c>
      <c r="L85" s="101" t="s">
        <v>56</v>
      </c>
      <c r="M85" s="101">
        <v>6</v>
      </c>
      <c r="N85" s="101"/>
      <c r="O85" s="101" t="s">
        <v>356</v>
      </c>
      <c r="P85" s="101" t="s">
        <v>357</v>
      </c>
      <c r="Q85" s="101"/>
      <c r="R85" s="101"/>
      <c r="S85" s="103" t="s">
        <v>202</v>
      </c>
    </row>
    <row r="86" spans="1:19" ht="30" customHeight="1">
      <c r="A86" s="54">
        <v>81</v>
      </c>
      <c r="B86" s="101" t="s">
        <v>358</v>
      </c>
      <c r="C86" s="101" t="s">
        <v>60</v>
      </c>
      <c r="D86" s="101" t="s">
        <v>359</v>
      </c>
      <c r="E86" s="104" t="s">
        <v>360</v>
      </c>
      <c r="F86" s="101">
        <v>20</v>
      </c>
      <c r="G86" s="101">
        <v>20</v>
      </c>
      <c r="H86" s="102" t="s">
        <v>200</v>
      </c>
      <c r="I86" s="101">
        <v>3</v>
      </c>
      <c r="J86" s="101" t="s">
        <v>55</v>
      </c>
      <c r="K86" s="101">
        <v>2</v>
      </c>
      <c r="L86" s="101">
        <v>8</v>
      </c>
      <c r="M86" s="101">
        <v>10</v>
      </c>
      <c r="N86" s="101">
        <v>0</v>
      </c>
      <c r="O86" s="101" t="s">
        <v>361</v>
      </c>
      <c r="P86" s="101" t="s">
        <v>362</v>
      </c>
      <c r="Q86" s="101"/>
      <c r="R86" s="101"/>
      <c r="S86" s="103" t="s">
        <v>202</v>
      </c>
    </row>
    <row r="87" spans="1:19" ht="30" customHeight="1">
      <c r="A87" s="54">
        <v>82</v>
      </c>
      <c r="B87" s="101" t="s">
        <v>358</v>
      </c>
      <c r="C87" s="101" t="s">
        <v>60</v>
      </c>
      <c r="D87" s="101" t="s">
        <v>363</v>
      </c>
      <c r="E87" s="104" t="s">
        <v>364</v>
      </c>
      <c r="F87" s="101">
        <v>10</v>
      </c>
      <c r="G87" s="101">
        <v>10</v>
      </c>
      <c r="H87" s="102" t="s">
        <v>200</v>
      </c>
      <c r="I87" s="101">
        <v>4</v>
      </c>
      <c r="J87" s="101" t="s">
        <v>55</v>
      </c>
      <c r="K87" s="101">
        <v>7</v>
      </c>
      <c r="L87" s="101"/>
      <c r="M87" s="101">
        <v>8</v>
      </c>
      <c r="N87" s="101">
        <v>0</v>
      </c>
      <c r="O87" s="101" t="s">
        <v>365</v>
      </c>
      <c r="P87" s="101" t="s">
        <v>366</v>
      </c>
      <c r="Q87" s="101"/>
      <c r="R87" s="101"/>
      <c r="S87" s="103" t="s">
        <v>202</v>
      </c>
    </row>
    <row r="88" spans="1:19" ht="30" customHeight="1">
      <c r="A88" s="54">
        <v>83</v>
      </c>
      <c r="B88" s="101" t="s">
        <v>358</v>
      </c>
      <c r="C88" s="101" t="s">
        <v>60</v>
      </c>
      <c r="D88" s="101" t="s">
        <v>367</v>
      </c>
      <c r="E88" s="101" t="s">
        <v>368</v>
      </c>
      <c r="F88" s="101">
        <v>7</v>
      </c>
      <c r="G88" s="101">
        <v>0</v>
      </c>
      <c r="H88" s="102" t="s">
        <v>200</v>
      </c>
      <c r="I88" s="101">
        <v>2</v>
      </c>
      <c r="J88" s="101" t="s">
        <v>55</v>
      </c>
      <c r="K88" s="101">
        <v>7</v>
      </c>
      <c r="L88" s="101">
        <v>0</v>
      </c>
      <c r="M88" s="101">
        <v>0</v>
      </c>
      <c r="N88" s="101">
        <v>0</v>
      </c>
      <c r="O88" s="101" t="s">
        <v>58</v>
      </c>
      <c r="P88" s="101" t="s">
        <v>369</v>
      </c>
      <c r="Q88" s="101"/>
      <c r="R88" s="101"/>
      <c r="S88" s="103" t="s">
        <v>370</v>
      </c>
    </row>
    <row r="89" spans="1:19" ht="30" customHeight="1">
      <c r="A89" s="54">
        <v>84</v>
      </c>
      <c r="B89" s="101" t="s">
        <v>358</v>
      </c>
      <c r="C89" s="101" t="s">
        <v>60</v>
      </c>
      <c r="D89" s="101" t="s">
        <v>371</v>
      </c>
      <c r="E89" s="104" t="s">
        <v>372</v>
      </c>
      <c r="F89" s="101">
        <v>17</v>
      </c>
      <c r="G89" s="101">
        <v>17</v>
      </c>
      <c r="H89" s="102" t="s">
        <v>205</v>
      </c>
      <c r="I89" s="101">
        <v>5</v>
      </c>
      <c r="J89" s="101" t="s">
        <v>55</v>
      </c>
      <c r="K89" s="101">
        <v>3</v>
      </c>
      <c r="L89" s="101">
        <v>7</v>
      </c>
      <c r="M89" s="101"/>
      <c r="N89" s="101">
        <v>0</v>
      </c>
      <c r="O89" s="101" t="s">
        <v>265</v>
      </c>
      <c r="P89" s="101" t="s">
        <v>373</v>
      </c>
      <c r="Q89" s="101" t="s">
        <v>374</v>
      </c>
      <c r="R89" s="101"/>
      <c r="S89" s="103" t="s">
        <v>375</v>
      </c>
    </row>
    <row r="90" spans="1:19" ht="46.5" customHeight="1">
      <c r="A90" s="54">
        <v>85</v>
      </c>
      <c r="B90" s="101" t="s">
        <v>358</v>
      </c>
      <c r="C90" s="101" t="s">
        <v>60</v>
      </c>
      <c r="D90" s="101" t="s">
        <v>376</v>
      </c>
      <c r="E90" s="104" t="s">
        <v>377</v>
      </c>
      <c r="F90" s="101">
        <v>8</v>
      </c>
      <c r="G90" s="101">
        <v>8</v>
      </c>
      <c r="H90" s="102" t="s">
        <v>205</v>
      </c>
      <c r="I90" s="101">
        <v>2</v>
      </c>
      <c r="J90" s="101" t="s">
        <v>55</v>
      </c>
      <c r="K90" s="101">
        <v>8</v>
      </c>
      <c r="L90" s="101" t="s">
        <v>56</v>
      </c>
      <c r="M90" s="101">
        <v>0</v>
      </c>
      <c r="N90" s="101">
        <v>0</v>
      </c>
      <c r="O90" s="101" t="s">
        <v>265</v>
      </c>
      <c r="P90" s="101" t="s">
        <v>378</v>
      </c>
      <c r="Q90" s="101"/>
      <c r="R90" s="101"/>
      <c r="S90" s="103" t="s">
        <v>375</v>
      </c>
    </row>
    <row r="91" spans="1:19" ht="30" customHeight="1">
      <c r="A91" s="54">
        <v>86</v>
      </c>
      <c r="B91" s="105" t="s">
        <v>98</v>
      </c>
      <c r="C91" s="105" t="s">
        <v>60</v>
      </c>
      <c r="D91" s="58" t="s">
        <v>379</v>
      </c>
      <c r="E91" s="105" t="s">
        <v>380</v>
      </c>
      <c r="F91" s="105">
        <v>48</v>
      </c>
      <c r="G91" s="105">
        <v>48</v>
      </c>
      <c r="H91" s="106" t="s">
        <v>209</v>
      </c>
      <c r="I91" s="107">
        <v>7</v>
      </c>
      <c r="J91" s="105" t="s">
        <v>115</v>
      </c>
      <c r="K91" s="105">
        <v>48</v>
      </c>
      <c r="L91" s="105"/>
      <c r="M91" s="105"/>
      <c r="N91" s="105">
        <v>1</v>
      </c>
      <c r="O91" s="105" t="s">
        <v>58</v>
      </c>
      <c r="P91" s="105" t="s">
        <v>381</v>
      </c>
      <c r="Q91" s="105" t="s">
        <v>55</v>
      </c>
      <c r="R91" s="105"/>
      <c r="S91" s="108" t="s">
        <v>89</v>
      </c>
    </row>
    <row r="92" spans="1:19" ht="30" customHeight="1">
      <c r="A92" s="54">
        <v>87</v>
      </c>
      <c r="B92" s="105" t="s">
        <v>98</v>
      </c>
      <c r="C92" s="105" t="s">
        <v>60</v>
      </c>
      <c r="D92" s="58" t="s">
        <v>382</v>
      </c>
      <c r="E92" s="105" t="s">
        <v>383</v>
      </c>
      <c r="F92" s="105">
        <v>135</v>
      </c>
      <c r="G92" s="105">
        <v>135</v>
      </c>
      <c r="H92" s="106" t="s">
        <v>209</v>
      </c>
      <c r="I92" s="105">
        <v>8</v>
      </c>
      <c r="J92" s="105" t="s">
        <v>115</v>
      </c>
      <c r="K92" s="105">
        <v>135</v>
      </c>
      <c r="L92" s="105"/>
      <c r="M92" s="105"/>
      <c r="N92" s="105">
        <v>6</v>
      </c>
      <c r="O92" s="105" t="s">
        <v>58</v>
      </c>
      <c r="P92" s="105" t="s">
        <v>384</v>
      </c>
      <c r="Q92" s="105" t="s">
        <v>55</v>
      </c>
      <c r="R92" s="105"/>
      <c r="S92" s="108" t="s">
        <v>385</v>
      </c>
    </row>
    <row r="93" spans="1:19" ht="30" customHeight="1">
      <c r="A93" s="54">
        <v>88</v>
      </c>
      <c r="B93" s="105" t="s">
        <v>98</v>
      </c>
      <c r="C93" s="105" t="s">
        <v>60</v>
      </c>
      <c r="D93" s="58" t="s">
        <v>386</v>
      </c>
      <c r="E93" s="105" t="s">
        <v>387</v>
      </c>
      <c r="F93" s="105">
        <v>32</v>
      </c>
      <c r="G93" s="105">
        <v>32</v>
      </c>
      <c r="H93" s="106" t="s">
        <v>76</v>
      </c>
      <c r="I93" s="105">
        <v>2</v>
      </c>
      <c r="J93" s="105" t="s">
        <v>55</v>
      </c>
      <c r="K93" s="105">
        <v>32</v>
      </c>
      <c r="L93" s="105" t="s">
        <v>56</v>
      </c>
      <c r="M93" s="105" t="s">
        <v>56</v>
      </c>
      <c r="N93" s="105">
        <v>2</v>
      </c>
      <c r="O93" s="105" t="s">
        <v>58</v>
      </c>
      <c r="P93" s="105" t="s">
        <v>335</v>
      </c>
      <c r="Q93" s="105" t="s">
        <v>56</v>
      </c>
      <c r="R93" s="105" t="s">
        <v>56</v>
      </c>
      <c r="S93" s="108" t="s">
        <v>252</v>
      </c>
    </row>
    <row r="94" spans="1:19" ht="30" customHeight="1">
      <c r="A94" s="54">
        <v>89</v>
      </c>
      <c r="B94" s="105" t="s">
        <v>388</v>
      </c>
      <c r="C94" s="105" t="s">
        <v>60</v>
      </c>
      <c r="D94" s="67" t="s">
        <v>389</v>
      </c>
      <c r="E94" s="109" t="s">
        <v>390</v>
      </c>
      <c r="F94" s="109">
        <v>12</v>
      </c>
      <c r="G94" s="109">
        <v>12</v>
      </c>
      <c r="H94" s="110" t="s">
        <v>76</v>
      </c>
      <c r="I94" s="109">
        <v>2</v>
      </c>
      <c r="J94" s="109" t="s">
        <v>55</v>
      </c>
      <c r="K94" s="109">
        <v>12</v>
      </c>
      <c r="L94" s="109" t="s">
        <v>56</v>
      </c>
      <c r="M94" s="109" t="s">
        <v>57</v>
      </c>
      <c r="N94" s="109" t="s">
        <v>57</v>
      </c>
      <c r="O94" s="109" t="s">
        <v>58</v>
      </c>
      <c r="P94" s="109" t="s">
        <v>391</v>
      </c>
      <c r="Q94" s="109" t="s">
        <v>57</v>
      </c>
      <c r="R94" s="109" t="s">
        <v>57</v>
      </c>
      <c r="S94" s="111" t="s">
        <v>106</v>
      </c>
    </row>
    <row r="95" spans="1:19" ht="30" customHeight="1">
      <c r="A95" s="54">
        <v>90</v>
      </c>
      <c r="B95" s="109" t="s">
        <v>388</v>
      </c>
      <c r="C95" s="109" t="s">
        <v>60</v>
      </c>
      <c r="D95" s="67" t="s">
        <v>392</v>
      </c>
      <c r="E95" s="105" t="s">
        <v>393</v>
      </c>
      <c r="F95" s="109">
        <v>17</v>
      </c>
      <c r="G95" s="109">
        <v>17</v>
      </c>
      <c r="H95" s="110" t="s">
        <v>76</v>
      </c>
      <c r="I95" s="109">
        <v>2</v>
      </c>
      <c r="J95" s="109" t="s">
        <v>55</v>
      </c>
      <c r="K95" s="109">
        <v>17</v>
      </c>
      <c r="L95" s="109" t="s">
        <v>56</v>
      </c>
      <c r="M95" s="109" t="s">
        <v>57</v>
      </c>
      <c r="N95" s="109" t="s">
        <v>57</v>
      </c>
      <c r="O95" s="109" t="s">
        <v>265</v>
      </c>
      <c r="P95" s="109" t="s">
        <v>391</v>
      </c>
      <c r="Q95" s="109" t="s">
        <v>57</v>
      </c>
      <c r="R95" s="109" t="s">
        <v>57</v>
      </c>
      <c r="S95" s="111" t="s">
        <v>328</v>
      </c>
    </row>
    <row r="96" spans="1:19" ht="30" customHeight="1">
      <c r="A96" s="54">
        <v>91</v>
      </c>
      <c r="B96" s="109" t="s">
        <v>98</v>
      </c>
      <c r="C96" s="109" t="s">
        <v>60</v>
      </c>
      <c r="D96" s="67" t="s">
        <v>394</v>
      </c>
      <c r="E96" s="105" t="s">
        <v>395</v>
      </c>
      <c r="F96" s="109">
        <v>21</v>
      </c>
      <c r="G96" s="109">
        <v>21</v>
      </c>
      <c r="H96" s="110" t="s">
        <v>76</v>
      </c>
      <c r="I96" s="109">
        <v>3</v>
      </c>
      <c r="J96" s="109" t="s">
        <v>123</v>
      </c>
      <c r="K96" s="109">
        <v>21</v>
      </c>
      <c r="L96" s="109" t="s">
        <v>56</v>
      </c>
      <c r="M96" s="109" t="s">
        <v>57</v>
      </c>
      <c r="N96" s="105" t="s">
        <v>396</v>
      </c>
      <c r="O96" s="109" t="s">
        <v>265</v>
      </c>
      <c r="P96" s="109" t="s">
        <v>391</v>
      </c>
      <c r="Q96" s="109" t="s">
        <v>57</v>
      </c>
      <c r="R96" s="109" t="s">
        <v>57</v>
      </c>
      <c r="S96" s="111" t="s">
        <v>328</v>
      </c>
    </row>
    <row r="97" spans="1:27" ht="30" customHeight="1">
      <c r="A97" s="54">
        <v>92</v>
      </c>
      <c r="B97" s="109" t="s">
        <v>388</v>
      </c>
      <c r="C97" s="109" t="s">
        <v>60</v>
      </c>
      <c r="D97" s="67" t="s">
        <v>397</v>
      </c>
      <c r="E97" s="105" t="s">
        <v>398</v>
      </c>
      <c r="F97" s="109">
        <v>25</v>
      </c>
      <c r="G97" s="109">
        <v>25</v>
      </c>
      <c r="H97" s="110" t="s">
        <v>76</v>
      </c>
      <c r="I97" s="109">
        <v>2</v>
      </c>
      <c r="J97" s="109" t="s">
        <v>55</v>
      </c>
      <c r="K97" s="109">
        <v>25</v>
      </c>
      <c r="L97" s="109" t="s">
        <v>56</v>
      </c>
      <c r="M97" s="109" t="s">
        <v>57</v>
      </c>
      <c r="N97" s="105" t="s">
        <v>399</v>
      </c>
      <c r="O97" s="109" t="s">
        <v>58</v>
      </c>
      <c r="P97" s="109" t="s">
        <v>391</v>
      </c>
      <c r="Q97" s="109" t="s">
        <v>57</v>
      </c>
      <c r="R97" s="109" t="s">
        <v>57</v>
      </c>
      <c r="S97" s="111" t="s">
        <v>252</v>
      </c>
    </row>
    <row r="98" spans="1:27" ht="30" customHeight="1">
      <c r="A98" s="54">
        <v>93</v>
      </c>
      <c r="B98" s="109" t="s">
        <v>388</v>
      </c>
      <c r="C98" s="109" t="s">
        <v>60</v>
      </c>
      <c r="D98" s="67" t="s">
        <v>400</v>
      </c>
      <c r="E98" s="105" t="s">
        <v>401</v>
      </c>
      <c r="F98" s="109">
        <v>20</v>
      </c>
      <c r="G98" s="109">
        <v>20</v>
      </c>
      <c r="H98" s="110" t="s">
        <v>76</v>
      </c>
      <c r="I98" s="109">
        <v>3</v>
      </c>
      <c r="J98" s="109" t="s">
        <v>123</v>
      </c>
      <c r="K98" s="109">
        <v>20</v>
      </c>
      <c r="L98" s="109" t="s">
        <v>56</v>
      </c>
      <c r="M98" s="109" t="s">
        <v>57</v>
      </c>
      <c r="N98" s="105" t="s">
        <v>402</v>
      </c>
      <c r="O98" s="109" t="s">
        <v>58</v>
      </c>
      <c r="P98" s="109" t="s">
        <v>391</v>
      </c>
      <c r="Q98" s="109" t="s">
        <v>57</v>
      </c>
      <c r="R98" s="109" t="s">
        <v>57</v>
      </c>
      <c r="S98" s="111" t="s">
        <v>328</v>
      </c>
    </row>
    <row r="99" spans="1:27" ht="30" customHeight="1">
      <c r="A99" s="54">
        <v>94</v>
      </c>
      <c r="B99" s="109" t="s">
        <v>388</v>
      </c>
      <c r="C99" s="109" t="s">
        <v>60</v>
      </c>
      <c r="D99" s="67" t="s">
        <v>403</v>
      </c>
      <c r="E99" s="105" t="s">
        <v>398</v>
      </c>
      <c r="F99" s="109">
        <v>25</v>
      </c>
      <c r="G99" s="109">
        <v>25</v>
      </c>
      <c r="H99" s="110" t="s">
        <v>76</v>
      </c>
      <c r="I99" s="109">
        <v>2</v>
      </c>
      <c r="J99" s="109" t="s">
        <v>55</v>
      </c>
      <c r="K99" s="109">
        <v>25</v>
      </c>
      <c r="L99" s="109" t="s">
        <v>56</v>
      </c>
      <c r="M99" s="109" t="s">
        <v>57</v>
      </c>
      <c r="N99" s="105" t="s">
        <v>399</v>
      </c>
      <c r="O99" s="109" t="s">
        <v>58</v>
      </c>
      <c r="P99" s="109" t="s">
        <v>391</v>
      </c>
      <c r="Q99" s="109" t="s">
        <v>57</v>
      </c>
      <c r="R99" s="109" t="s">
        <v>57</v>
      </c>
      <c r="S99" s="111" t="s">
        <v>252</v>
      </c>
    </row>
    <row r="100" spans="1:27" ht="30" customHeight="1">
      <c r="A100" s="54">
        <v>95</v>
      </c>
      <c r="B100" s="109" t="s">
        <v>388</v>
      </c>
      <c r="C100" s="109" t="s">
        <v>60</v>
      </c>
      <c r="D100" s="67" t="s">
        <v>404</v>
      </c>
      <c r="E100" s="105" t="s">
        <v>398</v>
      </c>
      <c r="F100" s="109">
        <v>24</v>
      </c>
      <c r="G100" s="109">
        <v>24</v>
      </c>
      <c r="H100" s="110" t="s">
        <v>76</v>
      </c>
      <c r="I100" s="109">
        <v>2</v>
      </c>
      <c r="J100" s="109" t="s">
        <v>55</v>
      </c>
      <c r="K100" s="109">
        <v>24</v>
      </c>
      <c r="L100" s="109" t="s">
        <v>56</v>
      </c>
      <c r="M100" s="109" t="s">
        <v>57</v>
      </c>
      <c r="N100" s="105" t="s">
        <v>405</v>
      </c>
      <c r="O100" s="109" t="s">
        <v>58</v>
      </c>
      <c r="P100" s="109" t="s">
        <v>391</v>
      </c>
      <c r="Q100" s="109" t="s">
        <v>57</v>
      </c>
      <c r="R100" s="109" t="s">
        <v>57</v>
      </c>
      <c r="S100" s="111" t="s">
        <v>252</v>
      </c>
    </row>
    <row r="101" spans="1:27" ht="30" customHeight="1">
      <c r="A101" s="54">
        <v>96</v>
      </c>
      <c r="B101" s="109" t="s">
        <v>388</v>
      </c>
      <c r="C101" s="109" t="s">
        <v>60</v>
      </c>
      <c r="D101" s="67" t="s">
        <v>406</v>
      </c>
      <c r="E101" s="105" t="s">
        <v>398</v>
      </c>
      <c r="F101" s="109">
        <v>10</v>
      </c>
      <c r="G101" s="109">
        <v>10</v>
      </c>
      <c r="H101" s="110" t="s">
        <v>76</v>
      </c>
      <c r="I101" s="109">
        <v>3</v>
      </c>
      <c r="J101" s="109" t="s">
        <v>55</v>
      </c>
      <c r="K101" s="109">
        <v>10</v>
      </c>
      <c r="L101" s="109" t="s">
        <v>56</v>
      </c>
      <c r="M101" s="109" t="s">
        <v>57</v>
      </c>
      <c r="N101" s="105" t="s">
        <v>407</v>
      </c>
      <c r="O101" s="109" t="s">
        <v>58</v>
      </c>
      <c r="P101" s="109" t="s">
        <v>391</v>
      </c>
      <c r="Q101" s="109" t="s">
        <v>57</v>
      </c>
      <c r="R101" s="109" t="s">
        <v>57</v>
      </c>
      <c r="S101" s="111" t="s">
        <v>252</v>
      </c>
    </row>
    <row r="102" spans="1:27" ht="30" customHeight="1">
      <c r="A102" s="54">
        <v>97</v>
      </c>
      <c r="B102" s="109" t="s">
        <v>388</v>
      </c>
      <c r="C102" s="109" t="s">
        <v>60</v>
      </c>
      <c r="D102" s="67" t="s">
        <v>408</v>
      </c>
      <c r="E102" s="105" t="s">
        <v>409</v>
      </c>
      <c r="F102" s="109">
        <v>24</v>
      </c>
      <c r="G102" s="109">
        <v>24</v>
      </c>
      <c r="H102" s="110" t="s">
        <v>76</v>
      </c>
      <c r="I102" s="109">
        <v>2</v>
      </c>
      <c r="J102" s="109" t="s">
        <v>55</v>
      </c>
      <c r="K102" s="109">
        <v>24</v>
      </c>
      <c r="L102" s="109" t="s">
        <v>56</v>
      </c>
      <c r="M102" s="109" t="s">
        <v>57</v>
      </c>
      <c r="N102" s="105" t="s">
        <v>410</v>
      </c>
      <c r="O102" s="109" t="s">
        <v>411</v>
      </c>
      <c r="P102" s="109" t="s">
        <v>391</v>
      </c>
      <c r="Q102" s="109" t="s">
        <v>57</v>
      </c>
      <c r="R102" s="109" t="s">
        <v>57</v>
      </c>
      <c r="S102" s="111" t="s">
        <v>328</v>
      </c>
    </row>
    <row r="103" spans="1:27" ht="30" customHeight="1">
      <c r="A103" s="54">
        <v>98</v>
      </c>
      <c r="B103" s="109" t="s">
        <v>98</v>
      </c>
      <c r="C103" s="109" t="s">
        <v>60</v>
      </c>
      <c r="D103" s="67" t="s">
        <v>412</v>
      </c>
      <c r="E103" s="105" t="s">
        <v>413</v>
      </c>
      <c r="F103" s="109">
        <v>37</v>
      </c>
      <c r="G103" s="109">
        <v>37</v>
      </c>
      <c r="H103" s="110" t="s">
        <v>209</v>
      </c>
      <c r="I103" s="109">
        <v>5</v>
      </c>
      <c r="J103" s="109" t="s">
        <v>123</v>
      </c>
      <c r="K103" s="109">
        <v>37</v>
      </c>
      <c r="L103" s="109" t="s">
        <v>56</v>
      </c>
      <c r="M103" s="109" t="s">
        <v>57</v>
      </c>
      <c r="N103" s="105" t="s">
        <v>414</v>
      </c>
      <c r="O103" s="109" t="s">
        <v>58</v>
      </c>
      <c r="P103" s="109" t="s">
        <v>391</v>
      </c>
      <c r="Q103" s="109" t="s">
        <v>57</v>
      </c>
      <c r="R103" s="109" t="s">
        <v>57</v>
      </c>
      <c r="S103" s="111" t="s">
        <v>65</v>
      </c>
    </row>
    <row r="104" spans="1:27" ht="30" customHeight="1">
      <c r="A104" s="54">
        <v>99</v>
      </c>
      <c r="B104" s="109" t="s">
        <v>98</v>
      </c>
      <c r="C104" s="109" t="s">
        <v>60</v>
      </c>
      <c r="D104" s="67" t="s">
        <v>415</v>
      </c>
      <c r="E104" s="105" t="s">
        <v>398</v>
      </c>
      <c r="F104" s="109">
        <v>90</v>
      </c>
      <c r="G104" s="109">
        <v>90</v>
      </c>
      <c r="H104" s="110" t="s">
        <v>76</v>
      </c>
      <c r="I104" s="109">
        <v>3</v>
      </c>
      <c r="J104" s="109" t="s">
        <v>123</v>
      </c>
      <c r="K104" s="109">
        <v>90</v>
      </c>
      <c r="L104" s="109" t="s">
        <v>56</v>
      </c>
      <c r="M104" s="109" t="s">
        <v>57</v>
      </c>
      <c r="N104" s="105" t="s">
        <v>416</v>
      </c>
      <c r="O104" s="109" t="s">
        <v>265</v>
      </c>
      <c r="P104" s="109" t="s">
        <v>152</v>
      </c>
      <c r="Q104" s="109" t="s">
        <v>57</v>
      </c>
      <c r="R104" s="109" t="s">
        <v>57</v>
      </c>
      <c r="S104" s="111" t="s">
        <v>252</v>
      </c>
    </row>
    <row r="105" spans="1:27" ht="30" customHeight="1">
      <c r="A105" s="54">
        <v>100</v>
      </c>
      <c r="B105" s="109" t="s">
        <v>98</v>
      </c>
      <c r="C105" s="109" t="s">
        <v>60</v>
      </c>
      <c r="D105" s="67" t="s">
        <v>417</v>
      </c>
      <c r="E105" s="105" t="s">
        <v>418</v>
      </c>
      <c r="F105" s="109">
        <v>44</v>
      </c>
      <c r="G105" s="109">
        <v>44</v>
      </c>
      <c r="H105" s="110" t="s">
        <v>76</v>
      </c>
      <c r="I105" s="109">
        <v>3</v>
      </c>
      <c r="J105" s="109" t="s">
        <v>123</v>
      </c>
      <c r="K105" s="109">
        <v>44</v>
      </c>
      <c r="L105" s="109" t="s">
        <v>56</v>
      </c>
      <c r="M105" s="109" t="s">
        <v>57</v>
      </c>
      <c r="N105" s="105" t="s">
        <v>419</v>
      </c>
      <c r="O105" s="109" t="s">
        <v>58</v>
      </c>
      <c r="P105" s="109" t="s">
        <v>391</v>
      </c>
      <c r="Q105" s="109" t="s">
        <v>57</v>
      </c>
      <c r="R105" s="109" t="s">
        <v>57</v>
      </c>
      <c r="S105" s="111" t="s">
        <v>328</v>
      </c>
    </row>
    <row r="106" spans="1:27" ht="30" customHeight="1">
      <c r="A106" s="54">
        <v>101</v>
      </c>
      <c r="B106" s="109" t="s">
        <v>98</v>
      </c>
      <c r="C106" s="109" t="s">
        <v>60</v>
      </c>
      <c r="D106" s="67" t="s">
        <v>420</v>
      </c>
      <c r="E106" s="109" t="s">
        <v>421</v>
      </c>
      <c r="F106" s="109">
        <v>45</v>
      </c>
      <c r="G106" s="109">
        <v>45</v>
      </c>
      <c r="H106" s="110" t="s">
        <v>209</v>
      </c>
      <c r="I106" s="109">
        <v>7</v>
      </c>
      <c r="J106" s="109" t="s">
        <v>123</v>
      </c>
      <c r="K106" s="109">
        <v>45</v>
      </c>
      <c r="L106" s="109"/>
      <c r="M106" s="109"/>
      <c r="N106" s="109">
        <v>0</v>
      </c>
      <c r="O106" s="109" t="s">
        <v>58</v>
      </c>
      <c r="P106" s="109">
        <v>20000</v>
      </c>
      <c r="Q106" s="109" t="s">
        <v>55</v>
      </c>
      <c r="R106" s="109"/>
      <c r="S106" s="111" t="s">
        <v>422</v>
      </c>
    </row>
    <row r="107" spans="1:27" ht="30" customHeight="1">
      <c r="A107" s="54">
        <v>102</v>
      </c>
      <c r="B107" s="105" t="s">
        <v>98</v>
      </c>
      <c r="C107" s="105" t="s">
        <v>60</v>
      </c>
      <c r="D107" s="105" t="s">
        <v>423</v>
      </c>
      <c r="E107" s="105" t="s">
        <v>424</v>
      </c>
      <c r="F107" s="105">
        <v>50</v>
      </c>
      <c r="G107" s="105">
        <v>50</v>
      </c>
      <c r="H107" s="106" t="s">
        <v>76</v>
      </c>
      <c r="I107" s="105"/>
      <c r="J107" s="105"/>
      <c r="K107" s="105"/>
      <c r="L107" s="105"/>
      <c r="M107" s="105"/>
      <c r="N107" s="105"/>
      <c r="O107" s="105"/>
      <c r="P107" s="105"/>
      <c r="Q107" s="105"/>
      <c r="R107" s="105"/>
      <c r="S107" s="108" t="s">
        <v>425</v>
      </c>
    </row>
    <row r="108" spans="1:27" ht="30" customHeight="1">
      <c r="A108" s="54">
        <v>103</v>
      </c>
      <c r="B108" s="105"/>
      <c r="C108" s="105"/>
      <c r="D108" s="105" t="s">
        <v>426</v>
      </c>
      <c r="E108" s="105" t="s">
        <v>67</v>
      </c>
      <c r="F108" s="105"/>
      <c r="G108" s="105"/>
      <c r="H108" s="106" t="s">
        <v>427</v>
      </c>
      <c r="I108" s="105"/>
      <c r="J108" s="105"/>
      <c r="K108" s="105">
        <v>30</v>
      </c>
      <c r="L108" s="105"/>
      <c r="M108" s="105"/>
      <c r="N108" s="105"/>
      <c r="O108" s="105"/>
      <c r="P108" s="105"/>
      <c r="Q108" s="105"/>
      <c r="R108" s="105"/>
      <c r="S108" s="108" t="s">
        <v>163</v>
      </c>
    </row>
    <row r="109" spans="1:27" ht="30" customHeight="1">
      <c r="A109" s="54">
        <v>104</v>
      </c>
      <c r="B109" s="58" t="s">
        <v>98</v>
      </c>
      <c r="C109" s="58" t="s">
        <v>60</v>
      </c>
      <c r="D109" s="58" t="s">
        <v>428</v>
      </c>
      <c r="E109" s="58" t="s">
        <v>333</v>
      </c>
      <c r="F109" s="105">
        <v>30</v>
      </c>
      <c r="G109" s="64">
        <v>24</v>
      </c>
      <c r="H109" s="60" t="s">
        <v>67</v>
      </c>
      <c r="I109" s="58">
        <v>2</v>
      </c>
      <c r="J109" s="64" t="s">
        <v>55</v>
      </c>
      <c r="K109" s="58" t="s">
        <v>56</v>
      </c>
      <c r="L109" s="58">
        <v>12</v>
      </c>
      <c r="M109" s="58" t="s">
        <v>56</v>
      </c>
      <c r="N109" s="58">
        <v>1</v>
      </c>
      <c r="O109" s="58" t="s">
        <v>429</v>
      </c>
      <c r="P109" s="58" t="s">
        <v>335</v>
      </c>
      <c r="Q109" s="67" t="s">
        <v>56</v>
      </c>
      <c r="R109" s="58" t="s">
        <v>56</v>
      </c>
      <c r="S109" s="61" t="s">
        <v>293</v>
      </c>
      <c r="T109" s="67"/>
      <c r="U109" s="67"/>
      <c r="V109" s="67"/>
      <c r="W109" s="67"/>
      <c r="X109" s="67"/>
      <c r="Y109" s="67"/>
      <c r="Z109" s="67"/>
      <c r="AA109" s="67"/>
    </row>
    <row r="110" spans="1:27" ht="30" customHeight="1">
      <c r="A110" s="54">
        <v>105</v>
      </c>
      <c r="B110" s="58" t="s">
        <v>388</v>
      </c>
      <c r="C110" s="58" t="s">
        <v>60</v>
      </c>
      <c r="D110" s="58" t="s">
        <v>430</v>
      </c>
      <c r="E110" s="58" t="s">
        <v>431</v>
      </c>
      <c r="F110" s="105">
        <v>12</v>
      </c>
      <c r="G110" s="64">
        <v>8</v>
      </c>
      <c r="H110" s="60" t="s">
        <v>67</v>
      </c>
      <c r="I110" s="58">
        <v>3</v>
      </c>
      <c r="J110" s="64" t="s">
        <v>123</v>
      </c>
      <c r="K110" s="58">
        <v>4</v>
      </c>
      <c r="L110" s="58">
        <v>2</v>
      </c>
      <c r="M110" s="58" t="s">
        <v>92</v>
      </c>
      <c r="N110" s="58">
        <v>1</v>
      </c>
      <c r="O110" s="58" t="s">
        <v>251</v>
      </c>
      <c r="P110" s="58" t="s">
        <v>211</v>
      </c>
      <c r="Q110" s="67" t="s">
        <v>92</v>
      </c>
      <c r="R110" s="58" t="s">
        <v>92</v>
      </c>
      <c r="S110" s="61" t="s">
        <v>432</v>
      </c>
      <c r="T110" s="67"/>
      <c r="U110" s="67"/>
      <c r="V110" s="67"/>
      <c r="W110" s="67"/>
      <c r="X110" s="67"/>
      <c r="Y110" s="67"/>
      <c r="Z110" s="67"/>
      <c r="AA110" s="67"/>
    </row>
    <row r="111" spans="1:27" ht="30" customHeight="1">
      <c r="A111" s="54">
        <v>106</v>
      </c>
      <c r="B111" s="58" t="s">
        <v>98</v>
      </c>
      <c r="C111" s="58" t="s">
        <v>60</v>
      </c>
      <c r="D111" s="58" t="s">
        <v>433</v>
      </c>
      <c r="E111" s="58" t="s">
        <v>434</v>
      </c>
      <c r="F111" s="105">
        <v>40</v>
      </c>
      <c r="G111" s="64">
        <v>26</v>
      </c>
      <c r="H111" s="60" t="s">
        <v>67</v>
      </c>
      <c r="I111" s="58">
        <v>4</v>
      </c>
      <c r="J111" s="64" t="s">
        <v>115</v>
      </c>
      <c r="K111" s="58">
        <v>10</v>
      </c>
      <c r="L111" s="58">
        <v>8</v>
      </c>
      <c r="M111" s="58" t="s">
        <v>56</v>
      </c>
      <c r="N111" s="58">
        <v>5</v>
      </c>
      <c r="O111" s="58" t="s">
        <v>435</v>
      </c>
      <c r="P111" s="58" t="s">
        <v>436</v>
      </c>
      <c r="Q111" s="67" t="s">
        <v>56</v>
      </c>
      <c r="R111" s="58" t="s">
        <v>56</v>
      </c>
      <c r="S111" s="61" t="s">
        <v>192</v>
      </c>
      <c r="T111" s="67"/>
      <c r="U111" s="67"/>
      <c r="V111" s="67"/>
      <c r="W111" s="67"/>
      <c r="X111" s="67"/>
      <c r="Y111" s="67"/>
      <c r="Z111" s="67"/>
      <c r="AA111" s="67"/>
    </row>
    <row r="112" spans="1:27" ht="30" customHeight="1">
      <c r="A112" s="54">
        <v>107</v>
      </c>
      <c r="B112" s="58" t="s">
        <v>98</v>
      </c>
      <c r="C112" s="58" t="s">
        <v>60</v>
      </c>
      <c r="D112" s="58" t="s">
        <v>437</v>
      </c>
      <c r="E112" s="58" t="s">
        <v>438</v>
      </c>
      <c r="F112" s="105">
        <v>20</v>
      </c>
      <c r="G112" s="64">
        <v>15</v>
      </c>
      <c r="H112" s="60" t="s">
        <v>67</v>
      </c>
      <c r="I112" s="58">
        <v>3</v>
      </c>
      <c r="J112" s="64" t="s">
        <v>115</v>
      </c>
      <c r="K112" s="58">
        <v>1</v>
      </c>
      <c r="L112" s="58">
        <v>7</v>
      </c>
      <c r="M112" s="58" t="s">
        <v>92</v>
      </c>
      <c r="N112" s="58">
        <v>1</v>
      </c>
      <c r="O112" s="58" t="s">
        <v>435</v>
      </c>
      <c r="P112" s="58" t="s">
        <v>439</v>
      </c>
      <c r="Q112" s="67" t="s">
        <v>56</v>
      </c>
      <c r="R112" s="58" t="s">
        <v>56</v>
      </c>
      <c r="S112" s="61" t="s">
        <v>187</v>
      </c>
      <c r="T112" s="67"/>
      <c r="U112" s="67"/>
      <c r="V112" s="67"/>
      <c r="W112" s="67"/>
      <c r="X112" s="67"/>
      <c r="Y112" s="67"/>
      <c r="Z112" s="67"/>
      <c r="AA112" s="67"/>
    </row>
    <row r="113" spans="1:27" ht="30" customHeight="1">
      <c r="A113" s="54">
        <v>108</v>
      </c>
      <c r="B113" s="58" t="s">
        <v>388</v>
      </c>
      <c r="C113" s="58" t="s">
        <v>60</v>
      </c>
      <c r="D113" s="58" t="s">
        <v>440</v>
      </c>
      <c r="E113" s="58" t="s">
        <v>67</v>
      </c>
      <c r="F113" s="105">
        <v>65</v>
      </c>
      <c r="G113" s="64">
        <v>60</v>
      </c>
      <c r="H113" s="60" t="s">
        <v>67</v>
      </c>
      <c r="I113" s="58">
        <v>3</v>
      </c>
      <c r="J113" s="64" t="s">
        <v>100</v>
      </c>
      <c r="K113" s="58" t="s">
        <v>92</v>
      </c>
      <c r="L113" s="58">
        <v>30</v>
      </c>
      <c r="M113" s="58" t="s">
        <v>92</v>
      </c>
      <c r="N113" s="58">
        <v>1</v>
      </c>
      <c r="O113" s="58" t="s">
        <v>435</v>
      </c>
      <c r="P113" s="58" t="s">
        <v>441</v>
      </c>
      <c r="Q113" s="67" t="s">
        <v>56</v>
      </c>
      <c r="R113" s="58" t="s">
        <v>56</v>
      </c>
      <c r="S113" s="61" t="s">
        <v>163</v>
      </c>
      <c r="T113" s="67"/>
      <c r="U113" s="67"/>
      <c r="V113" s="67"/>
      <c r="W113" s="67"/>
      <c r="X113" s="67"/>
      <c r="Y113" s="67"/>
      <c r="Z113" s="67"/>
      <c r="AA113" s="67"/>
    </row>
    <row r="114" spans="1:27" ht="30" customHeight="1">
      <c r="A114" s="54">
        <v>109</v>
      </c>
      <c r="B114" s="58" t="s">
        <v>388</v>
      </c>
      <c r="C114" s="58" t="s">
        <v>60</v>
      </c>
      <c r="D114" s="58" t="s">
        <v>442</v>
      </c>
      <c r="E114" s="58" t="s">
        <v>443</v>
      </c>
      <c r="F114" s="105">
        <v>43</v>
      </c>
      <c r="G114" s="64">
        <v>38</v>
      </c>
      <c r="H114" s="60" t="s">
        <v>67</v>
      </c>
      <c r="I114" s="58">
        <v>3</v>
      </c>
      <c r="J114" s="64" t="s">
        <v>100</v>
      </c>
      <c r="K114" s="58" t="s">
        <v>92</v>
      </c>
      <c r="L114" s="58">
        <v>19</v>
      </c>
      <c r="M114" s="58" t="s">
        <v>92</v>
      </c>
      <c r="N114" s="58">
        <v>1</v>
      </c>
      <c r="O114" s="58" t="s">
        <v>435</v>
      </c>
      <c r="P114" s="58" t="s">
        <v>444</v>
      </c>
      <c r="Q114" s="67" t="s">
        <v>56</v>
      </c>
      <c r="R114" s="58" t="s">
        <v>56</v>
      </c>
      <c r="S114" s="61" t="s">
        <v>187</v>
      </c>
      <c r="T114" s="67"/>
      <c r="U114" s="67"/>
      <c r="V114" s="67"/>
      <c r="W114" s="67"/>
      <c r="X114" s="67"/>
      <c r="Y114" s="67"/>
      <c r="Z114" s="67"/>
      <c r="AA114" s="67"/>
    </row>
    <row r="115" spans="1:27" ht="30" customHeight="1">
      <c r="A115" s="54">
        <v>110</v>
      </c>
      <c r="B115" s="58" t="s">
        <v>388</v>
      </c>
      <c r="C115" s="58" t="s">
        <v>60</v>
      </c>
      <c r="D115" s="58" t="s">
        <v>445</v>
      </c>
      <c r="E115" s="58" t="s">
        <v>446</v>
      </c>
      <c r="F115" s="64">
        <v>66</v>
      </c>
      <c r="G115" s="64">
        <v>66</v>
      </c>
      <c r="H115" s="60" t="s">
        <v>67</v>
      </c>
      <c r="I115" s="58">
        <v>1</v>
      </c>
      <c r="J115" s="64" t="s">
        <v>100</v>
      </c>
      <c r="K115" s="58" t="s">
        <v>92</v>
      </c>
      <c r="L115" s="58">
        <v>31</v>
      </c>
      <c r="M115" s="58" t="s">
        <v>92</v>
      </c>
      <c r="N115" s="58" t="s">
        <v>92</v>
      </c>
      <c r="O115" s="58" t="s">
        <v>435</v>
      </c>
      <c r="P115" s="58" t="s">
        <v>221</v>
      </c>
      <c r="Q115" s="67" t="s">
        <v>56</v>
      </c>
      <c r="R115" s="58" t="s">
        <v>56</v>
      </c>
      <c r="S115" s="61" t="s">
        <v>187</v>
      </c>
      <c r="T115" s="67"/>
      <c r="U115" s="67"/>
      <c r="V115" s="67"/>
      <c r="W115" s="67"/>
      <c r="X115" s="67"/>
      <c r="Y115" s="67"/>
      <c r="Z115" s="67"/>
      <c r="AA115" s="67"/>
    </row>
    <row r="116" spans="1:27" ht="30" customHeight="1">
      <c r="A116" s="54">
        <v>111</v>
      </c>
      <c r="B116" s="58" t="s">
        <v>388</v>
      </c>
      <c r="C116" s="58" t="s">
        <v>60</v>
      </c>
      <c r="D116" s="58" t="s">
        <v>447</v>
      </c>
      <c r="E116" s="58" t="s">
        <v>446</v>
      </c>
      <c r="F116" s="64">
        <v>30</v>
      </c>
      <c r="G116" s="64">
        <v>26</v>
      </c>
      <c r="H116" s="60" t="s">
        <v>67</v>
      </c>
      <c r="I116" s="58">
        <v>3</v>
      </c>
      <c r="J116" s="64" t="s">
        <v>100</v>
      </c>
      <c r="K116" s="58" t="s">
        <v>92</v>
      </c>
      <c r="L116" s="58">
        <v>13</v>
      </c>
      <c r="M116" s="58" t="s">
        <v>92</v>
      </c>
      <c r="N116" s="58">
        <v>1</v>
      </c>
      <c r="O116" s="58" t="s">
        <v>435</v>
      </c>
      <c r="P116" s="58" t="s">
        <v>436</v>
      </c>
      <c r="Q116" s="67" t="s">
        <v>56</v>
      </c>
      <c r="R116" s="58" t="s">
        <v>56</v>
      </c>
      <c r="S116" s="61" t="s">
        <v>187</v>
      </c>
      <c r="T116" s="67"/>
      <c r="U116" s="67"/>
      <c r="V116" s="67"/>
      <c r="W116" s="67"/>
      <c r="X116" s="67"/>
      <c r="Y116" s="67"/>
      <c r="Z116" s="67"/>
      <c r="AA116" s="67"/>
    </row>
    <row r="117" spans="1:27" ht="30" customHeight="1">
      <c r="A117" s="54">
        <v>112</v>
      </c>
      <c r="B117" s="58" t="s">
        <v>388</v>
      </c>
      <c r="C117" s="58" t="s">
        <v>60</v>
      </c>
      <c r="D117" s="58" t="s">
        <v>448</v>
      </c>
      <c r="E117" s="58" t="s">
        <v>449</v>
      </c>
      <c r="F117" s="64">
        <v>60</v>
      </c>
      <c r="G117" s="64">
        <v>54</v>
      </c>
      <c r="H117" s="60" t="s">
        <v>67</v>
      </c>
      <c r="I117" s="58">
        <v>6</v>
      </c>
      <c r="J117" s="64" t="s">
        <v>115</v>
      </c>
      <c r="K117" s="58" t="s">
        <v>92</v>
      </c>
      <c r="L117" s="58">
        <v>27</v>
      </c>
      <c r="M117" s="58" t="s">
        <v>92</v>
      </c>
      <c r="N117" s="58">
        <v>1</v>
      </c>
      <c r="O117" s="58" t="s">
        <v>435</v>
      </c>
      <c r="P117" s="58" t="s">
        <v>335</v>
      </c>
      <c r="Q117" s="67" t="s">
        <v>56</v>
      </c>
      <c r="R117" s="58" t="s">
        <v>56</v>
      </c>
      <c r="S117" s="61" t="s">
        <v>187</v>
      </c>
      <c r="T117" s="67"/>
      <c r="U117" s="67"/>
      <c r="V117" s="67"/>
      <c r="W117" s="67"/>
      <c r="X117" s="67"/>
      <c r="Y117" s="67"/>
      <c r="Z117" s="67"/>
      <c r="AA117" s="67"/>
    </row>
    <row r="118" spans="1:27" ht="30" customHeight="1">
      <c r="A118" s="54">
        <v>113</v>
      </c>
      <c r="B118" s="58" t="s">
        <v>388</v>
      </c>
      <c r="C118" s="58" t="s">
        <v>60</v>
      </c>
      <c r="D118" s="58" t="s">
        <v>450</v>
      </c>
      <c r="E118" s="58" t="s">
        <v>449</v>
      </c>
      <c r="F118" s="64">
        <v>110</v>
      </c>
      <c r="G118" s="64">
        <v>102</v>
      </c>
      <c r="H118" s="60" t="s">
        <v>67</v>
      </c>
      <c r="I118" s="58">
        <v>3</v>
      </c>
      <c r="J118" s="64" t="s">
        <v>100</v>
      </c>
      <c r="K118" s="58" t="s">
        <v>92</v>
      </c>
      <c r="L118" s="58">
        <v>51</v>
      </c>
      <c r="M118" s="58" t="s">
        <v>92</v>
      </c>
      <c r="N118" s="58">
        <v>1</v>
      </c>
      <c r="O118" s="58" t="s">
        <v>435</v>
      </c>
      <c r="P118" s="58" t="s">
        <v>451</v>
      </c>
      <c r="Q118" s="67" t="s">
        <v>56</v>
      </c>
      <c r="R118" s="58" t="s">
        <v>56</v>
      </c>
      <c r="S118" s="61" t="s">
        <v>187</v>
      </c>
      <c r="T118" s="67"/>
      <c r="U118" s="67"/>
      <c r="V118" s="67"/>
      <c r="W118" s="67"/>
      <c r="X118" s="67"/>
      <c r="Y118" s="67"/>
      <c r="Z118" s="67"/>
      <c r="AA118" s="67"/>
    </row>
    <row r="119" spans="1:27" ht="30" customHeight="1">
      <c r="A119" s="54">
        <v>114</v>
      </c>
      <c r="B119" s="58" t="s">
        <v>388</v>
      </c>
      <c r="C119" s="58" t="s">
        <v>60</v>
      </c>
      <c r="D119" s="58" t="s">
        <v>452</v>
      </c>
      <c r="E119" s="58" t="s">
        <v>183</v>
      </c>
      <c r="F119" s="64">
        <v>16</v>
      </c>
      <c r="G119" s="64">
        <v>16</v>
      </c>
      <c r="H119" s="60" t="s">
        <v>67</v>
      </c>
      <c r="I119" s="58">
        <v>2</v>
      </c>
      <c r="J119" s="64" t="s">
        <v>100</v>
      </c>
      <c r="K119" s="58" t="s">
        <v>92</v>
      </c>
      <c r="L119" s="58">
        <v>8</v>
      </c>
      <c r="M119" s="58" t="s">
        <v>92</v>
      </c>
      <c r="N119" s="58" t="s">
        <v>92</v>
      </c>
      <c r="O119" s="58" t="s">
        <v>435</v>
      </c>
      <c r="P119" s="58" t="s">
        <v>335</v>
      </c>
      <c r="Q119" s="67" t="s">
        <v>56</v>
      </c>
      <c r="R119" s="58" t="s">
        <v>56</v>
      </c>
      <c r="S119" s="61" t="s">
        <v>163</v>
      </c>
      <c r="T119" s="67"/>
      <c r="U119" s="67"/>
      <c r="V119" s="67"/>
      <c r="W119" s="67"/>
      <c r="X119" s="67"/>
      <c r="Y119" s="67"/>
      <c r="Z119" s="67"/>
      <c r="AA119" s="67"/>
    </row>
    <row r="120" spans="1:27" ht="30" customHeight="1">
      <c r="A120" s="54">
        <v>115</v>
      </c>
      <c r="B120" s="58" t="s">
        <v>388</v>
      </c>
      <c r="C120" s="58" t="s">
        <v>60</v>
      </c>
      <c r="D120" s="58" t="s">
        <v>453</v>
      </c>
      <c r="E120" s="58" t="s">
        <v>449</v>
      </c>
      <c r="F120" s="64">
        <v>36</v>
      </c>
      <c r="G120" s="64">
        <v>36</v>
      </c>
      <c r="H120" s="60" t="s">
        <v>67</v>
      </c>
      <c r="I120" s="58">
        <v>2</v>
      </c>
      <c r="J120" s="64" t="s">
        <v>100</v>
      </c>
      <c r="K120" s="58">
        <v>12</v>
      </c>
      <c r="L120" s="58">
        <v>12</v>
      </c>
      <c r="M120" s="58" t="s">
        <v>92</v>
      </c>
      <c r="N120" s="58" t="s">
        <v>92</v>
      </c>
      <c r="O120" s="58" t="s">
        <v>435</v>
      </c>
      <c r="P120" s="58" t="s">
        <v>211</v>
      </c>
      <c r="Q120" s="67" t="s">
        <v>100</v>
      </c>
      <c r="R120" s="58"/>
      <c r="S120" s="61" t="s">
        <v>187</v>
      </c>
      <c r="T120" s="67"/>
      <c r="U120" s="67"/>
      <c r="V120" s="67"/>
      <c r="W120" s="67"/>
      <c r="X120" s="67"/>
      <c r="Y120" s="67"/>
      <c r="Z120" s="67"/>
      <c r="AA120" s="67"/>
    </row>
    <row r="121" spans="1:27" ht="30" customHeight="1">
      <c r="A121" s="54">
        <v>116</v>
      </c>
      <c r="B121" s="58" t="s">
        <v>388</v>
      </c>
      <c r="C121" s="58" t="s">
        <v>60</v>
      </c>
      <c r="D121" s="58" t="s">
        <v>454</v>
      </c>
      <c r="E121" s="58" t="s">
        <v>449</v>
      </c>
      <c r="F121" s="64">
        <v>20</v>
      </c>
      <c r="G121" s="64">
        <v>20</v>
      </c>
      <c r="H121" s="60" t="s">
        <v>67</v>
      </c>
      <c r="I121" s="58">
        <v>3</v>
      </c>
      <c r="J121" s="64" t="s">
        <v>100</v>
      </c>
      <c r="K121" s="58" t="s">
        <v>92</v>
      </c>
      <c r="L121" s="58">
        <v>10</v>
      </c>
      <c r="M121" s="58" t="s">
        <v>92</v>
      </c>
      <c r="N121" s="58" t="s">
        <v>92</v>
      </c>
      <c r="O121" s="58" t="s">
        <v>435</v>
      </c>
      <c r="P121" s="58" t="s">
        <v>211</v>
      </c>
      <c r="Q121" s="67"/>
      <c r="R121" s="58"/>
      <c r="S121" s="61" t="s">
        <v>187</v>
      </c>
      <c r="T121" s="67"/>
      <c r="U121" s="67"/>
      <c r="V121" s="67"/>
      <c r="W121" s="67"/>
      <c r="X121" s="67"/>
      <c r="Y121" s="67"/>
      <c r="Z121" s="67"/>
      <c r="AA121" s="67"/>
    </row>
    <row r="122" spans="1:27" ht="30" customHeight="1">
      <c r="A122" s="54">
        <v>117</v>
      </c>
      <c r="B122" s="58" t="s">
        <v>388</v>
      </c>
      <c r="C122" s="58" t="s">
        <v>60</v>
      </c>
      <c r="D122" s="58" t="s">
        <v>455</v>
      </c>
      <c r="E122" s="58" t="s">
        <v>449</v>
      </c>
      <c r="F122" s="64">
        <v>30</v>
      </c>
      <c r="G122" s="64">
        <v>26</v>
      </c>
      <c r="H122" s="60" t="s">
        <v>67</v>
      </c>
      <c r="I122" s="58">
        <v>2</v>
      </c>
      <c r="J122" s="64" t="s">
        <v>100</v>
      </c>
      <c r="K122" s="58">
        <v>2</v>
      </c>
      <c r="L122" s="58">
        <v>12</v>
      </c>
      <c r="M122" s="58" t="s">
        <v>92</v>
      </c>
      <c r="N122" s="58">
        <v>1</v>
      </c>
      <c r="O122" s="58" t="s">
        <v>435</v>
      </c>
      <c r="P122" s="58" t="s">
        <v>335</v>
      </c>
      <c r="Q122" s="67"/>
      <c r="R122" s="58"/>
      <c r="S122" s="61" t="s">
        <v>187</v>
      </c>
      <c r="T122" s="67"/>
      <c r="U122" s="67"/>
      <c r="V122" s="67"/>
      <c r="W122" s="67"/>
      <c r="X122" s="67"/>
      <c r="Y122" s="67"/>
      <c r="Z122" s="67"/>
      <c r="AA122" s="67"/>
    </row>
    <row r="123" spans="1:27" ht="30" customHeight="1">
      <c r="A123" s="54">
        <v>118</v>
      </c>
      <c r="B123" s="58" t="s">
        <v>388</v>
      </c>
      <c r="C123" s="58" t="s">
        <v>60</v>
      </c>
      <c r="D123" s="58" t="s">
        <v>456</v>
      </c>
      <c r="E123" s="58" t="s">
        <v>449</v>
      </c>
      <c r="F123" s="64">
        <v>20</v>
      </c>
      <c r="G123" s="64">
        <v>18</v>
      </c>
      <c r="H123" s="60" t="s">
        <v>67</v>
      </c>
      <c r="I123" s="58">
        <v>2</v>
      </c>
      <c r="J123" s="64" t="s">
        <v>100</v>
      </c>
      <c r="K123" s="58" t="s">
        <v>92</v>
      </c>
      <c r="L123" s="58">
        <v>9</v>
      </c>
      <c r="M123" s="58" t="s">
        <v>92</v>
      </c>
      <c r="N123" s="58">
        <v>1</v>
      </c>
      <c r="O123" s="58" t="s">
        <v>435</v>
      </c>
      <c r="P123" s="58" t="s">
        <v>457</v>
      </c>
      <c r="Q123" s="67"/>
      <c r="R123" s="58"/>
      <c r="S123" s="61" t="s">
        <v>187</v>
      </c>
      <c r="T123" s="67"/>
      <c r="U123" s="67"/>
      <c r="V123" s="67"/>
      <c r="W123" s="67"/>
      <c r="X123" s="67"/>
      <c r="Y123" s="67"/>
      <c r="Z123" s="67"/>
      <c r="AA123" s="67"/>
    </row>
    <row r="124" spans="1:27" ht="30" customHeight="1">
      <c r="A124" s="54">
        <v>119</v>
      </c>
      <c r="B124" s="58" t="s">
        <v>388</v>
      </c>
      <c r="C124" s="58" t="s">
        <v>60</v>
      </c>
      <c r="D124" s="58" t="s">
        <v>458</v>
      </c>
      <c r="E124" s="58" t="s">
        <v>449</v>
      </c>
      <c r="F124" s="64">
        <v>22</v>
      </c>
      <c r="G124" s="64">
        <v>19</v>
      </c>
      <c r="H124" s="60" t="s">
        <v>67</v>
      </c>
      <c r="I124" s="58">
        <v>2</v>
      </c>
      <c r="J124" s="64" t="s">
        <v>100</v>
      </c>
      <c r="K124" s="58">
        <v>1</v>
      </c>
      <c r="L124" s="58">
        <v>9</v>
      </c>
      <c r="M124" s="58" t="s">
        <v>92</v>
      </c>
      <c r="N124" s="58">
        <v>1</v>
      </c>
      <c r="O124" s="58" t="s">
        <v>435</v>
      </c>
      <c r="P124" s="58" t="s">
        <v>211</v>
      </c>
      <c r="Q124" s="67"/>
      <c r="R124" s="58"/>
      <c r="S124" s="61" t="s">
        <v>187</v>
      </c>
      <c r="T124" s="67"/>
      <c r="U124" s="67"/>
      <c r="V124" s="67"/>
      <c r="W124" s="67"/>
      <c r="X124" s="67"/>
      <c r="Y124" s="67"/>
      <c r="Z124" s="67"/>
      <c r="AA124" s="67"/>
    </row>
    <row r="125" spans="1:27" ht="30" customHeight="1">
      <c r="A125" s="54">
        <v>120</v>
      </c>
      <c r="B125" s="58" t="s">
        <v>388</v>
      </c>
      <c r="C125" s="58" t="s">
        <v>60</v>
      </c>
      <c r="D125" s="58" t="s">
        <v>459</v>
      </c>
      <c r="E125" s="58" t="s">
        <v>175</v>
      </c>
      <c r="F125" s="64">
        <v>6</v>
      </c>
      <c r="G125" s="64">
        <v>6</v>
      </c>
      <c r="H125" s="60" t="s">
        <v>67</v>
      </c>
      <c r="I125" s="58">
        <v>2</v>
      </c>
      <c r="J125" s="64" t="s">
        <v>100</v>
      </c>
      <c r="K125" s="58">
        <v>6</v>
      </c>
      <c r="L125" s="58" t="s">
        <v>92</v>
      </c>
      <c r="M125" s="58" t="s">
        <v>56</v>
      </c>
      <c r="N125" s="58" t="s">
        <v>56</v>
      </c>
      <c r="O125" s="58" t="s">
        <v>435</v>
      </c>
      <c r="P125" s="58" t="s">
        <v>211</v>
      </c>
      <c r="Q125" s="67"/>
      <c r="R125" s="58"/>
      <c r="S125" s="61" t="s">
        <v>176</v>
      </c>
      <c r="T125" s="67"/>
      <c r="U125" s="67"/>
      <c r="V125" s="67"/>
      <c r="W125" s="67"/>
      <c r="X125" s="67"/>
      <c r="Y125" s="67"/>
      <c r="Z125" s="67"/>
      <c r="AA125" s="67"/>
    </row>
    <row r="126" spans="1:27" ht="30" customHeight="1">
      <c r="A126" s="54">
        <v>121</v>
      </c>
      <c r="B126" s="58" t="s">
        <v>388</v>
      </c>
      <c r="C126" s="58" t="s">
        <v>60</v>
      </c>
      <c r="D126" s="58" t="s">
        <v>460</v>
      </c>
      <c r="E126" s="58" t="s">
        <v>175</v>
      </c>
      <c r="F126" s="64">
        <v>10</v>
      </c>
      <c r="G126" s="64">
        <v>10</v>
      </c>
      <c r="H126" s="60" t="s">
        <v>67</v>
      </c>
      <c r="I126" s="58">
        <v>2</v>
      </c>
      <c r="J126" s="64" t="s">
        <v>55</v>
      </c>
      <c r="K126" s="58">
        <v>10</v>
      </c>
      <c r="L126" s="58" t="s">
        <v>92</v>
      </c>
      <c r="M126" s="58" t="s">
        <v>56</v>
      </c>
      <c r="N126" s="58" t="s">
        <v>56</v>
      </c>
      <c r="O126" s="58" t="s">
        <v>435</v>
      </c>
      <c r="P126" s="58" t="s">
        <v>211</v>
      </c>
      <c r="Q126" s="67"/>
      <c r="R126" s="58"/>
      <c r="S126" s="61" t="s">
        <v>176</v>
      </c>
      <c r="T126" s="67"/>
      <c r="U126" s="67"/>
      <c r="V126" s="67"/>
      <c r="W126" s="67"/>
      <c r="X126" s="67"/>
      <c r="Y126" s="67"/>
      <c r="Z126" s="67"/>
      <c r="AA126" s="67"/>
    </row>
    <row r="127" spans="1:27" ht="30" customHeight="1">
      <c r="A127" s="54">
        <v>122</v>
      </c>
      <c r="B127" s="58" t="s">
        <v>388</v>
      </c>
      <c r="C127" s="58" t="s">
        <v>60</v>
      </c>
      <c r="D127" s="58" t="s">
        <v>461</v>
      </c>
      <c r="E127" s="58" t="s">
        <v>175</v>
      </c>
      <c r="F127" s="64">
        <v>28</v>
      </c>
      <c r="G127" s="64">
        <v>28</v>
      </c>
      <c r="H127" s="60" t="s">
        <v>67</v>
      </c>
      <c r="I127" s="58">
        <v>1</v>
      </c>
      <c r="J127" s="64" t="s">
        <v>55</v>
      </c>
      <c r="K127" s="58" t="s">
        <v>56</v>
      </c>
      <c r="L127" s="58">
        <v>14</v>
      </c>
      <c r="M127" s="58" t="s">
        <v>56</v>
      </c>
      <c r="N127" s="58" t="s">
        <v>56</v>
      </c>
      <c r="O127" s="58" t="s">
        <v>435</v>
      </c>
      <c r="P127" s="58" t="s">
        <v>335</v>
      </c>
      <c r="Q127" s="67"/>
      <c r="R127" s="58"/>
      <c r="S127" s="61" t="s">
        <v>176</v>
      </c>
      <c r="T127" s="67"/>
      <c r="U127" s="67"/>
      <c r="V127" s="67"/>
      <c r="W127" s="67"/>
      <c r="X127" s="67"/>
      <c r="Y127" s="67"/>
      <c r="Z127" s="67"/>
      <c r="AA127" s="67"/>
    </row>
    <row r="128" spans="1:27" ht="30" customHeight="1">
      <c r="A128" s="54">
        <v>123</v>
      </c>
      <c r="B128" s="58" t="s">
        <v>388</v>
      </c>
      <c r="C128" s="58" t="s">
        <v>60</v>
      </c>
      <c r="D128" s="58" t="s">
        <v>462</v>
      </c>
      <c r="E128" s="58" t="s">
        <v>463</v>
      </c>
      <c r="F128" s="64">
        <v>24</v>
      </c>
      <c r="G128" s="64">
        <v>24</v>
      </c>
      <c r="H128" s="60" t="s">
        <v>67</v>
      </c>
      <c r="I128" s="58">
        <v>2</v>
      </c>
      <c r="J128" s="64" t="s">
        <v>55</v>
      </c>
      <c r="K128" s="58" t="s">
        <v>56</v>
      </c>
      <c r="L128" s="58">
        <v>12</v>
      </c>
      <c r="M128" s="58" t="s">
        <v>56</v>
      </c>
      <c r="N128" s="58" t="s">
        <v>56</v>
      </c>
      <c r="O128" s="58" t="s">
        <v>435</v>
      </c>
      <c r="P128" s="58" t="s">
        <v>436</v>
      </c>
      <c r="Q128" s="67"/>
      <c r="R128" s="58"/>
      <c r="S128" s="61" t="s">
        <v>176</v>
      </c>
      <c r="T128" s="67"/>
      <c r="U128" s="67"/>
      <c r="V128" s="67"/>
      <c r="W128" s="67"/>
      <c r="X128" s="67"/>
      <c r="Y128" s="67"/>
      <c r="Z128" s="67"/>
      <c r="AA128" s="67"/>
    </row>
    <row r="129" spans="1:27" ht="30" customHeight="1">
      <c r="A129" s="54">
        <v>124</v>
      </c>
      <c r="B129" s="58" t="s">
        <v>388</v>
      </c>
      <c r="C129" s="58" t="s">
        <v>60</v>
      </c>
      <c r="D129" s="58" t="s">
        <v>464</v>
      </c>
      <c r="E129" s="58" t="s">
        <v>463</v>
      </c>
      <c r="F129" s="64">
        <v>22</v>
      </c>
      <c r="G129" s="64">
        <v>22</v>
      </c>
      <c r="H129" s="60" t="s">
        <v>67</v>
      </c>
      <c r="I129" s="58">
        <v>3</v>
      </c>
      <c r="J129" s="64" t="s">
        <v>100</v>
      </c>
      <c r="K129" s="58" t="s">
        <v>92</v>
      </c>
      <c r="L129" s="58">
        <v>11</v>
      </c>
      <c r="M129" s="58" t="s">
        <v>56</v>
      </c>
      <c r="N129" s="58" t="s">
        <v>56</v>
      </c>
      <c r="O129" s="58" t="s">
        <v>435</v>
      </c>
      <c r="P129" s="58" t="s">
        <v>436</v>
      </c>
      <c r="Q129" s="67"/>
      <c r="R129" s="58"/>
      <c r="S129" s="61" t="s">
        <v>176</v>
      </c>
      <c r="T129" s="67"/>
      <c r="U129" s="67"/>
      <c r="V129" s="67"/>
      <c r="W129" s="67"/>
      <c r="X129" s="67"/>
      <c r="Y129" s="67"/>
      <c r="Z129" s="67"/>
      <c r="AA129" s="67"/>
    </row>
    <row r="130" spans="1:27" ht="30" customHeight="1">
      <c r="A130" s="54">
        <v>125</v>
      </c>
      <c r="B130" s="58" t="s">
        <v>388</v>
      </c>
      <c r="C130" s="58" t="s">
        <v>60</v>
      </c>
      <c r="D130" s="58" t="s">
        <v>465</v>
      </c>
      <c r="E130" s="58" t="s">
        <v>463</v>
      </c>
      <c r="F130" s="64">
        <v>10</v>
      </c>
      <c r="G130" s="64">
        <v>10</v>
      </c>
      <c r="H130" s="60" t="s">
        <v>67</v>
      </c>
      <c r="I130" s="58">
        <v>2</v>
      </c>
      <c r="J130" s="64" t="s">
        <v>100</v>
      </c>
      <c r="K130" s="58" t="s">
        <v>92</v>
      </c>
      <c r="L130" s="58">
        <v>5</v>
      </c>
      <c r="M130" s="58" t="s">
        <v>56</v>
      </c>
      <c r="N130" s="58" t="s">
        <v>56</v>
      </c>
      <c r="O130" s="58" t="s">
        <v>435</v>
      </c>
      <c r="P130" s="58" t="s">
        <v>211</v>
      </c>
      <c r="Q130" s="67"/>
      <c r="R130" s="58"/>
      <c r="S130" s="61" t="s">
        <v>176</v>
      </c>
      <c r="T130" s="67"/>
      <c r="U130" s="67"/>
      <c r="V130" s="67"/>
      <c r="W130" s="67"/>
      <c r="X130" s="67"/>
      <c r="Y130" s="67"/>
      <c r="Z130" s="67"/>
      <c r="AA130" s="67"/>
    </row>
    <row r="131" spans="1:27" ht="30" customHeight="1">
      <c r="A131" s="54">
        <v>126</v>
      </c>
      <c r="B131" s="58" t="s">
        <v>388</v>
      </c>
      <c r="C131" s="58" t="s">
        <v>60</v>
      </c>
      <c r="D131" s="58" t="s">
        <v>466</v>
      </c>
      <c r="E131" s="58" t="s">
        <v>463</v>
      </c>
      <c r="F131" s="64">
        <v>16</v>
      </c>
      <c r="G131" s="64">
        <v>16</v>
      </c>
      <c r="H131" s="60" t="s">
        <v>67</v>
      </c>
      <c r="I131" s="58">
        <v>2</v>
      </c>
      <c r="J131" s="64" t="s">
        <v>55</v>
      </c>
      <c r="K131" s="58" t="s">
        <v>92</v>
      </c>
      <c r="L131" s="58">
        <v>5</v>
      </c>
      <c r="M131" s="58" t="s">
        <v>56</v>
      </c>
      <c r="N131" s="58" t="s">
        <v>56</v>
      </c>
      <c r="O131" s="58" t="s">
        <v>435</v>
      </c>
      <c r="P131" s="58" t="s">
        <v>457</v>
      </c>
      <c r="Q131" s="67"/>
      <c r="R131" s="58"/>
      <c r="S131" s="61" t="s">
        <v>176</v>
      </c>
      <c r="T131" s="67"/>
      <c r="U131" s="67"/>
      <c r="V131" s="67"/>
      <c r="W131" s="67"/>
      <c r="X131" s="67"/>
      <c r="Y131" s="67"/>
      <c r="Z131" s="67"/>
      <c r="AA131" s="67"/>
    </row>
    <row r="132" spans="1:27" ht="30" customHeight="1">
      <c r="A132" s="54">
        <v>127</v>
      </c>
      <c r="B132" s="58" t="s">
        <v>388</v>
      </c>
      <c r="C132" s="58" t="s">
        <v>60</v>
      </c>
      <c r="D132" s="58" t="s">
        <v>467</v>
      </c>
      <c r="E132" s="58" t="s">
        <v>463</v>
      </c>
      <c r="F132" s="64">
        <v>10</v>
      </c>
      <c r="G132" s="64">
        <v>10</v>
      </c>
      <c r="H132" s="60" t="s">
        <v>67</v>
      </c>
      <c r="I132" s="58">
        <v>2</v>
      </c>
      <c r="J132" s="64" t="s">
        <v>55</v>
      </c>
      <c r="K132" s="58" t="s">
        <v>92</v>
      </c>
      <c r="L132" s="58">
        <v>5</v>
      </c>
      <c r="M132" s="58" t="s">
        <v>56</v>
      </c>
      <c r="N132" s="58" t="s">
        <v>56</v>
      </c>
      <c r="O132" s="58" t="s">
        <v>435</v>
      </c>
      <c r="P132" s="58" t="s">
        <v>457</v>
      </c>
      <c r="Q132" s="67"/>
      <c r="R132" s="58"/>
      <c r="S132" s="61" t="s">
        <v>176</v>
      </c>
      <c r="T132" s="67"/>
      <c r="U132" s="67"/>
      <c r="V132" s="67"/>
      <c r="W132" s="67"/>
      <c r="X132" s="67"/>
      <c r="Y132" s="67"/>
      <c r="Z132" s="67"/>
      <c r="AA132" s="67"/>
    </row>
    <row r="133" spans="1:27" ht="30" customHeight="1">
      <c r="A133" s="54">
        <v>128</v>
      </c>
      <c r="B133" s="58" t="s">
        <v>388</v>
      </c>
      <c r="C133" s="58" t="s">
        <v>60</v>
      </c>
      <c r="D133" s="58" t="s">
        <v>468</v>
      </c>
      <c r="E133" s="58" t="s">
        <v>463</v>
      </c>
      <c r="F133" s="64">
        <v>10</v>
      </c>
      <c r="G133" s="64">
        <v>10</v>
      </c>
      <c r="H133" s="60" t="s">
        <v>67</v>
      </c>
      <c r="I133" s="58">
        <v>1</v>
      </c>
      <c r="J133" s="64" t="s">
        <v>55</v>
      </c>
      <c r="K133" s="58" t="s">
        <v>56</v>
      </c>
      <c r="L133" s="58">
        <v>5</v>
      </c>
      <c r="M133" s="58" t="s">
        <v>56</v>
      </c>
      <c r="N133" s="58" t="s">
        <v>56</v>
      </c>
      <c r="O133" s="58" t="s">
        <v>435</v>
      </c>
      <c r="P133" s="58" t="s">
        <v>211</v>
      </c>
      <c r="Q133" s="67"/>
      <c r="R133" s="58"/>
      <c r="S133" s="61" t="s">
        <v>176</v>
      </c>
      <c r="T133" s="67"/>
      <c r="U133" s="67"/>
      <c r="V133" s="67"/>
      <c r="W133" s="67"/>
      <c r="X133" s="67"/>
      <c r="Y133" s="67"/>
      <c r="Z133" s="67"/>
      <c r="AA133" s="67"/>
    </row>
    <row r="134" spans="1:27" ht="30" customHeight="1">
      <c r="A134" s="54">
        <v>129</v>
      </c>
      <c r="B134" s="58" t="s">
        <v>388</v>
      </c>
      <c r="C134" s="58" t="s">
        <v>60</v>
      </c>
      <c r="D134" s="58" t="s">
        <v>469</v>
      </c>
      <c r="E134" s="58" t="s">
        <v>463</v>
      </c>
      <c r="F134" s="64">
        <v>10</v>
      </c>
      <c r="G134" s="64">
        <v>10</v>
      </c>
      <c r="H134" s="60" t="s">
        <v>67</v>
      </c>
      <c r="I134" s="58">
        <v>1</v>
      </c>
      <c r="J134" s="64" t="s">
        <v>55</v>
      </c>
      <c r="K134" s="58" t="s">
        <v>56</v>
      </c>
      <c r="L134" s="58">
        <v>5</v>
      </c>
      <c r="M134" s="58" t="s">
        <v>56</v>
      </c>
      <c r="N134" s="58" t="s">
        <v>56</v>
      </c>
      <c r="O134" s="58" t="s">
        <v>435</v>
      </c>
      <c r="P134" s="58" t="s">
        <v>211</v>
      </c>
      <c r="Q134" s="67"/>
      <c r="R134" s="58"/>
      <c r="S134" s="61" t="s">
        <v>176</v>
      </c>
      <c r="T134" s="67"/>
      <c r="U134" s="67"/>
      <c r="V134" s="67"/>
      <c r="W134" s="67"/>
      <c r="X134" s="67"/>
      <c r="Y134" s="67"/>
      <c r="Z134" s="67"/>
      <c r="AA134" s="67"/>
    </row>
    <row r="135" spans="1:27" ht="30" customHeight="1">
      <c r="A135" s="54">
        <v>130</v>
      </c>
      <c r="B135" s="58" t="s">
        <v>388</v>
      </c>
      <c r="C135" s="58" t="s">
        <v>60</v>
      </c>
      <c r="D135" s="58" t="s">
        <v>470</v>
      </c>
      <c r="E135" s="58" t="s">
        <v>463</v>
      </c>
      <c r="F135" s="64">
        <v>8</v>
      </c>
      <c r="G135" s="64">
        <v>8</v>
      </c>
      <c r="H135" s="60" t="s">
        <v>67</v>
      </c>
      <c r="I135" s="58">
        <v>1</v>
      </c>
      <c r="J135" s="64" t="s">
        <v>55</v>
      </c>
      <c r="K135" s="58" t="s">
        <v>56</v>
      </c>
      <c r="L135" s="58">
        <v>4</v>
      </c>
      <c r="M135" s="58" t="s">
        <v>56</v>
      </c>
      <c r="N135" s="58" t="s">
        <v>56</v>
      </c>
      <c r="O135" s="58" t="s">
        <v>435</v>
      </c>
      <c r="P135" s="58" t="s">
        <v>211</v>
      </c>
      <c r="Q135" s="67"/>
      <c r="R135" s="58"/>
      <c r="S135" s="61" t="s">
        <v>176</v>
      </c>
      <c r="T135" s="67"/>
      <c r="U135" s="67"/>
      <c r="V135" s="67"/>
      <c r="W135" s="67"/>
      <c r="X135" s="67"/>
      <c r="Y135" s="67"/>
      <c r="Z135" s="67"/>
      <c r="AA135" s="67"/>
    </row>
    <row r="136" spans="1:27" ht="30" customHeight="1">
      <c r="A136" s="54">
        <v>131</v>
      </c>
      <c r="B136" s="58" t="s">
        <v>388</v>
      </c>
      <c r="C136" s="58" t="s">
        <v>60</v>
      </c>
      <c r="D136" s="58" t="s">
        <v>471</v>
      </c>
      <c r="E136" s="58" t="s">
        <v>175</v>
      </c>
      <c r="F136" s="64">
        <v>20</v>
      </c>
      <c r="G136" s="64">
        <v>20</v>
      </c>
      <c r="H136" s="60" t="s">
        <v>67</v>
      </c>
      <c r="I136" s="58">
        <v>4</v>
      </c>
      <c r="J136" s="64" t="s">
        <v>115</v>
      </c>
      <c r="K136" s="58" t="s">
        <v>56</v>
      </c>
      <c r="L136" s="58">
        <v>10</v>
      </c>
      <c r="M136" s="58" t="s">
        <v>56</v>
      </c>
      <c r="N136" s="58" t="s">
        <v>56</v>
      </c>
      <c r="O136" s="58" t="s">
        <v>435</v>
      </c>
      <c r="P136" s="58" t="s">
        <v>211</v>
      </c>
      <c r="Q136" s="67"/>
      <c r="R136" s="58"/>
      <c r="S136" s="61" t="s">
        <v>176</v>
      </c>
      <c r="T136" s="67"/>
      <c r="U136" s="67"/>
      <c r="V136" s="67"/>
      <c r="W136" s="67"/>
      <c r="X136" s="67"/>
      <c r="Y136" s="67"/>
      <c r="Z136" s="67"/>
      <c r="AA136" s="67"/>
    </row>
    <row r="137" spans="1:27" ht="30" customHeight="1">
      <c r="A137" s="54">
        <v>132</v>
      </c>
      <c r="B137" s="58" t="s">
        <v>388</v>
      </c>
      <c r="C137" s="58" t="s">
        <v>60</v>
      </c>
      <c r="D137" s="58" t="s">
        <v>472</v>
      </c>
      <c r="E137" s="58" t="s">
        <v>175</v>
      </c>
      <c r="F137" s="64">
        <v>20</v>
      </c>
      <c r="G137" s="64">
        <v>20</v>
      </c>
      <c r="H137" s="60" t="s">
        <v>67</v>
      </c>
      <c r="I137" s="58">
        <v>2</v>
      </c>
      <c r="J137" s="64" t="s">
        <v>55</v>
      </c>
      <c r="K137" s="58" t="s">
        <v>56</v>
      </c>
      <c r="L137" s="58">
        <v>10</v>
      </c>
      <c r="M137" s="58" t="s">
        <v>56</v>
      </c>
      <c r="N137" s="58" t="s">
        <v>56</v>
      </c>
      <c r="O137" s="58" t="s">
        <v>435</v>
      </c>
      <c r="P137" s="58" t="s">
        <v>211</v>
      </c>
      <c r="Q137" s="67"/>
      <c r="R137" s="58"/>
      <c r="S137" s="61" t="s">
        <v>176</v>
      </c>
      <c r="T137" s="67"/>
      <c r="U137" s="67"/>
      <c r="V137" s="67"/>
      <c r="W137" s="67"/>
      <c r="X137" s="67"/>
      <c r="Y137" s="67"/>
      <c r="Z137" s="67"/>
      <c r="AA137" s="67"/>
    </row>
    <row r="138" spans="1:27" ht="30" customHeight="1">
      <c r="A138" s="54">
        <v>133</v>
      </c>
      <c r="B138" s="58" t="s">
        <v>388</v>
      </c>
      <c r="C138" s="58" t="s">
        <v>60</v>
      </c>
      <c r="D138" s="58" t="s">
        <v>473</v>
      </c>
      <c r="E138" s="58" t="s">
        <v>175</v>
      </c>
      <c r="F138" s="64">
        <v>10</v>
      </c>
      <c r="G138" s="64">
        <v>10</v>
      </c>
      <c r="H138" s="60" t="s">
        <v>67</v>
      </c>
      <c r="I138" s="58">
        <v>1</v>
      </c>
      <c r="J138" s="64" t="s">
        <v>55</v>
      </c>
      <c r="K138" s="58" t="s">
        <v>56</v>
      </c>
      <c r="L138" s="58">
        <v>5</v>
      </c>
      <c r="M138" s="58" t="s">
        <v>56</v>
      </c>
      <c r="N138" s="58" t="s">
        <v>56</v>
      </c>
      <c r="O138" s="58" t="s">
        <v>435</v>
      </c>
      <c r="P138" s="58" t="s">
        <v>457</v>
      </c>
      <c r="Q138" s="67"/>
      <c r="R138" s="58"/>
      <c r="S138" s="61" t="s">
        <v>176</v>
      </c>
      <c r="T138" s="67"/>
      <c r="U138" s="67"/>
      <c r="V138" s="67"/>
      <c r="W138" s="67"/>
      <c r="X138" s="67"/>
      <c r="Y138" s="67"/>
      <c r="Z138" s="67"/>
      <c r="AA138" s="67"/>
    </row>
    <row r="139" spans="1:27" ht="30" customHeight="1">
      <c r="A139" s="54">
        <v>134</v>
      </c>
      <c r="B139" s="58" t="s">
        <v>388</v>
      </c>
      <c r="C139" s="58" t="s">
        <v>60</v>
      </c>
      <c r="D139" s="58" t="s">
        <v>474</v>
      </c>
      <c r="E139" s="58" t="s">
        <v>175</v>
      </c>
      <c r="F139" s="64">
        <v>10</v>
      </c>
      <c r="G139" s="64">
        <v>10</v>
      </c>
      <c r="H139" s="60" t="s">
        <v>67</v>
      </c>
      <c r="I139" s="58">
        <v>1</v>
      </c>
      <c r="J139" s="64" t="s">
        <v>55</v>
      </c>
      <c r="K139" s="58" t="s">
        <v>56</v>
      </c>
      <c r="L139" s="58">
        <v>5</v>
      </c>
      <c r="M139" s="58" t="s">
        <v>56</v>
      </c>
      <c r="N139" s="58" t="s">
        <v>56</v>
      </c>
      <c r="O139" s="58" t="s">
        <v>435</v>
      </c>
      <c r="P139" s="58" t="s">
        <v>457</v>
      </c>
      <c r="Q139" s="67"/>
      <c r="R139" s="58"/>
      <c r="S139" s="61" t="s">
        <v>176</v>
      </c>
      <c r="T139" s="67"/>
      <c r="U139" s="67"/>
      <c r="V139" s="67"/>
      <c r="W139" s="67"/>
      <c r="X139" s="67"/>
      <c r="Y139" s="67"/>
      <c r="Z139" s="67"/>
      <c r="AA139" s="67"/>
    </row>
    <row r="140" spans="1:27" ht="30" customHeight="1">
      <c r="A140" s="54">
        <v>135</v>
      </c>
      <c r="B140" s="58" t="s">
        <v>388</v>
      </c>
      <c r="C140" s="58" t="s">
        <v>60</v>
      </c>
      <c r="D140" s="58" t="s">
        <v>475</v>
      </c>
      <c r="E140" s="58" t="s">
        <v>175</v>
      </c>
      <c r="F140" s="64">
        <v>16</v>
      </c>
      <c r="G140" s="64">
        <v>16</v>
      </c>
      <c r="H140" s="60" t="s">
        <v>67</v>
      </c>
      <c r="I140" s="58">
        <v>1</v>
      </c>
      <c r="J140" s="64" t="s">
        <v>55</v>
      </c>
      <c r="K140" s="58" t="s">
        <v>56</v>
      </c>
      <c r="L140" s="58">
        <v>8</v>
      </c>
      <c r="M140" s="58" t="s">
        <v>56</v>
      </c>
      <c r="N140" s="58" t="s">
        <v>56</v>
      </c>
      <c r="O140" s="58" t="s">
        <v>435</v>
      </c>
      <c r="P140" s="58" t="s">
        <v>335</v>
      </c>
      <c r="Q140" s="67"/>
      <c r="R140" s="58"/>
      <c r="S140" s="61" t="s">
        <v>176</v>
      </c>
      <c r="T140" s="67"/>
      <c r="U140" s="67"/>
      <c r="V140" s="67"/>
      <c r="W140" s="67"/>
      <c r="X140" s="67"/>
      <c r="Y140" s="67"/>
      <c r="Z140" s="67"/>
      <c r="AA140" s="67"/>
    </row>
    <row r="141" spans="1:27" ht="30" customHeight="1">
      <c r="A141" s="54">
        <v>136</v>
      </c>
      <c r="B141" s="58" t="s">
        <v>388</v>
      </c>
      <c r="C141" s="58" t="s">
        <v>60</v>
      </c>
      <c r="D141" s="58" t="s">
        <v>476</v>
      </c>
      <c r="E141" s="58" t="s">
        <v>477</v>
      </c>
      <c r="F141" s="64">
        <v>20</v>
      </c>
      <c r="G141" s="64">
        <v>20</v>
      </c>
      <c r="H141" s="60" t="s">
        <v>67</v>
      </c>
      <c r="I141" s="58">
        <v>2</v>
      </c>
      <c r="J141" s="64" t="s">
        <v>55</v>
      </c>
      <c r="K141" s="58" t="s">
        <v>56</v>
      </c>
      <c r="L141" s="58">
        <v>10</v>
      </c>
      <c r="M141" s="58" t="s">
        <v>56</v>
      </c>
      <c r="N141" s="58" t="s">
        <v>56</v>
      </c>
      <c r="O141" s="58" t="s">
        <v>435</v>
      </c>
      <c r="P141" s="58" t="s">
        <v>211</v>
      </c>
      <c r="Q141" s="67"/>
      <c r="R141" s="58"/>
      <c r="S141" s="61" t="s">
        <v>478</v>
      </c>
      <c r="T141" s="67"/>
      <c r="U141" s="67"/>
      <c r="V141" s="67"/>
      <c r="W141" s="67"/>
      <c r="X141" s="67"/>
      <c r="Y141" s="67"/>
      <c r="Z141" s="67"/>
      <c r="AA141" s="67"/>
    </row>
    <row r="142" spans="1:27" ht="30" customHeight="1">
      <c r="A142" s="54">
        <v>137</v>
      </c>
      <c r="B142" s="58" t="s">
        <v>388</v>
      </c>
      <c r="C142" s="58" t="s">
        <v>60</v>
      </c>
      <c r="D142" s="58" t="s">
        <v>479</v>
      </c>
      <c r="E142" s="58" t="s">
        <v>463</v>
      </c>
      <c r="F142" s="64">
        <v>20</v>
      </c>
      <c r="G142" s="64">
        <v>20</v>
      </c>
      <c r="H142" s="60" t="s">
        <v>67</v>
      </c>
      <c r="I142" s="58">
        <v>2</v>
      </c>
      <c r="J142" s="64" t="s">
        <v>55</v>
      </c>
      <c r="K142" s="58" t="s">
        <v>56</v>
      </c>
      <c r="L142" s="58">
        <v>10</v>
      </c>
      <c r="M142" s="58" t="s">
        <v>56</v>
      </c>
      <c r="N142" s="58" t="s">
        <v>56</v>
      </c>
      <c r="O142" s="58" t="s">
        <v>435</v>
      </c>
      <c r="P142" s="58" t="s">
        <v>211</v>
      </c>
      <c r="Q142" s="67"/>
      <c r="R142" s="58"/>
      <c r="S142" s="61" t="s">
        <v>176</v>
      </c>
      <c r="T142" s="67"/>
      <c r="U142" s="67"/>
      <c r="V142" s="67"/>
      <c r="W142" s="67"/>
      <c r="X142" s="67"/>
      <c r="Y142" s="67"/>
      <c r="Z142" s="67"/>
      <c r="AA142" s="67"/>
    </row>
    <row r="143" spans="1:27" ht="30" customHeight="1">
      <c r="A143" s="54">
        <v>138</v>
      </c>
      <c r="B143" s="58" t="s">
        <v>388</v>
      </c>
      <c r="C143" s="58" t="s">
        <v>60</v>
      </c>
      <c r="D143" s="58" t="s">
        <v>480</v>
      </c>
      <c r="E143" s="58" t="s">
        <v>175</v>
      </c>
      <c r="F143" s="64">
        <v>8</v>
      </c>
      <c r="G143" s="64">
        <v>8</v>
      </c>
      <c r="H143" s="60" t="s">
        <v>67</v>
      </c>
      <c r="I143" s="58">
        <v>1</v>
      </c>
      <c r="J143" s="64" t="s">
        <v>55</v>
      </c>
      <c r="K143" s="58" t="s">
        <v>56</v>
      </c>
      <c r="L143" s="58">
        <v>4</v>
      </c>
      <c r="M143" s="58" t="s">
        <v>56</v>
      </c>
      <c r="N143" s="58" t="s">
        <v>56</v>
      </c>
      <c r="O143" s="58" t="s">
        <v>435</v>
      </c>
      <c r="P143" s="58" t="s">
        <v>216</v>
      </c>
      <c r="Q143" s="67"/>
      <c r="R143" s="58"/>
      <c r="S143" s="61" t="s">
        <v>176</v>
      </c>
      <c r="T143" s="67"/>
      <c r="U143" s="67"/>
      <c r="V143" s="67"/>
      <c r="W143" s="67"/>
      <c r="X143" s="67"/>
      <c r="Y143" s="67"/>
      <c r="Z143" s="67"/>
      <c r="AA143" s="67"/>
    </row>
    <row r="144" spans="1:27" ht="30" customHeight="1">
      <c r="A144" s="54">
        <v>139</v>
      </c>
      <c r="B144" s="58" t="s">
        <v>388</v>
      </c>
      <c r="C144" s="58" t="s">
        <v>60</v>
      </c>
      <c r="D144" s="58" t="s">
        <v>481</v>
      </c>
      <c r="E144" s="58" t="s">
        <v>175</v>
      </c>
      <c r="F144" s="64">
        <v>20</v>
      </c>
      <c r="G144" s="64">
        <v>20</v>
      </c>
      <c r="H144" s="60" t="s">
        <v>67</v>
      </c>
      <c r="I144" s="58">
        <v>2</v>
      </c>
      <c r="J144" s="64" t="s">
        <v>55</v>
      </c>
      <c r="K144" s="58" t="s">
        <v>56</v>
      </c>
      <c r="L144" s="58">
        <v>10</v>
      </c>
      <c r="M144" s="58" t="s">
        <v>56</v>
      </c>
      <c r="N144" s="58" t="s">
        <v>56</v>
      </c>
      <c r="O144" s="58" t="s">
        <v>435</v>
      </c>
      <c r="P144" s="58" t="s">
        <v>335</v>
      </c>
      <c r="Q144" s="67"/>
      <c r="R144" s="58"/>
      <c r="S144" s="61" t="s">
        <v>176</v>
      </c>
      <c r="T144" s="67"/>
      <c r="U144" s="67"/>
      <c r="V144" s="67"/>
      <c r="W144" s="67"/>
      <c r="X144" s="67"/>
      <c r="Y144" s="67"/>
      <c r="Z144" s="67"/>
      <c r="AA144" s="67"/>
    </row>
    <row r="145" spans="1:27" ht="30" customHeight="1">
      <c r="A145" s="54">
        <v>140</v>
      </c>
      <c r="B145" s="58" t="s">
        <v>388</v>
      </c>
      <c r="C145" s="58" t="s">
        <v>60</v>
      </c>
      <c r="D145" s="58" t="s">
        <v>482</v>
      </c>
      <c r="E145" s="58" t="s">
        <v>443</v>
      </c>
      <c r="F145" s="64">
        <v>20</v>
      </c>
      <c r="G145" s="64">
        <v>20</v>
      </c>
      <c r="H145" s="60" t="s">
        <v>67</v>
      </c>
      <c r="I145" s="58">
        <v>1</v>
      </c>
      <c r="J145" s="64" t="s">
        <v>55</v>
      </c>
      <c r="K145" s="58" t="s">
        <v>56</v>
      </c>
      <c r="L145" s="58">
        <v>10</v>
      </c>
      <c r="M145" s="58" t="s">
        <v>56</v>
      </c>
      <c r="N145" s="58" t="s">
        <v>56</v>
      </c>
      <c r="O145" s="58" t="s">
        <v>435</v>
      </c>
      <c r="P145" s="58" t="s">
        <v>211</v>
      </c>
      <c r="Q145" s="67"/>
      <c r="R145" s="58"/>
      <c r="S145" s="61" t="s">
        <v>187</v>
      </c>
      <c r="T145" s="67"/>
      <c r="U145" s="67"/>
      <c r="V145" s="67"/>
      <c r="W145" s="67"/>
      <c r="X145" s="67"/>
      <c r="Y145" s="67"/>
      <c r="Z145" s="67"/>
      <c r="AA145" s="67"/>
    </row>
    <row r="146" spans="1:27" ht="30" customHeight="1">
      <c r="A146" s="54">
        <v>141</v>
      </c>
      <c r="B146" s="58" t="s">
        <v>483</v>
      </c>
      <c r="C146" s="58" t="s">
        <v>60</v>
      </c>
      <c r="D146" s="58" t="s">
        <v>484</v>
      </c>
      <c r="E146" s="58" t="s">
        <v>485</v>
      </c>
      <c r="F146" s="64"/>
      <c r="G146" s="64"/>
      <c r="H146" s="60" t="s">
        <v>209</v>
      </c>
      <c r="I146" s="58"/>
      <c r="J146" s="64"/>
      <c r="K146" s="58"/>
      <c r="L146" s="58"/>
      <c r="M146" s="58"/>
      <c r="N146" s="58"/>
      <c r="O146" s="58"/>
      <c r="P146" s="58"/>
      <c r="Q146" s="67"/>
      <c r="R146" s="58"/>
      <c r="S146" s="61" t="s">
        <v>425</v>
      </c>
      <c r="T146" s="67"/>
      <c r="U146" s="67"/>
      <c r="V146" s="67"/>
      <c r="W146" s="67"/>
      <c r="X146" s="67"/>
      <c r="Y146" s="67"/>
      <c r="Z146" s="67"/>
      <c r="AA146" s="67"/>
    </row>
    <row r="147" spans="1:27" ht="30" customHeight="1">
      <c r="A147" s="58">
        <v>142</v>
      </c>
      <c r="B147" s="58" t="s">
        <v>98</v>
      </c>
      <c r="C147" s="58" t="s">
        <v>60</v>
      </c>
      <c r="D147" s="58" t="s">
        <v>486</v>
      </c>
      <c r="E147" s="58" t="s">
        <v>487</v>
      </c>
      <c r="F147" s="64">
        <v>35</v>
      </c>
      <c r="G147" s="64">
        <v>35</v>
      </c>
      <c r="H147" s="60" t="s">
        <v>488</v>
      </c>
      <c r="I147" s="58">
        <v>2</v>
      </c>
      <c r="J147" s="64" t="s">
        <v>115</v>
      </c>
      <c r="K147" s="58">
        <v>35</v>
      </c>
      <c r="L147" s="58"/>
      <c r="M147" s="58"/>
      <c r="N147" s="58"/>
      <c r="O147" s="58" t="s">
        <v>260</v>
      </c>
      <c r="P147" s="58"/>
      <c r="Q147" s="67"/>
      <c r="R147" s="58"/>
      <c r="S147" s="61" t="s">
        <v>425</v>
      </c>
      <c r="T147" s="67"/>
      <c r="U147" s="67"/>
      <c r="V147" s="67"/>
      <c r="W147" s="67"/>
      <c r="X147" s="67"/>
      <c r="Y147" s="67"/>
      <c r="Z147" s="67"/>
      <c r="AA147" s="67"/>
    </row>
    <row r="148" spans="1:27" ht="30" customHeight="1">
      <c r="A148" s="58">
        <v>143</v>
      </c>
      <c r="B148" s="58" t="s">
        <v>98</v>
      </c>
      <c r="C148" s="58" t="s">
        <v>60</v>
      </c>
      <c r="D148" s="58" t="s">
        <v>489</v>
      </c>
      <c r="E148" s="58" t="s">
        <v>490</v>
      </c>
      <c r="F148" s="64">
        <v>37</v>
      </c>
      <c r="G148" s="64">
        <v>37</v>
      </c>
      <c r="H148" s="60" t="s">
        <v>488</v>
      </c>
      <c r="I148" s="58" t="s">
        <v>56</v>
      </c>
      <c r="J148" s="64" t="s">
        <v>56</v>
      </c>
      <c r="K148" s="58">
        <v>37</v>
      </c>
      <c r="L148" s="58"/>
      <c r="M148" s="58"/>
      <c r="N148" s="58"/>
      <c r="O148" s="58" t="s">
        <v>260</v>
      </c>
      <c r="P148" s="58" t="s">
        <v>381</v>
      </c>
      <c r="Q148" s="67"/>
      <c r="R148" s="58"/>
      <c r="S148" s="61" t="s">
        <v>328</v>
      </c>
      <c r="T148" s="67"/>
      <c r="U148" s="67"/>
      <c r="V148" s="67"/>
      <c r="W148" s="67"/>
      <c r="X148" s="67"/>
      <c r="Y148" s="67"/>
      <c r="Z148" s="67"/>
      <c r="AA148" s="67"/>
    </row>
    <row r="149" spans="1:27" ht="30" customHeight="1">
      <c r="A149" s="58">
        <v>144</v>
      </c>
      <c r="B149" s="58" t="s">
        <v>98</v>
      </c>
      <c r="C149" s="58" t="s">
        <v>60</v>
      </c>
      <c r="D149" s="58" t="s">
        <v>491</v>
      </c>
      <c r="E149" s="58" t="s">
        <v>492</v>
      </c>
      <c r="F149" s="64">
        <v>101</v>
      </c>
      <c r="G149" s="64">
        <v>101</v>
      </c>
      <c r="H149" s="60" t="s">
        <v>488</v>
      </c>
      <c r="I149" s="58">
        <v>4</v>
      </c>
      <c r="J149" s="64" t="s">
        <v>115</v>
      </c>
      <c r="K149" s="58">
        <v>56</v>
      </c>
      <c r="L149" s="58">
        <v>45</v>
      </c>
      <c r="M149" s="58"/>
      <c r="N149" s="58"/>
      <c r="O149" s="58" t="s">
        <v>58</v>
      </c>
      <c r="P149" s="58" t="s">
        <v>211</v>
      </c>
      <c r="Q149" s="67"/>
      <c r="R149" s="58"/>
      <c r="S149" s="61" t="s">
        <v>328</v>
      </c>
      <c r="T149" s="67"/>
      <c r="U149" s="67"/>
      <c r="V149" s="67"/>
      <c r="W149" s="67"/>
      <c r="X149" s="67"/>
      <c r="Y149" s="67"/>
      <c r="Z149" s="67"/>
      <c r="AA149" s="67"/>
    </row>
    <row r="150" spans="1:27" ht="30" customHeight="1">
      <c r="A150" s="58">
        <v>145</v>
      </c>
      <c r="B150" s="58" t="s">
        <v>98</v>
      </c>
      <c r="C150" s="58" t="s">
        <v>60</v>
      </c>
      <c r="D150" s="58" t="s">
        <v>493</v>
      </c>
      <c r="E150" s="58" t="s">
        <v>494</v>
      </c>
      <c r="F150" s="64">
        <v>41</v>
      </c>
      <c r="G150" s="64">
        <v>41</v>
      </c>
      <c r="H150" s="60" t="s">
        <v>488</v>
      </c>
      <c r="I150" s="58">
        <v>3</v>
      </c>
      <c r="J150" s="64">
        <v>41</v>
      </c>
      <c r="K150" s="58"/>
      <c r="L150" s="58"/>
      <c r="M150" s="58"/>
      <c r="N150" s="58"/>
      <c r="O150" s="58" t="s">
        <v>260</v>
      </c>
      <c r="P150" s="58" t="s">
        <v>441</v>
      </c>
      <c r="Q150" s="67"/>
      <c r="R150" s="58"/>
      <c r="S150" s="61" t="s">
        <v>425</v>
      </c>
      <c r="T150" s="67"/>
      <c r="U150" s="67"/>
      <c r="V150" s="67"/>
      <c r="W150" s="67"/>
      <c r="X150" s="67"/>
      <c r="Y150" s="67"/>
      <c r="Z150" s="67"/>
      <c r="AA150" s="67"/>
    </row>
    <row r="151" spans="1:27" ht="30" customHeight="1">
      <c r="A151" s="58">
        <v>146</v>
      </c>
      <c r="B151" s="58" t="s">
        <v>495</v>
      </c>
      <c r="C151" s="58" t="s">
        <v>60</v>
      </c>
      <c r="D151" s="58" t="s">
        <v>496</v>
      </c>
      <c r="E151" s="58" t="s">
        <v>487</v>
      </c>
      <c r="F151" s="64">
        <v>8</v>
      </c>
      <c r="G151" s="64">
        <v>8</v>
      </c>
      <c r="H151" s="60" t="s">
        <v>488</v>
      </c>
      <c r="I151" s="58">
        <v>2</v>
      </c>
      <c r="J151" s="64" t="s">
        <v>56</v>
      </c>
      <c r="K151" s="58">
        <v>2</v>
      </c>
      <c r="L151" s="58">
        <v>3</v>
      </c>
      <c r="M151" s="58"/>
      <c r="N151" s="58"/>
      <c r="O151" s="58" t="s">
        <v>58</v>
      </c>
      <c r="P151" s="58" t="s">
        <v>211</v>
      </c>
      <c r="Q151" s="67"/>
      <c r="R151" s="58"/>
      <c r="S151" s="61" t="s">
        <v>328</v>
      </c>
      <c r="T151" s="67"/>
      <c r="U151" s="67"/>
      <c r="V151" s="67"/>
      <c r="W151" s="67"/>
      <c r="X151" s="67"/>
      <c r="Y151" s="67"/>
      <c r="Z151" s="67"/>
      <c r="AA151" s="67"/>
    </row>
    <row r="152" spans="1:27" ht="30" customHeight="1">
      <c r="A152" s="58">
        <v>147</v>
      </c>
      <c r="B152" s="58" t="s">
        <v>495</v>
      </c>
      <c r="C152" s="58" t="s">
        <v>60</v>
      </c>
      <c r="D152" s="58" t="s">
        <v>497</v>
      </c>
      <c r="E152" s="58" t="s">
        <v>498</v>
      </c>
      <c r="F152" s="64">
        <v>16</v>
      </c>
      <c r="G152" s="64">
        <v>16</v>
      </c>
      <c r="H152" s="60" t="s">
        <v>488</v>
      </c>
      <c r="I152" s="58">
        <v>3</v>
      </c>
      <c r="J152" s="64" t="s">
        <v>92</v>
      </c>
      <c r="K152" s="58">
        <v>16</v>
      </c>
      <c r="L152" s="58"/>
      <c r="M152" s="58"/>
      <c r="N152" s="58"/>
      <c r="O152" s="58" t="s">
        <v>260</v>
      </c>
      <c r="P152" s="58" t="s">
        <v>335</v>
      </c>
      <c r="Q152" s="67"/>
      <c r="R152" s="58"/>
      <c r="S152" s="61" t="s">
        <v>328</v>
      </c>
      <c r="T152" s="67"/>
      <c r="U152" s="67"/>
      <c r="V152" s="67"/>
      <c r="W152" s="67"/>
      <c r="X152" s="67"/>
      <c r="Y152" s="67"/>
      <c r="Z152" s="67"/>
      <c r="AA152" s="67"/>
    </row>
    <row r="153" spans="1:27" ht="30" customHeight="1">
      <c r="A153" s="58">
        <v>148</v>
      </c>
      <c r="B153" s="58" t="s">
        <v>495</v>
      </c>
      <c r="C153" s="58" t="s">
        <v>60</v>
      </c>
      <c r="D153" s="58" t="s">
        <v>499</v>
      </c>
      <c r="E153" s="58" t="s">
        <v>326</v>
      </c>
      <c r="F153" s="64">
        <v>10</v>
      </c>
      <c r="G153" s="64">
        <v>10</v>
      </c>
      <c r="H153" s="60" t="s">
        <v>488</v>
      </c>
      <c r="I153" s="58">
        <v>2</v>
      </c>
      <c r="J153" s="64" t="s">
        <v>92</v>
      </c>
      <c r="K153" s="58">
        <v>10</v>
      </c>
      <c r="L153" s="58"/>
      <c r="M153" s="58"/>
      <c r="N153" s="58"/>
      <c r="O153" s="58" t="s">
        <v>260</v>
      </c>
      <c r="P153" s="58" t="s">
        <v>335</v>
      </c>
      <c r="Q153" s="67"/>
      <c r="R153" s="58"/>
      <c r="S153" s="61" t="s">
        <v>328</v>
      </c>
      <c r="T153" s="67"/>
      <c r="U153" s="67"/>
      <c r="V153" s="67"/>
      <c r="W153" s="67"/>
      <c r="X153" s="67"/>
      <c r="Y153" s="67"/>
      <c r="Z153" s="67"/>
      <c r="AA153" s="67"/>
    </row>
    <row r="154" spans="1:27" ht="30" customHeight="1">
      <c r="A154" s="58">
        <v>149</v>
      </c>
      <c r="B154" s="58" t="s">
        <v>98</v>
      </c>
      <c r="C154" s="58" t="s">
        <v>60</v>
      </c>
      <c r="D154" s="58" t="s">
        <v>500</v>
      </c>
      <c r="E154" s="58" t="s">
        <v>501</v>
      </c>
      <c r="F154" s="64">
        <v>76</v>
      </c>
      <c r="G154" s="64">
        <v>76</v>
      </c>
      <c r="H154" s="60" t="s">
        <v>488</v>
      </c>
      <c r="I154" s="67">
        <v>5</v>
      </c>
      <c r="J154" s="112" t="s">
        <v>115</v>
      </c>
      <c r="K154" s="113">
        <v>76</v>
      </c>
      <c r="L154" s="113"/>
      <c r="M154" s="113" t="s">
        <v>56</v>
      </c>
      <c r="N154" s="113" t="s">
        <v>56</v>
      </c>
      <c r="O154" s="113" t="s">
        <v>260</v>
      </c>
      <c r="P154" s="113"/>
      <c r="Q154" s="113"/>
      <c r="R154" s="113"/>
      <c r="S154" s="114" t="s">
        <v>65</v>
      </c>
      <c r="T154" s="68"/>
      <c r="U154" s="68"/>
      <c r="V154" s="68"/>
      <c r="W154" s="68"/>
      <c r="X154" s="68"/>
      <c r="Y154" s="68"/>
      <c r="Z154" s="68"/>
      <c r="AA154" s="68"/>
    </row>
    <row r="155" spans="1:27" ht="30" customHeight="1">
      <c r="A155" s="58">
        <v>150</v>
      </c>
      <c r="B155" s="58" t="s">
        <v>98</v>
      </c>
      <c r="C155" s="58" t="s">
        <v>60</v>
      </c>
      <c r="D155" s="58" t="s">
        <v>502</v>
      </c>
      <c r="E155" s="58" t="s">
        <v>501</v>
      </c>
      <c r="F155" s="64">
        <v>58</v>
      </c>
      <c r="G155" s="64">
        <v>58</v>
      </c>
      <c r="H155" s="60" t="s">
        <v>488</v>
      </c>
      <c r="I155" s="115">
        <v>4</v>
      </c>
      <c r="J155" s="116" t="s">
        <v>115</v>
      </c>
      <c r="K155" s="90">
        <v>58</v>
      </c>
      <c r="L155" s="90"/>
      <c r="M155" s="90" t="s">
        <v>56</v>
      </c>
      <c r="N155" s="90" t="s">
        <v>56</v>
      </c>
      <c r="O155" s="90" t="s">
        <v>260</v>
      </c>
      <c r="P155" s="90"/>
      <c r="Q155" s="90"/>
      <c r="R155" s="90"/>
      <c r="S155" s="117" t="s">
        <v>65</v>
      </c>
      <c r="T155" s="68"/>
      <c r="U155" s="68"/>
      <c r="V155" s="68"/>
      <c r="W155" s="68"/>
      <c r="X155" s="68"/>
      <c r="Y155" s="68"/>
      <c r="Z155" s="68"/>
      <c r="AA155" s="68"/>
    </row>
    <row r="156" spans="1:27" ht="30" customHeight="1">
      <c r="A156" s="58">
        <v>151</v>
      </c>
      <c r="B156" s="58" t="s">
        <v>98</v>
      </c>
      <c r="C156" s="58" t="s">
        <v>60</v>
      </c>
      <c r="D156" s="58" t="s">
        <v>503</v>
      </c>
      <c r="E156" s="58" t="s">
        <v>501</v>
      </c>
      <c r="F156" s="64">
        <v>62</v>
      </c>
      <c r="G156" s="64">
        <v>62</v>
      </c>
      <c r="H156" s="60" t="s">
        <v>488</v>
      </c>
      <c r="I156" s="115">
        <v>4</v>
      </c>
      <c r="J156" s="116" t="s">
        <v>115</v>
      </c>
      <c r="K156" s="90">
        <v>62</v>
      </c>
      <c r="L156" s="90"/>
      <c r="M156" s="90" t="s">
        <v>56</v>
      </c>
      <c r="N156" s="90" t="s">
        <v>56</v>
      </c>
      <c r="O156" s="90" t="s">
        <v>260</v>
      </c>
      <c r="P156" s="90"/>
      <c r="Q156" s="90"/>
      <c r="R156" s="90"/>
      <c r="S156" s="117" t="s">
        <v>65</v>
      </c>
      <c r="T156" s="68"/>
      <c r="U156" s="68"/>
      <c r="V156" s="68"/>
      <c r="W156" s="68"/>
      <c r="X156" s="68"/>
      <c r="Y156" s="68"/>
      <c r="Z156" s="68"/>
      <c r="AA156" s="68"/>
    </row>
    <row r="157" spans="1:27" ht="30" customHeight="1">
      <c r="A157" s="58">
        <v>152</v>
      </c>
      <c r="B157" s="58" t="s">
        <v>98</v>
      </c>
      <c r="C157" s="58" t="s">
        <v>60</v>
      </c>
      <c r="D157" s="118" t="s">
        <v>504</v>
      </c>
      <c r="E157" s="118" t="s">
        <v>505</v>
      </c>
      <c r="F157" s="64">
        <v>44</v>
      </c>
      <c r="G157" s="64">
        <v>44</v>
      </c>
      <c r="H157" s="60" t="s">
        <v>488</v>
      </c>
      <c r="I157" s="115">
        <v>3</v>
      </c>
      <c r="J157" s="116" t="s">
        <v>115</v>
      </c>
      <c r="K157" s="90">
        <v>44</v>
      </c>
      <c r="L157" s="90"/>
      <c r="M157" s="90" t="s">
        <v>56</v>
      </c>
      <c r="N157" s="90" t="s">
        <v>56</v>
      </c>
      <c r="O157" s="90" t="s">
        <v>260</v>
      </c>
      <c r="P157" s="90"/>
      <c r="Q157" s="90"/>
      <c r="R157" s="90"/>
      <c r="S157" s="117" t="s">
        <v>65</v>
      </c>
      <c r="T157" s="68"/>
      <c r="U157" s="68"/>
      <c r="V157" s="68"/>
      <c r="W157" s="68"/>
      <c r="X157" s="68"/>
      <c r="Y157" s="68"/>
      <c r="Z157" s="68"/>
      <c r="AA157" s="68"/>
    </row>
    <row r="158" spans="1:27" ht="30" customHeight="1">
      <c r="A158" s="67">
        <v>153</v>
      </c>
      <c r="B158" s="67" t="s">
        <v>98</v>
      </c>
      <c r="C158" s="67" t="s">
        <v>60</v>
      </c>
      <c r="D158" s="67" t="s">
        <v>506</v>
      </c>
      <c r="E158" s="67" t="s">
        <v>383</v>
      </c>
      <c r="F158" s="67">
        <v>104</v>
      </c>
      <c r="G158" s="67">
        <v>104</v>
      </c>
      <c r="H158" s="60" t="s">
        <v>488</v>
      </c>
      <c r="I158" s="115">
        <v>6</v>
      </c>
      <c r="J158" s="116" t="s">
        <v>115</v>
      </c>
      <c r="K158" s="90">
        <v>72</v>
      </c>
      <c r="L158" s="90"/>
      <c r="M158" s="90" t="s">
        <v>56</v>
      </c>
      <c r="N158" s="90" t="s">
        <v>56</v>
      </c>
      <c r="O158" s="90" t="s">
        <v>260</v>
      </c>
      <c r="P158" s="90"/>
      <c r="Q158" s="90"/>
      <c r="R158" s="90"/>
      <c r="S158" s="117" t="s">
        <v>385</v>
      </c>
      <c r="T158" s="68"/>
      <c r="U158" s="96"/>
      <c r="V158" s="96"/>
      <c r="W158" s="96"/>
      <c r="X158" s="96"/>
      <c r="Y158" s="96"/>
      <c r="Z158" s="96"/>
      <c r="AA158" s="96"/>
    </row>
    <row r="159" spans="1:27" ht="30" customHeight="1">
      <c r="A159" s="67">
        <v>155</v>
      </c>
      <c r="B159" s="67" t="s">
        <v>98</v>
      </c>
      <c r="C159" s="67" t="s">
        <v>60</v>
      </c>
      <c r="D159" s="67" t="s">
        <v>507</v>
      </c>
      <c r="E159" s="67" t="s">
        <v>508</v>
      </c>
      <c r="F159" s="67">
        <v>52</v>
      </c>
      <c r="G159" s="67">
        <v>52</v>
      </c>
      <c r="H159" s="60" t="s">
        <v>488</v>
      </c>
      <c r="I159" s="115">
        <v>6</v>
      </c>
      <c r="J159" s="116" t="s">
        <v>115</v>
      </c>
      <c r="K159" s="90">
        <v>37</v>
      </c>
      <c r="L159" s="90"/>
      <c r="M159" s="90" t="s">
        <v>56</v>
      </c>
      <c r="N159" s="90" t="s">
        <v>56</v>
      </c>
      <c r="O159" s="90" t="s">
        <v>260</v>
      </c>
      <c r="P159" s="90"/>
      <c r="Q159" s="90"/>
      <c r="R159" s="90"/>
      <c r="S159" s="117" t="s">
        <v>89</v>
      </c>
      <c r="T159" s="68"/>
      <c r="U159" s="96"/>
      <c r="V159" s="96"/>
      <c r="W159" s="96"/>
      <c r="X159" s="96"/>
      <c r="Y159" s="96"/>
      <c r="Z159" s="96"/>
      <c r="AA159" s="96"/>
    </row>
    <row r="160" spans="1:27" ht="30" customHeight="1">
      <c r="A160" s="67">
        <v>156</v>
      </c>
      <c r="B160" s="67" t="s">
        <v>98</v>
      </c>
      <c r="C160" s="67" t="s">
        <v>60</v>
      </c>
      <c r="D160" s="67" t="s">
        <v>509</v>
      </c>
      <c r="E160" s="67" t="s">
        <v>510</v>
      </c>
      <c r="F160" s="67">
        <v>80</v>
      </c>
      <c r="G160" s="67">
        <v>48</v>
      </c>
      <c r="H160" s="60" t="s">
        <v>488</v>
      </c>
      <c r="I160" s="115">
        <v>5</v>
      </c>
      <c r="J160" s="116" t="s">
        <v>115</v>
      </c>
      <c r="K160" s="90">
        <v>52</v>
      </c>
      <c r="L160" s="90"/>
      <c r="M160" s="90" t="s">
        <v>56</v>
      </c>
      <c r="N160" s="90" t="s">
        <v>56</v>
      </c>
      <c r="O160" s="90" t="s">
        <v>260</v>
      </c>
      <c r="P160" s="90"/>
      <c r="Q160" s="90"/>
      <c r="R160" s="90"/>
      <c r="S160" s="117" t="s">
        <v>511</v>
      </c>
      <c r="T160" s="68"/>
      <c r="U160" s="96"/>
      <c r="V160" s="96"/>
      <c r="W160" s="96"/>
      <c r="X160" s="96"/>
      <c r="Y160" s="96"/>
      <c r="Z160" s="96"/>
      <c r="AA160" s="96"/>
    </row>
    <row r="161" spans="1:27" ht="30" customHeight="1">
      <c r="A161" s="67">
        <v>156</v>
      </c>
      <c r="B161" s="67" t="s">
        <v>50</v>
      </c>
      <c r="C161" s="67" t="s">
        <v>60</v>
      </c>
      <c r="D161" s="67" t="s">
        <v>512</v>
      </c>
      <c r="E161" s="67" t="s">
        <v>505</v>
      </c>
      <c r="F161" s="67">
        <v>280</v>
      </c>
      <c r="G161" s="67">
        <v>280</v>
      </c>
      <c r="H161" s="60" t="s">
        <v>488</v>
      </c>
      <c r="I161" s="115">
        <v>4</v>
      </c>
      <c r="J161" s="116" t="s">
        <v>115</v>
      </c>
      <c r="K161" s="90">
        <v>48</v>
      </c>
      <c r="L161" s="90"/>
      <c r="M161" s="90" t="s">
        <v>56</v>
      </c>
      <c r="N161" s="90" t="s">
        <v>56</v>
      </c>
      <c r="O161" s="90" t="s">
        <v>260</v>
      </c>
      <c r="P161" s="90"/>
      <c r="Q161" s="90"/>
      <c r="R161" s="90"/>
      <c r="S161" s="117" t="s">
        <v>65</v>
      </c>
      <c r="T161" s="68"/>
      <c r="U161" s="96"/>
      <c r="V161" s="96"/>
      <c r="W161" s="96"/>
      <c r="X161" s="96"/>
      <c r="Y161" s="96"/>
      <c r="Z161" s="96"/>
      <c r="AA161" s="96"/>
    </row>
    <row r="162" spans="1:27" ht="30" customHeight="1">
      <c r="A162" s="67">
        <v>157</v>
      </c>
      <c r="B162" s="67" t="s">
        <v>50</v>
      </c>
      <c r="C162" s="67" t="s">
        <v>60</v>
      </c>
      <c r="D162" s="67" t="s">
        <v>513</v>
      </c>
      <c r="E162" s="67" t="s">
        <v>218</v>
      </c>
      <c r="F162" s="67">
        <v>110</v>
      </c>
      <c r="G162" s="67">
        <v>110</v>
      </c>
      <c r="H162" s="60" t="s">
        <v>488</v>
      </c>
      <c r="I162" s="115">
        <v>4</v>
      </c>
      <c r="J162" s="116" t="s">
        <v>115</v>
      </c>
      <c r="K162" s="90">
        <v>80</v>
      </c>
      <c r="L162" s="90"/>
      <c r="M162" s="90" t="s">
        <v>56</v>
      </c>
      <c r="N162" s="90" t="s">
        <v>56</v>
      </c>
      <c r="O162" s="90" t="s">
        <v>260</v>
      </c>
      <c r="P162" s="90"/>
      <c r="Q162" s="90"/>
      <c r="R162" s="90"/>
      <c r="S162" s="117" t="s">
        <v>65</v>
      </c>
      <c r="T162" s="68"/>
      <c r="U162" s="96"/>
      <c r="V162" s="96"/>
      <c r="W162" s="96"/>
      <c r="X162" s="96"/>
      <c r="Y162" s="96"/>
      <c r="Z162" s="96"/>
      <c r="AA162" s="96"/>
    </row>
    <row r="163" spans="1:27" ht="30" customHeight="1">
      <c r="A163" s="67">
        <v>158</v>
      </c>
      <c r="B163" s="67" t="s">
        <v>50</v>
      </c>
      <c r="C163" s="67" t="s">
        <v>60</v>
      </c>
      <c r="D163" s="67" t="s">
        <v>514</v>
      </c>
      <c r="E163" s="67" t="s">
        <v>515</v>
      </c>
      <c r="F163" s="67">
        <v>60</v>
      </c>
      <c r="G163" s="67">
        <v>60</v>
      </c>
      <c r="H163" s="60" t="s">
        <v>488</v>
      </c>
      <c r="I163" s="115">
        <v>4</v>
      </c>
      <c r="J163" s="116" t="s">
        <v>115</v>
      </c>
      <c r="K163" s="90">
        <v>32</v>
      </c>
      <c r="L163" s="90"/>
      <c r="M163" s="90" t="s">
        <v>56</v>
      </c>
      <c r="N163" s="90" t="s">
        <v>56</v>
      </c>
      <c r="O163" s="90" t="s">
        <v>260</v>
      </c>
      <c r="P163" s="90"/>
      <c r="Q163" s="90"/>
      <c r="R163" s="90"/>
      <c r="S163" s="117" t="s">
        <v>65</v>
      </c>
      <c r="T163" s="68"/>
      <c r="U163" s="96"/>
      <c r="V163" s="96"/>
      <c r="W163" s="96"/>
      <c r="X163" s="96"/>
      <c r="Y163" s="96"/>
      <c r="Z163" s="96"/>
      <c r="AA163" s="96"/>
    </row>
    <row r="164" spans="1:27" ht="30" customHeight="1">
      <c r="A164" s="67">
        <v>159</v>
      </c>
      <c r="B164" s="67" t="s">
        <v>50</v>
      </c>
      <c r="C164" s="67" t="s">
        <v>60</v>
      </c>
      <c r="D164" s="67" t="s">
        <v>516</v>
      </c>
      <c r="E164" s="67" t="s">
        <v>517</v>
      </c>
      <c r="F164" s="67">
        <v>170</v>
      </c>
      <c r="G164" s="67">
        <v>170</v>
      </c>
      <c r="H164" s="60" t="s">
        <v>488</v>
      </c>
      <c r="I164" s="115">
        <v>3</v>
      </c>
      <c r="J164" s="116" t="s">
        <v>115</v>
      </c>
      <c r="K164" s="90">
        <v>25</v>
      </c>
      <c r="L164" s="90"/>
      <c r="M164" s="90" t="s">
        <v>56</v>
      </c>
      <c r="N164" s="90" t="s">
        <v>56</v>
      </c>
      <c r="O164" s="90" t="s">
        <v>260</v>
      </c>
      <c r="P164" s="90"/>
      <c r="Q164" s="90"/>
      <c r="R164" s="90"/>
      <c r="S164" s="117" t="s">
        <v>65</v>
      </c>
      <c r="T164" s="68"/>
      <c r="U164" s="96"/>
      <c r="V164" s="96"/>
      <c r="W164" s="96"/>
      <c r="X164" s="96"/>
      <c r="Y164" s="96"/>
      <c r="Z164" s="96"/>
      <c r="AA164" s="96"/>
    </row>
    <row r="165" spans="1:27" ht="30" customHeight="1">
      <c r="A165" s="67">
        <v>160</v>
      </c>
      <c r="B165" s="67" t="s">
        <v>50</v>
      </c>
      <c r="C165" s="67" t="s">
        <v>60</v>
      </c>
      <c r="D165" s="67" t="s">
        <v>518</v>
      </c>
      <c r="E165" s="67" t="s">
        <v>519</v>
      </c>
      <c r="F165" s="67">
        <v>420</v>
      </c>
      <c r="G165" s="67">
        <v>420</v>
      </c>
      <c r="H165" s="60" t="s">
        <v>488</v>
      </c>
      <c r="I165" s="115">
        <v>4</v>
      </c>
      <c r="J165" s="116" t="s">
        <v>115</v>
      </c>
      <c r="K165" s="90">
        <v>65</v>
      </c>
      <c r="L165" s="90"/>
      <c r="M165" s="90" t="s">
        <v>56</v>
      </c>
      <c r="N165" s="90" t="s">
        <v>56</v>
      </c>
      <c r="O165" s="90" t="s">
        <v>260</v>
      </c>
      <c r="P165" s="90"/>
      <c r="Q165" s="90"/>
      <c r="R165" s="90"/>
      <c r="S165" s="117" t="s">
        <v>89</v>
      </c>
      <c r="T165" s="68"/>
      <c r="U165" s="96"/>
      <c r="V165" s="96"/>
      <c r="W165" s="96"/>
      <c r="X165" s="96"/>
      <c r="Y165" s="96"/>
      <c r="Z165" s="96"/>
      <c r="AA165" s="96"/>
    </row>
    <row r="166" spans="1:27" ht="30" customHeight="1">
      <c r="A166" s="67">
        <v>161</v>
      </c>
      <c r="B166" s="67" t="s">
        <v>50</v>
      </c>
      <c r="C166" s="67" t="s">
        <v>60</v>
      </c>
      <c r="D166" s="67" t="s">
        <v>520</v>
      </c>
      <c r="E166" s="67" t="s">
        <v>521</v>
      </c>
      <c r="F166" s="67">
        <v>230</v>
      </c>
      <c r="G166" s="67">
        <v>230</v>
      </c>
      <c r="H166" s="60" t="s">
        <v>488</v>
      </c>
      <c r="I166" s="115">
        <v>4</v>
      </c>
      <c r="J166" s="116" t="s">
        <v>115</v>
      </c>
      <c r="K166" s="90">
        <v>170</v>
      </c>
      <c r="L166" s="90"/>
      <c r="M166" s="90" t="s">
        <v>56</v>
      </c>
      <c r="N166" s="90" t="s">
        <v>56</v>
      </c>
      <c r="O166" s="90" t="s">
        <v>260</v>
      </c>
      <c r="P166" s="90"/>
      <c r="Q166" s="90"/>
      <c r="R166" s="90"/>
      <c r="S166" s="117" t="s">
        <v>522</v>
      </c>
      <c r="T166" s="68"/>
      <c r="U166" s="96"/>
      <c r="V166" s="96"/>
      <c r="W166" s="96"/>
      <c r="X166" s="96"/>
      <c r="Y166" s="96"/>
      <c r="Z166" s="96"/>
      <c r="AA166" s="96"/>
    </row>
    <row r="167" spans="1:27" ht="30" customHeight="1">
      <c r="A167" s="67">
        <v>162</v>
      </c>
      <c r="B167" s="113" t="s">
        <v>98</v>
      </c>
      <c r="C167" s="113" t="s">
        <v>60</v>
      </c>
      <c r="D167" s="113" t="s">
        <v>523</v>
      </c>
      <c r="E167" s="113" t="s">
        <v>380</v>
      </c>
      <c r="F167" s="113">
        <v>35</v>
      </c>
      <c r="G167" s="113">
        <v>35</v>
      </c>
      <c r="H167" s="60" t="s">
        <v>488</v>
      </c>
      <c r="I167" s="115">
        <v>3</v>
      </c>
      <c r="J167" s="116" t="s">
        <v>115</v>
      </c>
      <c r="K167" s="90">
        <v>40</v>
      </c>
      <c r="L167" s="90"/>
      <c r="M167" s="90" t="s">
        <v>56</v>
      </c>
      <c r="N167" s="90" t="s">
        <v>56</v>
      </c>
      <c r="O167" s="90" t="s">
        <v>260</v>
      </c>
      <c r="P167" s="90"/>
      <c r="Q167" s="90"/>
      <c r="R167" s="90"/>
      <c r="S167" s="117" t="s">
        <v>522</v>
      </c>
      <c r="T167" s="68"/>
      <c r="U167" s="68"/>
      <c r="V167" s="68"/>
      <c r="W167" s="68"/>
      <c r="X167" s="68"/>
      <c r="Y167" s="68"/>
      <c r="Z167" s="68"/>
      <c r="AA167" s="68"/>
    </row>
    <row r="168" spans="1:27" ht="30" customHeight="1">
      <c r="A168" s="115">
        <v>163</v>
      </c>
      <c r="B168" s="90" t="s">
        <v>98</v>
      </c>
      <c r="C168" s="90" t="s">
        <v>60</v>
      </c>
      <c r="D168" s="90" t="s">
        <v>524</v>
      </c>
      <c r="E168" s="90" t="s">
        <v>380</v>
      </c>
      <c r="F168" s="90">
        <v>48</v>
      </c>
      <c r="G168" s="90">
        <v>48</v>
      </c>
      <c r="H168" s="60" t="s">
        <v>488</v>
      </c>
      <c r="I168" s="115">
        <v>8</v>
      </c>
      <c r="J168" s="90" t="s">
        <v>115</v>
      </c>
      <c r="K168" s="90">
        <v>48</v>
      </c>
      <c r="L168" s="90"/>
      <c r="M168" s="90"/>
      <c r="N168" s="90">
        <v>3</v>
      </c>
      <c r="O168" s="90" t="s">
        <v>58</v>
      </c>
      <c r="P168" s="90">
        <v>50000</v>
      </c>
      <c r="Q168" s="90" t="s">
        <v>55</v>
      </c>
      <c r="R168" s="90"/>
      <c r="S168" s="121" t="s">
        <v>65</v>
      </c>
      <c r="T168" s="68"/>
      <c r="U168" s="68"/>
      <c r="V168" s="68"/>
      <c r="W168" s="68"/>
      <c r="X168" s="68"/>
      <c r="Y168" s="68"/>
      <c r="Z168" s="68"/>
      <c r="AA168" s="68"/>
    </row>
    <row r="169" spans="1:27" ht="30" customHeight="1">
      <c r="A169" s="115">
        <v>164</v>
      </c>
      <c r="B169" s="90" t="s">
        <v>98</v>
      </c>
      <c r="C169" s="90" t="s">
        <v>60</v>
      </c>
      <c r="D169" s="90" t="s">
        <v>525</v>
      </c>
      <c r="E169" s="90" t="s">
        <v>383</v>
      </c>
      <c r="F169" s="90">
        <v>63</v>
      </c>
      <c r="G169" s="90">
        <v>63</v>
      </c>
      <c r="H169" s="60" t="s">
        <v>488</v>
      </c>
      <c r="I169" s="115">
        <v>8</v>
      </c>
      <c r="J169" s="90" t="s">
        <v>115</v>
      </c>
      <c r="K169" s="90">
        <v>63</v>
      </c>
      <c r="L169" s="90"/>
      <c r="M169" s="90"/>
      <c r="N169" s="90">
        <v>2</v>
      </c>
      <c r="O169" s="90" t="s">
        <v>58</v>
      </c>
      <c r="P169" s="90">
        <v>20000</v>
      </c>
      <c r="Q169" s="90" t="s">
        <v>55</v>
      </c>
      <c r="R169" s="90"/>
      <c r="S169" s="121" t="s">
        <v>385</v>
      </c>
      <c r="T169" s="68"/>
      <c r="U169" s="68"/>
      <c r="V169" s="68"/>
      <c r="W169" s="68"/>
      <c r="X169" s="68"/>
      <c r="Y169" s="68"/>
      <c r="Z169" s="68"/>
      <c r="AA169" s="68"/>
    </row>
    <row r="170" spans="1:27" ht="30" customHeight="1">
      <c r="A170" s="115">
        <v>165</v>
      </c>
      <c r="B170" s="90" t="s">
        <v>98</v>
      </c>
      <c r="C170" s="90" t="s">
        <v>60</v>
      </c>
      <c r="D170" s="90" t="s">
        <v>526</v>
      </c>
      <c r="E170" s="90" t="s">
        <v>383</v>
      </c>
      <c r="F170" s="90">
        <v>37</v>
      </c>
      <c r="G170" s="90">
        <v>37</v>
      </c>
      <c r="H170" s="60" t="s">
        <v>488</v>
      </c>
      <c r="I170" s="115">
        <v>5</v>
      </c>
      <c r="J170" s="90" t="s">
        <v>115</v>
      </c>
      <c r="K170" s="90">
        <v>37</v>
      </c>
      <c r="L170" s="90"/>
      <c r="M170" s="90"/>
      <c r="N170" s="90"/>
      <c r="O170" s="90" t="s">
        <v>58</v>
      </c>
      <c r="P170" s="90">
        <v>20000</v>
      </c>
      <c r="Q170" s="90" t="s">
        <v>55</v>
      </c>
      <c r="R170" s="90"/>
      <c r="S170" s="121" t="s">
        <v>385</v>
      </c>
      <c r="T170" s="68"/>
      <c r="U170" s="68"/>
      <c r="V170" s="68"/>
      <c r="W170" s="68"/>
      <c r="X170" s="68"/>
      <c r="Y170" s="68"/>
      <c r="Z170" s="68"/>
      <c r="AA170" s="68"/>
    </row>
    <row r="171" spans="1:27" ht="30" customHeight="1">
      <c r="A171" s="115">
        <v>166</v>
      </c>
      <c r="B171" s="90" t="s">
        <v>98</v>
      </c>
      <c r="C171" s="90" t="s">
        <v>60</v>
      </c>
      <c r="D171" s="90" t="s">
        <v>527</v>
      </c>
      <c r="E171" s="90" t="s">
        <v>383</v>
      </c>
      <c r="F171" s="90">
        <v>30</v>
      </c>
      <c r="G171" s="90">
        <v>30</v>
      </c>
      <c r="H171" s="60" t="s">
        <v>488</v>
      </c>
      <c r="I171" s="115">
        <v>5</v>
      </c>
      <c r="J171" s="90" t="s">
        <v>115</v>
      </c>
      <c r="K171" s="90">
        <v>30</v>
      </c>
      <c r="L171" s="90"/>
      <c r="M171" s="90"/>
      <c r="N171" s="90"/>
      <c r="O171" s="90" t="s">
        <v>58</v>
      </c>
      <c r="P171" s="90">
        <v>5000</v>
      </c>
      <c r="Q171" s="90"/>
      <c r="R171" s="90"/>
      <c r="S171" s="121" t="s">
        <v>385</v>
      </c>
      <c r="T171" s="68"/>
      <c r="U171" s="68"/>
      <c r="V171" s="68"/>
      <c r="W171" s="68"/>
      <c r="X171" s="68"/>
      <c r="Y171" s="68"/>
      <c r="Z171" s="68"/>
      <c r="AA171" s="68"/>
    </row>
    <row r="172" spans="1:27" ht="30" customHeight="1">
      <c r="A172" s="115">
        <v>167</v>
      </c>
      <c r="B172" s="90" t="s">
        <v>98</v>
      </c>
      <c r="C172" s="90" t="s">
        <v>60</v>
      </c>
      <c r="D172" s="90" t="s">
        <v>528</v>
      </c>
      <c r="E172" s="90" t="s">
        <v>383</v>
      </c>
      <c r="F172" s="90">
        <v>30</v>
      </c>
      <c r="G172" s="90">
        <v>30</v>
      </c>
      <c r="H172" s="60" t="s">
        <v>488</v>
      </c>
      <c r="I172" s="115">
        <v>5</v>
      </c>
      <c r="J172" s="90" t="s">
        <v>115</v>
      </c>
      <c r="K172" s="90">
        <v>30</v>
      </c>
      <c r="L172" s="90"/>
      <c r="M172" s="90"/>
      <c r="N172" s="90"/>
      <c r="O172" s="90" t="s">
        <v>58</v>
      </c>
      <c r="P172" s="90">
        <v>5000</v>
      </c>
      <c r="Q172" s="90"/>
      <c r="R172" s="90"/>
      <c r="S172" s="121" t="s">
        <v>385</v>
      </c>
      <c r="T172" s="68"/>
      <c r="U172" s="68"/>
      <c r="V172" s="68"/>
      <c r="W172" s="68"/>
      <c r="X172" s="68"/>
      <c r="Y172" s="68"/>
      <c r="Z172" s="68"/>
      <c r="AA172" s="68"/>
    </row>
    <row r="173" spans="1:27" ht="30" customHeight="1">
      <c r="A173" s="115">
        <v>168</v>
      </c>
      <c r="B173" s="90" t="s">
        <v>98</v>
      </c>
      <c r="C173" s="90" t="s">
        <v>60</v>
      </c>
      <c r="D173" s="90" t="s">
        <v>529</v>
      </c>
      <c r="E173" s="90" t="s">
        <v>383</v>
      </c>
      <c r="F173" s="90">
        <v>50</v>
      </c>
      <c r="G173" s="90">
        <v>50</v>
      </c>
      <c r="H173" s="60" t="s">
        <v>488</v>
      </c>
      <c r="I173" s="115">
        <v>7</v>
      </c>
      <c r="J173" s="90" t="s">
        <v>115</v>
      </c>
      <c r="K173" s="90">
        <v>50</v>
      </c>
      <c r="L173" s="90"/>
      <c r="M173" s="90"/>
      <c r="N173" s="90">
        <v>4</v>
      </c>
      <c r="O173" s="90" t="s">
        <v>58</v>
      </c>
      <c r="P173" s="90">
        <v>5000</v>
      </c>
      <c r="Q173" s="90"/>
      <c r="R173" s="90"/>
      <c r="S173" s="121" t="s">
        <v>385</v>
      </c>
      <c r="T173" s="68"/>
      <c r="U173" s="68"/>
      <c r="V173" s="68"/>
      <c r="W173" s="68"/>
      <c r="X173" s="68"/>
      <c r="Y173" s="68"/>
      <c r="Z173" s="68"/>
      <c r="AA173" s="68"/>
    </row>
    <row r="174" spans="1:27" ht="30" customHeight="1">
      <c r="A174" s="115">
        <v>169</v>
      </c>
      <c r="B174" s="90" t="s">
        <v>98</v>
      </c>
      <c r="C174" s="90" t="s">
        <v>60</v>
      </c>
      <c r="D174" s="90" t="s">
        <v>530</v>
      </c>
      <c r="E174" s="90" t="s">
        <v>383</v>
      </c>
      <c r="F174" s="90">
        <v>30</v>
      </c>
      <c r="G174" s="90">
        <v>30</v>
      </c>
      <c r="H174" s="60" t="s">
        <v>488</v>
      </c>
      <c r="I174" s="115">
        <v>4</v>
      </c>
      <c r="J174" s="90" t="s">
        <v>115</v>
      </c>
      <c r="K174" s="90">
        <v>30</v>
      </c>
      <c r="L174" s="90"/>
      <c r="M174" s="90"/>
      <c r="N174" s="90"/>
      <c r="O174" s="90" t="s">
        <v>58</v>
      </c>
      <c r="P174" s="90">
        <v>5000</v>
      </c>
      <c r="Q174" s="90"/>
      <c r="R174" s="90"/>
      <c r="S174" s="121" t="s">
        <v>385</v>
      </c>
      <c r="T174" s="68"/>
      <c r="U174" s="68"/>
      <c r="V174" s="68"/>
      <c r="W174" s="68"/>
      <c r="X174" s="68"/>
      <c r="Y174" s="68"/>
      <c r="Z174" s="68"/>
      <c r="AA174" s="68"/>
    </row>
    <row r="175" spans="1:27" ht="30" customHeight="1">
      <c r="A175" s="115">
        <v>170</v>
      </c>
      <c r="B175" s="90" t="s">
        <v>98</v>
      </c>
      <c r="C175" s="90" t="s">
        <v>60</v>
      </c>
      <c r="D175" s="90" t="s">
        <v>531</v>
      </c>
      <c r="E175" s="90" t="s">
        <v>383</v>
      </c>
      <c r="F175" s="90">
        <v>45</v>
      </c>
      <c r="G175" s="90">
        <v>45</v>
      </c>
      <c r="H175" s="60" t="s">
        <v>488</v>
      </c>
      <c r="I175" s="115">
        <v>5</v>
      </c>
      <c r="J175" s="90" t="s">
        <v>115</v>
      </c>
      <c r="K175" s="90">
        <v>45</v>
      </c>
      <c r="L175" s="90"/>
      <c r="M175" s="90"/>
      <c r="N175" s="90">
        <v>2</v>
      </c>
      <c r="O175" s="90" t="s">
        <v>58</v>
      </c>
      <c r="P175" s="90">
        <v>5000</v>
      </c>
      <c r="Q175" s="90"/>
      <c r="R175" s="90"/>
      <c r="S175" s="121" t="s">
        <v>385</v>
      </c>
      <c r="T175" s="68"/>
      <c r="U175" s="68"/>
      <c r="V175" s="68"/>
      <c r="W175" s="68"/>
      <c r="X175" s="68"/>
      <c r="Y175" s="68"/>
      <c r="Z175" s="68"/>
      <c r="AA175" s="68"/>
    </row>
    <row r="176" spans="1:27" ht="30" customHeight="1">
      <c r="A176" s="115">
        <v>171</v>
      </c>
      <c r="B176" s="90" t="s">
        <v>98</v>
      </c>
      <c r="C176" s="90" t="s">
        <v>60</v>
      </c>
      <c r="D176" s="90" t="s">
        <v>532</v>
      </c>
      <c r="E176" s="90" t="s">
        <v>383</v>
      </c>
      <c r="F176" s="90">
        <v>20</v>
      </c>
      <c r="G176" s="90">
        <v>20</v>
      </c>
      <c r="H176" s="60" t="s">
        <v>488</v>
      </c>
      <c r="I176" s="115">
        <v>3</v>
      </c>
      <c r="J176" s="90"/>
      <c r="K176" s="90">
        <v>20</v>
      </c>
      <c r="L176" s="90"/>
      <c r="M176" s="90"/>
      <c r="N176" s="90"/>
      <c r="O176" s="90" t="s">
        <v>58</v>
      </c>
      <c r="P176" s="90">
        <v>5000</v>
      </c>
      <c r="Q176" s="90"/>
      <c r="R176" s="90"/>
      <c r="S176" s="121" t="s">
        <v>385</v>
      </c>
      <c r="T176" s="68"/>
      <c r="U176" s="68"/>
      <c r="V176" s="68"/>
      <c r="W176" s="68"/>
      <c r="X176" s="68"/>
      <c r="Y176" s="68"/>
      <c r="Z176" s="68"/>
      <c r="AA176" s="68"/>
    </row>
    <row r="177" spans="1:27" ht="30" customHeight="1">
      <c r="A177" s="67">
        <v>172</v>
      </c>
      <c r="B177" s="113" t="s">
        <v>98</v>
      </c>
      <c r="C177" s="113" t="s">
        <v>60</v>
      </c>
      <c r="D177" s="113" t="s">
        <v>533</v>
      </c>
      <c r="E177" s="113" t="s">
        <v>383</v>
      </c>
      <c r="F177" s="113">
        <v>20</v>
      </c>
      <c r="G177" s="113">
        <v>20</v>
      </c>
      <c r="H177" s="60" t="s">
        <v>488</v>
      </c>
      <c r="I177" s="67">
        <v>3</v>
      </c>
      <c r="J177" s="113"/>
      <c r="K177" s="113">
        <v>20</v>
      </c>
      <c r="L177" s="113"/>
      <c r="M177" s="113"/>
      <c r="N177" s="113"/>
      <c r="O177" s="113" t="s">
        <v>58</v>
      </c>
      <c r="P177" s="113">
        <v>5000</v>
      </c>
      <c r="Q177" s="113"/>
      <c r="R177" s="113"/>
      <c r="S177" s="14" t="s">
        <v>385</v>
      </c>
      <c r="T177" s="68"/>
      <c r="U177" s="68"/>
      <c r="V177" s="68"/>
      <c r="W177" s="68"/>
      <c r="X177" s="68"/>
      <c r="Y177" s="68"/>
      <c r="Z177" s="68"/>
      <c r="AA177" s="68"/>
    </row>
    <row r="178" spans="1:27" ht="30" customHeight="1">
      <c r="A178" s="115">
        <v>173</v>
      </c>
      <c r="B178" s="90" t="s">
        <v>98</v>
      </c>
      <c r="C178" s="90" t="s">
        <v>60</v>
      </c>
      <c r="D178" s="90" t="s">
        <v>534</v>
      </c>
      <c r="E178" s="90" t="s">
        <v>383</v>
      </c>
      <c r="F178" s="90">
        <v>54</v>
      </c>
      <c r="G178" s="90">
        <v>54</v>
      </c>
      <c r="H178" s="60" t="s">
        <v>488</v>
      </c>
      <c r="I178" s="115">
        <v>4</v>
      </c>
      <c r="J178" s="90" t="s">
        <v>115</v>
      </c>
      <c r="K178" s="90">
        <v>54</v>
      </c>
      <c r="L178" s="90"/>
      <c r="M178" s="90"/>
      <c r="N178" s="90"/>
      <c r="O178" s="90" t="s">
        <v>58</v>
      </c>
      <c r="P178" s="90">
        <v>10000</v>
      </c>
      <c r="Q178" s="90"/>
      <c r="R178" s="90"/>
      <c r="S178" s="121" t="s">
        <v>385</v>
      </c>
      <c r="T178" s="68"/>
      <c r="U178" s="68"/>
      <c r="V178" s="68"/>
      <c r="W178" s="68"/>
      <c r="X178" s="68"/>
      <c r="Y178" s="68"/>
      <c r="Z178" s="68"/>
      <c r="AA178" s="68"/>
    </row>
    <row r="179" spans="1:27" ht="30" customHeight="1">
      <c r="A179" s="115">
        <v>174</v>
      </c>
      <c r="B179" s="90" t="s">
        <v>98</v>
      </c>
      <c r="C179" s="90" t="s">
        <v>60</v>
      </c>
      <c r="D179" s="90" t="s">
        <v>535</v>
      </c>
      <c r="E179" s="90" t="s">
        <v>383</v>
      </c>
      <c r="F179" s="90">
        <v>30</v>
      </c>
      <c r="G179" s="90">
        <v>30</v>
      </c>
      <c r="H179" s="60" t="s">
        <v>488</v>
      </c>
      <c r="I179" s="115">
        <v>4</v>
      </c>
      <c r="J179" s="90" t="s">
        <v>115</v>
      </c>
      <c r="K179" s="90">
        <v>30</v>
      </c>
      <c r="L179" s="90"/>
      <c r="M179" s="90"/>
      <c r="N179" s="90"/>
      <c r="O179" s="90" t="s">
        <v>58</v>
      </c>
      <c r="P179" s="90">
        <v>5000</v>
      </c>
      <c r="Q179" s="90"/>
      <c r="R179" s="90"/>
      <c r="S179" s="121" t="s">
        <v>385</v>
      </c>
      <c r="T179" s="68"/>
      <c r="U179" s="68"/>
      <c r="V179" s="68"/>
      <c r="W179" s="68"/>
      <c r="X179" s="68"/>
      <c r="Y179" s="68"/>
      <c r="Z179" s="68"/>
      <c r="AA179" s="68"/>
    </row>
    <row r="180" spans="1:27" ht="30" customHeight="1">
      <c r="A180" s="115">
        <v>175</v>
      </c>
      <c r="B180" s="90" t="s">
        <v>98</v>
      </c>
      <c r="C180" s="90" t="s">
        <v>60</v>
      </c>
      <c r="D180" s="90" t="s">
        <v>536</v>
      </c>
      <c r="E180" s="90" t="s">
        <v>383</v>
      </c>
      <c r="F180" s="90">
        <v>32</v>
      </c>
      <c r="G180" s="90">
        <v>32</v>
      </c>
      <c r="H180" s="60" t="s">
        <v>488</v>
      </c>
      <c r="I180" s="115">
        <v>4</v>
      </c>
      <c r="J180" s="90" t="s">
        <v>115</v>
      </c>
      <c r="K180" s="90">
        <v>32</v>
      </c>
      <c r="L180" s="90"/>
      <c r="M180" s="90"/>
      <c r="N180" s="90"/>
      <c r="O180" s="90" t="s">
        <v>58</v>
      </c>
      <c r="P180" s="90">
        <v>5000</v>
      </c>
      <c r="Q180" s="90"/>
      <c r="R180" s="90"/>
      <c r="S180" s="121" t="s">
        <v>537</v>
      </c>
      <c r="T180" s="68"/>
      <c r="U180" s="68"/>
      <c r="V180" s="68"/>
      <c r="W180" s="68"/>
      <c r="X180" s="68"/>
      <c r="Y180" s="68"/>
      <c r="Z180" s="68"/>
      <c r="AA180" s="68"/>
    </row>
    <row r="181" spans="1:27" ht="30" customHeight="1">
      <c r="A181" s="115">
        <v>176</v>
      </c>
      <c r="B181" s="90" t="s">
        <v>98</v>
      </c>
      <c r="C181" s="90" t="s">
        <v>60</v>
      </c>
      <c r="D181" s="90" t="s">
        <v>538</v>
      </c>
      <c r="E181" s="90" t="s">
        <v>383</v>
      </c>
      <c r="F181" s="90">
        <v>38</v>
      </c>
      <c r="G181" s="90">
        <v>38</v>
      </c>
      <c r="H181" s="60" t="s">
        <v>488</v>
      </c>
      <c r="I181" s="115">
        <v>4</v>
      </c>
      <c r="J181" s="90" t="s">
        <v>115</v>
      </c>
      <c r="K181" s="90">
        <v>38</v>
      </c>
      <c r="L181" s="90"/>
      <c r="M181" s="90"/>
      <c r="N181" s="90">
        <v>2</v>
      </c>
      <c r="O181" s="90" t="s">
        <v>58</v>
      </c>
      <c r="P181" s="90">
        <v>10000</v>
      </c>
      <c r="Q181" s="90"/>
      <c r="R181" s="90"/>
      <c r="S181" s="121" t="s">
        <v>385</v>
      </c>
      <c r="T181" s="68"/>
      <c r="U181" s="68"/>
      <c r="V181" s="68"/>
      <c r="W181" s="68"/>
      <c r="X181" s="68"/>
      <c r="Y181" s="68"/>
      <c r="Z181" s="68"/>
      <c r="AA181" s="68"/>
    </row>
    <row r="182" spans="1:27" ht="30" customHeight="1">
      <c r="A182" s="115">
        <v>177</v>
      </c>
      <c r="B182" s="90" t="s">
        <v>98</v>
      </c>
      <c r="C182" s="90" t="s">
        <v>60</v>
      </c>
      <c r="D182" s="90" t="s">
        <v>539</v>
      </c>
      <c r="E182" s="90" t="s">
        <v>540</v>
      </c>
      <c r="F182" s="90">
        <v>24</v>
      </c>
      <c r="G182" s="90">
        <v>24</v>
      </c>
      <c r="H182" s="60" t="s">
        <v>488</v>
      </c>
      <c r="I182" s="115">
        <v>4</v>
      </c>
      <c r="J182" s="90" t="s">
        <v>115</v>
      </c>
      <c r="K182" s="90">
        <v>24</v>
      </c>
      <c r="L182" s="90"/>
      <c r="M182" s="90"/>
      <c r="N182" s="90"/>
      <c r="O182" s="90" t="s">
        <v>58</v>
      </c>
      <c r="P182" s="90">
        <v>4000</v>
      </c>
      <c r="Q182" s="90"/>
      <c r="R182" s="90"/>
      <c r="S182" s="121" t="s">
        <v>385</v>
      </c>
      <c r="T182" s="68"/>
      <c r="U182" s="68"/>
      <c r="V182" s="68"/>
      <c r="W182" s="68"/>
      <c r="X182" s="68"/>
      <c r="Y182" s="68"/>
      <c r="Z182" s="68"/>
      <c r="AA182" s="68"/>
    </row>
    <row r="183" spans="1:27" ht="30" customHeight="1">
      <c r="A183" s="115">
        <v>178</v>
      </c>
      <c r="B183" s="90" t="s">
        <v>98</v>
      </c>
      <c r="C183" s="90" t="s">
        <v>60</v>
      </c>
      <c r="D183" s="90" t="s">
        <v>541</v>
      </c>
      <c r="E183" s="90" t="s">
        <v>540</v>
      </c>
      <c r="F183" s="90">
        <v>30</v>
      </c>
      <c r="G183" s="90">
        <v>30</v>
      </c>
      <c r="H183" s="60" t="s">
        <v>488</v>
      </c>
      <c r="I183" s="115">
        <v>4</v>
      </c>
      <c r="J183" s="90" t="s">
        <v>115</v>
      </c>
      <c r="K183" s="90">
        <v>30</v>
      </c>
      <c r="L183" s="90"/>
      <c r="M183" s="90"/>
      <c r="N183" s="90">
        <v>2</v>
      </c>
      <c r="O183" s="90" t="s">
        <v>58</v>
      </c>
      <c r="P183" s="90">
        <v>5000</v>
      </c>
      <c r="Q183" s="90"/>
      <c r="R183" s="90"/>
      <c r="S183" s="121" t="s">
        <v>542</v>
      </c>
      <c r="T183" s="68"/>
      <c r="U183" s="68"/>
      <c r="V183" s="68"/>
      <c r="W183" s="68"/>
      <c r="X183" s="68"/>
      <c r="Y183" s="68"/>
      <c r="Z183" s="68"/>
      <c r="AA183" s="68"/>
    </row>
    <row r="184" spans="1:27" ht="30" customHeight="1">
      <c r="A184" s="115">
        <v>179</v>
      </c>
      <c r="B184" s="90" t="s">
        <v>98</v>
      </c>
      <c r="C184" s="90" t="s">
        <v>60</v>
      </c>
      <c r="D184" s="90" t="s">
        <v>543</v>
      </c>
      <c r="E184" s="90" t="s">
        <v>380</v>
      </c>
      <c r="F184" s="90">
        <v>40</v>
      </c>
      <c r="G184" s="90">
        <v>40</v>
      </c>
      <c r="H184" s="60" t="s">
        <v>488</v>
      </c>
      <c r="I184" s="115">
        <v>6</v>
      </c>
      <c r="J184" s="90" t="s">
        <v>123</v>
      </c>
      <c r="K184" s="90">
        <v>40</v>
      </c>
      <c r="L184" s="90"/>
      <c r="M184" s="90"/>
      <c r="N184" s="90">
        <v>2</v>
      </c>
      <c r="O184" s="90" t="s">
        <v>58</v>
      </c>
      <c r="P184" s="90">
        <v>4000</v>
      </c>
      <c r="Q184" s="90"/>
      <c r="R184" s="90"/>
      <c r="S184" s="121" t="s">
        <v>65</v>
      </c>
      <c r="T184" s="68"/>
      <c r="U184" s="68"/>
      <c r="V184" s="68"/>
      <c r="W184" s="68"/>
      <c r="X184" s="68"/>
      <c r="Y184" s="68"/>
      <c r="Z184" s="68"/>
      <c r="AA184" s="68"/>
    </row>
    <row r="185" spans="1:27" ht="30" customHeight="1">
      <c r="A185" s="115">
        <v>181</v>
      </c>
      <c r="B185" s="90" t="s">
        <v>544</v>
      </c>
      <c r="C185" s="90" t="s">
        <v>60</v>
      </c>
      <c r="D185" s="90" t="s">
        <v>545</v>
      </c>
      <c r="E185" s="90" t="s">
        <v>546</v>
      </c>
      <c r="F185" s="90">
        <v>74</v>
      </c>
      <c r="G185" s="90">
        <v>74</v>
      </c>
      <c r="H185" s="60" t="s">
        <v>488</v>
      </c>
      <c r="I185" s="115">
        <v>9</v>
      </c>
      <c r="J185" s="90" t="s">
        <v>123</v>
      </c>
      <c r="K185" s="90">
        <v>74</v>
      </c>
      <c r="L185" s="90"/>
      <c r="M185" s="90"/>
      <c r="N185" s="90">
        <v>7</v>
      </c>
      <c r="O185" s="90" t="s">
        <v>58</v>
      </c>
      <c r="P185" s="90">
        <v>10000</v>
      </c>
      <c r="Q185" s="90"/>
      <c r="R185" s="90"/>
      <c r="S185" s="121" t="s">
        <v>65</v>
      </c>
      <c r="T185" s="68"/>
      <c r="U185" s="68"/>
      <c r="V185" s="68"/>
      <c r="W185" s="68"/>
      <c r="X185" s="68"/>
      <c r="Y185" s="68"/>
      <c r="Z185" s="68"/>
      <c r="AA185" s="68"/>
    </row>
    <row r="186" spans="1:27" ht="30" customHeight="1">
      <c r="A186" s="67">
        <v>182</v>
      </c>
      <c r="B186" s="113" t="s">
        <v>98</v>
      </c>
      <c r="C186" s="113" t="s">
        <v>60</v>
      </c>
      <c r="D186" s="113" t="s">
        <v>547</v>
      </c>
      <c r="E186" s="113" t="s">
        <v>383</v>
      </c>
      <c r="F186" s="113">
        <v>38</v>
      </c>
      <c r="G186" s="113">
        <v>38</v>
      </c>
      <c r="H186" s="60" t="s">
        <v>488</v>
      </c>
      <c r="I186" s="67">
        <v>4</v>
      </c>
      <c r="J186" s="113" t="s">
        <v>123</v>
      </c>
      <c r="K186" s="113">
        <v>38</v>
      </c>
      <c r="L186" s="113"/>
      <c r="M186" s="113"/>
      <c r="N186" s="113">
        <v>2</v>
      </c>
      <c r="O186" s="113" t="s">
        <v>58</v>
      </c>
      <c r="P186" s="113">
        <v>5000</v>
      </c>
      <c r="Q186" s="113"/>
      <c r="R186" s="113"/>
      <c r="S186" s="14" t="s">
        <v>385</v>
      </c>
      <c r="T186" s="68"/>
      <c r="U186" s="68"/>
      <c r="V186" s="68"/>
      <c r="W186" s="68"/>
      <c r="X186" s="68"/>
      <c r="Y186" s="68"/>
      <c r="Z186" s="68"/>
      <c r="AA186" s="68"/>
    </row>
    <row r="187" spans="1:27" ht="30" customHeight="1">
      <c r="A187" s="115">
        <v>183</v>
      </c>
      <c r="B187" s="90" t="s">
        <v>98</v>
      </c>
      <c r="C187" s="90" t="s">
        <v>60</v>
      </c>
      <c r="D187" s="90" t="s">
        <v>548</v>
      </c>
      <c r="E187" s="90" t="s">
        <v>383</v>
      </c>
      <c r="F187" s="90">
        <v>45</v>
      </c>
      <c r="G187" s="90">
        <v>45</v>
      </c>
      <c r="H187" s="60" t="s">
        <v>488</v>
      </c>
      <c r="I187" s="115">
        <v>4</v>
      </c>
      <c r="J187" s="90" t="s">
        <v>123</v>
      </c>
      <c r="K187" s="90">
        <v>45</v>
      </c>
      <c r="L187" s="90"/>
      <c r="M187" s="90"/>
      <c r="N187" s="90"/>
      <c r="O187" s="90" t="s">
        <v>58</v>
      </c>
      <c r="P187" s="90">
        <v>4000</v>
      </c>
      <c r="Q187" s="90"/>
      <c r="R187" s="90"/>
      <c r="S187" s="121" t="s">
        <v>385</v>
      </c>
      <c r="T187" s="68"/>
      <c r="U187" s="68"/>
      <c r="V187" s="68"/>
      <c r="W187" s="68"/>
      <c r="X187" s="68"/>
      <c r="Y187" s="68"/>
      <c r="Z187" s="68"/>
      <c r="AA187" s="68"/>
    </row>
    <row r="188" spans="1:27" ht="30" customHeight="1">
      <c r="A188" s="115">
        <v>184</v>
      </c>
      <c r="B188" s="90" t="s">
        <v>98</v>
      </c>
      <c r="C188" s="90" t="s">
        <v>60</v>
      </c>
      <c r="D188" s="90" t="s">
        <v>549</v>
      </c>
      <c r="E188" s="90" t="s">
        <v>383</v>
      </c>
      <c r="F188" s="90">
        <v>46</v>
      </c>
      <c r="G188" s="90">
        <v>46</v>
      </c>
      <c r="H188" s="60" t="s">
        <v>488</v>
      </c>
      <c r="I188" s="115">
        <v>8</v>
      </c>
      <c r="J188" s="90" t="s">
        <v>123</v>
      </c>
      <c r="K188" s="90">
        <v>46</v>
      </c>
      <c r="L188" s="90"/>
      <c r="M188" s="90"/>
      <c r="N188" s="90">
        <v>2</v>
      </c>
      <c r="O188" s="90" t="s">
        <v>550</v>
      </c>
      <c r="P188" s="90">
        <v>5000</v>
      </c>
      <c r="Q188" s="90"/>
      <c r="R188" s="90"/>
      <c r="S188" s="121" t="s">
        <v>385</v>
      </c>
      <c r="T188" s="68"/>
      <c r="U188" s="68"/>
      <c r="V188" s="68"/>
      <c r="W188" s="68"/>
      <c r="X188" s="68"/>
      <c r="Y188" s="68"/>
      <c r="Z188" s="68"/>
      <c r="AA188" s="68"/>
    </row>
    <row r="189" spans="1:27" ht="30" customHeight="1">
      <c r="A189" s="115">
        <v>185</v>
      </c>
      <c r="B189" s="90" t="s">
        <v>98</v>
      </c>
      <c r="C189" s="90" t="s">
        <v>60</v>
      </c>
      <c r="D189" s="90" t="s">
        <v>551</v>
      </c>
      <c r="E189" s="90" t="s">
        <v>552</v>
      </c>
      <c r="F189" s="90">
        <v>17</v>
      </c>
      <c r="G189" s="90">
        <v>17</v>
      </c>
      <c r="H189" s="60" t="s">
        <v>488</v>
      </c>
      <c r="I189" s="115">
        <v>3</v>
      </c>
      <c r="J189" s="90"/>
      <c r="K189" s="90">
        <v>17</v>
      </c>
      <c r="L189" s="90"/>
      <c r="M189" s="90"/>
      <c r="N189" s="90">
        <v>0</v>
      </c>
      <c r="O189" s="90" t="s">
        <v>58</v>
      </c>
      <c r="P189" s="90">
        <v>5000</v>
      </c>
      <c r="Q189" s="90"/>
      <c r="R189" s="90"/>
      <c r="S189" s="121" t="s">
        <v>65</v>
      </c>
      <c r="T189" s="68"/>
      <c r="U189" s="68"/>
      <c r="V189" s="68"/>
      <c r="W189" s="68"/>
      <c r="X189" s="68"/>
      <c r="Y189" s="68"/>
      <c r="Z189" s="68"/>
      <c r="AA189" s="68"/>
    </row>
    <row r="190" spans="1:27" ht="30" customHeight="1">
      <c r="A190" s="115">
        <v>186</v>
      </c>
      <c r="B190" s="90" t="s">
        <v>98</v>
      </c>
      <c r="C190" s="90" t="s">
        <v>60</v>
      </c>
      <c r="D190" s="90" t="s">
        <v>553</v>
      </c>
      <c r="E190" s="90" t="s">
        <v>552</v>
      </c>
      <c r="F190" s="90">
        <v>13</v>
      </c>
      <c r="G190" s="90">
        <v>13</v>
      </c>
      <c r="H190" s="60" t="s">
        <v>488</v>
      </c>
      <c r="I190" s="115">
        <v>3</v>
      </c>
      <c r="J190" s="90"/>
      <c r="K190" s="90">
        <v>13</v>
      </c>
      <c r="L190" s="90"/>
      <c r="M190" s="90"/>
      <c r="N190" s="90">
        <v>0</v>
      </c>
      <c r="O190" s="90" t="s">
        <v>58</v>
      </c>
      <c r="P190" s="90">
        <v>3000</v>
      </c>
      <c r="Q190" s="90"/>
      <c r="R190" s="90"/>
      <c r="S190" s="121" t="s">
        <v>65</v>
      </c>
      <c r="T190" s="68"/>
      <c r="U190" s="68"/>
      <c r="V190" s="68"/>
      <c r="W190" s="68"/>
      <c r="X190" s="68"/>
      <c r="Y190" s="68"/>
      <c r="Z190" s="68"/>
      <c r="AA190" s="68"/>
    </row>
    <row r="191" spans="1:27" ht="30" customHeight="1">
      <c r="A191" s="115">
        <v>187</v>
      </c>
      <c r="B191" s="90" t="s">
        <v>98</v>
      </c>
      <c r="C191" s="90" t="s">
        <v>60</v>
      </c>
      <c r="D191" s="90" t="s">
        <v>554</v>
      </c>
      <c r="E191" s="90" t="s">
        <v>552</v>
      </c>
      <c r="F191" s="90">
        <v>24</v>
      </c>
      <c r="G191" s="90">
        <v>24</v>
      </c>
      <c r="H191" s="60" t="s">
        <v>488</v>
      </c>
      <c r="I191" s="115">
        <v>4</v>
      </c>
      <c r="J191" s="90" t="s">
        <v>115</v>
      </c>
      <c r="K191" s="90">
        <v>24</v>
      </c>
      <c r="L191" s="90"/>
      <c r="M191" s="90"/>
      <c r="N191" s="90">
        <v>0</v>
      </c>
      <c r="O191" s="90" t="s">
        <v>58</v>
      </c>
      <c r="P191" s="90">
        <v>5000</v>
      </c>
      <c r="Q191" s="90"/>
      <c r="R191" s="90"/>
      <c r="S191" s="121" t="s">
        <v>65</v>
      </c>
      <c r="T191" s="68"/>
      <c r="U191" s="68"/>
      <c r="V191" s="68"/>
      <c r="W191" s="68"/>
      <c r="X191" s="68"/>
      <c r="Y191" s="68"/>
      <c r="Z191" s="68"/>
      <c r="AA191" s="68"/>
    </row>
    <row r="192" spans="1:27" ht="30" customHeight="1">
      <c r="A192" s="115">
        <v>188</v>
      </c>
      <c r="B192" s="90" t="s">
        <v>98</v>
      </c>
      <c r="C192" s="90" t="s">
        <v>60</v>
      </c>
      <c r="D192" s="90" t="s">
        <v>555</v>
      </c>
      <c r="E192" s="90" t="s">
        <v>380</v>
      </c>
      <c r="F192" s="90">
        <v>30</v>
      </c>
      <c r="G192" s="90">
        <v>30</v>
      </c>
      <c r="H192" s="60" t="s">
        <v>488</v>
      </c>
      <c r="I192" s="115">
        <v>3</v>
      </c>
      <c r="J192" s="90" t="s">
        <v>55</v>
      </c>
      <c r="K192" s="90">
        <v>30</v>
      </c>
      <c r="L192" s="90"/>
      <c r="M192" s="90"/>
      <c r="N192" s="90">
        <v>0</v>
      </c>
      <c r="O192" s="90" t="s">
        <v>58</v>
      </c>
      <c r="P192" s="90">
        <v>5000</v>
      </c>
      <c r="Q192" s="90"/>
      <c r="R192" s="90"/>
      <c r="S192" s="121" t="s">
        <v>65</v>
      </c>
      <c r="T192" s="68"/>
      <c r="U192" s="68"/>
      <c r="V192" s="68"/>
      <c r="W192" s="68"/>
      <c r="X192" s="68"/>
      <c r="Y192" s="68"/>
      <c r="Z192" s="68"/>
      <c r="AA192" s="68"/>
    </row>
    <row r="193" spans="1:27" ht="30" customHeight="1">
      <c r="A193" s="115">
        <v>189</v>
      </c>
      <c r="B193" s="90" t="s">
        <v>98</v>
      </c>
      <c r="C193" s="90" t="s">
        <v>60</v>
      </c>
      <c r="D193" s="90" t="s">
        <v>556</v>
      </c>
      <c r="E193" s="90" t="s">
        <v>552</v>
      </c>
      <c r="F193" s="90">
        <v>19</v>
      </c>
      <c r="G193" s="90">
        <v>19</v>
      </c>
      <c r="H193" s="60" t="s">
        <v>488</v>
      </c>
      <c r="I193" s="115">
        <v>3</v>
      </c>
      <c r="J193" s="90" t="s">
        <v>55</v>
      </c>
      <c r="K193" s="90">
        <v>19</v>
      </c>
      <c r="L193" s="90"/>
      <c r="M193" s="90"/>
      <c r="N193" s="90">
        <v>0</v>
      </c>
      <c r="O193" s="90" t="s">
        <v>58</v>
      </c>
      <c r="P193" s="90">
        <v>5000</v>
      </c>
      <c r="Q193" s="90"/>
      <c r="R193" s="90"/>
      <c r="S193" s="121" t="s">
        <v>65</v>
      </c>
      <c r="T193" s="68"/>
      <c r="U193" s="68"/>
      <c r="V193" s="68"/>
      <c r="W193" s="68"/>
      <c r="X193" s="68"/>
      <c r="Y193" s="68"/>
      <c r="Z193" s="68"/>
      <c r="AA193" s="68"/>
    </row>
    <row r="194" spans="1:27" ht="30" customHeight="1">
      <c r="A194" s="115">
        <v>190</v>
      </c>
      <c r="B194" s="90" t="s">
        <v>98</v>
      </c>
      <c r="C194" s="90" t="s">
        <v>60</v>
      </c>
      <c r="D194" s="90" t="s">
        <v>557</v>
      </c>
      <c r="E194" s="90" t="s">
        <v>383</v>
      </c>
      <c r="F194" s="90">
        <v>45</v>
      </c>
      <c r="G194" s="90">
        <v>45</v>
      </c>
      <c r="H194" s="60" t="s">
        <v>488</v>
      </c>
      <c r="I194" s="115">
        <v>3</v>
      </c>
      <c r="J194" s="90" t="s">
        <v>55</v>
      </c>
      <c r="K194" s="90">
        <v>45</v>
      </c>
      <c r="L194" s="90"/>
      <c r="M194" s="90"/>
      <c r="N194" s="90">
        <v>0</v>
      </c>
      <c r="O194" s="90" t="s">
        <v>58</v>
      </c>
      <c r="P194" s="90">
        <v>5000</v>
      </c>
      <c r="Q194" s="90"/>
      <c r="R194" s="90"/>
      <c r="S194" s="121" t="s">
        <v>385</v>
      </c>
      <c r="T194" s="68"/>
      <c r="U194" s="68"/>
      <c r="V194" s="68"/>
      <c r="W194" s="68"/>
      <c r="X194" s="68"/>
      <c r="Y194" s="68"/>
      <c r="Z194" s="68"/>
      <c r="AA194" s="68"/>
    </row>
    <row r="195" spans="1:27" ht="30" customHeight="1">
      <c r="A195" s="115">
        <v>191</v>
      </c>
      <c r="B195" s="90" t="s">
        <v>98</v>
      </c>
      <c r="C195" s="90" t="s">
        <v>60</v>
      </c>
      <c r="D195" s="90" t="s">
        <v>558</v>
      </c>
      <c r="E195" s="90" t="s">
        <v>383</v>
      </c>
      <c r="F195" s="90">
        <v>38</v>
      </c>
      <c r="G195" s="90">
        <v>38</v>
      </c>
      <c r="H195" s="60" t="s">
        <v>488</v>
      </c>
      <c r="I195" s="115">
        <v>5</v>
      </c>
      <c r="J195" s="90" t="s">
        <v>115</v>
      </c>
      <c r="K195" s="90">
        <v>38</v>
      </c>
      <c r="L195" s="90"/>
      <c r="M195" s="90"/>
      <c r="N195" s="90">
        <v>1</v>
      </c>
      <c r="O195" s="90" t="s">
        <v>58</v>
      </c>
      <c r="P195" s="90">
        <v>5000</v>
      </c>
      <c r="Q195" s="90"/>
      <c r="R195" s="90"/>
      <c r="S195" s="121" t="s">
        <v>385</v>
      </c>
      <c r="T195" s="68"/>
      <c r="U195" s="68"/>
      <c r="V195" s="68"/>
      <c r="W195" s="68"/>
      <c r="X195" s="68"/>
      <c r="Y195" s="68"/>
      <c r="Z195" s="68"/>
      <c r="AA195" s="68"/>
    </row>
    <row r="196" spans="1:27" ht="30" customHeight="1">
      <c r="A196" s="115">
        <v>192</v>
      </c>
      <c r="B196" s="90" t="s">
        <v>98</v>
      </c>
      <c r="C196" s="90" t="s">
        <v>60</v>
      </c>
      <c r="D196" s="90" t="s">
        <v>559</v>
      </c>
      <c r="E196" s="90" t="s">
        <v>383</v>
      </c>
      <c r="F196" s="90">
        <v>25</v>
      </c>
      <c r="G196" s="90">
        <v>25</v>
      </c>
      <c r="H196" s="60" t="s">
        <v>488</v>
      </c>
      <c r="I196" s="115">
        <v>4</v>
      </c>
      <c r="J196" s="90"/>
      <c r="K196" s="90">
        <v>25</v>
      </c>
      <c r="L196" s="90"/>
      <c r="M196" s="90"/>
      <c r="N196" s="90">
        <v>0</v>
      </c>
      <c r="O196" s="90" t="s">
        <v>58</v>
      </c>
      <c r="P196" s="90">
        <v>4000</v>
      </c>
      <c r="Q196" s="90"/>
      <c r="R196" s="90"/>
      <c r="S196" s="121" t="s">
        <v>385</v>
      </c>
      <c r="T196" s="68"/>
      <c r="U196" s="68"/>
      <c r="V196" s="68"/>
      <c r="W196" s="68"/>
      <c r="X196" s="68"/>
      <c r="Y196" s="68"/>
      <c r="Z196" s="68"/>
      <c r="AA196" s="68"/>
    </row>
    <row r="197" spans="1:27" ht="30" customHeight="1">
      <c r="A197" s="67">
        <v>193</v>
      </c>
      <c r="B197" s="113" t="s">
        <v>560</v>
      </c>
      <c r="C197" s="113" t="s">
        <v>561</v>
      </c>
      <c r="D197" s="113" t="s">
        <v>562</v>
      </c>
      <c r="E197" s="122" t="s">
        <v>563</v>
      </c>
      <c r="F197" s="113">
        <v>16</v>
      </c>
      <c r="G197" s="113">
        <v>16</v>
      </c>
      <c r="H197" s="113" t="s">
        <v>564</v>
      </c>
      <c r="I197" s="113">
        <v>2</v>
      </c>
      <c r="J197" s="113">
        <v>0</v>
      </c>
      <c r="K197" s="113">
        <v>0</v>
      </c>
      <c r="L197" s="113">
        <v>16</v>
      </c>
      <c r="M197" s="113">
        <v>0</v>
      </c>
      <c r="N197" s="113">
        <v>1</v>
      </c>
      <c r="O197" s="113" t="s">
        <v>58</v>
      </c>
      <c r="P197" s="113" t="s">
        <v>565</v>
      </c>
      <c r="Q197" s="113" t="s">
        <v>57</v>
      </c>
      <c r="R197" s="113" t="s">
        <v>57</v>
      </c>
      <c r="S197" s="114" t="s">
        <v>370</v>
      </c>
      <c r="T197" s="68"/>
      <c r="U197" s="68"/>
      <c r="V197" s="68"/>
      <c r="W197" s="68"/>
      <c r="X197" s="68"/>
      <c r="Y197" s="68"/>
      <c r="Z197" s="68"/>
      <c r="AA197" s="68"/>
    </row>
    <row r="198" spans="1:27" ht="30" customHeight="1">
      <c r="A198" s="115">
        <v>194</v>
      </c>
      <c r="B198" s="90" t="s">
        <v>566</v>
      </c>
      <c r="C198" s="90" t="s">
        <v>561</v>
      </c>
      <c r="D198" s="90" t="s">
        <v>567</v>
      </c>
      <c r="E198" s="123" t="s">
        <v>568</v>
      </c>
      <c r="F198" s="90">
        <v>11</v>
      </c>
      <c r="G198" s="90">
        <v>11</v>
      </c>
      <c r="H198" s="90" t="s">
        <v>564</v>
      </c>
      <c r="I198" s="90">
        <v>1</v>
      </c>
      <c r="J198" s="90">
        <v>0</v>
      </c>
      <c r="K198" s="90">
        <v>0</v>
      </c>
      <c r="L198" s="90">
        <v>11</v>
      </c>
      <c r="M198" s="90">
        <v>0</v>
      </c>
      <c r="N198" s="90">
        <v>1</v>
      </c>
      <c r="O198" s="90" t="s">
        <v>58</v>
      </c>
      <c r="P198" s="90" t="s">
        <v>569</v>
      </c>
      <c r="Q198" s="90" t="s">
        <v>57</v>
      </c>
      <c r="R198" s="90" t="s">
        <v>57</v>
      </c>
      <c r="S198" s="117" t="s">
        <v>570</v>
      </c>
      <c r="T198" s="68"/>
      <c r="U198" s="68"/>
      <c r="V198" s="68"/>
      <c r="W198" s="68"/>
      <c r="X198" s="68"/>
      <c r="Y198" s="68"/>
      <c r="Z198" s="68"/>
      <c r="AA198" s="68"/>
    </row>
    <row r="199" spans="1:27" ht="30" customHeight="1">
      <c r="A199" s="115">
        <v>195</v>
      </c>
      <c r="B199" s="90" t="s">
        <v>571</v>
      </c>
      <c r="C199" s="90" t="s">
        <v>561</v>
      </c>
      <c r="D199" s="90" t="s">
        <v>572</v>
      </c>
      <c r="E199" s="123" t="s">
        <v>573</v>
      </c>
      <c r="F199" s="90">
        <v>9</v>
      </c>
      <c r="G199" s="90">
        <v>9</v>
      </c>
      <c r="H199" s="90" t="s">
        <v>564</v>
      </c>
      <c r="I199" s="90">
        <v>2</v>
      </c>
      <c r="J199" s="90">
        <v>0</v>
      </c>
      <c r="K199" s="90">
        <v>4</v>
      </c>
      <c r="L199" s="90">
        <v>5</v>
      </c>
      <c r="M199" s="90">
        <v>0</v>
      </c>
      <c r="N199" s="90">
        <v>2</v>
      </c>
      <c r="O199" s="90" t="s">
        <v>58</v>
      </c>
      <c r="P199" s="90" t="s">
        <v>565</v>
      </c>
      <c r="Q199" s="90" t="s">
        <v>57</v>
      </c>
      <c r="R199" s="90" t="s">
        <v>57</v>
      </c>
      <c r="S199" s="117" t="s">
        <v>432</v>
      </c>
      <c r="T199" s="68"/>
      <c r="U199" s="68"/>
      <c r="V199" s="68"/>
      <c r="W199" s="68"/>
      <c r="X199" s="68"/>
      <c r="Y199" s="68"/>
      <c r="Z199" s="68"/>
      <c r="AA199" s="68"/>
    </row>
    <row r="200" spans="1:27" ht="30" customHeight="1">
      <c r="A200" s="115">
        <v>196</v>
      </c>
      <c r="B200" s="90" t="s">
        <v>560</v>
      </c>
      <c r="C200" s="90" t="s">
        <v>561</v>
      </c>
      <c r="D200" s="90" t="s">
        <v>574</v>
      </c>
      <c r="E200" s="123" t="s">
        <v>575</v>
      </c>
      <c r="F200" s="90">
        <v>10</v>
      </c>
      <c r="G200" s="90">
        <v>10</v>
      </c>
      <c r="H200" s="90" t="s">
        <v>564</v>
      </c>
      <c r="I200" s="90">
        <v>2</v>
      </c>
      <c r="J200" s="90">
        <v>1</v>
      </c>
      <c r="K200" s="90">
        <v>0</v>
      </c>
      <c r="L200" s="90">
        <v>10</v>
      </c>
      <c r="M200" s="90">
        <v>0</v>
      </c>
      <c r="N200" s="90">
        <v>1</v>
      </c>
      <c r="O200" s="90" t="s">
        <v>58</v>
      </c>
      <c r="P200" s="90" t="s">
        <v>565</v>
      </c>
      <c r="Q200" s="90" t="s">
        <v>57</v>
      </c>
      <c r="R200" s="90" t="s">
        <v>57</v>
      </c>
      <c r="S200" s="117" t="s">
        <v>269</v>
      </c>
      <c r="T200" s="68"/>
      <c r="U200" s="68"/>
      <c r="V200" s="68"/>
      <c r="W200" s="68"/>
      <c r="X200" s="68"/>
      <c r="Y200" s="68"/>
      <c r="Z200" s="68"/>
      <c r="AA200" s="68"/>
    </row>
    <row r="201" spans="1:27" ht="30" customHeight="1">
      <c r="A201" s="115">
        <v>197</v>
      </c>
      <c r="B201" s="90" t="s">
        <v>571</v>
      </c>
      <c r="C201" s="90" t="s">
        <v>561</v>
      </c>
      <c r="D201" s="90" t="s">
        <v>576</v>
      </c>
      <c r="E201" s="123" t="s">
        <v>577</v>
      </c>
      <c r="F201" s="90">
        <v>36</v>
      </c>
      <c r="G201" s="90">
        <v>36</v>
      </c>
      <c r="H201" s="90" t="s">
        <v>564</v>
      </c>
      <c r="I201" s="90">
        <v>2</v>
      </c>
      <c r="J201" s="90">
        <v>1</v>
      </c>
      <c r="K201" s="90">
        <v>36</v>
      </c>
      <c r="L201" s="90">
        <v>0</v>
      </c>
      <c r="M201" s="90">
        <v>0</v>
      </c>
      <c r="N201" s="90">
        <v>0</v>
      </c>
      <c r="O201" s="90" t="s">
        <v>58</v>
      </c>
      <c r="P201" s="90" t="s">
        <v>569</v>
      </c>
      <c r="Q201" s="90" t="s">
        <v>57</v>
      </c>
      <c r="R201" s="90" t="s">
        <v>57</v>
      </c>
      <c r="S201" s="117" t="s">
        <v>269</v>
      </c>
      <c r="T201" s="68"/>
      <c r="U201" s="68"/>
      <c r="V201" s="68"/>
      <c r="W201" s="68"/>
      <c r="X201" s="68"/>
      <c r="Y201" s="68"/>
      <c r="Z201" s="68"/>
      <c r="AA201" s="68"/>
    </row>
    <row r="202" spans="1:27" ht="30" customHeight="1">
      <c r="A202" s="115">
        <v>198</v>
      </c>
      <c r="B202" s="90" t="s">
        <v>578</v>
      </c>
      <c r="C202" s="90" t="s">
        <v>579</v>
      </c>
      <c r="D202" s="90" t="s">
        <v>580</v>
      </c>
      <c r="E202" s="123" t="s">
        <v>581</v>
      </c>
      <c r="F202" s="90">
        <v>8</v>
      </c>
      <c r="G202" s="90">
        <v>8</v>
      </c>
      <c r="H202" s="90" t="s">
        <v>564</v>
      </c>
      <c r="I202" s="90">
        <v>2</v>
      </c>
      <c r="J202" s="90">
        <v>0</v>
      </c>
      <c r="K202" s="90">
        <v>0</v>
      </c>
      <c r="L202" s="90">
        <v>8</v>
      </c>
      <c r="M202" s="90">
        <v>0</v>
      </c>
      <c r="N202" s="90">
        <v>1</v>
      </c>
      <c r="O202" s="90" t="s">
        <v>582</v>
      </c>
      <c r="P202" s="90" t="s">
        <v>565</v>
      </c>
      <c r="Q202" s="90" t="s">
        <v>57</v>
      </c>
      <c r="R202" s="90" t="s">
        <v>57</v>
      </c>
      <c r="S202" s="117" t="s">
        <v>583</v>
      </c>
      <c r="T202" s="68"/>
      <c r="U202" s="68"/>
      <c r="V202" s="68"/>
      <c r="W202" s="68"/>
      <c r="X202" s="68"/>
      <c r="Y202" s="68"/>
      <c r="Z202" s="68"/>
      <c r="AA202" s="68"/>
    </row>
    <row r="203" spans="1:27" ht="30" customHeight="1">
      <c r="A203" s="115">
        <v>199</v>
      </c>
      <c r="B203" s="90" t="s">
        <v>584</v>
      </c>
      <c r="C203" s="90" t="s">
        <v>561</v>
      </c>
      <c r="D203" s="90" t="s">
        <v>585</v>
      </c>
      <c r="E203" s="123" t="s">
        <v>586</v>
      </c>
      <c r="F203" s="90">
        <v>28</v>
      </c>
      <c r="G203" s="90">
        <v>28</v>
      </c>
      <c r="H203" s="90" t="s">
        <v>564</v>
      </c>
      <c r="I203" s="90">
        <v>2</v>
      </c>
      <c r="J203" s="90">
        <v>0</v>
      </c>
      <c r="K203" s="90">
        <v>27</v>
      </c>
      <c r="L203" s="90">
        <v>1</v>
      </c>
      <c r="M203" s="90">
        <v>0</v>
      </c>
      <c r="N203" s="90">
        <v>2</v>
      </c>
      <c r="O203" s="90" t="s">
        <v>58</v>
      </c>
      <c r="P203" s="90" t="s">
        <v>569</v>
      </c>
      <c r="Q203" s="90" t="s">
        <v>57</v>
      </c>
      <c r="R203" s="90" t="s">
        <v>57</v>
      </c>
      <c r="S203" s="117" t="s">
        <v>269</v>
      </c>
      <c r="T203" s="68"/>
      <c r="U203" s="68"/>
      <c r="V203" s="68"/>
      <c r="W203" s="68"/>
      <c r="X203" s="68"/>
      <c r="Y203" s="68"/>
      <c r="Z203" s="68"/>
      <c r="AA203" s="68"/>
    </row>
    <row r="204" spans="1:27" ht="30" customHeight="1">
      <c r="A204" s="115">
        <v>200</v>
      </c>
      <c r="B204" s="90" t="s">
        <v>571</v>
      </c>
      <c r="C204" s="90" t="s">
        <v>561</v>
      </c>
      <c r="D204" s="90" t="s">
        <v>587</v>
      </c>
      <c r="E204" s="123" t="s">
        <v>588</v>
      </c>
      <c r="F204" s="90">
        <v>20</v>
      </c>
      <c r="G204" s="90">
        <v>20</v>
      </c>
      <c r="H204" s="90" t="s">
        <v>564</v>
      </c>
      <c r="I204" s="90">
        <v>2</v>
      </c>
      <c r="J204" s="90">
        <v>0</v>
      </c>
      <c r="K204" s="90">
        <v>20</v>
      </c>
      <c r="L204" s="90">
        <v>0</v>
      </c>
      <c r="M204" s="90">
        <v>0</v>
      </c>
      <c r="N204" s="90">
        <v>0</v>
      </c>
      <c r="O204" s="90" t="s">
        <v>58</v>
      </c>
      <c r="P204" s="90" t="s">
        <v>569</v>
      </c>
      <c r="Q204" s="90" t="s">
        <v>57</v>
      </c>
      <c r="R204" s="90" t="s">
        <v>57</v>
      </c>
      <c r="S204" s="117" t="s">
        <v>269</v>
      </c>
      <c r="T204" s="68"/>
      <c r="U204" s="68"/>
      <c r="V204" s="68"/>
      <c r="W204" s="68"/>
      <c r="X204" s="68"/>
      <c r="Y204" s="68"/>
      <c r="Z204" s="68"/>
      <c r="AA204" s="68"/>
    </row>
    <row r="205" spans="1:27" ht="30" customHeight="1">
      <c r="A205" s="115">
        <v>201</v>
      </c>
      <c r="B205" s="90" t="s">
        <v>571</v>
      </c>
      <c r="C205" s="90" t="s">
        <v>561</v>
      </c>
      <c r="D205" s="90" t="s">
        <v>589</v>
      </c>
      <c r="E205" s="123" t="s">
        <v>590</v>
      </c>
      <c r="F205" s="90">
        <v>25</v>
      </c>
      <c r="G205" s="90">
        <v>25</v>
      </c>
      <c r="H205" s="90" t="s">
        <v>564</v>
      </c>
      <c r="I205" s="90">
        <v>3</v>
      </c>
      <c r="J205" s="90">
        <v>1</v>
      </c>
      <c r="K205" s="90">
        <v>20</v>
      </c>
      <c r="L205" s="90">
        <v>5</v>
      </c>
      <c r="M205" s="90">
        <v>0</v>
      </c>
      <c r="N205" s="90">
        <v>1</v>
      </c>
      <c r="O205" s="90" t="s">
        <v>58</v>
      </c>
      <c r="P205" s="90" t="s">
        <v>569</v>
      </c>
      <c r="Q205" s="90" t="s">
        <v>57</v>
      </c>
      <c r="R205" s="90" t="s">
        <v>57</v>
      </c>
      <c r="S205" s="117" t="s">
        <v>269</v>
      </c>
      <c r="T205" s="68"/>
      <c r="U205" s="68"/>
      <c r="V205" s="68"/>
      <c r="W205" s="68"/>
      <c r="X205" s="68"/>
      <c r="Y205" s="68"/>
      <c r="Z205" s="68"/>
      <c r="AA205" s="68"/>
    </row>
    <row r="206" spans="1:27" ht="30" customHeight="1">
      <c r="A206" s="115">
        <v>202</v>
      </c>
      <c r="B206" s="90" t="s">
        <v>584</v>
      </c>
      <c r="C206" s="90" t="s">
        <v>579</v>
      </c>
      <c r="D206" s="90" t="s">
        <v>591</v>
      </c>
      <c r="E206" s="123" t="s">
        <v>581</v>
      </c>
      <c r="F206" s="90">
        <v>60</v>
      </c>
      <c r="G206" s="90">
        <v>60</v>
      </c>
      <c r="H206" s="90" t="s">
        <v>564</v>
      </c>
      <c r="I206" s="90">
        <v>1</v>
      </c>
      <c r="J206" s="90">
        <v>0</v>
      </c>
      <c r="K206" s="90">
        <v>0</v>
      </c>
      <c r="L206" s="90">
        <v>0</v>
      </c>
      <c r="M206" s="90">
        <v>0</v>
      </c>
      <c r="N206" s="90">
        <v>5</v>
      </c>
      <c r="O206" s="90" t="s">
        <v>58</v>
      </c>
      <c r="P206" s="90" t="s">
        <v>569</v>
      </c>
      <c r="Q206" s="90" t="s">
        <v>57</v>
      </c>
      <c r="R206" s="90" t="s">
        <v>57</v>
      </c>
      <c r="S206" s="117" t="s">
        <v>583</v>
      </c>
      <c r="T206" s="68"/>
      <c r="U206" s="68"/>
      <c r="V206" s="68"/>
      <c r="W206" s="68"/>
      <c r="X206" s="68"/>
      <c r="Y206" s="68"/>
      <c r="Z206" s="68"/>
      <c r="AA206" s="68"/>
    </row>
    <row r="207" spans="1:27" ht="30" customHeight="1">
      <c r="A207" s="115">
        <v>203</v>
      </c>
      <c r="B207" s="90" t="s">
        <v>584</v>
      </c>
      <c r="C207" s="90" t="s">
        <v>561</v>
      </c>
      <c r="D207" s="90" t="s">
        <v>592</v>
      </c>
      <c r="E207" s="123" t="s">
        <v>593</v>
      </c>
      <c r="F207" s="90">
        <v>18</v>
      </c>
      <c r="G207" s="90">
        <v>18</v>
      </c>
      <c r="H207" s="90" t="s">
        <v>564</v>
      </c>
      <c r="I207" s="90">
        <v>3</v>
      </c>
      <c r="J207" s="90">
        <v>1</v>
      </c>
      <c r="K207" s="90">
        <v>18</v>
      </c>
      <c r="L207" s="90">
        <v>0</v>
      </c>
      <c r="M207" s="90">
        <v>0</v>
      </c>
      <c r="N207" s="90">
        <v>1</v>
      </c>
      <c r="O207" s="90" t="s">
        <v>58</v>
      </c>
      <c r="P207" s="90" t="s">
        <v>594</v>
      </c>
      <c r="Q207" s="90" t="s">
        <v>57</v>
      </c>
      <c r="R207" s="90" t="s">
        <v>57</v>
      </c>
      <c r="S207" s="117" t="s">
        <v>583</v>
      </c>
      <c r="T207" s="68"/>
      <c r="U207" s="68"/>
      <c r="V207" s="68"/>
      <c r="W207" s="68"/>
      <c r="X207" s="68"/>
      <c r="Y207" s="68"/>
      <c r="Z207" s="68"/>
      <c r="AA207" s="68"/>
    </row>
    <row r="208" spans="1:27" ht="30" customHeight="1">
      <c r="A208" s="115">
        <v>204</v>
      </c>
      <c r="B208" s="90" t="s">
        <v>595</v>
      </c>
      <c r="C208" s="90" t="s">
        <v>561</v>
      </c>
      <c r="D208" s="90" t="s">
        <v>596</v>
      </c>
      <c r="E208" s="123" t="s">
        <v>597</v>
      </c>
      <c r="F208" s="90">
        <v>50</v>
      </c>
      <c r="G208" s="90">
        <v>50</v>
      </c>
      <c r="H208" s="90" t="s">
        <v>564</v>
      </c>
      <c r="I208" s="90">
        <v>3</v>
      </c>
      <c r="J208" s="90">
        <v>0</v>
      </c>
      <c r="K208" s="90">
        <v>50</v>
      </c>
      <c r="L208" s="90">
        <v>0</v>
      </c>
      <c r="M208" s="90">
        <v>0</v>
      </c>
      <c r="N208" s="90">
        <v>1</v>
      </c>
      <c r="O208" s="90" t="s">
        <v>58</v>
      </c>
      <c r="P208" s="90" t="s">
        <v>569</v>
      </c>
      <c r="Q208" s="90" t="s">
        <v>57</v>
      </c>
      <c r="R208" s="90" t="s">
        <v>57</v>
      </c>
      <c r="S208" s="117" t="s">
        <v>598</v>
      </c>
      <c r="T208" s="68"/>
      <c r="U208" s="68"/>
      <c r="V208" s="68"/>
      <c r="W208" s="68"/>
      <c r="X208" s="68"/>
      <c r="Y208" s="68"/>
      <c r="Z208" s="68"/>
      <c r="AA208" s="68"/>
    </row>
    <row r="209" spans="1:27" ht="30" customHeight="1">
      <c r="A209" s="124">
        <v>205</v>
      </c>
      <c r="B209" s="123" t="s">
        <v>599</v>
      </c>
      <c r="C209" s="123" t="s">
        <v>561</v>
      </c>
      <c r="D209" s="123" t="s">
        <v>600</v>
      </c>
      <c r="E209" s="123" t="s">
        <v>601</v>
      </c>
      <c r="F209" s="123">
        <v>4</v>
      </c>
      <c r="G209" s="123">
        <v>4</v>
      </c>
      <c r="H209" s="75" t="s">
        <v>76</v>
      </c>
      <c r="I209" s="67">
        <v>2</v>
      </c>
      <c r="J209" s="113" t="s">
        <v>100</v>
      </c>
      <c r="K209" s="113">
        <v>0</v>
      </c>
      <c r="L209" s="113">
        <v>4</v>
      </c>
      <c r="M209" s="113">
        <v>0</v>
      </c>
      <c r="N209" s="113" t="s">
        <v>602</v>
      </c>
      <c r="O209" s="113" t="s">
        <v>143</v>
      </c>
      <c r="P209" s="113" t="s">
        <v>603</v>
      </c>
      <c r="Q209" s="113" t="s">
        <v>92</v>
      </c>
      <c r="R209" s="113" t="s">
        <v>92</v>
      </c>
      <c r="S209" s="125" t="s">
        <v>269</v>
      </c>
      <c r="T209" s="68"/>
      <c r="U209" s="68"/>
      <c r="V209" s="68"/>
      <c r="W209" s="68"/>
      <c r="X209" s="68"/>
      <c r="Y209" s="68"/>
      <c r="Z209" s="68"/>
      <c r="AA209" s="68"/>
    </row>
    <row r="210" spans="1:27" ht="30" customHeight="1">
      <c r="A210" s="124">
        <v>206</v>
      </c>
      <c r="B210" s="123" t="s">
        <v>566</v>
      </c>
      <c r="C210" s="123" t="s">
        <v>561</v>
      </c>
      <c r="D210" s="123" t="s">
        <v>604</v>
      </c>
      <c r="E210" s="123" t="s">
        <v>601</v>
      </c>
      <c r="F210" s="123">
        <v>4</v>
      </c>
      <c r="G210" s="123">
        <v>4</v>
      </c>
      <c r="H210" s="75" t="s">
        <v>76</v>
      </c>
      <c r="I210" s="115">
        <v>2</v>
      </c>
      <c r="J210" s="90" t="s">
        <v>100</v>
      </c>
      <c r="K210" s="90">
        <v>4</v>
      </c>
      <c r="L210" s="90">
        <v>0</v>
      </c>
      <c r="M210" s="90">
        <v>0</v>
      </c>
      <c r="N210" s="90">
        <v>0</v>
      </c>
      <c r="O210" s="90" t="s">
        <v>137</v>
      </c>
      <c r="P210" s="90" t="s">
        <v>605</v>
      </c>
      <c r="Q210" s="90" t="s">
        <v>92</v>
      </c>
      <c r="R210" s="90" t="s">
        <v>92</v>
      </c>
      <c r="S210" s="125" t="s">
        <v>269</v>
      </c>
      <c r="T210" s="68"/>
      <c r="U210" s="68"/>
      <c r="V210" s="68"/>
      <c r="W210" s="68"/>
      <c r="X210" s="68"/>
      <c r="Y210" s="68"/>
      <c r="Z210" s="68"/>
      <c r="AA210" s="68"/>
    </row>
    <row r="211" spans="1:27" ht="30" customHeight="1">
      <c r="A211" s="124">
        <v>207</v>
      </c>
      <c r="B211" s="123" t="s">
        <v>98</v>
      </c>
      <c r="C211" s="123" t="s">
        <v>561</v>
      </c>
      <c r="D211" s="123" t="s">
        <v>606</v>
      </c>
      <c r="E211" s="123" t="s">
        <v>607</v>
      </c>
      <c r="F211" s="123">
        <v>3</v>
      </c>
      <c r="G211" s="123">
        <v>3</v>
      </c>
      <c r="H211" s="75" t="s">
        <v>76</v>
      </c>
      <c r="I211" s="115">
        <v>2</v>
      </c>
      <c r="J211" s="90" t="s">
        <v>100</v>
      </c>
      <c r="K211" s="90">
        <v>3</v>
      </c>
      <c r="L211" s="90">
        <v>0</v>
      </c>
      <c r="M211" s="90">
        <v>0</v>
      </c>
      <c r="N211" s="90" t="s">
        <v>608</v>
      </c>
      <c r="O211" s="90" t="s">
        <v>137</v>
      </c>
      <c r="P211" s="90" t="s">
        <v>609</v>
      </c>
      <c r="Q211" s="90" t="s">
        <v>92</v>
      </c>
      <c r="R211" s="90" t="s">
        <v>92</v>
      </c>
      <c r="S211" s="125" t="s">
        <v>269</v>
      </c>
      <c r="T211" s="68"/>
      <c r="U211" s="68"/>
      <c r="V211" s="68"/>
      <c r="W211" s="68"/>
      <c r="X211" s="68"/>
      <c r="Y211" s="68"/>
      <c r="Z211" s="68"/>
      <c r="AA211" s="68"/>
    </row>
    <row r="212" spans="1:27" ht="30" customHeight="1">
      <c r="A212" s="124">
        <v>208</v>
      </c>
      <c r="B212" s="123" t="s">
        <v>566</v>
      </c>
      <c r="C212" s="123" t="s">
        <v>561</v>
      </c>
      <c r="D212" s="123" t="s">
        <v>610</v>
      </c>
      <c r="E212" s="123" t="s">
        <v>611</v>
      </c>
      <c r="F212" s="123">
        <v>62</v>
      </c>
      <c r="G212" s="123">
        <v>62</v>
      </c>
      <c r="H212" s="75" t="s">
        <v>76</v>
      </c>
      <c r="I212" s="115">
        <v>1</v>
      </c>
      <c r="J212" s="90" t="s">
        <v>100</v>
      </c>
      <c r="K212" s="90">
        <v>0</v>
      </c>
      <c r="L212" s="90">
        <v>50</v>
      </c>
      <c r="M212" s="90">
        <v>0</v>
      </c>
      <c r="N212" s="90" t="s">
        <v>612</v>
      </c>
      <c r="O212" s="90" t="s">
        <v>137</v>
      </c>
      <c r="P212" s="90" t="s">
        <v>613</v>
      </c>
      <c r="Q212" s="90" t="s">
        <v>614</v>
      </c>
      <c r="R212" s="90" t="s">
        <v>92</v>
      </c>
      <c r="S212" s="125" t="s">
        <v>145</v>
      </c>
      <c r="T212" s="68"/>
      <c r="U212" s="68"/>
      <c r="V212" s="68"/>
      <c r="W212" s="68"/>
      <c r="X212" s="68"/>
      <c r="Y212" s="68"/>
      <c r="Z212" s="68"/>
      <c r="AA212" s="68"/>
    </row>
    <row r="213" spans="1:27" ht="30" customHeight="1">
      <c r="A213" s="124">
        <v>209</v>
      </c>
      <c r="B213" s="123" t="s">
        <v>98</v>
      </c>
      <c r="C213" s="123" t="s">
        <v>561</v>
      </c>
      <c r="D213" s="123" t="s">
        <v>615</v>
      </c>
      <c r="E213" s="123" t="s">
        <v>616</v>
      </c>
      <c r="F213" s="123">
        <v>83</v>
      </c>
      <c r="G213" s="123">
        <v>83</v>
      </c>
      <c r="H213" s="75" t="s">
        <v>76</v>
      </c>
      <c r="I213" s="115">
        <v>2</v>
      </c>
      <c r="J213" s="90" t="s">
        <v>100</v>
      </c>
      <c r="K213" s="90">
        <v>0</v>
      </c>
      <c r="L213" s="90">
        <v>83</v>
      </c>
      <c r="M213" s="90">
        <v>0</v>
      </c>
      <c r="N213" s="90" t="s">
        <v>617</v>
      </c>
      <c r="O213" s="90" t="s">
        <v>137</v>
      </c>
      <c r="P213" s="90" t="s">
        <v>613</v>
      </c>
      <c r="Q213" s="90" t="s">
        <v>92</v>
      </c>
      <c r="R213" s="90" t="s">
        <v>92</v>
      </c>
      <c r="S213" s="125" t="s">
        <v>145</v>
      </c>
      <c r="T213" s="68"/>
      <c r="U213" s="68"/>
      <c r="V213" s="68"/>
      <c r="W213" s="68"/>
      <c r="X213" s="68"/>
      <c r="Y213" s="68"/>
      <c r="Z213" s="68"/>
      <c r="AA213" s="68"/>
    </row>
    <row r="214" spans="1:27" ht="30" customHeight="1">
      <c r="A214" s="124">
        <v>210</v>
      </c>
      <c r="B214" s="123" t="s">
        <v>566</v>
      </c>
      <c r="C214" s="123" t="s">
        <v>561</v>
      </c>
      <c r="D214" s="123" t="s">
        <v>618</v>
      </c>
      <c r="E214" s="123" t="s">
        <v>619</v>
      </c>
      <c r="F214" s="123">
        <v>71</v>
      </c>
      <c r="G214" s="123">
        <v>71</v>
      </c>
      <c r="H214" s="75" t="s">
        <v>76</v>
      </c>
      <c r="I214" s="115" t="s">
        <v>620</v>
      </c>
      <c r="J214" s="90" t="s">
        <v>100</v>
      </c>
      <c r="K214" s="90">
        <v>71</v>
      </c>
      <c r="L214" s="90">
        <v>0</v>
      </c>
      <c r="M214" s="90">
        <v>0</v>
      </c>
      <c r="N214" s="90" t="s">
        <v>621</v>
      </c>
      <c r="O214" s="90" t="s">
        <v>137</v>
      </c>
      <c r="P214" s="90" t="s">
        <v>613</v>
      </c>
      <c r="Q214" s="90" t="s">
        <v>622</v>
      </c>
      <c r="R214" s="90" t="s">
        <v>92</v>
      </c>
      <c r="S214" s="125" t="s">
        <v>269</v>
      </c>
      <c r="T214" s="68"/>
      <c r="U214" s="68"/>
      <c r="V214" s="68"/>
      <c r="W214" s="68"/>
      <c r="X214" s="68"/>
      <c r="Y214" s="68"/>
      <c r="Z214" s="68"/>
      <c r="AA214" s="68"/>
    </row>
    <row r="215" spans="1:27" ht="30" customHeight="1">
      <c r="A215" s="124">
        <v>211</v>
      </c>
      <c r="B215" s="123" t="s">
        <v>98</v>
      </c>
      <c r="C215" s="123" t="s">
        <v>561</v>
      </c>
      <c r="D215" s="123" t="s">
        <v>623</v>
      </c>
      <c r="E215" s="123" t="s">
        <v>624</v>
      </c>
      <c r="F215" s="123">
        <v>29</v>
      </c>
      <c r="G215" s="123">
        <v>29</v>
      </c>
      <c r="H215" s="75" t="s">
        <v>76</v>
      </c>
      <c r="I215" s="115">
        <v>1</v>
      </c>
      <c r="J215" s="90" t="s">
        <v>100</v>
      </c>
      <c r="K215" s="90">
        <v>12</v>
      </c>
      <c r="L215" s="90">
        <v>0</v>
      </c>
      <c r="M215" s="90">
        <v>0</v>
      </c>
      <c r="N215" s="90" t="s">
        <v>625</v>
      </c>
      <c r="O215" s="90" t="s">
        <v>137</v>
      </c>
      <c r="P215" s="90" t="s">
        <v>626</v>
      </c>
      <c r="Q215" s="90" t="s">
        <v>92</v>
      </c>
      <c r="R215" s="90" t="s">
        <v>92</v>
      </c>
      <c r="S215" s="125" t="s">
        <v>269</v>
      </c>
      <c r="T215" s="68"/>
      <c r="U215" s="68"/>
      <c r="V215" s="68"/>
      <c r="W215" s="68"/>
      <c r="X215" s="68"/>
      <c r="Y215" s="68"/>
      <c r="Z215" s="68"/>
      <c r="AA215" s="68"/>
    </row>
    <row r="216" spans="1:27" ht="30" customHeight="1">
      <c r="A216" s="124">
        <v>212</v>
      </c>
      <c r="B216" s="123"/>
      <c r="C216" s="123" t="s">
        <v>561</v>
      </c>
      <c r="D216" s="123" t="s">
        <v>627</v>
      </c>
      <c r="E216" s="123" t="s">
        <v>601</v>
      </c>
      <c r="F216" s="123">
        <v>109</v>
      </c>
      <c r="G216" s="123">
        <v>109</v>
      </c>
      <c r="H216" s="75" t="s">
        <v>76</v>
      </c>
      <c r="I216" s="115" t="s">
        <v>620</v>
      </c>
      <c r="J216" s="90" t="s">
        <v>100</v>
      </c>
      <c r="K216" s="90">
        <v>109</v>
      </c>
      <c r="L216" s="90">
        <v>0</v>
      </c>
      <c r="M216" s="90">
        <v>0</v>
      </c>
      <c r="N216" s="90" t="s">
        <v>628</v>
      </c>
      <c r="O216" s="90" t="s">
        <v>629</v>
      </c>
      <c r="P216" s="90" t="s">
        <v>613</v>
      </c>
      <c r="Q216" s="90" t="s">
        <v>92</v>
      </c>
      <c r="R216" s="90" t="s">
        <v>92</v>
      </c>
      <c r="S216" s="125" t="s">
        <v>269</v>
      </c>
      <c r="T216" s="68"/>
      <c r="U216" s="68"/>
      <c r="V216" s="68"/>
      <c r="W216" s="68"/>
      <c r="X216" s="68"/>
      <c r="Y216" s="68"/>
      <c r="Z216" s="68"/>
      <c r="AA216" s="68"/>
    </row>
    <row r="217" spans="1:27" ht="30" customHeight="1">
      <c r="A217" s="124">
        <v>213</v>
      </c>
      <c r="B217" s="123" t="s">
        <v>98</v>
      </c>
      <c r="C217" s="123" t="s">
        <v>561</v>
      </c>
      <c r="D217" s="123" t="s">
        <v>630</v>
      </c>
      <c r="E217" s="123" t="s">
        <v>607</v>
      </c>
      <c r="F217" s="123">
        <v>11</v>
      </c>
      <c r="G217" s="123">
        <v>11</v>
      </c>
      <c r="H217" s="75" t="s">
        <v>76</v>
      </c>
      <c r="I217" s="115">
        <v>1</v>
      </c>
      <c r="J217" s="90" t="s">
        <v>100</v>
      </c>
      <c r="K217" s="90">
        <v>11</v>
      </c>
      <c r="L217" s="90">
        <v>0</v>
      </c>
      <c r="M217" s="90">
        <v>0</v>
      </c>
      <c r="N217" s="90">
        <v>0</v>
      </c>
      <c r="O217" s="90" t="s">
        <v>137</v>
      </c>
      <c r="P217" s="90" t="s">
        <v>631</v>
      </c>
      <c r="Q217" s="90" t="s">
        <v>632</v>
      </c>
      <c r="R217" s="90" t="s">
        <v>92</v>
      </c>
      <c r="S217" s="125" t="s">
        <v>269</v>
      </c>
      <c r="T217" s="68"/>
      <c r="U217" s="68"/>
      <c r="V217" s="68"/>
      <c r="W217" s="68"/>
      <c r="X217" s="68"/>
      <c r="Y217" s="68"/>
      <c r="Z217" s="68"/>
      <c r="AA217" s="68"/>
    </row>
    <row r="218" spans="1:27" ht="30" customHeight="1">
      <c r="A218" s="124">
        <v>214</v>
      </c>
      <c r="B218" s="123" t="s">
        <v>388</v>
      </c>
      <c r="C218" s="123" t="s">
        <v>561</v>
      </c>
      <c r="D218" s="123" t="s">
        <v>633</v>
      </c>
      <c r="E218" s="123" t="s">
        <v>607</v>
      </c>
      <c r="F218" s="123">
        <v>16</v>
      </c>
      <c r="G218" s="123">
        <v>16</v>
      </c>
      <c r="H218" s="75" t="s">
        <v>76</v>
      </c>
      <c r="I218" s="115">
        <v>1</v>
      </c>
      <c r="J218" s="90" t="s">
        <v>100</v>
      </c>
      <c r="K218" s="90">
        <v>16</v>
      </c>
      <c r="L218" s="90">
        <v>0</v>
      </c>
      <c r="M218" s="90">
        <v>0</v>
      </c>
      <c r="N218" s="90">
        <v>0</v>
      </c>
      <c r="O218" s="90" t="s">
        <v>137</v>
      </c>
      <c r="P218" s="90" t="s">
        <v>634</v>
      </c>
      <c r="Q218" s="90" t="s">
        <v>92</v>
      </c>
      <c r="R218" s="90" t="s">
        <v>92</v>
      </c>
      <c r="S218" s="125" t="s">
        <v>269</v>
      </c>
      <c r="T218" s="68"/>
      <c r="U218" s="68"/>
      <c r="V218" s="68"/>
      <c r="W218" s="68"/>
      <c r="X218" s="68"/>
      <c r="Y218" s="68"/>
      <c r="Z218" s="68"/>
      <c r="AA218" s="68"/>
    </row>
    <row r="219" spans="1:27" ht="30" customHeight="1">
      <c r="A219" s="124">
        <v>215</v>
      </c>
      <c r="B219" s="123" t="s">
        <v>635</v>
      </c>
      <c r="C219" s="123" t="s">
        <v>561</v>
      </c>
      <c r="D219" s="123" t="s">
        <v>636</v>
      </c>
      <c r="E219" s="123" t="s">
        <v>637</v>
      </c>
      <c r="F219" s="123">
        <v>4</v>
      </c>
      <c r="G219" s="123">
        <v>4</v>
      </c>
      <c r="H219" s="75" t="s">
        <v>76</v>
      </c>
      <c r="I219" s="123"/>
      <c r="J219" s="126"/>
      <c r="K219" s="123"/>
      <c r="L219" s="123"/>
      <c r="M219" s="123"/>
      <c r="N219" s="123"/>
      <c r="O219" s="123"/>
      <c r="P219" s="123"/>
      <c r="Q219" s="90"/>
      <c r="R219" s="123"/>
      <c r="S219" s="125" t="s">
        <v>638</v>
      </c>
      <c r="T219" s="68"/>
      <c r="U219" s="68"/>
      <c r="V219" s="68"/>
      <c r="W219" s="68"/>
      <c r="X219" s="68"/>
      <c r="Y219" s="68"/>
      <c r="Z219" s="68"/>
      <c r="AA219" s="68"/>
    </row>
    <row r="220" spans="1:27" ht="30" customHeight="1">
      <c r="A220" s="124">
        <v>216</v>
      </c>
      <c r="B220" s="123" t="s">
        <v>639</v>
      </c>
      <c r="C220" s="123" t="s">
        <v>561</v>
      </c>
      <c r="D220" s="123" t="s">
        <v>640</v>
      </c>
      <c r="E220" s="123" t="s">
        <v>637</v>
      </c>
      <c r="F220" s="123">
        <v>10</v>
      </c>
      <c r="G220" s="123">
        <v>10</v>
      </c>
      <c r="H220" s="75" t="s">
        <v>76</v>
      </c>
      <c r="I220" s="123"/>
      <c r="J220" s="126"/>
      <c r="K220" s="123"/>
      <c r="L220" s="123"/>
      <c r="M220" s="123"/>
      <c r="N220" s="123"/>
      <c r="O220" s="123"/>
      <c r="P220" s="123"/>
      <c r="Q220" s="90"/>
      <c r="R220" s="123"/>
      <c r="S220" s="125" t="s">
        <v>638</v>
      </c>
      <c r="T220" s="68"/>
      <c r="U220" s="68"/>
      <c r="V220" s="68"/>
      <c r="W220" s="68"/>
      <c r="X220" s="68"/>
      <c r="Y220" s="68"/>
      <c r="Z220" s="68"/>
      <c r="AA220" s="68"/>
    </row>
    <row r="221" spans="1:27" ht="30" customHeight="1">
      <c r="A221" s="124">
        <v>217</v>
      </c>
      <c r="B221" s="123" t="s">
        <v>98</v>
      </c>
      <c r="C221" s="123" t="s">
        <v>561</v>
      </c>
      <c r="D221" s="123" t="s">
        <v>641</v>
      </c>
      <c r="E221" s="123" t="s">
        <v>637</v>
      </c>
      <c r="F221" s="123">
        <v>18</v>
      </c>
      <c r="G221" s="123">
        <v>18</v>
      </c>
      <c r="H221" s="75" t="s">
        <v>76</v>
      </c>
      <c r="I221" s="123"/>
      <c r="J221" s="126"/>
      <c r="K221" s="123"/>
      <c r="L221" s="123"/>
      <c r="M221" s="123"/>
      <c r="N221" s="123"/>
      <c r="O221" s="123"/>
      <c r="P221" s="123"/>
      <c r="Q221" s="90"/>
      <c r="R221" s="123"/>
      <c r="S221" s="125" t="s">
        <v>638</v>
      </c>
      <c r="T221" s="68"/>
      <c r="U221" s="68"/>
      <c r="V221" s="68"/>
      <c r="W221" s="68"/>
      <c r="X221" s="68"/>
      <c r="Y221" s="68"/>
      <c r="Z221" s="68"/>
      <c r="AA221" s="68"/>
    </row>
    <row r="222" spans="1:27" ht="30" customHeight="1">
      <c r="A222" s="124">
        <v>218</v>
      </c>
      <c r="B222" s="123" t="s">
        <v>388</v>
      </c>
      <c r="C222" s="123" t="s">
        <v>561</v>
      </c>
      <c r="D222" s="123" t="s">
        <v>642</v>
      </c>
      <c r="E222" s="123" t="s">
        <v>643</v>
      </c>
      <c r="F222" s="123">
        <v>12</v>
      </c>
      <c r="G222" s="123">
        <v>12</v>
      </c>
      <c r="H222" s="75" t="s">
        <v>76</v>
      </c>
      <c r="I222" s="123"/>
      <c r="J222" s="126"/>
      <c r="K222" s="123"/>
      <c r="L222" s="123"/>
      <c r="M222" s="123"/>
      <c r="N222" s="123"/>
      <c r="O222" s="123"/>
      <c r="P222" s="123"/>
      <c r="Q222" s="90"/>
      <c r="R222" s="123"/>
      <c r="S222" s="125" t="s">
        <v>638</v>
      </c>
      <c r="T222" s="68"/>
      <c r="U222" s="68"/>
      <c r="V222" s="68"/>
      <c r="W222" s="68"/>
      <c r="X222" s="68"/>
      <c r="Y222" s="68"/>
      <c r="Z222" s="68"/>
      <c r="AA222" s="68"/>
    </row>
    <row r="223" spans="1:27" ht="30" customHeight="1">
      <c r="A223" s="124">
        <v>219</v>
      </c>
      <c r="B223" s="123"/>
      <c r="C223" s="123" t="s">
        <v>561</v>
      </c>
      <c r="D223" s="123" t="s">
        <v>644</v>
      </c>
      <c r="E223" s="123" t="s">
        <v>645</v>
      </c>
      <c r="F223" s="123">
        <v>14</v>
      </c>
      <c r="G223" s="123">
        <v>14</v>
      </c>
      <c r="H223" s="75" t="s">
        <v>76</v>
      </c>
      <c r="I223" s="123"/>
      <c r="J223" s="126"/>
      <c r="K223" s="123"/>
      <c r="L223" s="123"/>
      <c r="M223" s="123"/>
      <c r="N223" s="123"/>
      <c r="O223" s="123"/>
      <c r="P223" s="123"/>
      <c r="Q223" s="90"/>
      <c r="R223" s="123"/>
      <c r="S223" s="125" t="s">
        <v>252</v>
      </c>
      <c r="T223" s="68"/>
      <c r="U223" s="68"/>
      <c r="V223" s="68"/>
      <c r="W223" s="68"/>
      <c r="X223" s="68"/>
      <c r="Y223" s="68"/>
      <c r="Z223" s="68"/>
      <c r="AA223" s="68"/>
    </row>
    <row r="224" spans="1:27" ht="30" customHeight="1">
      <c r="A224" s="124">
        <v>220</v>
      </c>
      <c r="B224" s="123" t="s">
        <v>646</v>
      </c>
      <c r="C224" s="123" t="s">
        <v>561</v>
      </c>
      <c r="D224" s="123" t="s">
        <v>647</v>
      </c>
      <c r="E224" s="123" t="s">
        <v>645</v>
      </c>
      <c r="F224" s="123">
        <v>5</v>
      </c>
      <c r="G224" s="123">
        <v>4</v>
      </c>
      <c r="H224" s="75" t="s">
        <v>76</v>
      </c>
      <c r="I224" s="123"/>
      <c r="J224" s="126"/>
      <c r="K224" s="123"/>
      <c r="L224" s="123"/>
      <c r="M224" s="123"/>
      <c r="N224" s="123"/>
      <c r="O224" s="123"/>
      <c r="P224" s="123"/>
      <c r="Q224" s="90"/>
      <c r="R224" s="123"/>
      <c r="S224" s="125" t="s">
        <v>252</v>
      </c>
      <c r="T224" s="68"/>
      <c r="U224" s="68"/>
      <c r="V224" s="68"/>
      <c r="W224" s="68"/>
      <c r="X224" s="68"/>
      <c r="Y224" s="68"/>
      <c r="Z224" s="68"/>
      <c r="AA224" s="68"/>
    </row>
    <row r="225" spans="1:27" ht="30" customHeight="1">
      <c r="A225" s="58">
        <v>221</v>
      </c>
      <c r="B225" s="58"/>
      <c r="C225" s="58" t="s">
        <v>561</v>
      </c>
      <c r="D225" s="58" t="s">
        <v>648</v>
      </c>
      <c r="E225" s="58" t="s">
        <v>645</v>
      </c>
      <c r="F225" s="58">
        <v>23</v>
      </c>
      <c r="G225" s="58">
        <v>23</v>
      </c>
      <c r="H225" s="60" t="s">
        <v>76</v>
      </c>
      <c r="I225" s="58"/>
      <c r="J225" s="64"/>
      <c r="K225" s="58"/>
      <c r="L225" s="58"/>
      <c r="M225" s="58"/>
      <c r="N225" s="58" t="s">
        <v>649</v>
      </c>
      <c r="O225" s="58"/>
      <c r="P225" s="58"/>
      <c r="Q225" s="67"/>
      <c r="R225" s="58"/>
      <c r="S225" s="61" t="s">
        <v>252</v>
      </c>
      <c r="T225" s="68"/>
      <c r="U225" s="68"/>
      <c r="V225" s="68"/>
      <c r="W225" s="68"/>
      <c r="X225" s="68"/>
      <c r="Y225" s="68"/>
      <c r="Z225" s="68"/>
      <c r="AA225" s="68"/>
    </row>
    <row r="226" spans="1:27" ht="30" customHeight="1">
      <c r="A226" s="58">
        <v>222</v>
      </c>
      <c r="B226" s="58"/>
      <c r="C226" s="58" t="s">
        <v>561</v>
      </c>
      <c r="D226" s="58" t="s">
        <v>650</v>
      </c>
      <c r="E226" s="58" t="s">
        <v>645</v>
      </c>
      <c r="F226" s="58">
        <v>43</v>
      </c>
      <c r="G226" s="58">
        <v>43</v>
      </c>
      <c r="H226" s="60" t="s">
        <v>76</v>
      </c>
      <c r="I226" s="58"/>
      <c r="J226" s="64"/>
      <c r="K226" s="58"/>
      <c r="L226" s="58"/>
      <c r="M226" s="58"/>
      <c r="N226" s="58"/>
      <c r="O226" s="58"/>
      <c r="P226" s="58"/>
      <c r="Q226" s="67"/>
      <c r="R226" s="58"/>
      <c r="S226" s="61" t="s">
        <v>252</v>
      </c>
      <c r="T226" s="68"/>
      <c r="U226" s="68"/>
      <c r="V226" s="68"/>
      <c r="W226" s="68"/>
      <c r="X226" s="68"/>
      <c r="Y226" s="68"/>
      <c r="Z226" s="68"/>
      <c r="AA226" s="68"/>
    </row>
    <row r="227" spans="1:27" ht="30" customHeight="1">
      <c r="A227" s="58">
        <v>223</v>
      </c>
      <c r="B227" s="58"/>
      <c r="C227" s="58" t="s">
        <v>561</v>
      </c>
      <c r="D227" s="58" t="s">
        <v>651</v>
      </c>
      <c r="E227" s="58" t="s">
        <v>645</v>
      </c>
      <c r="F227" s="58">
        <v>6</v>
      </c>
      <c r="G227" s="58">
        <v>6</v>
      </c>
      <c r="H227" s="60" t="s">
        <v>76</v>
      </c>
      <c r="I227" s="58"/>
      <c r="J227" s="64"/>
      <c r="K227" s="58"/>
      <c r="L227" s="58"/>
      <c r="M227" s="58"/>
      <c r="N227" s="58" t="s">
        <v>652</v>
      </c>
      <c r="O227" s="58"/>
      <c r="P227" s="58"/>
      <c r="Q227" s="67"/>
      <c r="R227" s="58"/>
      <c r="S227" s="61" t="s">
        <v>252</v>
      </c>
      <c r="T227" s="68"/>
      <c r="U227" s="68"/>
      <c r="V227" s="68"/>
      <c r="W227" s="68"/>
      <c r="X227" s="68"/>
      <c r="Y227" s="68"/>
      <c r="Z227" s="68"/>
      <c r="AA227" s="68"/>
    </row>
    <row r="228" spans="1:27" ht="30" customHeight="1">
      <c r="A228" s="58">
        <v>224</v>
      </c>
      <c r="B228" s="58"/>
      <c r="C228" s="58" t="s">
        <v>561</v>
      </c>
      <c r="D228" s="58" t="s">
        <v>653</v>
      </c>
      <c r="E228" s="58" t="s">
        <v>645</v>
      </c>
      <c r="F228" s="58">
        <v>85</v>
      </c>
      <c r="G228" s="58">
        <v>85</v>
      </c>
      <c r="H228" s="60" t="s">
        <v>76</v>
      </c>
      <c r="I228" s="58"/>
      <c r="J228" s="64"/>
      <c r="K228" s="58"/>
      <c r="L228" s="58"/>
      <c r="M228" s="58"/>
      <c r="N228" s="58"/>
      <c r="O228" s="58"/>
      <c r="P228" s="58"/>
      <c r="Q228" s="67"/>
      <c r="R228" s="58"/>
      <c r="S228" s="61" t="s">
        <v>252</v>
      </c>
      <c r="T228" s="68"/>
      <c r="U228" s="68"/>
      <c r="V228" s="68"/>
      <c r="W228" s="68"/>
      <c r="X228" s="68"/>
      <c r="Y228" s="68"/>
      <c r="Z228" s="68"/>
      <c r="AA228" s="68"/>
    </row>
    <row r="229" spans="1:27" ht="30" customHeight="1">
      <c r="A229" s="58">
        <v>225</v>
      </c>
      <c r="B229" s="58" t="s">
        <v>388</v>
      </c>
      <c r="C229" s="58" t="s">
        <v>561</v>
      </c>
      <c r="D229" s="58" t="s">
        <v>654</v>
      </c>
      <c r="E229" s="58" t="s">
        <v>645</v>
      </c>
      <c r="F229" s="58">
        <v>5</v>
      </c>
      <c r="G229" s="58">
        <v>5</v>
      </c>
      <c r="H229" s="60" t="s">
        <v>76</v>
      </c>
      <c r="I229" s="58"/>
      <c r="J229" s="64"/>
      <c r="K229" s="58"/>
      <c r="L229" s="58"/>
      <c r="M229" s="58"/>
      <c r="N229" s="58"/>
      <c r="O229" s="58"/>
      <c r="P229" s="58"/>
      <c r="Q229" s="67"/>
      <c r="R229" s="58"/>
      <c r="S229" s="61" t="s">
        <v>252</v>
      </c>
      <c r="T229" s="68"/>
      <c r="U229" s="68"/>
      <c r="V229" s="68"/>
      <c r="W229" s="68"/>
      <c r="X229" s="68"/>
      <c r="Y229" s="68"/>
      <c r="Z229" s="68"/>
      <c r="AA229" s="68"/>
    </row>
    <row r="230" spans="1:27" ht="30" customHeight="1">
      <c r="A230" s="58">
        <v>226</v>
      </c>
      <c r="B230" s="58"/>
      <c r="C230" s="58" t="s">
        <v>561</v>
      </c>
      <c r="D230" s="58" t="s">
        <v>655</v>
      </c>
      <c r="E230" s="58" t="s">
        <v>645</v>
      </c>
      <c r="F230" s="58">
        <v>70</v>
      </c>
      <c r="G230" s="58">
        <v>70</v>
      </c>
      <c r="H230" s="60" t="s">
        <v>76</v>
      </c>
      <c r="I230" s="58"/>
      <c r="J230" s="64"/>
      <c r="K230" s="58"/>
      <c r="L230" s="58"/>
      <c r="M230" s="58"/>
      <c r="N230" s="58"/>
      <c r="O230" s="58"/>
      <c r="P230" s="58"/>
      <c r="Q230" s="67"/>
      <c r="R230" s="58"/>
      <c r="S230" s="61" t="s">
        <v>252</v>
      </c>
      <c r="T230" s="68"/>
      <c r="U230" s="68"/>
      <c r="V230" s="68"/>
      <c r="W230" s="68"/>
      <c r="X230" s="68"/>
      <c r="Y230" s="68"/>
      <c r="Z230" s="68"/>
      <c r="AA230" s="68"/>
    </row>
    <row r="231" spans="1:27" ht="30" customHeight="1">
      <c r="A231" s="58">
        <v>227</v>
      </c>
      <c r="B231" s="58"/>
      <c r="C231" s="58" t="s">
        <v>561</v>
      </c>
      <c r="D231" s="58" t="s">
        <v>656</v>
      </c>
      <c r="E231" s="58" t="s">
        <v>645</v>
      </c>
      <c r="F231" s="58">
        <v>69</v>
      </c>
      <c r="G231" s="58">
        <v>69</v>
      </c>
      <c r="H231" s="60" t="s">
        <v>76</v>
      </c>
      <c r="I231" s="58"/>
      <c r="J231" s="64"/>
      <c r="K231" s="58"/>
      <c r="L231" s="58"/>
      <c r="M231" s="58"/>
      <c r="N231" s="58"/>
      <c r="O231" s="58"/>
      <c r="P231" s="58"/>
      <c r="Q231" s="67"/>
      <c r="R231" s="58"/>
      <c r="S231" s="61" t="s">
        <v>252</v>
      </c>
      <c r="T231" s="68"/>
      <c r="U231" s="68"/>
      <c r="V231" s="68"/>
      <c r="W231" s="68"/>
      <c r="X231" s="68"/>
      <c r="Y231" s="68"/>
      <c r="Z231" s="68"/>
      <c r="AA231" s="68"/>
    </row>
    <row r="232" spans="1:27" ht="30" customHeight="1">
      <c r="A232" s="58">
        <v>228</v>
      </c>
      <c r="B232" s="58" t="s">
        <v>50</v>
      </c>
      <c r="C232" s="58" t="s">
        <v>561</v>
      </c>
      <c r="D232" s="58" t="s">
        <v>657</v>
      </c>
      <c r="E232" s="58" t="s">
        <v>645</v>
      </c>
      <c r="F232" s="58">
        <v>80</v>
      </c>
      <c r="G232" s="58">
        <v>80</v>
      </c>
      <c r="H232" s="60" t="s">
        <v>76</v>
      </c>
      <c r="I232" s="58"/>
      <c r="J232" s="64"/>
      <c r="K232" s="58"/>
      <c r="L232" s="58"/>
      <c r="M232" s="58"/>
      <c r="N232" s="58"/>
      <c r="O232" s="58"/>
      <c r="P232" s="58"/>
      <c r="Q232" s="67"/>
      <c r="R232" s="58"/>
      <c r="S232" s="61" t="s">
        <v>252</v>
      </c>
      <c r="T232" s="68"/>
      <c r="U232" s="68"/>
      <c r="V232" s="68"/>
      <c r="W232" s="68"/>
      <c r="X232" s="68"/>
      <c r="Y232" s="68"/>
      <c r="Z232" s="68"/>
      <c r="AA232" s="68"/>
    </row>
    <row r="233" spans="1:27" ht="30" customHeight="1">
      <c r="A233" s="58">
        <v>229</v>
      </c>
      <c r="B233" s="58" t="s">
        <v>388</v>
      </c>
      <c r="C233" s="58" t="s">
        <v>561</v>
      </c>
      <c r="D233" s="58" t="s">
        <v>658</v>
      </c>
      <c r="E233" s="58" t="s">
        <v>645</v>
      </c>
      <c r="F233" s="58">
        <v>70</v>
      </c>
      <c r="G233" s="58">
        <v>70</v>
      </c>
      <c r="H233" s="60" t="s">
        <v>76</v>
      </c>
      <c r="I233" s="58"/>
      <c r="J233" s="64"/>
      <c r="K233" s="58"/>
      <c r="L233" s="58"/>
      <c r="M233" s="58"/>
      <c r="N233" s="58"/>
      <c r="O233" s="58"/>
      <c r="P233" s="58"/>
      <c r="Q233" s="67"/>
      <c r="R233" s="58"/>
      <c r="S233" s="61" t="s">
        <v>252</v>
      </c>
      <c r="T233" s="68"/>
      <c r="U233" s="68"/>
      <c r="V233" s="68"/>
      <c r="W233" s="68"/>
      <c r="X233" s="68"/>
      <c r="Y233" s="68"/>
      <c r="Z233" s="68"/>
      <c r="AA233" s="68"/>
    </row>
    <row r="234" spans="1:27" ht="30" customHeight="1">
      <c r="A234" s="58">
        <v>230</v>
      </c>
      <c r="B234" s="58" t="s">
        <v>659</v>
      </c>
      <c r="C234" s="58" t="s">
        <v>561</v>
      </c>
      <c r="D234" s="58" t="s">
        <v>660</v>
      </c>
      <c r="E234" s="58" t="s">
        <v>661</v>
      </c>
      <c r="F234" s="58">
        <v>47</v>
      </c>
      <c r="G234" s="58">
        <v>47</v>
      </c>
      <c r="H234" s="60" t="s">
        <v>76</v>
      </c>
      <c r="I234" s="58"/>
      <c r="J234" s="64"/>
      <c r="K234" s="58"/>
      <c r="L234" s="58"/>
      <c r="M234" s="58"/>
      <c r="N234" s="58"/>
      <c r="O234" s="58"/>
      <c r="P234" s="58"/>
      <c r="Q234" s="67"/>
      <c r="R234" s="58"/>
      <c r="S234" s="61" t="s">
        <v>252</v>
      </c>
      <c r="T234" s="68"/>
      <c r="U234" s="68"/>
      <c r="V234" s="68"/>
      <c r="W234" s="68"/>
      <c r="X234" s="68"/>
      <c r="Y234" s="68"/>
      <c r="Z234" s="68"/>
      <c r="AA234" s="68"/>
    </row>
    <row r="235" spans="1:27" ht="30" customHeight="1">
      <c r="A235" s="58">
        <v>231</v>
      </c>
      <c r="B235" s="58" t="s">
        <v>388</v>
      </c>
      <c r="C235" s="58" t="s">
        <v>561</v>
      </c>
      <c r="D235" s="58" t="s">
        <v>662</v>
      </c>
      <c r="E235" s="58" t="s">
        <v>645</v>
      </c>
      <c r="F235" s="58">
        <v>30</v>
      </c>
      <c r="G235" s="58">
        <v>30</v>
      </c>
      <c r="H235" s="60" t="s">
        <v>76</v>
      </c>
      <c r="I235" s="58"/>
      <c r="J235" s="64"/>
      <c r="K235" s="58"/>
      <c r="L235" s="58"/>
      <c r="M235" s="58"/>
      <c r="N235" s="58"/>
      <c r="O235" s="58"/>
      <c r="P235" s="58"/>
      <c r="Q235" s="67"/>
      <c r="R235" s="58"/>
      <c r="S235" s="61" t="s">
        <v>252</v>
      </c>
      <c r="T235" s="68"/>
      <c r="U235" s="68"/>
      <c r="V235" s="68"/>
      <c r="W235" s="68"/>
      <c r="X235" s="68"/>
      <c r="Y235" s="68"/>
      <c r="Z235" s="68"/>
      <c r="AA235" s="68"/>
    </row>
    <row r="236" spans="1:27" ht="30" customHeight="1">
      <c r="A236" s="58">
        <v>232</v>
      </c>
      <c r="B236" s="58" t="s">
        <v>388</v>
      </c>
      <c r="C236" s="58" t="s">
        <v>561</v>
      </c>
      <c r="D236" s="58" t="s">
        <v>663</v>
      </c>
      <c r="E236" s="58" t="s">
        <v>645</v>
      </c>
      <c r="F236" s="58">
        <v>10</v>
      </c>
      <c r="G236" s="58">
        <v>10</v>
      </c>
      <c r="H236" s="60" t="s">
        <v>76</v>
      </c>
      <c r="I236" s="58"/>
      <c r="J236" s="64"/>
      <c r="K236" s="58"/>
      <c r="L236" s="58"/>
      <c r="M236" s="58"/>
      <c r="N236" s="58"/>
      <c r="O236" s="58"/>
      <c r="P236" s="58"/>
      <c r="Q236" s="67"/>
      <c r="R236" s="58"/>
      <c r="S236" s="61" t="s">
        <v>252</v>
      </c>
      <c r="T236" s="68"/>
      <c r="U236" s="68"/>
      <c r="V236" s="68"/>
      <c r="W236" s="68"/>
      <c r="X236" s="68"/>
      <c r="Y236" s="68"/>
      <c r="Z236" s="68"/>
      <c r="AA236" s="68"/>
    </row>
    <row r="237" spans="1:27" ht="30" customHeight="1">
      <c r="A237" s="58">
        <v>233</v>
      </c>
      <c r="B237" s="58" t="s">
        <v>98</v>
      </c>
      <c r="C237" s="58" t="s">
        <v>561</v>
      </c>
      <c r="D237" s="58" t="s">
        <v>664</v>
      </c>
      <c r="E237" s="58" t="s">
        <v>665</v>
      </c>
      <c r="F237" s="58">
        <v>40</v>
      </c>
      <c r="G237" s="58">
        <v>40</v>
      </c>
      <c r="H237" s="60" t="s">
        <v>76</v>
      </c>
      <c r="I237" s="19">
        <v>3</v>
      </c>
      <c r="J237" s="66" t="s">
        <v>123</v>
      </c>
      <c r="K237" s="66">
        <v>36</v>
      </c>
      <c r="L237" s="66" t="s">
        <v>57</v>
      </c>
      <c r="M237" s="66" t="s">
        <v>57</v>
      </c>
      <c r="N237" s="66" t="s">
        <v>666</v>
      </c>
      <c r="O237" s="127" t="s">
        <v>87</v>
      </c>
      <c r="P237" s="66" t="s">
        <v>152</v>
      </c>
      <c r="Q237" s="66" t="s">
        <v>57</v>
      </c>
      <c r="R237" s="66" t="s">
        <v>57</v>
      </c>
      <c r="S237" s="61" t="s">
        <v>375</v>
      </c>
      <c r="T237" s="68"/>
      <c r="U237" s="68"/>
      <c r="V237" s="68"/>
      <c r="W237" s="68"/>
      <c r="X237" s="68"/>
      <c r="Y237" s="68"/>
      <c r="Z237" s="68"/>
      <c r="AA237" s="68"/>
    </row>
    <row r="238" spans="1:27" ht="30" customHeight="1">
      <c r="A238" s="58">
        <v>234</v>
      </c>
      <c r="B238" s="58" t="s">
        <v>358</v>
      </c>
      <c r="C238" s="58" t="s">
        <v>561</v>
      </c>
      <c r="D238" s="58" t="s">
        <v>667</v>
      </c>
      <c r="E238" s="58" t="s">
        <v>668</v>
      </c>
      <c r="F238" s="58">
        <v>12</v>
      </c>
      <c r="G238" s="58">
        <v>12</v>
      </c>
      <c r="H238" s="60" t="s">
        <v>76</v>
      </c>
      <c r="I238" s="69">
        <v>2</v>
      </c>
      <c r="J238" s="70" t="s">
        <v>55</v>
      </c>
      <c r="K238" s="70">
        <v>12</v>
      </c>
      <c r="L238" s="70" t="s">
        <v>57</v>
      </c>
      <c r="M238" s="70" t="s">
        <v>57</v>
      </c>
      <c r="N238" s="70" t="s">
        <v>57</v>
      </c>
      <c r="O238" s="128" t="s">
        <v>87</v>
      </c>
      <c r="P238" s="70" t="s">
        <v>391</v>
      </c>
      <c r="Q238" s="70" t="s">
        <v>57</v>
      </c>
      <c r="R238" s="70" t="s">
        <v>57</v>
      </c>
      <c r="S238" s="61" t="s">
        <v>375</v>
      </c>
      <c r="T238" s="68"/>
      <c r="U238" s="68"/>
      <c r="V238" s="68"/>
      <c r="W238" s="68"/>
      <c r="X238" s="68"/>
      <c r="Y238" s="68"/>
      <c r="Z238" s="68"/>
      <c r="AA238" s="68"/>
    </row>
    <row r="239" spans="1:27" ht="30" customHeight="1">
      <c r="A239" s="58">
        <v>235</v>
      </c>
      <c r="B239" s="58"/>
      <c r="C239" s="58" t="s">
        <v>561</v>
      </c>
      <c r="D239" s="58" t="s">
        <v>669</v>
      </c>
      <c r="E239" s="58" t="s">
        <v>670</v>
      </c>
      <c r="F239" s="58">
        <v>15</v>
      </c>
      <c r="G239" s="58">
        <v>15</v>
      </c>
      <c r="H239" s="60" t="s">
        <v>76</v>
      </c>
      <c r="I239" s="67">
        <v>0</v>
      </c>
      <c r="J239" s="113">
        <v>15</v>
      </c>
      <c r="K239" s="113">
        <v>0</v>
      </c>
      <c r="L239" s="113" t="s">
        <v>671</v>
      </c>
      <c r="M239" s="113"/>
      <c r="N239" s="113"/>
      <c r="O239" s="113" t="s">
        <v>92</v>
      </c>
      <c r="P239" s="113" t="s">
        <v>92</v>
      </c>
      <c r="Q239" s="67"/>
      <c r="R239" s="58"/>
      <c r="S239" s="61" t="s">
        <v>370</v>
      </c>
      <c r="T239" s="68"/>
      <c r="U239" s="68"/>
      <c r="V239" s="68"/>
      <c r="W239" s="68"/>
      <c r="X239" s="68"/>
      <c r="Y239" s="68"/>
      <c r="Z239" s="68"/>
      <c r="AA239" s="68"/>
    </row>
    <row r="240" spans="1:27" ht="30" customHeight="1">
      <c r="A240" s="58">
        <v>236</v>
      </c>
      <c r="B240" s="58"/>
      <c r="C240" s="58" t="s">
        <v>561</v>
      </c>
      <c r="D240" s="58" t="s">
        <v>672</v>
      </c>
      <c r="E240" s="58" t="s">
        <v>670</v>
      </c>
      <c r="F240" s="58">
        <v>14</v>
      </c>
      <c r="G240" s="58">
        <v>14</v>
      </c>
      <c r="H240" s="60" t="s">
        <v>76</v>
      </c>
      <c r="I240" s="115">
        <v>0</v>
      </c>
      <c r="J240" s="90">
        <v>14</v>
      </c>
      <c r="K240" s="90">
        <v>0</v>
      </c>
      <c r="L240" s="90" t="s">
        <v>625</v>
      </c>
      <c r="M240" s="90"/>
      <c r="N240" s="90"/>
      <c r="O240" s="90" t="s">
        <v>92</v>
      </c>
      <c r="P240" s="90" t="s">
        <v>92</v>
      </c>
      <c r="Q240" s="67"/>
      <c r="R240" s="58"/>
      <c r="S240" s="61" t="s">
        <v>370</v>
      </c>
      <c r="T240" s="68"/>
      <c r="U240" s="68"/>
      <c r="V240" s="68"/>
      <c r="W240" s="68"/>
      <c r="X240" s="68"/>
      <c r="Y240" s="68"/>
      <c r="Z240" s="68"/>
      <c r="AA240" s="68"/>
    </row>
    <row r="241" spans="1:27" ht="30" customHeight="1">
      <c r="A241" s="58">
        <v>237</v>
      </c>
      <c r="B241" s="58" t="s">
        <v>673</v>
      </c>
      <c r="C241" s="58" t="s">
        <v>561</v>
      </c>
      <c r="D241" s="58" t="s">
        <v>674</v>
      </c>
      <c r="E241" s="58" t="s">
        <v>675</v>
      </c>
      <c r="F241" s="58">
        <v>20</v>
      </c>
      <c r="G241" s="58">
        <v>20</v>
      </c>
      <c r="H241" s="60" t="s">
        <v>76</v>
      </c>
      <c r="I241" s="58"/>
      <c r="J241" s="64"/>
      <c r="K241" s="58"/>
      <c r="L241" s="58"/>
      <c r="M241" s="58"/>
      <c r="N241" s="58"/>
      <c r="O241" s="58"/>
      <c r="P241" s="58"/>
      <c r="Q241" s="67"/>
      <c r="R241" s="58"/>
      <c r="S241" s="61" t="s">
        <v>328</v>
      </c>
      <c r="T241" s="68"/>
      <c r="U241" s="68"/>
      <c r="V241" s="68"/>
      <c r="W241" s="68"/>
      <c r="X241" s="68"/>
      <c r="Y241" s="68"/>
      <c r="Z241" s="68"/>
      <c r="AA241" s="68"/>
    </row>
    <row r="242" spans="1:27" ht="30" customHeight="1">
      <c r="A242" s="58">
        <v>238</v>
      </c>
      <c r="B242" s="58" t="s">
        <v>673</v>
      </c>
      <c r="C242" s="58" t="s">
        <v>561</v>
      </c>
      <c r="D242" s="58" t="s">
        <v>676</v>
      </c>
      <c r="E242" s="58" t="s">
        <v>675</v>
      </c>
      <c r="F242" s="58">
        <v>24</v>
      </c>
      <c r="G242" s="58">
        <v>24</v>
      </c>
      <c r="H242" s="60" t="s">
        <v>76</v>
      </c>
      <c r="I242" s="58"/>
      <c r="J242" s="64"/>
      <c r="K242" s="58"/>
      <c r="L242" s="58"/>
      <c r="M242" s="58"/>
      <c r="N242" s="58"/>
      <c r="O242" s="58"/>
      <c r="P242" s="58"/>
      <c r="Q242" s="67"/>
      <c r="R242" s="58"/>
      <c r="S242" s="61" t="s">
        <v>328</v>
      </c>
      <c r="T242" s="68"/>
      <c r="U242" s="68"/>
      <c r="V242" s="68"/>
      <c r="W242" s="68"/>
      <c r="X242" s="68"/>
      <c r="Y242" s="68"/>
      <c r="Z242" s="68"/>
      <c r="AA242" s="68"/>
    </row>
    <row r="243" spans="1:27" ht="30" customHeight="1">
      <c r="A243" s="58">
        <v>239</v>
      </c>
      <c r="B243" s="58" t="s">
        <v>673</v>
      </c>
      <c r="C243" s="58" t="s">
        <v>561</v>
      </c>
      <c r="D243" s="58" t="s">
        <v>677</v>
      </c>
      <c r="E243" s="58" t="s">
        <v>675</v>
      </c>
      <c r="F243" s="58">
        <v>13</v>
      </c>
      <c r="G243" s="58">
        <v>13</v>
      </c>
      <c r="H243" s="60" t="s">
        <v>76</v>
      </c>
      <c r="I243" s="58"/>
      <c r="J243" s="64"/>
      <c r="K243" s="58"/>
      <c r="L243" s="58"/>
      <c r="M243" s="58"/>
      <c r="N243" s="58"/>
      <c r="O243" s="58"/>
      <c r="P243" s="58"/>
      <c r="Q243" s="67"/>
      <c r="R243" s="58"/>
      <c r="S243" s="61" t="s">
        <v>328</v>
      </c>
      <c r="T243" s="68"/>
      <c r="U243" s="68"/>
      <c r="V243" s="68"/>
      <c r="W243" s="68"/>
      <c r="X243" s="68"/>
      <c r="Y243" s="68"/>
      <c r="Z243" s="68"/>
      <c r="AA243" s="68"/>
    </row>
    <row r="244" spans="1:27" ht="30" customHeight="1">
      <c r="A244" s="58">
        <v>240</v>
      </c>
      <c r="B244" s="58"/>
      <c r="C244" s="58" t="s">
        <v>561</v>
      </c>
      <c r="D244" s="58" t="s">
        <v>678</v>
      </c>
      <c r="E244" s="58" t="s">
        <v>675</v>
      </c>
      <c r="F244" s="58">
        <v>31</v>
      </c>
      <c r="G244" s="58">
        <v>31</v>
      </c>
      <c r="H244" s="60" t="s">
        <v>76</v>
      </c>
      <c r="I244" s="58"/>
      <c r="J244" s="64"/>
      <c r="K244" s="58"/>
      <c r="L244" s="58"/>
      <c r="M244" s="58"/>
      <c r="N244" s="58"/>
      <c r="O244" s="58"/>
      <c r="P244" s="58"/>
      <c r="Q244" s="67"/>
      <c r="R244" s="58"/>
      <c r="S244" s="61" t="s">
        <v>328</v>
      </c>
      <c r="T244" s="68"/>
      <c r="U244" s="68"/>
      <c r="V244" s="68"/>
      <c r="W244" s="68"/>
      <c r="X244" s="68"/>
      <c r="Y244" s="68"/>
      <c r="Z244" s="68"/>
      <c r="AA244" s="68"/>
    </row>
    <row r="245" spans="1:27" ht="30" customHeight="1">
      <c r="A245" s="58">
        <v>241</v>
      </c>
      <c r="B245" s="58" t="s">
        <v>98</v>
      </c>
      <c r="C245" s="58" t="s">
        <v>51</v>
      </c>
      <c r="D245" s="58" t="s">
        <v>679</v>
      </c>
      <c r="E245" s="58" t="s">
        <v>675</v>
      </c>
      <c r="F245" s="58">
        <v>64</v>
      </c>
      <c r="G245" s="58">
        <v>64</v>
      </c>
      <c r="H245" s="60" t="s">
        <v>76</v>
      </c>
      <c r="I245" s="58"/>
      <c r="J245" s="64"/>
      <c r="K245" s="58"/>
      <c r="L245" s="58"/>
      <c r="M245" s="58"/>
      <c r="N245" s="58"/>
      <c r="O245" s="58"/>
      <c r="P245" s="58"/>
      <c r="Q245" s="67"/>
      <c r="R245" s="58"/>
      <c r="S245" s="61" t="s">
        <v>328</v>
      </c>
      <c r="T245" s="68"/>
      <c r="U245" s="68"/>
      <c r="V245" s="68"/>
      <c r="W245" s="68"/>
      <c r="X245" s="68"/>
      <c r="Y245" s="68"/>
      <c r="Z245" s="68"/>
      <c r="AA245" s="68"/>
    </row>
    <row r="246" spans="1:27" ht="30" customHeight="1">
      <c r="A246" s="58">
        <v>242</v>
      </c>
      <c r="B246" s="58" t="s">
        <v>98</v>
      </c>
      <c r="C246" s="58" t="s">
        <v>561</v>
      </c>
      <c r="D246" s="58" t="s">
        <v>680</v>
      </c>
      <c r="E246" s="58" t="s">
        <v>675</v>
      </c>
      <c r="F246" s="58">
        <v>9</v>
      </c>
      <c r="G246" s="58">
        <v>9</v>
      </c>
      <c r="H246" s="60" t="s">
        <v>76</v>
      </c>
      <c r="I246" s="58"/>
      <c r="J246" s="64"/>
      <c r="K246" s="58"/>
      <c r="L246" s="58"/>
      <c r="M246" s="58"/>
      <c r="N246" s="58"/>
      <c r="O246" s="58"/>
      <c r="P246" s="58"/>
      <c r="Q246" s="67"/>
      <c r="R246" s="58"/>
      <c r="S246" s="61" t="s">
        <v>328</v>
      </c>
      <c r="T246" s="68"/>
      <c r="U246" s="68"/>
      <c r="V246" s="68"/>
      <c r="W246" s="68"/>
      <c r="X246" s="68"/>
      <c r="Y246" s="68"/>
      <c r="Z246" s="68"/>
      <c r="AA246" s="68"/>
    </row>
    <row r="247" spans="1:27" ht="30" customHeight="1">
      <c r="A247" s="58">
        <v>243</v>
      </c>
      <c r="B247" s="58" t="s">
        <v>98</v>
      </c>
      <c r="C247" s="58" t="s">
        <v>561</v>
      </c>
      <c r="D247" s="58" t="s">
        <v>681</v>
      </c>
      <c r="E247" s="58" t="s">
        <v>675</v>
      </c>
      <c r="F247" s="58">
        <v>16</v>
      </c>
      <c r="G247" s="58">
        <v>16</v>
      </c>
      <c r="H247" s="60" t="s">
        <v>76</v>
      </c>
      <c r="I247" s="58"/>
      <c r="J247" s="64"/>
      <c r="K247" s="58"/>
      <c r="L247" s="58"/>
      <c r="M247" s="58"/>
      <c r="N247" s="58"/>
      <c r="O247" s="58"/>
      <c r="P247" s="58"/>
      <c r="Q247" s="67"/>
      <c r="R247" s="58"/>
      <c r="S247" s="61" t="s">
        <v>328</v>
      </c>
      <c r="T247" s="68"/>
      <c r="U247" s="68"/>
      <c r="V247" s="68"/>
      <c r="W247" s="68"/>
      <c r="X247" s="68"/>
      <c r="Y247" s="68"/>
      <c r="Z247" s="68"/>
      <c r="AA247" s="68"/>
    </row>
    <row r="248" spans="1:27" ht="30" customHeight="1">
      <c r="A248" s="58">
        <v>244</v>
      </c>
      <c r="B248" s="58" t="s">
        <v>98</v>
      </c>
      <c r="C248" s="58" t="s">
        <v>561</v>
      </c>
      <c r="D248" s="58" t="s">
        <v>682</v>
      </c>
      <c r="E248" s="58" t="s">
        <v>675</v>
      </c>
      <c r="F248" s="58">
        <v>20</v>
      </c>
      <c r="G248" s="58">
        <v>20</v>
      </c>
      <c r="H248" s="60" t="s">
        <v>76</v>
      </c>
      <c r="I248" s="58"/>
      <c r="J248" s="64"/>
      <c r="K248" s="58"/>
      <c r="L248" s="58"/>
      <c r="M248" s="58"/>
      <c r="N248" s="58"/>
      <c r="O248" s="58"/>
      <c r="P248" s="58"/>
      <c r="Q248" s="67"/>
      <c r="R248" s="58"/>
      <c r="S248" s="61" t="s">
        <v>328</v>
      </c>
      <c r="T248" s="68"/>
      <c r="U248" s="68"/>
      <c r="V248" s="68"/>
      <c r="W248" s="68"/>
      <c r="X248" s="68"/>
      <c r="Y248" s="68"/>
      <c r="Z248" s="68"/>
      <c r="AA248" s="68"/>
    </row>
    <row r="249" spans="1:27" ht="30" customHeight="1">
      <c r="A249" s="58">
        <v>245</v>
      </c>
      <c r="B249" s="58" t="s">
        <v>98</v>
      </c>
      <c r="C249" s="58" t="s">
        <v>561</v>
      </c>
      <c r="D249" s="58" t="s">
        <v>683</v>
      </c>
      <c r="E249" s="58" t="s">
        <v>684</v>
      </c>
      <c r="F249" s="58">
        <v>150</v>
      </c>
      <c r="G249" s="58">
        <v>150</v>
      </c>
      <c r="H249" s="60" t="s">
        <v>76</v>
      </c>
      <c r="I249" s="58"/>
      <c r="J249" s="64"/>
      <c r="K249" s="58"/>
      <c r="L249" s="58"/>
      <c r="M249" s="58"/>
      <c r="N249" s="58"/>
      <c r="O249" s="58"/>
      <c r="P249" s="58"/>
      <c r="Q249" s="67"/>
      <c r="R249" s="58"/>
      <c r="S249" s="61" t="s">
        <v>328</v>
      </c>
      <c r="T249" s="68"/>
      <c r="U249" s="68"/>
      <c r="V249" s="68"/>
      <c r="W249" s="68"/>
      <c r="X249" s="68"/>
      <c r="Y249" s="68"/>
      <c r="Z249" s="68"/>
      <c r="AA249" s="68"/>
    </row>
    <row r="250" spans="1:27" ht="30" customHeight="1">
      <c r="A250" s="58">
        <v>246</v>
      </c>
      <c r="B250" s="58" t="s">
        <v>98</v>
      </c>
      <c r="C250" s="58" t="s">
        <v>561</v>
      </c>
      <c r="D250" s="58" t="s">
        <v>685</v>
      </c>
      <c r="E250" s="58" t="s">
        <v>684</v>
      </c>
      <c r="F250" s="58">
        <v>59</v>
      </c>
      <c r="G250" s="58">
        <v>59</v>
      </c>
      <c r="H250" s="60" t="s">
        <v>76</v>
      </c>
      <c r="I250" s="58"/>
      <c r="J250" s="64"/>
      <c r="K250" s="58"/>
      <c r="L250" s="58"/>
      <c r="M250" s="58"/>
      <c r="N250" s="58"/>
      <c r="O250" s="58"/>
      <c r="P250" s="58"/>
      <c r="Q250" s="67"/>
      <c r="R250" s="58"/>
      <c r="S250" s="61" t="s">
        <v>328</v>
      </c>
      <c r="T250" s="68"/>
      <c r="U250" s="68"/>
      <c r="V250" s="68"/>
      <c r="W250" s="68"/>
      <c r="X250" s="68"/>
      <c r="Y250" s="68"/>
      <c r="Z250" s="68"/>
      <c r="AA250" s="68"/>
    </row>
    <row r="251" spans="1:27" ht="30" customHeight="1">
      <c r="A251" s="58">
        <v>247</v>
      </c>
      <c r="B251" s="58" t="s">
        <v>98</v>
      </c>
      <c r="C251" s="58" t="s">
        <v>561</v>
      </c>
      <c r="D251" s="58" t="s">
        <v>686</v>
      </c>
      <c r="E251" s="58" t="s">
        <v>684</v>
      </c>
      <c r="F251" s="58">
        <v>188</v>
      </c>
      <c r="G251" s="58">
        <v>188</v>
      </c>
      <c r="H251" s="60" t="s">
        <v>76</v>
      </c>
      <c r="I251" s="58"/>
      <c r="J251" s="64"/>
      <c r="K251" s="58"/>
      <c r="L251" s="58"/>
      <c r="M251" s="58"/>
      <c r="N251" s="58">
        <v>2</v>
      </c>
      <c r="O251" s="58"/>
      <c r="P251" s="58"/>
      <c r="Q251" s="67"/>
      <c r="R251" s="58"/>
      <c r="S251" s="61" t="s">
        <v>328</v>
      </c>
      <c r="T251" s="68"/>
      <c r="U251" s="68"/>
      <c r="V251" s="68"/>
      <c r="W251" s="68"/>
      <c r="X251" s="68"/>
      <c r="Y251" s="68"/>
      <c r="Z251" s="68"/>
      <c r="AA251" s="68"/>
    </row>
    <row r="252" spans="1:27" ht="30" customHeight="1">
      <c r="A252" s="58">
        <v>248</v>
      </c>
      <c r="B252" s="58" t="s">
        <v>98</v>
      </c>
      <c r="C252" s="58" t="s">
        <v>561</v>
      </c>
      <c r="D252" s="58" t="s">
        <v>687</v>
      </c>
      <c r="E252" s="58" t="s">
        <v>684</v>
      </c>
      <c r="F252" s="58">
        <v>98</v>
      </c>
      <c r="G252" s="58">
        <v>98</v>
      </c>
      <c r="H252" s="60" t="s">
        <v>76</v>
      </c>
      <c r="I252" s="58"/>
      <c r="J252" s="64"/>
      <c r="K252" s="58"/>
      <c r="L252" s="58"/>
      <c r="M252" s="58"/>
      <c r="N252" s="58"/>
      <c r="O252" s="58"/>
      <c r="P252" s="58"/>
      <c r="Q252" s="67"/>
      <c r="R252" s="58"/>
      <c r="S252" s="61" t="s">
        <v>328</v>
      </c>
      <c r="T252" s="68"/>
      <c r="U252" s="68"/>
      <c r="V252" s="68"/>
      <c r="W252" s="68"/>
      <c r="X252" s="68"/>
      <c r="Y252" s="68"/>
      <c r="Z252" s="68"/>
      <c r="AA252" s="68"/>
    </row>
    <row r="253" spans="1:27" ht="30" customHeight="1">
      <c r="A253" s="58">
        <v>249</v>
      </c>
      <c r="B253" s="58" t="s">
        <v>98</v>
      </c>
      <c r="C253" s="58" t="s">
        <v>561</v>
      </c>
      <c r="D253" s="58" t="s">
        <v>688</v>
      </c>
      <c r="E253" s="58" t="s">
        <v>675</v>
      </c>
      <c r="F253" s="58">
        <v>14</v>
      </c>
      <c r="G253" s="58">
        <v>14</v>
      </c>
      <c r="H253" s="60" t="s">
        <v>76</v>
      </c>
      <c r="I253" s="58"/>
      <c r="J253" s="64"/>
      <c r="K253" s="58"/>
      <c r="L253" s="58"/>
      <c r="M253" s="58"/>
      <c r="N253" s="58"/>
      <c r="O253" s="58"/>
      <c r="P253" s="58"/>
      <c r="Q253" s="67"/>
      <c r="R253" s="58"/>
      <c r="S253" s="61" t="s">
        <v>328</v>
      </c>
      <c r="T253" s="68"/>
      <c r="U253" s="68"/>
      <c r="V253" s="68"/>
      <c r="W253" s="68"/>
      <c r="X253" s="68"/>
      <c r="Y253" s="68"/>
      <c r="Z253" s="68"/>
      <c r="AA253" s="68"/>
    </row>
    <row r="254" spans="1:27" ht="30" customHeight="1">
      <c r="A254" s="58">
        <v>250</v>
      </c>
      <c r="B254" s="58" t="s">
        <v>388</v>
      </c>
      <c r="C254" s="58" t="s">
        <v>561</v>
      </c>
      <c r="D254" s="58" t="s">
        <v>689</v>
      </c>
      <c r="E254" s="58" t="s">
        <v>675</v>
      </c>
      <c r="F254" s="58">
        <v>36</v>
      </c>
      <c r="G254" s="58">
        <v>36</v>
      </c>
      <c r="H254" s="60" t="s">
        <v>76</v>
      </c>
      <c r="I254" s="58"/>
      <c r="J254" s="64"/>
      <c r="K254" s="58"/>
      <c r="L254" s="58"/>
      <c r="M254" s="58"/>
      <c r="N254" s="58"/>
      <c r="O254" s="58"/>
      <c r="P254" s="58"/>
      <c r="Q254" s="67"/>
      <c r="R254" s="58"/>
      <c r="S254" s="61" t="s">
        <v>328</v>
      </c>
      <c r="T254" s="68"/>
      <c r="U254" s="68"/>
      <c r="V254" s="68"/>
      <c r="W254" s="68"/>
      <c r="X254" s="68"/>
      <c r="Y254" s="68"/>
      <c r="Z254" s="68"/>
      <c r="AA254" s="68"/>
    </row>
    <row r="255" spans="1:27" ht="30" customHeight="1">
      <c r="A255" s="58">
        <v>251</v>
      </c>
      <c r="B255" s="58" t="s">
        <v>690</v>
      </c>
      <c r="C255" s="58" t="s">
        <v>561</v>
      </c>
      <c r="D255" s="58" t="s">
        <v>691</v>
      </c>
      <c r="E255" s="58" t="s">
        <v>675</v>
      </c>
      <c r="F255" s="58">
        <v>10</v>
      </c>
      <c r="G255" s="58">
        <v>10</v>
      </c>
      <c r="H255" s="60" t="s">
        <v>76</v>
      </c>
      <c r="I255" s="58"/>
      <c r="J255" s="64"/>
      <c r="K255" s="58"/>
      <c r="L255" s="58"/>
      <c r="M255" s="58"/>
      <c r="N255" s="58"/>
      <c r="O255" s="58"/>
      <c r="P255" s="58"/>
      <c r="Q255" s="67"/>
      <c r="R255" s="58"/>
      <c r="S255" s="61" t="s">
        <v>328</v>
      </c>
      <c r="T255" s="68"/>
      <c r="U255" s="68"/>
      <c r="V255" s="68"/>
      <c r="W255" s="68"/>
      <c r="X255" s="68"/>
      <c r="Y255" s="68"/>
      <c r="Z255" s="68"/>
      <c r="AA255" s="68"/>
    </row>
    <row r="256" spans="1:27" ht="30" customHeight="1">
      <c r="A256" s="58">
        <v>252</v>
      </c>
      <c r="B256" s="58" t="s">
        <v>388</v>
      </c>
      <c r="C256" s="58" t="s">
        <v>561</v>
      </c>
      <c r="D256" s="58" t="s">
        <v>692</v>
      </c>
      <c r="E256" s="58" t="s">
        <v>684</v>
      </c>
      <c r="F256" s="58">
        <v>6</v>
      </c>
      <c r="G256" s="58">
        <v>6</v>
      </c>
      <c r="H256" s="60" t="s">
        <v>76</v>
      </c>
      <c r="I256" s="58"/>
      <c r="J256" s="64"/>
      <c r="K256" s="58"/>
      <c r="L256" s="58"/>
      <c r="M256" s="58"/>
      <c r="N256" s="58"/>
      <c r="O256" s="58"/>
      <c r="P256" s="58"/>
      <c r="Q256" s="67"/>
      <c r="R256" s="58"/>
      <c r="S256" s="61" t="s">
        <v>328</v>
      </c>
      <c r="T256" s="68"/>
      <c r="U256" s="68"/>
      <c r="V256" s="68"/>
      <c r="W256" s="68"/>
      <c r="X256" s="68"/>
      <c r="Y256" s="68"/>
      <c r="Z256" s="68"/>
      <c r="AA256" s="68"/>
    </row>
    <row r="257" spans="1:27" ht="30" customHeight="1">
      <c r="A257" s="58">
        <v>253</v>
      </c>
      <c r="B257" s="58" t="s">
        <v>98</v>
      </c>
      <c r="C257" s="58" t="s">
        <v>561</v>
      </c>
      <c r="D257" s="58" t="s">
        <v>693</v>
      </c>
      <c r="E257" s="58" t="s">
        <v>684</v>
      </c>
      <c r="F257" s="58">
        <v>21</v>
      </c>
      <c r="G257" s="58">
        <v>21</v>
      </c>
      <c r="H257" s="60" t="s">
        <v>76</v>
      </c>
      <c r="I257" s="58"/>
      <c r="J257" s="64"/>
      <c r="K257" s="58"/>
      <c r="L257" s="58"/>
      <c r="M257" s="58"/>
      <c r="N257" s="58"/>
      <c r="O257" s="58"/>
      <c r="P257" s="58"/>
      <c r="Q257" s="67"/>
      <c r="R257" s="58"/>
      <c r="S257" s="61" t="s">
        <v>328</v>
      </c>
      <c r="T257" s="68"/>
      <c r="U257" s="68"/>
      <c r="V257" s="68"/>
      <c r="W257" s="68"/>
      <c r="X257" s="68"/>
      <c r="Y257" s="68"/>
      <c r="Z257" s="68"/>
      <c r="AA257" s="68"/>
    </row>
    <row r="258" spans="1:27" ht="30" customHeight="1">
      <c r="A258" s="58">
        <v>254</v>
      </c>
      <c r="B258" s="58" t="s">
        <v>98</v>
      </c>
      <c r="C258" s="58" t="s">
        <v>561</v>
      </c>
      <c r="D258" s="58" t="s">
        <v>694</v>
      </c>
      <c r="E258" s="58" t="s">
        <v>684</v>
      </c>
      <c r="F258" s="58">
        <v>24</v>
      </c>
      <c r="G258" s="58">
        <v>24</v>
      </c>
      <c r="H258" s="60" t="s">
        <v>76</v>
      </c>
      <c r="I258" s="58"/>
      <c r="J258" s="64"/>
      <c r="K258" s="58"/>
      <c r="L258" s="58"/>
      <c r="M258" s="58"/>
      <c r="N258" s="58"/>
      <c r="O258" s="58"/>
      <c r="P258" s="58"/>
      <c r="Q258" s="67"/>
      <c r="R258" s="58"/>
      <c r="S258" s="61" t="s">
        <v>328</v>
      </c>
      <c r="T258" s="68"/>
      <c r="U258" s="68"/>
      <c r="V258" s="68"/>
      <c r="W258" s="68"/>
      <c r="X258" s="68"/>
      <c r="Y258" s="68"/>
      <c r="Z258" s="68"/>
      <c r="AA258" s="68"/>
    </row>
    <row r="259" spans="1:27" ht="30" customHeight="1">
      <c r="A259" s="58">
        <v>255</v>
      </c>
      <c r="B259" s="58" t="s">
        <v>98</v>
      </c>
      <c r="C259" s="58" t="s">
        <v>561</v>
      </c>
      <c r="D259" s="58" t="s">
        <v>695</v>
      </c>
      <c r="E259" s="58" t="s">
        <v>684</v>
      </c>
      <c r="F259" s="58">
        <v>5</v>
      </c>
      <c r="G259" s="58">
        <v>5</v>
      </c>
      <c r="H259" s="60" t="s">
        <v>76</v>
      </c>
      <c r="I259" s="58"/>
      <c r="J259" s="64"/>
      <c r="K259" s="58"/>
      <c r="L259" s="58"/>
      <c r="M259" s="58"/>
      <c r="N259" s="58"/>
      <c r="O259" s="58"/>
      <c r="P259" s="58"/>
      <c r="Q259" s="67"/>
      <c r="R259" s="58"/>
      <c r="S259" s="61" t="s">
        <v>328</v>
      </c>
      <c r="T259" s="68"/>
      <c r="U259" s="68"/>
      <c r="V259" s="68"/>
      <c r="W259" s="68"/>
      <c r="X259" s="68"/>
      <c r="Y259" s="68"/>
      <c r="Z259" s="68"/>
      <c r="AA259" s="68"/>
    </row>
    <row r="260" spans="1:27" ht="30" customHeight="1">
      <c r="A260" s="58">
        <v>256</v>
      </c>
      <c r="B260" s="58" t="s">
        <v>696</v>
      </c>
      <c r="C260" s="58" t="s">
        <v>561</v>
      </c>
      <c r="D260" s="58" t="s">
        <v>697</v>
      </c>
      <c r="E260" s="58" t="s">
        <v>684</v>
      </c>
      <c r="F260" s="58">
        <v>11</v>
      </c>
      <c r="G260" s="58">
        <v>11</v>
      </c>
      <c r="H260" s="60" t="s">
        <v>76</v>
      </c>
      <c r="I260" s="58"/>
      <c r="J260" s="64"/>
      <c r="K260" s="58"/>
      <c r="L260" s="58"/>
      <c r="M260" s="58"/>
      <c r="N260" s="58"/>
      <c r="O260" s="58"/>
      <c r="P260" s="58"/>
      <c r="Q260" s="67"/>
      <c r="R260" s="58"/>
      <c r="S260" s="61" t="s">
        <v>328</v>
      </c>
      <c r="T260" s="68"/>
      <c r="U260" s="68"/>
      <c r="V260" s="68"/>
      <c r="W260" s="68"/>
      <c r="X260" s="68"/>
      <c r="Y260" s="68"/>
      <c r="Z260" s="68"/>
      <c r="AA260" s="68"/>
    </row>
    <row r="261" spans="1:27" ht="30" customHeight="1">
      <c r="A261" s="58">
        <v>257</v>
      </c>
      <c r="B261" s="58"/>
      <c r="C261" s="58" t="s">
        <v>561</v>
      </c>
      <c r="D261" s="58" t="s">
        <v>698</v>
      </c>
      <c r="E261" s="58" t="s">
        <v>675</v>
      </c>
      <c r="F261" s="58">
        <v>2</v>
      </c>
      <c r="G261" s="58">
        <v>2</v>
      </c>
      <c r="H261" s="60" t="s">
        <v>76</v>
      </c>
      <c r="I261" s="58"/>
      <c r="J261" s="64"/>
      <c r="K261" s="58"/>
      <c r="L261" s="58"/>
      <c r="M261" s="58"/>
      <c r="N261" s="58"/>
      <c r="O261" s="58"/>
      <c r="P261" s="58"/>
      <c r="Q261" s="67"/>
      <c r="R261" s="58"/>
      <c r="S261" s="61" t="s">
        <v>328</v>
      </c>
      <c r="T261" s="68"/>
      <c r="U261" s="68"/>
      <c r="V261" s="68"/>
      <c r="W261" s="68"/>
      <c r="X261" s="68"/>
      <c r="Y261" s="68"/>
      <c r="Z261" s="68"/>
      <c r="AA261" s="68"/>
    </row>
    <row r="262" spans="1:27" ht="30" customHeight="1">
      <c r="A262" s="58">
        <v>258</v>
      </c>
      <c r="B262" s="58" t="s">
        <v>98</v>
      </c>
      <c r="C262" s="58" t="s">
        <v>561</v>
      </c>
      <c r="D262" s="58" t="s">
        <v>699</v>
      </c>
      <c r="E262" s="58" t="s">
        <v>675</v>
      </c>
      <c r="F262" s="58">
        <v>37</v>
      </c>
      <c r="G262" s="58">
        <v>37</v>
      </c>
      <c r="H262" s="60" t="s">
        <v>76</v>
      </c>
      <c r="I262" s="58"/>
      <c r="J262" s="64"/>
      <c r="K262" s="58"/>
      <c r="L262" s="58"/>
      <c r="M262" s="58"/>
      <c r="N262" s="58"/>
      <c r="O262" s="58"/>
      <c r="P262" s="58"/>
      <c r="Q262" s="67"/>
      <c r="R262" s="58"/>
      <c r="S262" s="61" t="s">
        <v>328</v>
      </c>
      <c r="T262" s="68"/>
      <c r="U262" s="68"/>
      <c r="V262" s="68"/>
      <c r="W262" s="68"/>
      <c r="X262" s="68"/>
      <c r="Y262" s="68"/>
      <c r="Z262" s="68"/>
      <c r="AA262" s="68"/>
    </row>
    <row r="263" spans="1:27" ht="30" customHeight="1">
      <c r="A263" s="58">
        <v>259</v>
      </c>
      <c r="B263" s="58" t="s">
        <v>98</v>
      </c>
      <c r="C263" s="58" t="s">
        <v>561</v>
      </c>
      <c r="D263" s="58" t="s">
        <v>700</v>
      </c>
      <c r="E263" s="58" t="s">
        <v>675</v>
      </c>
      <c r="F263" s="58">
        <v>27</v>
      </c>
      <c r="G263" s="58">
        <v>27</v>
      </c>
      <c r="H263" s="60" t="s">
        <v>76</v>
      </c>
      <c r="I263" s="58"/>
      <c r="J263" s="64"/>
      <c r="K263" s="58"/>
      <c r="L263" s="58"/>
      <c r="M263" s="58"/>
      <c r="N263" s="58"/>
      <c r="O263" s="58"/>
      <c r="P263" s="58"/>
      <c r="Q263" s="67"/>
      <c r="R263" s="58"/>
      <c r="S263" s="61" t="s">
        <v>328</v>
      </c>
      <c r="T263" s="68"/>
      <c r="U263" s="68"/>
      <c r="V263" s="68"/>
      <c r="W263" s="68"/>
      <c r="X263" s="68"/>
      <c r="Y263" s="68"/>
      <c r="Z263" s="68"/>
      <c r="AA263" s="68"/>
    </row>
    <row r="264" spans="1:27" ht="30" customHeight="1">
      <c r="A264" s="58">
        <v>260</v>
      </c>
      <c r="B264" s="58" t="s">
        <v>98</v>
      </c>
      <c r="C264" s="58" t="s">
        <v>561</v>
      </c>
      <c r="D264" s="58" t="s">
        <v>701</v>
      </c>
      <c r="E264" s="58" t="s">
        <v>675</v>
      </c>
      <c r="F264" s="58">
        <v>8</v>
      </c>
      <c r="G264" s="58">
        <v>8</v>
      </c>
      <c r="H264" s="60" t="s">
        <v>76</v>
      </c>
      <c r="I264" s="58"/>
      <c r="J264" s="64"/>
      <c r="K264" s="58"/>
      <c r="L264" s="58"/>
      <c r="M264" s="58"/>
      <c r="N264" s="58"/>
      <c r="O264" s="58"/>
      <c r="P264" s="58"/>
      <c r="Q264" s="67"/>
      <c r="R264" s="58"/>
      <c r="S264" s="61" t="s">
        <v>702</v>
      </c>
      <c r="T264" s="68"/>
      <c r="U264" s="68"/>
      <c r="V264" s="68"/>
      <c r="W264" s="68"/>
      <c r="X264" s="68"/>
      <c r="Y264" s="68"/>
      <c r="Z264" s="68"/>
      <c r="AA264" s="68"/>
    </row>
    <row r="265" spans="1:27" ht="30" customHeight="1">
      <c r="A265" s="58">
        <v>261</v>
      </c>
      <c r="B265" s="58" t="s">
        <v>98</v>
      </c>
      <c r="C265" s="58" t="s">
        <v>561</v>
      </c>
      <c r="D265" s="58" t="s">
        <v>703</v>
      </c>
      <c r="E265" s="58" t="s">
        <v>675</v>
      </c>
      <c r="F265" s="58">
        <v>22</v>
      </c>
      <c r="G265" s="58">
        <v>22</v>
      </c>
      <c r="H265" s="60" t="s">
        <v>76</v>
      </c>
      <c r="I265" s="58"/>
      <c r="J265" s="64"/>
      <c r="K265" s="58"/>
      <c r="L265" s="58"/>
      <c r="M265" s="58"/>
      <c r="N265" s="58"/>
      <c r="O265" s="58"/>
      <c r="P265" s="58"/>
      <c r="Q265" s="67"/>
      <c r="R265" s="58"/>
      <c r="S265" s="61" t="s">
        <v>328</v>
      </c>
      <c r="T265" s="68"/>
      <c r="U265" s="68"/>
      <c r="V265" s="68"/>
      <c r="W265" s="68"/>
      <c r="X265" s="68"/>
      <c r="Y265" s="68"/>
      <c r="Z265" s="68"/>
      <c r="AA265" s="68"/>
    </row>
    <row r="266" spans="1:27" ht="30" customHeight="1">
      <c r="A266" s="58">
        <v>262</v>
      </c>
      <c r="B266" s="58" t="s">
        <v>98</v>
      </c>
      <c r="C266" s="58" t="s">
        <v>561</v>
      </c>
      <c r="D266" s="58" t="s">
        <v>704</v>
      </c>
      <c r="E266" s="58" t="s">
        <v>675</v>
      </c>
      <c r="F266" s="58">
        <v>20</v>
      </c>
      <c r="G266" s="58">
        <v>20</v>
      </c>
      <c r="H266" s="60" t="s">
        <v>76</v>
      </c>
      <c r="I266" s="58"/>
      <c r="J266" s="64"/>
      <c r="K266" s="58"/>
      <c r="L266" s="58"/>
      <c r="M266" s="58"/>
      <c r="N266" s="58"/>
      <c r="O266" s="58"/>
      <c r="P266" s="58"/>
      <c r="Q266" s="67"/>
      <c r="R266" s="58"/>
      <c r="S266" s="61" t="s">
        <v>702</v>
      </c>
      <c r="T266" s="68"/>
      <c r="U266" s="68"/>
      <c r="V266" s="68"/>
      <c r="W266" s="68"/>
      <c r="X266" s="68"/>
      <c r="Y266" s="68"/>
      <c r="Z266" s="68"/>
      <c r="AA266" s="68"/>
    </row>
    <row r="267" spans="1:27" ht="30" customHeight="1">
      <c r="A267" s="58">
        <v>263</v>
      </c>
      <c r="B267" s="58" t="s">
        <v>98</v>
      </c>
      <c r="C267" s="58" t="s">
        <v>561</v>
      </c>
      <c r="D267" s="58" t="s">
        <v>705</v>
      </c>
      <c r="E267" s="58" t="s">
        <v>684</v>
      </c>
      <c r="F267" s="58">
        <v>44</v>
      </c>
      <c r="G267" s="58">
        <v>44</v>
      </c>
      <c r="H267" s="60" t="s">
        <v>76</v>
      </c>
      <c r="I267" s="58"/>
      <c r="J267" s="64"/>
      <c r="K267" s="58"/>
      <c r="L267" s="58"/>
      <c r="M267" s="58"/>
      <c r="N267" s="58"/>
      <c r="O267" s="58"/>
      <c r="P267" s="58"/>
      <c r="Q267" s="67"/>
      <c r="R267" s="58"/>
      <c r="S267" s="61" t="s">
        <v>328</v>
      </c>
      <c r="T267" s="68"/>
      <c r="U267" s="68"/>
      <c r="V267" s="68"/>
      <c r="W267" s="68"/>
      <c r="X267" s="68"/>
      <c r="Y267" s="68"/>
      <c r="Z267" s="68"/>
      <c r="AA267" s="68"/>
    </row>
    <row r="268" spans="1:27" ht="30" customHeight="1">
      <c r="A268" s="58">
        <v>264</v>
      </c>
      <c r="B268" s="58" t="s">
        <v>98</v>
      </c>
      <c r="C268" s="58" t="s">
        <v>561</v>
      </c>
      <c r="D268" s="58" t="s">
        <v>706</v>
      </c>
      <c r="E268" s="58" t="s">
        <v>684</v>
      </c>
      <c r="F268" s="58">
        <v>30</v>
      </c>
      <c r="G268" s="58">
        <v>30</v>
      </c>
      <c r="H268" s="60" t="s">
        <v>76</v>
      </c>
      <c r="I268" s="58"/>
      <c r="J268" s="64"/>
      <c r="K268" s="58"/>
      <c r="L268" s="58"/>
      <c r="M268" s="58"/>
      <c r="N268" s="58"/>
      <c r="O268" s="58"/>
      <c r="P268" s="58"/>
      <c r="Q268" s="67"/>
      <c r="R268" s="58"/>
      <c r="S268" s="61" t="s">
        <v>328</v>
      </c>
      <c r="T268" s="68"/>
      <c r="U268" s="68"/>
      <c r="V268" s="68"/>
      <c r="W268" s="68"/>
      <c r="X268" s="68"/>
      <c r="Y268" s="68"/>
      <c r="Z268" s="68"/>
      <c r="AA268" s="68"/>
    </row>
    <row r="269" spans="1:27" ht="30" customHeight="1">
      <c r="A269" s="58">
        <v>265</v>
      </c>
      <c r="B269" s="58" t="s">
        <v>98</v>
      </c>
      <c r="C269" s="58" t="s">
        <v>561</v>
      </c>
      <c r="D269" s="58" t="s">
        <v>707</v>
      </c>
      <c r="E269" s="58" t="s">
        <v>675</v>
      </c>
      <c r="F269" s="58">
        <v>32</v>
      </c>
      <c r="G269" s="58">
        <v>32</v>
      </c>
      <c r="H269" s="60" t="s">
        <v>76</v>
      </c>
      <c r="I269" s="58"/>
      <c r="J269" s="64"/>
      <c r="K269" s="58"/>
      <c r="L269" s="58"/>
      <c r="M269" s="58"/>
      <c r="N269" s="58"/>
      <c r="O269" s="58"/>
      <c r="P269" s="58"/>
      <c r="Q269" s="67"/>
      <c r="R269" s="58"/>
      <c r="S269" s="61" t="s">
        <v>328</v>
      </c>
      <c r="T269" s="68"/>
      <c r="U269" s="68"/>
      <c r="V269" s="68"/>
      <c r="W269" s="68"/>
      <c r="X269" s="68"/>
      <c r="Y269" s="68"/>
      <c r="Z269" s="68"/>
      <c r="AA269" s="68"/>
    </row>
    <row r="270" spans="1:27" ht="30" customHeight="1">
      <c r="A270" s="58">
        <v>269</v>
      </c>
      <c r="B270" s="58" t="s">
        <v>50</v>
      </c>
      <c r="C270" s="58" t="s">
        <v>561</v>
      </c>
      <c r="D270" s="58" t="s">
        <v>708</v>
      </c>
      <c r="E270" s="58" t="s">
        <v>204</v>
      </c>
      <c r="F270" s="58">
        <v>10</v>
      </c>
      <c r="G270" s="58">
        <v>10</v>
      </c>
      <c r="H270" s="60" t="s">
        <v>205</v>
      </c>
      <c r="I270" s="58"/>
      <c r="J270" s="64"/>
      <c r="K270" s="58"/>
      <c r="L270" s="58"/>
      <c r="M270" s="58"/>
      <c r="N270" s="58"/>
      <c r="O270" s="58"/>
      <c r="P270" s="58"/>
      <c r="Q270" s="67"/>
      <c r="R270" s="58"/>
      <c r="S270" s="61" t="s">
        <v>207</v>
      </c>
      <c r="T270" s="68"/>
      <c r="U270" s="68"/>
      <c r="V270" s="68"/>
      <c r="W270" s="68"/>
      <c r="X270" s="68"/>
      <c r="Y270" s="68"/>
      <c r="Z270" s="68"/>
      <c r="AA270" s="68"/>
    </row>
    <row r="271" spans="1:27" ht="30" customHeight="1">
      <c r="A271" s="58">
        <v>270</v>
      </c>
      <c r="B271" s="58" t="s">
        <v>98</v>
      </c>
      <c r="C271" s="68" t="s">
        <v>561</v>
      </c>
      <c r="D271" s="58" t="s">
        <v>709</v>
      </c>
      <c r="E271" s="58" t="s">
        <v>710</v>
      </c>
      <c r="F271" s="58">
        <v>140</v>
      </c>
      <c r="G271" s="58">
        <v>140</v>
      </c>
      <c r="H271" s="60" t="s">
        <v>205</v>
      </c>
      <c r="I271" s="58"/>
      <c r="J271" s="64"/>
      <c r="K271" s="58"/>
      <c r="L271" s="58"/>
      <c r="M271" s="58"/>
      <c r="N271" s="58"/>
      <c r="O271" s="58"/>
      <c r="P271" s="58"/>
      <c r="Q271" s="67"/>
      <c r="R271" s="58"/>
      <c r="S271" s="61" t="s">
        <v>375</v>
      </c>
      <c r="T271" s="68"/>
      <c r="U271" s="68"/>
      <c r="V271" s="68"/>
      <c r="W271" s="68"/>
      <c r="X271" s="68"/>
      <c r="Y271" s="68"/>
      <c r="Z271" s="68"/>
      <c r="AA271" s="68"/>
    </row>
    <row r="272" spans="1:27" ht="30" customHeight="1">
      <c r="A272" s="67">
        <v>271</v>
      </c>
      <c r="B272" s="113" t="s">
        <v>98</v>
      </c>
      <c r="C272" s="113" t="s">
        <v>60</v>
      </c>
      <c r="D272" s="113" t="s">
        <v>711</v>
      </c>
      <c r="E272" s="113" t="s">
        <v>712</v>
      </c>
      <c r="F272" s="113">
        <v>27</v>
      </c>
      <c r="G272" s="113">
        <v>27</v>
      </c>
      <c r="H272" s="60" t="s">
        <v>209</v>
      </c>
      <c r="I272" s="67">
        <v>2</v>
      </c>
      <c r="J272" s="113" t="s">
        <v>713</v>
      </c>
      <c r="K272" s="113">
        <v>27</v>
      </c>
      <c r="L272" s="113"/>
      <c r="M272" s="113"/>
      <c r="N272" s="113">
        <v>0</v>
      </c>
      <c r="O272" s="113" t="s">
        <v>58</v>
      </c>
      <c r="P272" s="113">
        <v>3000</v>
      </c>
      <c r="Q272" s="67"/>
      <c r="R272" s="58"/>
      <c r="S272" s="61" t="s">
        <v>65</v>
      </c>
      <c r="T272" s="68"/>
      <c r="U272" s="68"/>
      <c r="V272" s="68"/>
      <c r="W272" s="68"/>
      <c r="X272" s="68"/>
      <c r="Y272" s="68"/>
      <c r="Z272" s="68"/>
      <c r="AA272" s="68"/>
    </row>
    <row r="273" spans="1:27" ht="30" customHeight="1">
      <c r="A273" s="115">
        <v>272</v>
      </c>
      <c r="B273" s="90" t="s">
        <v>98</v>
      </c>
      <c r="C273" s="90" t="s">
        <v>60</v>
      </c>
      <c r="D273" s="90" t="s">
        <v>714</v>
      </c>
      <c r="E273" s="90" t="s">
        <v>715</v>
      </c>
      <c r="F273" s="90">
        <v>20</v>
      </c>
      <c r="G273" s="90">
        <v>20</v>
      </c>
      <c r="H273" s="60" t="s">
        <v>209</v>
      </c>
      <c r="I273" s="115">
        <v>3</v>
      </c>
      <c r="J273" s="90" t="s">
        <v>55</v>
      </c>
      <c r="K273" s="90">
        <v>20</v>
      </c>
      <c r="L273" s="90"/>
      <c r="M273" s="90"/>
      <c r="N273" s="90"/>
      <c r="O273" s="90" t="s">
        <v>58</v>
      </c>
      <c r="P273" s="90">
        <v>4000</v>
      </c>
      <c r="Q273" s="67"/>
      <c r="R273" s="58"/>
      <c r="S273" s="61" t="s">
        <v>522</v>
      </c>
      <c r="T273" s="68"/>
      <c r="U273" s="68"/>
      <c r="V273" s="68"/>
      <c r="W273" s="68"/>
      <c r="X273" s="68"/>
      <c r="Y273" s="68"/>
      <c r="Z273" s="68"/>
      <c r="AA273" s="68"/>
    </row>
    <row r="274" spans="1:27" ht="30" customHeight="1">
      <c r="A274" s="115">
        <v>273</v>
      </c>
      <c r="B274" s="90" t="s">
        <v>98</v>
      </c>
      <c r="C274" s="90" t="s">
        <v>60</v>
      </c>
      <c r="D274" s="90" t="s">
        <v>716</v>
      </c>
      <c r="E274" s="90" t="s">
        <v>717</v>
      </c>
      <c r="F274" s="90">
        <v>34</v>
      </c>
      <c r="G274" s="90">
        <v>34</v>
      </c>
      <c r="H274" s="60" t="s">
        <v>209</v>
      </c>
      <c r="I274" s="115">
        <v>3</v>
      </c>
      <c r="J274" s="90" t="s">
        <v>123</v>
      </c>
      <c r="K274" s="90">
        <v>34</v>
      </c>
      <c r="L274" s="90"/>
      <c r="M274" s="90"/>
      <c r="N274" s="90">
        <v>1</v>
      </c>
      <c r="O274" s="90" t="s">
        <v>58</v>
      </c>
      <c r="P274" s="90">
        <v>5000</v>
      </c>
      <c r="Q274" s="67"/>
      <c r="R274" s="58"/>
      <c r="S274" s="61" t="s">
        <v>328</v>
      </c>
      <c r="T274" s="68"/>
      <c r="U274" s="68"/>
      <c r="V274" s="68"/>
      <c r="W274" s="68"/>
      <c r="X274" s="68"/>
      <c r="Y274" s="68"/>
      <c r="Z274" s="68"/>
      <c r="AA274" s="68"/>
    </row>
    <row r="275" spans="1:27" ht="30" customHeight="1">
      <c r="A275" s="115">
        <v>274</v>
      </c>
      <c r="B275" s="90" t="s">
        <v>98</v>
      </c>
      <c r="C275" s="90" t="s">
        <v>60</v>
      </c>
      <c r="D275" s="90" t="s">
        <v>718</v>
      </c>
      <c r="E275" s="90" t="s">
        <v>717</v>
      </c>
      <c r="F275" s="90">
        <v>11</v>
      </c>
      <c r="G275" s="90">
        <v>11</v>
      </c>
      <c r="H275" s="60" t="s">
        <v>209</v>
      </c>
      <c r="I275" s="115">
        <v>1</v>
      </c>
      <c r="J275" s="90" t="s">
        <v>56</v>
      </c>
      <c r="K275" s="90">
        <v>11</v>
      </c>
      <c r="L275" s="90"/>
      <c r="M275" s="90"/>
      <c r="N275" s="90">
        <v>0</v>
      </c>
      <c r="O275" s="90" t="s">
        <v>58</v>
      </c>
      <c r="P275" s="90">
        <v>2000</v>
      </c>
      <c r="Q275" s="67"/>
      <c r="R275" s="58"/>
      <c r="S275" s="61" t="s">
        <v>328</v>
      </c>
      <c r="T275" s="68"/>
      <c r="U275" s="68"/>
      <c r="V275" s="68"/>
      <c r="W275" s="68"/>
      <c r="X275" s="68"/>
      <c r="Y275" s="68"/>
      <c r="Z275" s="68"/>
      <c r="AA275" s="68"/>
    </row>
    <row r="276" spans="1:27" ht="30" customHeight="1">
      <c r="A276" s="115">
        <v>275</v>
      </c>
      <c r="B276" s="90" t="s">
        <v>98</v>
      </c>
      <c r="C276" s="90" t="s">
        <v>60</v>
      </c>
      <c r="D276" s="90" t="s">
        <v>719</v>
      </c>
      <c r="E276" s="90" t="s">
        <v>720</v>
      </c>
      <c r="F276" s="90">
        <v>15</v>
      </c>
      <c r="G276" s="90">
        <v>15</v>
      </c>
      <c r="H276" s="60" t="s">
        <v>209</v>
      </c>
      <c r="I276" s="115">
        <v>2</v>
      </c>
      <c r="J276" s="90"/>
      <c r="K276" s="90">
        <v>15</v>
      </c>
      <c r="L276" s="90"/>
      <c r="M276" s="90"/>
      <c r="N276" s="90"/>
      <c r="O276" s="90" t="s">
        <v>58</v>
      </c>
      <c r="P276" s="90">
        <v>5000</v>
      </c>
      <c r="Q276" s="67"/>
      <c r="R276" s="58"/>
      <c r="S276" s="61" t="s">
        <v>721</v>
      </c>
      <c r="T276" s="68"/>
      <c r="U276" s="68"/>
      <c r="V276" s="68"/>
      <c r="W276" s="68"/>
      <c r="X276" s="68"/>
      <c r="Y276" s="68"/>
      <c r="Z276" s="68"/>
      <c r="AA276" s="68"/>
    </row>
    <row r="277" spans="1:27" ht="30" customHeight="1">
      <c r="A277" s="115">
        <v>276</v>
      </c>
      <c r="B277" s="90" t="s">
        <v>98</v>
      </c>
      <c r="C277" s="90" t="s">
        <v>60</v>
      </c>
      <c r="D277" s="90" t="s">
        <v>722</v>
      </c>
      <c r="E277" s="90" t="s">
        <v>720</v>
      </c>
      <c r="F277" s="90">
        <v>40</v>
      </c>
      <c r="G277" s="90">
        <v>40</v>
      </c>
      <c r="H277" s="60" t="s">
        <v>209</v>
      </c>
      <c r="I277" s="115">
        <v>5</v>
      </c>
      <c r="J277" s="90" t="s">
        <v>115</v>
      </c>
      <c r="K277" s="90">
        <v>40</v>
      </c>
      <c r="L277" s="90"/>
      <c r="M277" s="90"/>
      <c r="N277" s="90">
        <v>2</v>
      </c>
      <c r="O277" s="90" t="s">
        <v>58</v>
      </c>
      <c r="P277" s="90">
        <v>10000</v>
      </c>
      <c r="Q277" s="67"/>
      <c r="R277" s="58"/>
      <c r="S277" s="61" t="s">
        <v>721</v>
      </c>
      <c r="T277" s="68"/>
      <c r="U277" s="68"/>
      <c r="V277" s="68"/>
      <c r="W277" s="68"/>
      <c r="X277" s="68"/>
      <c r="Y277" s="68"/>
      <c r="Z277" s="68"/>
      <c r="AA277" s="68"/>
    </row>
    <row r="278" spans="1:27" ht="30" customHeight="1">
      <c r="A278" s="115">
        <v>277</v>
      </c>
      <c r="B278" s="90" t="s">
        <v>98</v>
      </c>
      <c r="C278" s="90" t="s">
        <v>60</v>
      </c>
      <c r="D278" s="90" t="s">
        <v>723</v>
      </c>
      <c r="E278" s="90" t="s">
        <v>720</v>
      </c>
      <c r="F278" s="90">
        <v>8</v>
      </c>
      <c r="G278" s="90">
        <v>8</v>
      </c>
      <c r="H278" s="60" t="s">
        <v>209</v>
      </c>
      <c r="I278" s="115">
        <v>2</v>
      </c>
      <c r="J278" s="90" t="s">
        <v>56</v>
      </c>
      <c r="K278" s="90">
        <v>8</v>
      </c>
      <c r="L278" s="90"/>
      <c r="M278" s="90"/>
      <c r="N278" s="90"/>
      <c r="O278" s="90" t="s">
        <v>58</v>
      </c>
      <c r="P278" s="90">
        <v>4000</v>
      </c>
      <c r="Q278" s="67"/>
      <c r="R278" s="58"/>
      <c r="S278" s="61" t="s">
        <v>724</v>
      </c>
      <c r="T278" s="68"/>
      <c r="U278" s="68"/>
      <c r="V278" s="68"/>
      <c r="W278" s="68"/>
      <c r="X278" s="68"/>
      <c r="Y278" s="68"/>
      <c r="Z278" s="68"/>
      <c r="AA278" s="68"/>
    </row>
    <row r="279" spans="1:27" ht="30" customHeight="1">
      <c r="A279" s="115">
        <v>278</v>
      </c>
      <c r="B279" s="90" t="s">
        <v>98</v>
      </c>
      <c r="C279" s="90" t="s">
        <v>60</v>
      </c>
      <c r="D279" s="90" t="s">
        <v>725</v>
      </c>
      <c r="E279" s="90" t="s">
        <v>717</v>
      </c>
      <c r="F279" s="90">
        <v>24</v>
      </c>
      <c r="G279" s="90">
        <v>24</v>
      </c>
      <c r="H279" s="60" t="s">
        <v>209</v>
      </c>
      <c r="I279" s="115">
        <v>3</v>
      </c>
      <c r="J279" s="90" t="s">
        <v>92</v>
      </c>
      <c r="K279" s="90">
        <v>24</v>
      </c>
      <c r="L279" s="90"/>
      <c r="M279" s="90"/>
      <c r="N279" s="90"/>
      <c r="O279" s="90" t="s">
        <v>58</v>
      </c>
      <c r="P279" s="90">
        <v>5000</v>
      </c>
      <c r="Q279" s="67"/>
      <c r="R279" s="58"/>
      <c r="S279" s="61" t="s">
        <v>328</v>
      </c>
      <c r="T279" s="68"/>
      <c r="U279" s="68"/>
      <c r="V279" s="68"/>
      <c r="W279" s="68"/>
      <c r="X279" s="68"/>
      <c r="Y279" s="68"/>
      <c r="Z279" s="68"/>
      <c r="AA279" s="68"/>
    </row>
    <row r="280" spans="1:27" ht="30" customHeight="1">
      <c r="A280" s="115">
        <v>279</v>
      </c>
      <c r="B280" s="90" t="s">
        <v>98</v>
      </c>
      <c r="C280" s="90" t="s">
        <v>60</v>
      </c>
      <c r="D280" s="90" t="s">
        <v>726</v>
      </c>
      <c r="E280" s="90" t="s">
        <v>720</v>
      </c>
      <c r="F280" s="90">
        <v>21</v>
      </c>
      <c r="G280" s="90">
        <v>21</v>
      </c>
      <c r="H280" s="60" t="s">
        <v>209</v>
      </c>
      <c r="I280" s="115">
        <v>4</v>
      </c>
      <c r="J280" s="90" t="s">
        <v>115</v>
      </c>
      <c r="K280" s="90">
        <v>21</v>
      </c>
      <c r="L280" s="90"/>
      <c r="M280" s="90"/>
      <c r="N280" s="90">
        <v>2</v>
      </c>
      <c r="O280" s="90" t="s">
        <v>58</v>
      </c>
      <c r="P280" s="90">
        <v>4000</v>
      </c>
      <c r="Q280" s="67"/>
      <c r="R280" s="58"/>
      <c r="S280" s="61" t="s">
        <v>721</v>
      </c>
      <c r="T280" s="68"/>
      <c r="U280" s="68"/>
      <c r="V280" s="68"/>
      <c r="W280" s="68"/>
      <c r="X280" s="68"/>
      <c r="Y280" s="68"/>
      <c r="Z280" s="68"/>
      <c r="AA280" s="68"/>
    </row>
    <row r="281" spans="1:27" ht="30" customHeight="1">
      <c r="A281" s="67">
        <v>280</v>
      </c>
      <c r="B281" s="113" t="s">
        <v>98</v>
      </c>
      <c r="C281" s="113" t="s">
        <v>60</v>
      </c>
      <c r="D281" s="113" t="s">
        <v>727</v>
      </c>
      <c r="E281" s="113" t="s">
        <v>728</v>
      </c>
      <c r="F281" s="113">
        <v>80</v>
      </c>
      <c r="G281" s="113">
        <v>80</v>
      </c>
      <c r="H281" s="60" t="s">
        <v>209</v>
      </c>
      <c r="I281" s="67">
        <v>7</v>
      </c>
      <c r="J281" s="113" t="s">
        <v>115</v>
      </c>
      <c r="K281" s="113">
        <v>80</v>
      </c>
      <c r="L281" s="113"/>
      <c r="M281" s="113"/>
      <c r="N281" s="113">
        <v>2</v>
      </c>
      <c r="O281" s="113" t="s">
        <v>58</v>
      </c>
      <c r="P281" s="113">
        <v>5000</v>
      </c>
      <c r="Q281" s="67"/>
      <c r="R281" s="58"/>
      <c r="S281" s="61" t="s">
        <v>328</v>
      </c>
      <c r="T281" s="68"/>
      <c r="U281" s="68"/>
      <c r="V281" s="68"/>
      <c r="W281" s="68"/>
      <c r="X281" s="68"/>
      <c r="Y281" s="68"/>
      <c r="Z281" s="68"/>
      <c r="AA281" s="68"/>
    </row>
    <row r="282" spans="1:27" ht="30" customHeight="1">
      <c r="A282" s="115">
        <v>281</v>
      </c>
      <c r="B282" s="90" t="s">
        <v>98</v>
      </c>
      <c r="C282" s="90" t="s">
        <v>60</v>
      </c>
      <c r="D282" s="90" t="s">
        <v>729</v>
      </c>
      <c r="E282" s="90" t="s">
        <v>730</v>
      </c>
      <c r="F282" s="90">
        <v>10</v>
      </c>
      <c r="G282" s="90">
        <v>10</v>
      </c>
      <c r="H282" s="60" t="s">
        <v>209</v>
      </c>
      <c r="I282" s="115">
        <v>4</v>
      </c>
      <c r="J282" s="90"/>
      <c r="K282" s="90">
        <v>10</v>
      </c>
      <c r="L282" s="90"/>
      <c r="M282" s="90"/>
      <c r="N282" s="90">
        <v>2</v>
      </c>
      <c r="O282" s="90" t="s">
        <v>58</v>
      </c>
      <c r="P282" s="90">
        <v>4000</v>
      </c>
      <c r="Q282" s="67"/>
      <c r="R282" s="58"/>
      <c r="S282" s="61" t="s">
        <v>731</v>
      </c>
      <c r="T282" s="68"/>
      <c r="U282" s="68"/>
      <c r="V282" s="68"/>
      <c r="W282" s="68"/>
      <c r="X282" s="68"/>
      <c r="Y282" s="68"/>
      <c r="Z282" s="68"/>
      <c r="AA282" s="68"/>
    </row>
    <row r="283" spans="1:27" ht="30" customHeight="1">
      <c r="A283" s="115">
        <v>282</v>
      </c>
      <c r="B283" s="90" t="s">
        <v>98</v>
      </c>
      <c r="C283" s="90" t="s">
        <v>60</v>
      </c>
      <c r="D283" s="90" t="s">
        <v>732</v>
      </c>
      <c r="E283" s="90" t="s">
        <v>720</v>
      </c>
      <c r="F283" s="90">
        <v>26</v>
      </c>
      <c r="G283" s="90">
        <v>26</v>
      </c>
      <c r="H283" s="60" t="s">
        <v>209</v>
      </c>
      <c r="I283" s="115">
        <v>4</v>
      </c>
      <c r="J283" s="90" t="s">
        <v>115</v>
      </c>
      <c r="K283" s="90">
        <v>26</v>
      </c>
      <c r="L283" s="90"/>
      <c r="M283" s="90"/>
      <c r="N283" s="90">
        <v>1</v>
      </c>
      <c r="O283" s="90" t="s">
        <v>58</v>
      </c>
      <c r="P283" s="90">
        <v>6000</v>
      </c>
      <c r="Q283" s="67"/>
      <c r="R283" s="58"/>
      <c r="S283" s="61" t="s">
        <v>721</v>
      </c>
      <c r="T283" s="68"/>
      <c r="U283" s="68"/>
      <c r="V283" s="68"/>
      <c r="W283" s="68"/>
      <c r="X283" s="68"/>
      <c r="Y283" s="68"/>
      <c r="Z283" s="68"/>
      <c r="AA283" s="68"/>
    </row>
    <row r="284" spans="1:27" ht="30" customHeight="1">
      <c r="A284" s="115">
        <v>283</v>
      </c>
      <c r="B284" s="90" t="s">
        <v>98</v>
      </c>
      <c r="C284" s="90" t="s">
        <v>60</v>
      </c>
      <c r="D284" s="90" t="s">
        <v>733</v>
      </c>
      <c r="E284" s="90" t="s">
        <v>730</v>
      </c>
      <c r="F284" s="90">
        <v>20</v>
      </c>
      <c r="G284" s="90">
        <v>20</v>
      </c>
      <c r="H284" s="60" t="s">
        <v>209</v>
      </c>
      <c r="I284" s="115">
        <v>4</v>
      </c>
      <c r="J284" s="90"/>
      <c r="K284" s="90">
        <v>20</v>
      </c>
      <c r="L284" s="90"/>
      <c r="M284" s="90"/>
      <c r="N284" s="90"/>
      <c r="O284" s="90" t="s">
        <v>58</v>
      </c>
      <c r="P284" s="90">
        <v>3000</v>
      </c>
      <c r="Q284" s="67"/>
      <c r="R284" s="58"/>
      <c r="S284" s="61" t="s">
        <v>731</v>
      </c>
      <c r="T284" s="68"/>
      <c r="U284" s="68"/>
      <c r="V284" s="68"/>
      <c r="W284" s="68"/>
      <c r="X284" s="68"/>
      <c r="Y284" s="68"/>
      <c r="Z284" s="68"/>
      <c r="AA284" s="68"/>
    </row>
    <row r="285" spans="1:27" ht="30" customHeight="1">
      <c r="A285" s="115">
        <v>284</v>
      </c>
      <c r="B285" s="90" t="s">
        <v>98</v>
      </c>
      <c r="C285" s="90" t="s">
        <v>60</v>
      </c>
      <c r="D285" s="90" t="s">
        <v>734</v>
      </c>
      <c r="E285" s="90" t="s">
        <v>730</v>
      </c>
      <c r="F285" s="90">
        <v>30</v>
      </c>
      <c r="G285" s="90">
        <v>30</v>
      </c>
      <c r="H285" s="60" t="s">
        <v>209</v>
      </c>
      <c r="I285" s="115">
        <v>6</v>
      </c>
      <c r="J285" s="90" t="s">
        <v>115</v>
      </c>
      <c r="K285" s="90">
        <v>30</v>
      </c>
      <c r="L285" s="90"/>
      <c r="M285" s="90"/>
      <c r="N285" s="90">
        <v>2</v>
      </c>
      <c r="O285" s="90" t="s">
        <v>58</v>
      </c>
      <c r="P285" s="90">
        <v>5000</v>
      </c>
      <c r="Q285" s="67"/>
      <c r="R285" s="58"/>
      <c r="S285" s="61" t="s">
        <v>731</v>
      </c>
      <c r="T285" s="68"/>
      <c r="U285" s="68"/>
      <c r="V285" s="68"/>
      <c r="W285" s="68"/>
      <c r="X285" s="68"/>
      <c r="Y285" s="68"/>
      <c r="Z285" s="68"/>
      <c r="AA285" s="68"/>
    </row>
    <row r="286" spans="1:27" ht="30" customHeight="1">
      <c r="A286" s="115">
        <v>285</v>
      </c>
      <c r="B286" s="90" t="s">
        <v>98</v>
      </c>
      <c r="C286" s="90" t="s">
        <v>60</v>
      </c>
      <c r="D286" s="90" t="s">
        <v>735</v>
      </c>
      <c r="E286" s="90" t="s">
        <v>383</v>
      </c>
      <c r="F286" s="90">
        <v>80</v>
      </c>
      <c r="G286" s="90">
        <v>80</v>
      </c>
      <c r="H286" s="60" t="s">
        <v>209</v>
      </c>
      <c r="I286" s="115">
        <v>5</v>
      </c>
      <c r="J286" s="90" t="s">
        <v>123</v>
      </c>
      <c r="K286" s="90">
        <v>80</v>
      </c>
      <c r="L286" s="90"/>
      <c r="M286" s="90"/>
      <c r="N286" s="90">
        <v>2</v>
      </c>
      <c r="O286" s="90" t="s">
        <v>58</v>
      </c>
      <c r="P286" s="90">
        <v>5000</v>
      </c>
      <c r="Q286" s="67"/>
      <c r="R286" s="58"/>
      <c r="S286" s="61" t="s">
        <v>385</v>
      </c>
      <c r="T286" s="68"/>
      <c r="U286" s="68"/>
      <c r="V286" s="68"/>
      <c r="W286" s="68"/>
      <c r="X286" s="68"/>
      <c r="Y286" s="68"/>
      <c r="Z286" s="68"/>
      <c r="AA286" s="68"/>
    </row>
    <row r="287" spans="1:27" ht="30" customHeight="1">
      <c r="A287" s="115">
        <v>286</v>
      </c>
      <c r="B287" s="90" t="s">
        <v>98</v>
      </c>
      <c r="C287" s="90" t="s">
        <v>60</v>
      </c>
      <c r="D287" s="90" t="s">
        <v>736</v>
      </c>
      <c r="E287" s="90" t="s">
        <v>737</v>
      </c>
      <c r="F287" s="90">
        <v>25</v>
      </c>
      <c r="G287" s="90">
        <v>25</v>
      </c>
      <c r="H287" s="60" t="s">
        <v>209</v>
      </c>
      <c r="I287" s="115">
        <v>4</v>
      </c>
      <c r="J287" s="90" t="s">
        <v>115</v>
      </c>
      <c r="K287" s="90">
        <v>25</v>
      </c>
      <c r="L287" s="90"/>
      <c r="M287" s="90"/>
      <c r="N287" s="90">
        <v>1</v>
      </c>
      <c r="O287" s="90" t="s">
        <v>58</v>
      </c>
      <c r="P287" s="90">
        <v>5000</v>
      </c>
      <c r="Q287" s="67"/>
      <c r="R287" s="58"/>
      <c r="S287" s="61" t="s">
        <v>738</v>
      </c>
      <c r="T287" s="68"/>
      <c r="U287" s="68"/>
      <c r="V287" s="68"/>
      <c r="W287" s="68"/>
      <c r="X287" s="68"/>
      <c r="Y287" s="68"/>
      <c r="Z287" s="68"/>
      <c r="AA287" s="68"/>
    </row>
    <row r="288" spans="1:27" ht="30" customHeight="1">
      <c r="A288" s="115">
        <v>287</v>
      </c>
      <c r="B288" s="90" t="s">
        <v>98</v>
      </c>
      <c r="C288" s="90" t="s">
        <v>60</v>
      </c>
      <c r="D288" s="90" t="s">
        <v>739</v>
      </c>
      <c r="E288" s="90" t="s">
        <v>728</v>
      </c>
      <c r="F288" s="90">
        <v>49</v>
      </c>
      <c r="G288" s="90">
        <v>49</v>
      </c>
      <c r="H288" s="60" t="s">
        <v>209</v>
      </c>
      <c r="I288" s="115">
        <v>6</v>
      </c>
      <c r="J288" s="90" t="s">
        <v>115</v>
      </c>
      <c r="K288" s="90">
        <v>49</v>
      </c>
      <c r="L288" s="90"/>
      <c r="M288" s="90"/>
      <c r="N288" s="90">
        <v>3</v>
      </c>
      <c r="O288" s="90" t="s">
        <v>58</v>
      </c>
      <c r="P288" s="90">
        <v>4000</v>
      </c>
      <c r="Q288" s="67"/>
      <c r="R288" s="58"/>
      <c r="S288" s="61" t="s">
        <v>328</v>
      </c>
      <c r="T288" s="68"/>
      <c r="U288" s="68"/>
      <c r="V288" s="68"/>
      <c r="W288" s="68"/>
      <c r="X288" s="68"/>
      <c r="Y288" s="68"/>
      <c r="Z288" s="68"/>
      <c r="AA288" s="68"/>
    </row>
    <row r="289" spans="1:27" ht="30" customHeight="1">
      <c r="A289" s="115">
        <v>288</v>
      </c>
      <c r="B289" s="90" t="s">
        <v>98</v>
      </c>
      <c r="C289" s="90" t="s">
        <v>60</v>
      </c>
      <c r="D289" s="90" t="s">
        <v>740</v>
      </c>
      <c r="E289" s="90" t="s">
        <v>720</v>
      </c>
      <c r="F289" s="90">
        <v>22</v>
      </c>
      <c r="G289" s="90">
        <v>22</v>
      </c>
      <c r="H289" s="60" t="s">
        <v>209</v>
      </c>
      <c r="I289" s="115">
        <v>2</v>
      </c>
      <c r="J289" s="90" t="s">
        <v>55</v>
      </c>
      <c r="K289" s="90">
        <v>22</v>
      </c>
      <c r="L289" s="90"/>
      <c r="M289" s="90"/>
      <c r="N289" s="90">
        <v>0</v>
      </c>
      <c r="O289" s="90" t="s">
        <v>58</v>
      </c>
      <c r="P289" s="90">
        <v>4000</v>
      </c>
      <c r="Q289" s="67"/>
      <c r="R289" s="58"/>
      <c r="S289" s="61" t="s">
        <v>721</v>
      </c>
      <c r="T289" s="68"/>
      <c r="U289" s="68"/>
      <c r="V289" s="68"/>
      <c r="W289" s="68"/>
      <c r="X289" s="68"/>
      <c r="Y289" s="68"/>
      <c r="Z289" s="68"/>
      <c r="AA289" s="68"/>
    </row>
    <row r="290" spans="1:27" ht="30" customHeight="1">
      <c r="A290" s="115">
        <v>289</v>
      </c>
      <c r="B290" s="90" t="s">
        <v>98</v>
      </c>
      <c r="C290" s="90" t="s">
        <v>60</v>
      </c>
      <c r="D290" s="90" t="s">
        <v>741</v>
      </c>
      <c r="E290" s="90" t="s">
        <v>742</v>
      </c>
      <c r="F290" s="90">
        <v>25</v>
      </c>
      <c r="G290" s="90">
        <v>25</v>
      </c>
      <c r="H290" s="60" t="s">
        <v>209</v>
      </c>
      <c r="I290" s="115">
        <v>4</v>
      </c>
      <c r="J290" s="90" t="s">
        <v>115</v>
      </c>
      <c r="K290" s="90">
        <v>25</v>
      </c>
      <c r="L290" s="90"/>
      <c r="M290" s="90"/>
      <c r="N290" s="90">
        <v>2</v>
      </c>
      <c r="O290" s="90" t="s">
        <v>58</v>
      </c>
      <c r="P290" s="90">
        <v>5000</v>
      </c>
      <c r="Q290" s="67"/>
      <c r="R290" s="58"/>
      <c r="S290" s="61" t="s">
        <v>89</v>
      </c>
      <c r="T290" s="68"/>
      <c r="U290" s="68"/>
      <c r="V290" s="68"/>
      <c r="W290" s="68"/>
      <c r="X290" s="68"/>
      <c r="Y290" s="68"/>
      <c r="Z290" s="68"/>
      <c r="AA290" s="68"/>
    </row>
    <row r="291" spans="1:27" ht="30" customHeight="1">
      <c r="A291" s="129">
        <v>290</v>
      </c>
      <c r="B291" s="130" t="s">
        <v>50</v>
      </c>
      <c r="C291" s="129" t="s">
        <v>60</v>
      </c>
      <c r="D291" s="131" t="s">
        <v>743</v>
      </c>
      <c r="E291" s="131" t="s">
        <v>744</v>
      </c>
      <c r="F291" s="131">
        <v>580</v>
      </c>
      <c r="G291" s="131">
        <v>580</v>
      </c>
      <c r="H291" s="60" t="s">
        <v>200</v>
      </c>
      <c r="I291" s="129" t="s">
        <v>745</v>
      </c>
      <c r="J291" s="131" t="s">
        <v>115</v>
      </c>
      <c r="K291" s="132" t="s">
        <v>746</v>
      </c>
      <c r="L291" s="131"/>
      <c r="M291" s="131"/>
      <c r="N291" s="132" t="s">
        <v>747</v>
      </c>
      <c r="O291" s="132" t="s">
        <v>748</v>
      </c>
      <c r="P291" s="131" t="s">
        <v>749</v>
      </c>
      <c r="Q291" s="131"/>
      <c r="R291" s="131"/>
      <c r="S291" s="61" t="s">
        <v>246</v>
      </c>
    </row>
    <row r="292" spans="1:27" ht="30" customHeight="1">
      <c r="A292" s="58">
        <v>291</v>
      </c>
      <c r="B292" s="122" t="s">
        <v>98</v>
      </c>
      <c r="C292" s="122" t="s">
        <v>60</v>
      </c>
      <c r="D292" s="122" t="s">
        <v>750</v>
      </c>
      <c r="E292" s="122" t="s">
        <v>751</v>
      </c>
      <c r="F292" s="133">
        <v>24</v>
      </c>
      <c r="G292" s="133">
        <v>24</v>
      </c>
      <c r="H292" s="60" t="s">
        <v>427</v>
      </c>
      <c r="I292" s="58">
        <v>3</v>
      </c>
      <c r="J292" s="133">
        <v>1</v>
      </c>
      <c r="K292" s="122" t="s">
        <v>55</v>
      </c>
      <c r="L292" s="122">
        <v>24</v>
      </c>
      <c r="M292" s="122" t="s">
        <v>55</v>
      </c>
      <c r="N292" s="122" t="s">
        <v>752</v>
      </c>
      <c r="O292" s="122" t="s">
        <v>260</v>
      </c>
      <c r="P292" s="122" t="s">
        <v>753</v>
      </c>
      <c r="Q292" s="113" t="s">
        <v>55</v>
      </c>
      <c r="R292" s="122" t="s">
        <v>94</v>
      </c>
      <c r="S292" s="61" t="s">
        <v>192</v>
      </c>
      <c r="T292" s="68"/>
      <c r="U292" s="68"/>
      <c r="V292" s="68"/>
      <c r="W292" s="68"/>
      <c r="X292" s="68"/>
      <c r="Y292" s="68"/>
      <c r="Z292" s="68"/>
      <c r="AA292" s="68"/>
    </row>
    <row r="293" spans="1:27" ht="30" customHeight="1">
      <c r="A293" s="58">
        <v>292</v>
      </c>
      <c r="B293" s="122" t="s">
        <v>98</v>
      </c>
      <c r="C293" s="122" t="s">
        <v>60</v>
      </c>
      <c r="D293" s="122" t="s">
        <v>754</v>
      </c>
      <c r="E293" s="122" t="s">
        <v>755</v>
      </c>
      <c r="F293" s="133">
        <v>11</v>
      </c>
      <c r="G293" s="133">
        <v>11</v>
      </c>
      <c r="H293" s="60" t="s">
        <v>427</v>
      </c>
      <c r="I293" s="58">
        <v>2</v>
      </c>
      <c r="J293" s="133">
        <v>1</v>
      </c>
      <c r="K293" s="122" t="s">
        <v>55</v>
      </c>
      <c r="L293" s="122">
        <v>11</v>
      </c>
      <c r="M293" s="122" t="s">
        <v>55</v>
      </c>
      <c r="N293" s="122" t="s">
        <v>756</v>
      </c>
      <c r="O293" s="122" t="s">
        <v>58</v>
      </c>
      <c r="P293" s="122" t="s">
        <v>757</v>
      </c>
      <c r="Q293" s="113" t="s">
        <v>55</v>
      </c>
      <c r="R293" s="122" t="s">
        <v>94</v>
      </c>
      <c r="S293" s="61" t="s">
        <v>370</v>
      </c>
      <c r="T293" s="68"/>
      <c r="U293" s="68"/>
      <c r="V293" s="68"/>
      <c r="W293" s="68"/>
      <c r="X293" s="68"/>
      <c r="Y293" s="68"/>
      <c r="Z293" s="68"/>
      <c r="AA293" s="68"/>
    </row>
    <row r="294" spans="1:27" ht="30" customHeight="1">
      <c r="A294" s="58">
        <v>293</v>
      </c>
      <c r="B294" s="122" t="s">
        <v>358</v>
      </c>
      <c r="C294" s="122" t="s">
        <v>60</v>
      </c>
      <c r="D294" s="122" t="s">
        <v>758</v>
      </c>
      <c r="E294" s="122" t="s">
        <v>751</v>
      </c>
      <c r="F294" s="133">
        <v>16</v>
      </c>
      <c r="G294" s="133">
        <v>16</v>
      </c>
      <c r="H294" s="60" t="s">
        <v>427</v>
      </c>
      <c r="I294" s="58">
        <v>2</v>
      </c>
      <c r="J294" s="133" t="s">
        <v>100</v>
      </c>
      <c r="K294" s="122">
        <v>6</v>
      </c>
      <c r="L294" s="122" t="s">
        <v>55</v>
      </c>
      <c r="M294" s="122">
        <v>10</v>
      </c>
      <c r="N294" s="122" t="s">
        <v>55</v>
      </c>
      <c r="O294" s="122" t="s">
        <v>251</v>
      </c>
      <c r="P294" s="122" t="s">
        <v>759</v>
      </c>
      <c r="Q294" s="122" t="s">
        <v>760</v>
      </c>
      <c r="R294" s="122" t="s">
        <v>94</v>
      </c>
      <c r="S294" s="61" t="s">
        <v>192</v>
      </c>
      <c r="T294" s="68"/>
      <c r="U294" s="68"/>
      <c r="V294" s="68"/>
      <c r="W294" s="68"/>
      <c r="X294" s="68"/>
      <c r="Y294" s="68"/>
      <c r="Z294" s="68"/>
      <c r="AA294" s="68"/>
    </row>
    <row r="295" spans="1:27" ht="30" customHeight="1">
      <c r="A295" s="58">
        <v>294</v>
      </c>
      <c r="B295" s="122" t="s">
        <v>358</v>
      </c>
      <c r="C295" s="122" t="s">
        <v>60</v>
      </c>
      <c r="D295" s="122" t="s">
        <v>761</v>
      </c>
      <c r="E295" s="122" t="s">
        <v>337</v>
      </c>
      <c r="F295" s="133">
        <v>23</v>
      </c>
      <c r="G295" s="133">
        <v>23</v>
      </c>
      <c r="H295" s="60" t="s">
        <v>427</v>
      </c>
      <c r="I295" s="58">
        <v>2</v>
      </c>
      <c r="J295" s="133" t="s">
        <v>55</v>
      </c>
      <c r="K295" s="122">
        <v>20</v>
      </c>
      <c r="L295" s="122" t="s">
        <v>55</v>
      </c>
      <c r="M295" s="67">
        <v>3</v>
      </c>
      <c r="N295" s="67" t="s">
        <v>55</v>
      </c>
      <c r="O295" s="122" t="s">
        <v>762</v>
      </c>
      <c r="P295" s="122" t="s">
        <v>216</v>
      </c>
      <c r="Q295" s="122" t="s">
        <v>763</v>
      </c>
      <c r="R295" s="122" t="s">
        <v>94</v>
      </c>
      <c r="S295" s="61" t="s">
        <v>192</v>
      </c>
      <c r="T295" s="68"/>
      <c r="U295" s="68"/>
      <c r="V295" s="68"/>
      <c r="W295" s="68"/>
      <c r="X295" s="68"/>
      <c r="Y295" s="68"/>
      <c r="Z295" s="68"/>
      <c r="AA295" s="68"/>
    </row>
    <row r="296" spans="1:27" ht="30" customHeight="1">
      <c r="A296" s="58">
        <v>295</v>
      </c>
      <c r="B296" s="122" t="s">
        <v>50</v>
      </c>
      <c r="C296" s="122" t="s">
        <v>60</v>
      </c>
      <c r="D296" s="122" t="s">
        <v>764</v>
      </c>
      <c r="E296" s="122" t="s">
        <v>765</v>
      </c>
      <c r="F296" s="133">
        <v>42</v>
      </c>
      <c r="G296" s="133">
        <v>42</v>
      </c>
      <c r="H296" s="60" t="s">
        <v>209</v>
      </c>
      <c r="I296" s="58"/>
      <c r="J296" s="133"/>
      <c r="K296" s="122"/>
      <c r="L296" s="122"/>
      <c r="M296" s="58"/>
      <c r="N296" s="58"/>
      <c r="O296" s="122"/>
      <c r="P296" s="122"/>
      <c r="Q296" s="113"/>
      <c r="R296" s="122"/>
      <c r="S296" s="61" t="s">
        <v>731</v>
      </c>
    </row>
    <row r="297" spans="1:27" ht="30" customHeight="1">
      <c r="A297" s="58">
        <v>296</v>
      </c>
      <c r="B297" s="58" t="s">
        <v>358</v>
      </c>
      <c r="C297" s="58" t="s">
        <v>60</v>
      </c>
      <c r="D297" s="58" t="s">
        <v>766</v>
      </c>
      <c r="E297" s="58" t="s">
        <v>383</v>
      </c>
      <c r="F297" s="64">
        <v>34</v>
      </c>
      <c r="G297" s="64">
        <v>34</v>
      </c>
      <c r="H297" s="60" t="s">
        <v>413</v>
      </c>
      <c r="I297" s="58"/>
      <c r="J297" s="64"/>
      <c r="K297" s="58"/>
      <c r="L297" s="58"/>
      <c r="M297" s="58"/>
      <c r="N297" s="58"/>
      <c r="O297" s="58"/>
      <c r="P297" s="58"/>
      <c r="Q297" s="67"/>
      <c r="R297" s="58"/>
      <c r="S297" s="61" t="s">
        <v>385</v>
      </c>
    </row>
    <row r="298" spans="1:27" ht="30" customHeight="1">
      <c r="A298" s="136">
        <v>299</v>
      </c>
      <c r="B298" s="127" t="s">
        <v>50</v>
      </c>
      <c r="C298" s="127" t="s">
        <v>60</v>
      </c>
      <c r="D298" s="127" t="s">
        <v>767</v>
      </c>
      <c r="E298" s="127" t="s">
        <v>319</v>
      </c>
      <c r="F298" s="127">
        <v>50</v>
      </c>
      <c r="G298" s="127">
        <v>50</v>
      </c>
      <c r="H298" s="127" t="s">
        <v>76</v>
      </c>
      <c r="I298" s="127">
        <v>5</v>
      </c>
      <c r="J298" s="127" t="s">
        <v>115</v>
      </c>
      <c r="K298" s="127">
        <v>10</v>
      </c>
      <c r="L298" s="127">
        <v>0</v>
      </c>
      <c r="M298" s="127">
        <v>0</v>
      </c>
      <c r="N298" s="127" t="s">
        <v>768</v>
      </c>
      <c r="O298" s="127" t="s">
        <v>58</v>
      </c>
      <c r="P298" s="127" t="s">
        <v>769</v>
      </c>
      <c r="Q298" s="127" t="s">
        <v>620</v>
      </c>
      <c r="R298" s="127" t="s">
        <v>620</v>
      </c>
      <c r="S298" s="222"/>
      <c r="T298" s="193"/>
      <c r="U298" s="41"/>
      <c r="V298" s="41"/>
      <c r="W298" s="41"/>
      <c r="X298" s="41"/>
      <c r="Y298" s="41"/>
      <c r="Z298" s="41"/>
      <c r="AA298" s="41"/>
    </row>
    <row r="299" spans="1:27" ht="30" customHeight="1">
      <c r="A299" s="138">
        <v>300</v>
      </c>
      <c r="B299" s="128" t="s">
        <v>50</v>
      </c>
      <c r="C299" s="128" t="s">
        <v>60</v>
      </c>
      <c r="D299" s="128" t="s">
        <v>770</v>
      </c>
      <c r="E299" s="128" t="s">
        <v>771</v>
      </c>
      <c r="F299" s="128">
        <v>16</v>
      </c>
      <c r="G299" s="128">
        <v>16</v>
      </c>
      <c r="H299" s="128" t="s">
        <v>76</v>
      </c>
      <c r="I299" s="128">
        <v>2</v>
      </c>
      <c r="J299" s="128" t="s">
        <v>100</v>
      </c>
      <c r="K299" s="128">
        <v>4</v>
      </c>
      <c r="L299" s="128">
        <v>0</v>
      </c>
      <c r="M299" s="128">
        <v>0</v>
      </c>
      <c r="N299" s="128" t="s">
        <v>772</v>
      </c>
      <c r="O299" s="128" t="s">
        <v>143</v>
      </c>
      <c r="P299" s="128" t="s">
        <v>773</v>
      </c>
      <c r="Q299" s="128" t="s">
        <v>620</v>
      </c>
      <c r="R299" s="128" t="s">
        <v>620</v>
      </c>
      <c r="S299" s="222"/>
      <c r="T299" s="193"/>
      <c r="U299" s="41"/>
      <c r="V299" s="41"/>
      <c r="W299" s="41"/>
      <c r="X299" s="41"/>
      <c r="Y299" s="41"/>
      <c r="Z299" s="41"/>
      <c r="AA299" s="41"/>
    </row>
    <row r="300" spans="1:27" ht="30" customHeight="1">
      <c r="A300" s="138">
        <v>301</v>
      </c>
      <c r="B300" s="128" t="s">
        <v>50</v>
      </c>
      <c r="C300" s="128" t="s">
        <v>60</v>
      </c>
      <c r="D300" s="128" t="s">
        <v>774</v>
      </c>
      <c r="E300" s="128" t="s">
        <v>319</v>
      </c>
      <c r="F300" s="128">
        <v>20</v>
      </c>
      <c r="G300" s="128">
        <v>20</v>
      </c>
      <c r="H300" s="128" t="s">
        <v>76</v>
      </c>
      <c r="I300" s="128">
        <v>2</v>
      </c>
      <c r="J300" s="128" t="s">
        <v>100</v>
      </c>
      <c r="K300" s="128">
        <v>5</v>
      </c>
      <c r="L300" s="128">
        <v>0</v>
      </c>
      <c r="M300" s="128">
        <v>0</v>
      </c>
      <c r="N300" s="128" t="s">
        <v>775</v>
      </c>
      <c r="O300" s="128" t="s">
        <v>137</v>
      </c>
      <c r="P300" s="128" t="s">
        <v>776</v>
      </c>
      <c r="Q300" s="128" t="s">
        <v>620</v>
      </c>
      <c r="R300" s="128" t="s">
        <v>620</v>
      </c>
      <c r="S300" s="222"/>
      <c r="T300" s="193"/>
      <c r="U300" s="41"/>
      <c r="V300" s="41"/>
      <c r="W300" s="41"/>
      <c r="X300" s="41"/>
      <c r="Y300" s="41"/>
      <c r="Z300" s="41"/>
      <c r="AA300" s="41"/>
    </row>
    <row r="301" spans="1:27" ht="30" customHeight="1">
      <c r="A301" s="138">
        <v>302</v>
      </c>
      <c r="B301" s="128" t="s">
        <v>50</v>
      </c>
      <c r="C301" s="128" t="s">
        <v>60</v>
      </c>
      <c r="D301" s="128" t="s">
        <v>777</v>
      </c>
      <c r="E301" s="128" t="s">
        <v>319</v>
      </c>
      <c r="F301" s="128">
        <v>20</v>
      </c>
      <c r="G301" s="128">
        <v>20</v>
      </c>
      <c r="H301" s="128" t="s">
        <v>76</v>
      </c>
      <c r="I301" s="128">
        <v>6</v>
      </c>
      <c r="J301" s="128" t="s">
        <v>115</v>
      </c>
      <c r="K301" s="128">
        <v>20</v>
      </c>
      <c r="L301" s="128">
        <v>0</v>
      </c>
      <c r="M301" s="128">
        <v>0</v>
      </c>
      <c r="N301" s="128">
        <v>0</v>
      </c>
      <c r="O301" s="128" t="s">
        <v>168</v>
      </c>
      <c r="P301" s="128" t="s">
        <v>778</v>
      </c>
      <c r="Q301" s="128" t="s">
        <v>620</v>
      </c>
      <c r="R301" s="128" t="s">
        <v>620</v>
      </c>
      <c r="S301" s="222"/>
      <c r="T301" s="193"/>
      <c r="U301" s="41"/>
      <c r="V301" s="41"/>
      <c r="W301" s="41"/>
      <c r="X301" s="41"/>
      <c r="Y301" s="41"/>
      <c r="Z301" s="41"/>
      <c r="AA301" s="41"/>
    </row>
    <row r="302" spans="1:27" ht="30" customHeight="1">
      <c r="A302" s="69">
        <v>303</v>
      </c>
      <c r="B302" s="70" t="s">
        <v>98</v>
      </c>
      <c r="C302" s="70" t="s">
        <v>60</v>
      </c>
      <c r="D302" s="70" t="s">
        <v>779</v>
      </c>
      <c r="E302" s="70" t="s">
        <v>319</v>
      </c>
      <c r="F302" s="70">
        <v>14</v>
      </c>
      <c r="G302" s="70">
        <v>14</v>
      </c>
      <c r="H302" s="128" t="s">
        <v>76</v>
      </c>
      <c r="I302" s="70">
        <v>3</v>
      </c>
      <c r="J302" s="70" t="s">
        <v>123</v>
      </c>
      <c r="K302" s="70">
        <v>14</v>
      </c>
      <c r="L302" s="70" t="s">
        <v>57</v>
      </c>
      <c r="M302" s="70" t="s">
        <v>57</v>
      </c>
      <c r="N302" s="70" t="s">
        <v>57</v>
      </c>
      <c r="O302" s="128" t="s">
        <v>780</v>
      </c>
      <c r="P302" s="70" t="s">
        <v>781</v>
      </c>
      <c r="Q302" s="70" t="s">
        <v>57</v>
      </c>
      <c r="R302" s="70" t="s">
        <v>57</v>
      </c>
      <c r="S302" s="222"/>
      <c r="T302" s="193"/>
      <c r="U302" s="41"/>
      <c r="V302" s="41"/>
      <c r="W302" s="41"/>
      <c r="X302" s="41"/>
      <c r="Y302" s="41"/>
      <c r="Z302" s="41"/>
      <c r="AA302" s="41"/>
    </row>
    <row r="303" spans="1:27" ht="30" customHeight="1">
      <c r="A303" s="19">
        <v>297</v>
      </c>
      <c r="B303" s="66" t="s">
        <v>50</v>
      </c>
      <c r="C303" s="66" t="s">
        <v>561</v>
      </c>
      <c r="D303" s="66" t="s">
        <v>782</v>
      </c>
      <c r="E303" s="66" t="s">
        <v>783</v>
      </c>
      <c r="F303" s="66">
        <v>150</v>
      </c>
      <c r="G303" s="66">
        <v>150</v>
      </c>
      <c r="H303" s="66"/>
      <c r="I303" s="66">
        <v>2</v>
      </c>
      <c r="J303" s="66" t="s">
        <v>784</v>
      </c>
      <c r="K303" s="66">
        <v>12</v>
      </c>
      <c r="L303" s="66" t="s">
        <v>56</v>
      </c>
      <c r="M303" s="66" t="s">
        <v>56</v>
      </c>
      <c r="N303" s="66" t="s">
        <v>785</v>
      </c>
      <c r="O303" s="66" t="s">
        <v>260</v>
      </c>
      <c r="P303" s="66" t="s">
        <v>786</v>
      </c>
      <c r="Q303" s="66" t="s">
        <v>56</v>
      </c>
      <c r="R303" s="66" t="s">
        <v>56</v>
      </c>
      <c r="S303" s="66"/>
      <c r="T303" s="193"/>
      <c r="U303" s="41"/>
      <c r="V303" s="41"/>
      <c r="W303" s="41"/>
      <c r="X303" s="41"/>
      <c r="Y303" s="41"/>
      <c r="Z303" s="41"/>
      <c r="AA303" s="41"/>
    </row>
    <row r="304" spans="1:27" ht="30" customHeight="1">
      <c r="A304" s="69">
        <v>298</v>
      </c>
      <c r="B304" s="70" t="s">
        <v>50</v>
      </c>
      <c r="C304" s="70" t="s">
        <v>561</v>
      </c>
      <c r="D304" s="70" t="s">
        <v>787</v>
      </c>
      <c r="E304" s="70" t="s">
        <v>788</v>
      </c>
      <c r="F304" s="70">
        <v>500</v>
      </c>
      <c r="G304" s="70"/>
      <c r="H304" s="70" t="s">
        <v>200</v>
      </c>
      <c r="I304" s="70"/>
      <c r="J304" s="70"/>
      <c r="K304" s="70" t="s">
        <v>789</v>
      </c>
      <c r="L304" s="70"/>
      <c r="M304" s="70" t="s">
        <v>790</v>
      </c>
      <c r="N304" s="70"/>
      <c r="O304" s="70" t="s">
        <v>791</v>
      </c>
      <c r="P304" s="70" t="s">
        <v>792</v>
      </c>
      <c r="Q304" s="70" t="s">
        <v>793</v>
      </c>
      <c r="R304" s="70"/>
      <c r="S304" s="70"/>
      <c r="T304" s="193"/>
      <c r="U304" s="41"/>
      <c r="V304" s="41"/>
      <c r="W304" s="41"/>
      <c r="X304" s="41"/>
      <c r="Y304" s="41"/>
      <c r="Z304" s="41"/>
      <c r="AA304" s="41"/>
    </row>
    <row r="305" spans="1:27" ht="30" customHeight="1">
      <c r="A305" s="138">
        <v>1</v>
      </c>
      <c r="B305" s="128" t="s">
        <v>98</v>
      </c>
      <c r="C305" s="128" t="s">
        <v>561</v>
      </c>
      <c r="D305" s="128" t="s">
        <v>794</v>
      </c>
      <c r="E305" s="128" t="s">
        <v>795</v>
      </c>
      <c r="F305" s="128">
        <v>18</v>
      </c>
      <c r="G305" s="70"/>
      <c r="H305" s="128" t="s">
        <v>13</v>
      </c>
      <c r="I305" s="128"/>
      <c r="J305" s="128"/>
      <c r="K305" s="70"/>
      <c r="L305" s="70"/>
      <c r="M305" s="70"/>
      <c r="N305" s="70"/>
      <c r="O305" s="128" t="s">
        <v>58</v>
      </c>
      <c r="P305" s="128">
        <v>40000</v>
      </c>
      <c r="Q305" s="70"/>
      <c r="R305" s="70"/>
      <c r="S305" s="70"/>
      <c r="T305" s="193"/>
      <c r="U305" s="41"/>
      <c r="V305" s="41"/>
      <c r="W305" s="41"/>
      <c r="X305" s="41"/>
      <c r="Y305" s="41"/>
      <c r="Z305" s="41"/>
      <c r="AA305" s="41"/>
    </row>
    <row r="306" spans="1:27" ht="30" customHeight="1">
      <c r="A306" s="138">
        <v>2</v>
      </c>
      <c r="B306" s="128" t="s">
        <v>98</v>
      </c>
      <c r="C306" s="128" t="s">
        <v>561</v>
      </c>
      <c r="D306" s="128" t="s">
        <v>796</v>
      </c>
      <c r="E306" s="128" t="s">
        <v>797</v>
      </c>
      <c r="F306" s="128">
        <v>22</v>
      </c>
      <c r="G306" s="70"/>
      <c r="H306" s="128" t="s">
        <v>13</v>
      </c>
      <c r="I306" s="128">
        <v>4</v>
      </c>
      <c r="J306" s="128"/>
      <c r="K306" s="70"/>
      <c r="L306" s="70"/>
      <c r="M306" s="70"/>
      <c r="N306" s="70"/>
      <c r="O306" s="128" t="s">
        <v>798</v>
      </c>
      <c r="P306" s="128">
        <v>50000</v>
      </c>
      <c r="Q306" s="70"/>
      <c r="R306" s="70"/>
      <c r="S306" s="70"/>
      <c r="T306" s="193"/>
      <c r="U306" s="41"/>
      <c r="V306" s="41"/>
      <c r="W306" s="41"/>
      <c r="X306" s="41"/>
      <c r="Y306" s="41"/>
      <c r="Z306" s="41"/>
      <c r="AA306" s="41"/>
    </row>
    <row r="307" spans="1:27" ht="30" customHeight="1">
      <c r="A307" s="138">
        <v>3</v>
      </c>
      <c r="B307" s="128" t="s">
        <v>98</v>
      </c>
      <c r="C307" s="128" t="s">
        <v>561</v>
      </c>
      <c r="D307" s="128" t="s">
        <v>799</v>
      </c>
      <c r="E307" s="128" t="s">
        <v>797</v>
      </c>
      <c r="F307" s="128">
        <v>24</v>
      </c>
      <c r="G307" s="70"/>
      <c r="H307" s="128" t="s">
        <v>13</v>
      </c>
      <c r="I307" s="128">
        <v>4</v>
      </c>
      <c r="J307" s="128"/>
      <c r="K307" s="70"/>
      <c r="L307" s="70"/>
      <c r="M307" s="70"/>
      <c r="N307" s="70"/>
      <c r="O307" s="128" t="s">
        <v>260</v>
      </c>
      <c r="P307" s="128">
        <v>20000</v>
      </c>
      <c r="Q307" s="70"/>
      <c r="R307" s="70"/>
      <c r="S307" s="70"/>
      <c r="T307" s="193"/>
      <c r="U307" s="41"/>
      <c r="V307" s="41"/>
      <c r="W307" s="41"/>
      <c r="X307" s="41"/>
      <c r="Y307" s="41"/>
      <c r="Z307" s="41"/>
      <c r="AA307" s="41"/>
    </row>
    <row r="308" spans="1:27" ht="30" customHeight="1">
      <c r="A308" s="138">
        <v>4</v>
      </c>
      <c r="B308" s="128" t="s">
        <v>98</v>
      </c>
      <c r="C308" s="128" t="s">
        <v>561</v>
      </c>
      <c r="D308" s="128" t="s">
        <v>800</v>
      </c>
      <c r="E308" s="128" t="s">
        <v>801</v>
      </c>
      <c r="F308" s="128">
        <v>45</v>
      </c>
      <c r="G308" s="70"/>
      <c r="H308" s="128" t="s">
        <v>13</v>
      </c>
      <c r="I308" s="128">
        <v>7</v>
      </c>
      <c r="J308" s="128"/>
      <c r="K308" s="70"/>
      <c r="L308" s="70"/>
      <c r="M308" s="70"/>
      <c r="N308" s="70"/>
      <c r="O308" s="128" t="s">
        <v>798</v>
      </c>
      <c r="P308" s="128">
        <v>30000</v>
      </c>
      <c r="Q308" s="70"/>
      <c r="R308" s="70"/>
      <c r="S308" s="70"/>
      <c r="T308" s="193"/>
      <c r="U308" s="41"/>
      <c r="V308" s="41"/>
      <c r="W308" s="41"/>
      <c r="X308" s="41"/>
      <c r="Y308" s="41"/>
      <c r="Z308" s="41"/>
      <c r="AA308" s="41"/>
    </row>
    <row r="309" spans="1:27" ht="30" customHeight="1">
      <c r="A309" s="138">
        <v>5</v>
      </c>
      <c r="B309" s="128" t="s">
        <v>98</v>
      </c>
      <c r="C309" s="128" t="s">
        <v>561</v>
      </c>
      <c r="D309" s="128" t="s">
        <v>802</v>
      </c>
      <c r="E309" s="128" t="s">
        <v>803</v>
      </c>
      <c r="F309" s="128">
        <v>54</v>
      </c>
      <c r="G309" s="70"/>
      <c r="H309" s="128" t="s">
        <v>13</v>
      </c>
      <c r="I309" s="128">
        <v>12</v>
      </c>
      <c r="J309" s="128">
        <v>3</v>
      </c>
      <c r="K309" s="70"/>
      <c r="L309" s="70"/>
      <c r="M309" s="70"/>
      <c r="N309" s="70"/>
      <c r="O309" s="128" t="s">
        <v>58</v>
      </c>
      <c r="P309" s="128">
        <v>50000</v>
      </c>
      <c r="Q309" s="70"/>
      <c r="R309" s="70"/>
      <c r="S309" s="70"/>
      <c r="T309" s="193"/>
      <c r="U309" s="41"/>
      <c r="V309" s="41"/>
      <c r="W309" s="41"/>
      <c r="X309" s="41"/>
      <c r="Y309" s="41"/>
      <c r="Z309" s="41"/>
      <c r="AA309" s="41"/>
    </row>
    <row r="310" spans="1:27" ht="30" customHeight="1">
      <c r="A310" s="138">
        <v>6</v>
      </c>
      <c r="B310" s="128" t="s">
        <v>98</v>
      </c>
      <c r="C310" s="128" t="s">
        <v>561</v>
      </c>
      <c r="D310" s="128" t="s">
        <v>804</v>
      </c>
      <c r="E310" s="128" t="s">
        <v>805</v>
      </c>
      <c r="F310" s="128">
        <v>48</v>
      </c>
      <c r="G310" s="70"/>
      <c r="H310" s="128" t="s">
        <v>13</v>
      </c>
      <c r="I310" s="128">
        <v>4</v>
      </c>
      <c r="J310" s="128">
        <v>1</v>
      </c>
      <c r="K310" s="70"/>
      <c r="L310" s="70"/>
      <c r="M310" s="70"/>
      <c r="N310" s="70"/>
      <c r="O310" s="128" t="s">
        <v>58</v>
      </c>
      <c r="P310" s="128">
        <v>50000</v>
      </c>
      <c r="Q310" s="70"/>
      <c r="R310" s="70"/>
      <c r="S310" s="70"/>
      <c r="T310" s="193"/>
      <c r="U310" s="41"/>
      <c r="V310" s="41"/>
      <c r="W310" s="41"/>
      <c r="X310" s="41"/>
      <c r="Y310" s="41"/>
      <c r="Z310" s="41"/>
      <c r="AA310" s="41"/>
    </row>
    <row r="311" spans="1:27" ht="30" customHeight="1">
      <c r="A311" s="138">
        <v>7</v>
      </c>
      <c r="B311" s="128" t="s">
        <v>98</v>
      </c>
      <c r="C311" s="128" t="s">
        <v>561</v>
      </c>
      <c r="D311" s="128" t="s">
        <v>806</v>
      </c>
      <c r="E311" s="128" t="s">
        <v>807</v>
      </c>
      <c r="F311" s="128">
        <v>10</v>
      </c>
      <c r="G311" s="70"/>
      <c r="H311" s="128" t="s">
        <v>13</v>
      </c>
      <c r="I311" s="128">
        <v>3</v>
      </c>
      <c r="J311" s="128"/>
      <c r="K311" s="70"/>
      <c r="L311" s="70"/>
      <c r="M311" s="70"/>
      <c r="N311" s="70"/>
      <c r="O311" s="128" t="s">
        <v>58</v>
      </c>
      <c r="P311" s="128">
        <v>10000</v>
      </c>
      <c r="Q311" s="70"/>
      <c r="R311" s="70"/>
      <c r="S311" s="70"/>
      <c r="T311" s="193"/>
      <c r="U311" s="41"/>
      <c r="V311" s="41"/>
      <c r="W311" s="41"/>
      <c r="X311" s="41"/>
      <c r="Y311" s="41"/>
      <c r="Z311" s="41"/>
      <c r="AA311" s="41"/>
    </row>
    <row r="312" spans="1:27" ht="30" customHeight="1">
      <c r="A312" s="138">
        <v>8</v>
      </c>
      <c r="B312" s="128" t="s">
        <v>98</v>
      </c>
      <c r="C312" s="128" t="s">
        <v>561</v>
      </c>
      <c r="D312" s="128" t="s">
        <v>808</v>
      </c>
      <c r="E312" s="128" t="s">
        <v>807</v>
      </c>
      <c r="F312" s="128">
        <v>12</v>
      </c>
      <c r="G312" s="70"/>
      <c r="H312" s="128" t="s">
        <v>13</v>
      </c>
      <c r="I312" s="128">
        <v>3</v>
      </c>
      <c r="J312" s="128"/>
      <c r="K312" s="70"/>
      <c r="L312" s="70"/>
      <c r="M312" s="70"/>
      <c r="N312" s="70"/>
      <c r="O312" s="128" t="s">
        <v>58</v>
      </c>
      <c r="P312" s="128">
        <v>10000</v>
      </c>
      <c r="Q312" s="70"/>
      <c r="R312" s="70"/>
      <c r="S312" s="70"/>
      <c r="T312" s="193"/>
      <c r="U312" s="41"/>
      <c r="V312" s="41"/>
      <c r="W312" s="41"/>
      <c r="X312" s="41"/>
      <c r="Y312" s="41"/>
      <c r="Z312" s="41"/>
      <c r="AA312" s="41"/>
    </row>
    <row r="313" spans="1:27" ht="30" customHeight="1">
      <c r="A313" s="138">
        <v>9</v>
      </c>
      <c r="B313" s="128" t="s">
        <v>98</v>
      </c>
      <c r="C313" s="128" t="s">
        <v>561</v>
      </c>
      <c r="D313" s="128" t="s">
        <v>809</v>
      </c>
      <c r="E313" s="128" t="s">
        <v>810</v>
      </c>
      <c r="F313" s="128">
        <v>40</v>
      </c>
      <c r="G313" s="70"/>
      <c r="H313" s="128" t="s">
        <v>13</v>
      </c>
      <c r="I313" s="128">
        <v>7</v>
      </c>
      <c r="J313" s="128">
        <v>2</v>
      </c>
      <c r="K313" s="70"/>
      <c r="L313" s="70"/>
      <c r="M313" s="70"/>
      <c r="N313" s="70"/>
      <c r="O313" s="128" t="s">
        <v>58</v>
      </c>
      <c r="P313" s="128">
        <v>20000</v>
      </c>
      <c r="Q313" s="70"/>
      <c r="R313" s="70"/>
      <c r="S313" s="70"/>
      <c r="T313" s="193"/>
      <c r="U313" s="41"/>
      <c r="V313" s="41"/>
      <c r="W313" s="41"/>
      <c r="X313" s="41"/>
      <c r="Y313" s="41"/>
      <c r="Z313" s="41"/>
      <c r="AA313" s="41"/>
    </row>
    <row r="314" spans="1:27" ht="30" customHeight="1">
      <c r="A314" s="138">
        <v>10</v>
      </c>
      <c r="B314" s="128" t="s">
        <v>98</v>
      </c>
      <c r="C314" s="128" t="s">
        <v>561</v>
      </c>
      <c r="D314" s="128" t="s">
        <v>811</v>
      </c>
      <c r="E314" s="128" t="s">
        <v>812</v>
      </c>
      <c r="F314" s="128">
        <v>38</v>
      </c>
      <c r="G314" s="70"/>
      <c r="H314" s="128" t="s">
        <v>13</v>
      </c>
      <c r="I314" s="128">
        <v>8</v>
      </c>
      <c r="J314" s="128"/>
      <c r="K314" s="70"/>
      <c r="L314" s="70"/>
      <c r="M314" s="70"/>
      <c r="N314" s="70"/>
      <c r="O314" s="128" t="s">
        <v>798</v>
      </c>
      <c r="P314" s="128">
        <v>20000</v>
      </c>
      <c r="Q314" s="70"/>
      <c r="R314" s="70"/>
      <c r="S314" s="70"/>
      <c r="T314" s="193"/>
      <c r="U314" s="41"/>
      <c r="V314" s="41"/>
      <c r="W314" s="41"/>
      <c r="X314" s="41"/>
      <c r="Y314" s="41"/>
      <c r="Z314" s="41"/>
      <c r="AA314" s="41"/>
    </row>
    <row r="315" spans="1:27" ht="30" customHeight="1">
      <c r="A315" s="138">
        <v>11</v>
      </c>
      <c r="B315" s="128" t="s">
        <v>813</v>
      </c>
      <c r="C315" s="128" t="s">
        <v>561</v>
      </c>
      <c r="D315" s="128" t="s">
        <v>814</v>
      </c>
      <c r="E315" s="128" t="s">
        <v>810</v>
      </c>
      <c r="F315" s="128">
        <v>24</v>
      </c>
      <c r="G315" s="70"/>
      <c r="H315" s="128" t="s">
        <v>13</v>
      </c>
      <c r="I315" s="128">
        <v>4</v>
      </c>
      <c r="J315" s="128"/>
      <c r="K315" s="70"/>
      <c r="L315" s="70"/>
      <c r="M315" s="70"/>
      <c r="N315" s="70"/>
      <c r="O315" s="128" t="s">
        <v>58</v>
      </c>
      <c r="P315" s="128">
        <v>10000</v>
      </c>
      <c r="Q315" s="70"/>
      <c r="R315" s="70"/>
      <c r="S315" s="70"/>
      <c r="T315" s="193"/>
      <c r="U315" s="41"/>
      <c r="V315" s="41"/>
      <c r="W315" s="41"/>
      <c r="X315" s="41"/>
      <c r="Y315" s="41"/>
      <c r="Z315" s="41"/>
      <c r="AA315" s="41"/>
    </row>
    <row r="316" spans="1:27" ht="30" customHeight="1">
      <c r="A316" s="138">
        <v>12</v>
      </c>
      <c r="B316" s="128" t="s">
        <v>98</v>
      </c>
      <c r="C316" s="128" t="s">
        <v>561</v>
      </c>
      <c r="D316" s="128" t="s">
        <v>815</v>
      </c>
      <c r="E316" s="128" t="s">
        <v>810</v>
      </c>
      <c r="F316" s="128">
        <v>22</v>
      </c>
      <c r="G316" s="70"/>
      <c r="H316" s="128" t="s">
        <v>13</v>
      </c>
      <c r="I316" s="128">
        <v>4</v>
      </c>
      <c r="J316" s="128">
        <v>2</v>
      </c>
      <c r="K316" s="70"/>
      <c r="L316" s="70"/>
      <c r="M316" s="70"/>
      <c r="N316" s="70"/>
      <c r="O316" s="128" t="s">
        <v>58</v>
      </c>
      <c r="P316" s="128">
        <v>20000</v>
      </c>
      <c r="Q316" s="70"/>
      <c r="R316" s="70"/>
      <c r="S316" s="70"/>
      <c r="T316" s="193"/>
      <c r="U316" s="41"/>
      <c r="V316" s="41"/>
      <c r="W316" s="41"/>
      <c r="X316" s="41"/>
      <c r="Y316" s="41"/>
      <c r="Z316" s="41"/>
      <c r="AA316" s="41"/>
    </row>
    <row r="317" spans="1:27" ht="30" customHeight="1">
      <c r="A317" s="136"/>
      <c r="B317" s="127" t="s">
        <v>98</v>
      </c>
      <c r="C317" s="127" t="s">
        <v>561</v>
      </c>
      <c r="D317" s="127" t="s">
        <v>816</v>
      </c>
      <c r="E317" s="136"/>
      <c r="F317" s="136">
        <v>32</v>
      </c>
      <c r="G317" s="193"/>
      <c r="H317" s="136"/>
      <c r="I317" s="127">
        <v>9</v>
      </c>
      <c r="J317" s="127">
        <v>1</v>
      </c>
      <c r="K317" s="193"/>
      <c r="L317" s="193"/>
      <c r="M317" s="193"/>
      <c r="N317" s="193"/>
      <c r="O317" s="136" t="s">
        <v>58</v>
      </c>
      <c r="P317" s="127">
        <v>40000</v>
      </c>
      <c r="Q317" s="193"/>
      <c r="R317" s="158"/>
      <c r="S317" s="222"/>
      <c r="T317" s="193"/>
      <c r="U317" s="41"/>
      <c r="V317" s="41"/>
      <c r="W317" s="41"/>
      <c r="X317" s="41"/>
      <c r="Y317" s="41"/>
      <c r="Z317" s="41"/>
      <c r="AA317" s="41"/>
    </row>
    <row r="318" spans="1:27" ht="30" customHeight="1">
      <c r="A318" s="124"/>
      <c r="B318" s="127" t="s">
        <v>98</v>
      </c>
      <c r="C318" s="127" t="s">
        <v>561</v>
      </c>
      <c r="D318" s="127" t="s">
        <v>817</v>
      </c>
      <c r="E318" s="58"/>
      <c r="F318" s="126">
        <v>101</v>
      </c>
      <c r="G318" s="126">
        <v>101</v>
      </c>
      <c r="H318" s="75" t="s">
        <v>13</v>
      </c>
      <c r="I318" s="123">
        <v>9</v>
      </c>
      <c r="J318" s="126">
        <v>2</v>
      </c>
      <c r="K318" s="123" t="s">
        <v>56</v>
      </c>
      <c r="L318" s="123">
        <v>101</v>
      </c>
      <c r="M318" s="123"/>
      <c r="N318" s="123"/>
      <c r="O318" s="128" t="s">
        <v>798</v>
      </c>
      <c r="P318" s="123"/>
      <c r="Q318" s="90"/>
      <c r="R318" s="123"/>
      <c r="S318" s="61"/>
    </row>
    <row r="319" spans="1:27" ht="30" customHeight="1">
      <c r="A319" s="58"/>
      <c r="B319" s="58"/>
      <c r="C319" s="58"/>
      <c r="D319" s="58"/>
      <c r="E319" s="58"/>
      <c r="F319" s="64"/>
      <c r="G319" s="64"/>
      <c r="H319" s="60"/>
      <c r="I319" s="58"/>
      <c r="J319" s="64"/>
      <c r="K319" s="58"/>
      <c r="L319" s="58"/>
      <c r="M319" s="58"/>
      <c r="N319" s="58"/>
      <c r="O319" s="58"/>
      <c r="P319" s="58"/>
      <c r="Q319" s="67"/>
      <c r="R319" s="58"/>
      <c r="S319" s="61"/>
    </row>
    <row r="320" spans="1:27" ht="30" customHeight="1">
      <c r="A320" s="58"/>
      <c r="B320" s="58"/>
      <c r="C320" s="58"/>
      <c r="D320" s="58"/>
      <c r="E320" s="58"/>
      <c r="F320" s="64"/>
      <c r="G320" s="64"/>
      <c r="H320" s="60"/>
      <c r="I320" s="58"/>
      <c r="J320" s="64"/>
      <c r="K320" s="58"/>
      <c r="L320" s="58"/>
      <c r="M320" s="58"/>
      <c r="N320" s="58"/>
      <c r="O320" s="58"/>
      <c r="P320" s="58"/>
      <c r="Q320" s="67"/>
      <c r="R320" s="58"/>
      <c r="S320" s="61"/>
    </row>
    <row r="321" spans="1:27" ht="30" customHeight="1">
      <c r="A321" s="206"/>
      <c r="B321" s="206"/>
      <c r="C321" s="206"/>
      <c r="D321" s="206"/>
      <c r="E321" s="206"/>
      <c r="F321" s="207">
        <f>SUM(F6:F320)</f>
        <v>13987</v>
      </c>
      <c r="G321" s="207">
        <f>SUM(G6:G320)</f>
        <v>12641</v>
      </c>
      <c r="H321" s="146"/>
      <c r="I321" s="206"/>
      <c r="J321" s="207"/>
      <c r="K321" s="206"/>
      <c r="L321" s="206"/>
      <c r="M321" s="206"/>
      <c r="N321" s="206"/>
      <c r="O321" s="206"/>
      <c r="P321" s="206"/>
      <c r="Q321" s="68"/>
      <c r="R321" s="206"/>
      <c r="S321" s="208"/>
    </row>
    <row r="322" spans="1:27" ht="30" customHeight="1">
      <c r="A322" s="44"/>
      <c r="B322" s="44"/>
      <c r="C322" s="44"/>
      <c r="D322" s="45" t="s">
        <v>28</v>
      </c>
      <c r="E322" s="44"/>
      <c r="F322" s="44"/>
      <c r="G322" s="45"/>
      <c r="H322" s="46"/>
      <c r="I322" s="44"/>
      <c r="J322" s="44"/>
      <c r="K322" s="44"/>
      <c r="L322" s="44"/>
      <c r="M322" s="44"/>
      <c r="N322" s="44"/>
      <c r="O322" s="44"/>
      <c r="P322" s="44"/>
      <c r="Q322" s="44"/>
      <c r="R322" s="44"/>
      <c r="S322" s="47"/>
    </row>
    <row r="323" spans="1:27" ht="15.75" customHeight="1">
      <c r="A323" s="206"/>
      <c r="B323" s="206"/>
      <c r="C323" s="206"/>
      <c r="D323" s="206"/>
      <c r="E323" s="206"/>
      <c r="F323" s="206"/>
      <c r="G323" s="207"/>
      <c r="H323" s="146"/>
      <c r="I323" s="206"/>
      <c r="J323" s="206"/>
      <c r="K323" s="206"/>
      <c r="L323" s="206"/>
      <c r="M323" s="206"/>
      <c r="N323" s="206"/>
      <c r="O323" s="206"/>
      <c r="P323" s="206"/>
      <c r="Q323" s="206"/>
      <c r="R323" s="206"/>
      <c r="S323" s="208"/>
    </row>
    <row r="324" spans="1:27" ht="63.75" customHeight="1">
      <c r="A324" s="749" t="s">
        <v>818</v>
      </c>
      <c r="B324" s="749"/>
      <c r="C324" s="749"/>
      <c r="D324" s="749"/>
      <c r="E324" s="749"/>
      <c r="F324" s="749"/>
      <c r="G324" s="749"/>
      <c r="H324" s="51" t="s">
        <v>38</v>
      </c>
      <c r="I324" s="716"/>
      <c r="J324" s="715"/>
      <c r="K324" s="715" t="s">
        <v>819</v>
      </c>
      <c r="L324" s="715"/>
      <c r="M324" s="715"/>
      <c r="N324" s="715"/>
      <c r="O324" s="715"/>
      <c r="P324" s="715"/>
      <c r="Q324" s="715"/>
      <c r="R324" s="715"/>
      <c r="S324" s="52" t="s">
        <v>820</v>
      </c>
    </row>
    <row r="325" spans="1:27" ht="41.25" customHeight="1">
      <c r="A325" s="148" t="s">
        <v>31</v>
      </c>
      <c r="B325" s="148" t="s">
        <v>32</v>
      </c>
      <c r="C325" s="148" t="s">
        <v>33</v>
      </c>
      <c r="D325" s="148" t="s">
        <v>34</v>
      </c>
      <c r="E325" s="148" t="s">
        <v>35</v>
      </c>
      <c r="F325" s="148" t="s">
        <v>36</v>
      </c>
      <c r="G325" s="149" t="s">
        <v>37</v>
      </c>
      <c r="H325" s="150"/>
      <c r="I325" s="50" t="s">
        <v>39</v>
      </c>
      <c r="J325" s="50" t="s">
        <v>821</v>
      </c>
      <c r="K325" s="50" t="s">
        <v>41</v>
      </c>
      <c r="L325" s="50" t="s">
        <v>42</v>
      </c>
      <c r="M325" s="50" t="s">
        <v>43</v>
      </c>
      <c r="N325" s="50" t="s">
        <v>44</v>
      </c>
      <c r="O325" s="50" t="s">
        <v>45</v>
      </c>
      <c r="P325" s="50" t="s">
        <v>46</v>
      </c>
      <c r="Q325" s="50" t="s">
        <v>822</v>
      </c>
      <c r="R325" s="50" t="s">
        <v>48</v>
      </c>
      <c r="S325" s="151"/>
    </row>
    <row r="326" spans="1:27" ht="30" customHeight="1">
      <c r="A326" s="105">
        <v>1</v>
      </c>
      <c r="B326" s="105" t="s">
        <v>82</v>
      </c>
      <c r="C326" s="105" t="s">
        <v>60</v>
      </c>
      <c r="D326" s="105" t="s">
        <v>823</v>
      </c>
      <c r="E326" s="105" t="s">
        <v>75</v>
      </c>
      <c r="F326" s="105">
        <v>120</v>
      </c>
      <c r="G326" s="105">
        <v>120</v>
      </c>
      <c r="H326" s="106" t="s">
        <v>76</v>
      </c>
      <c r="I326" s="105">
        <v>3</v>
      </c>
      <c r="J326" s="105" t="s">
        <v>55</v>
      </c>
      <c r="K326" s="105" t="s">
        <v>56</v>
      </c>
      <c r="L326" s="105" t="s">
        <v>56</v>
      </c>
      <c r="M326" s="105">
        <v>120</v>
      </c>
      <c r="N326" s="105" t="s">
        <v>56</v>
      </c>
      <c r="O326" s="105" t="s">
        <v>824</v>
      </c>
      <c r="P326" s="105" t="s">
        <v>825</v>
      </c>
      <c r="Q326" s="105" t="s">
        <v>826</v>
      </c>
      <c r="R326" s="105" t="s">
        <v>827</v>
      </c>
      <c r="S326" s="108"/>
      <c r="T326" s="169"/>
      <c r="U326" s="152"/>
      <c r="V326" s="152"/>
      <c r="W326" s="152"/>
      <c r="X326" s="152"/>
      <c r="Y326" s="152"/>
      <c r="Z326" s="152"/>
      <c r="AA326" s="152"/>
    </row>
    <row r="327" spans="1:27" ht="30" customHeight="1">
      <c r="A327" s="105">
        <v>2</v>
      </c>
      <c r="B327" s="105" t="s">
        <v>82</v>
      </c>
      <c r="C327" s="105" t="s">
        <v>60</v>
      </c>
      <c r="D327" s="105" t="s">
        <v>823</v>
      </c>
      <c r="E327" s="105" t="s">
        <v>75</v>
      </c>
      <c r="F327" s="105">
        <v>120</v>
      </c>
      <c r="G327" s="105">
        <v>120</v>
      </c>
      <c r="H327" s="106" t="s">
        <v>76</v>
      </c>
      <c r="I327" s="105">
        <v>6</v>
      </c>
      <c r="J327" s="105" t="s">
        <v>123</v>
      </c>
      <c r="K327" s="105" t="s">
        <v>56</v>
      </c>
      <c r="L327" s="105" t="s">
        <v>56</v>
      </c>
      <c r="M327" s="105">
        <v>120</v>
      </c>
      <c r="N327" s="105" t="s">
        <v>56</v>
      </c>
      <c r="O327" s="105" t="s">
        <v>824</v>
      </c>
      <c r="P327" s="105" t="s">
        <v>828</v>
      </c>
      <c r="Q327" s="105" t="s">
        <v>826</v>
      </c>
      <c r="R327" s="105" t="s">
        <v>828</v>
      </c>
      <c r="S327" s="108"/>
      <c r="T327" s="169"/>
      <c r="U327" s="152"/>
      <c r="V327" s="152"/>
      <c r="W327" s="152"/>
      <c r="X327" s="152"/>
      <c r="Y327" s="152"/>
      <c r="Z327" s="152"/>
      <c r="AA327" s="152"/>
    </row>
    <row r="328" spans="1:27" ht="30" customHeight="1">
      <c r="A328" s="105">
        <v>3</v>
      </c>
      <c r="B328" s="105" t="s">
        <v>82</v>
      </c>
      <c r="C328" s="105" t="s">
        <v>60</v>
      </c>
      <c r="D328" s="105" t="s">
        <v>823</v>
      </c>
      <c r="E328" s="105" t="s">
        <v>75</v>
      </c>
      <c r="F328" s="105">
        <v>30</v>
      </c>
      <c r="G328" s="105">
        <v>30</v>
      </c>
      <c r="H328" s="106" t="s">
        <v>76</v>
      </c>
      <c r="I328" s="105">
        <v>2</v>
      </c>
      <c r="J328" s="105" t="s">
        <v>55</v>
      </c>
      <c r="K328" s="105">
        <v>30</v>
      </c>
      <c r="L328" s="105" t="s">
        <v>56</v>
      </c>
      <c r="M328" s="105" t="s">
        <v>56</v>
      </c>
      <c r="N328" s="105" t="s">
        <v>56</v>
      </c>
      <c r="O328" s="105" t="s">
        <v>824</v>
      </c>
      <c r="P328" s="105" t="s">
        <v>828</v>
      </c>
      <c r="Q328" s="105" t="s">
        <v>826</v>
      </c>
      <c r="R328" s="105" t="s">
        <v>828</v>
      </c>
      <c r="S328" s="108"/>
      <c r="T328" s="169"/>
      <c r="U328" s="152"/>
      <c r="V328" s="152"/>
      <c r="W328" s="152"/>
      <c r="X328" s="152"/>
      <c r="Y328" s="152"/>
      <c r="Z328" s="152"/>
      <c r="AA328" s="152"/>
    </row>
    <row r="329" spans="1:27" ht="30" customHeight="1">
      <c r="A329" s="58">
        <v>4</v>
      </c>
      <c r="B329" s="58" t="s">
        <v>82</v>
      </c>
      <c r="C329" s="58" t="s">
        <v>60</v>
      </c>
      <c r="D329" s="58" t="s">
        <v>829</v>
      </c>
      <c r="E329" s="58" t="s">
        <v>830</v>
      </c>
      <c r="F329" s="58">
        <v>25</v>
      </c>
      <c r="G329" s="64">
        <v>25</v>
      </c>
      <c r="H329" s="60" t="s">
        <v>205</v>
      </c>
      <c r="I329" s="58">
        <v>3</v>
      </c>
      <c r="J329" s="58" t="s">
        <v>123</v>
      </c>
      <c r="K329" s="58" t="s">
        <v>56</v>
      </c>
      <c r="L329" s="58" t="s">
        <v>56</v>
      </c>
      <c r="M329" s="58">
        <v>25</v>
      </c>
      <c r="N329" s="58" t="s">
        <v>56</v>
      </c>
      <c r="O329" s="58" t="s">
        <v>824</v>
      </c>
      <c r="P329" s="58" t="s">
        <v>221</v>
      </c>
      <c r="Q329" s="58" t="s">
        <v>56</v>
      </c>
      <c r="R329" s="58" t="s">
        <v>56</v>
      </c>
      <c r="S329" s="61"/>
    </row>
    <row r="330" spans="1:27" ht="30" customHeight="1">
      <c r="A330" s="58">
        <v>5</v>
      </c>
      <c r="B330" s="58" t="s">
        <v>82</v>
      </c>
      <c r="C330" s="58" t="s">
        <v>60</v>
      </c>
      <c r="D330" s="58" t="s">
        <v>831</v>
      </c>
      <c r="E330" s="58" t="s">
        <v>319</v>
      </c>
      <c r="F330" s="58">
        <v>29</v>
      </c>
      <c r="G330" s="64">
        <v>29</v>
      </c>
      <c r="H330" s="60" t="s">
        <v>76</v>
      </c>
      <c r="I330" s="58">
        <v>4</v>
      </c>
      <c r="J330" s="58" t="s">
        <v>55</v>
      </c>
      <c r="K330" s="58" t="s">
        <v>56</v>
      </c>
      <c r="L330" s="58" t="s">
        <v>56</v>
      </c>
      <c r="M330" s="58">
        <v>29</v>
      </c>
      <c r="N330" s="58" t="s">
        <v>56</v>
      </c>
      <c r="O330" s="58" t="s">
        <v>832</v>
      </c>
      <c r="P330" s="58" t="s">
        <v>221</v>
      </c>
      <c r="Q330" s="58" t="s">
        <v>56</v>
      </c>
      <c r="R330" s="58" t="s">
        <v>56</v>
      </c>
      <c r="S330" s="61"/>
    </row>
    <row r="331" spans="1:27" ht="92.25" customHeight="1">
      <c r="A331" s="58">
        <v>6</v>
      </c>
      <c r="B331" s="58" t="s">
        <v>82</v>
      </c>
      <c r="C331" s="58" t="s">
        <v>60</v>
      </c>
      <c r="D331" s="58" t="s">
        <v>833</v>
      </c>
      <c r="E331" s="58" t="s">
        <v>744</v>
      </c>
      <c r="F331" s="58">
        <v>520</v>
      </c>
      <c r="G331" s="64">
        <v>520</v>
      </c>
      <c r="H331" s="60" t="s">
        <v>200</v>
      </c>
      <c r="I331" s="58" t="s">
        <v>834</v>
      </c>
      <c r="J331" s="58" t="s">
        <v>55</v>
      </c>
      <c r="K331" s="58" t="s">
        <v>835</v>
      </c>
      <c r="L331" s="58" t="s">
        <v>836</v>
      </c>
      <c r="M331" s="58" t="s">
        <v>56</v>
      </c>
      <c r="N331" s="58" t="s">
        <v>56</v>
      </c>
      <c r="O331" s="58" t="s">
        <v>260</v>
      </c>
      <c r="P331" s="58" t="s">
        <v>837</v>
      </c>
      <c r="Q331" s="58" t="s">
        <v>56</v>
      </c>
      <c r="R331" s="58"/>
      <c r="S331" s="61"/>
    </row>
    <row r="332" spans="1:27" ht="92.25" customHeight="1">
      <c r="A332" s="58">
        <v>7</v>
      </c>
      <c r="B332" s="58" t="s">
        <v>82</v>
      </c>
      <c r="C332" s="58" t="s">
        <v>60</v>
      </c>
      <c r="D332" s="58" t="s">
        <v>833</v>
      </c>
      <c r="E332" s="58" t="s">
        <v>744</v>
      </c>
      <c r="F332" s="58">
        <v>854</v>
      </c>
      <c r="G332" s="64">
        <v>854</v>
      </c>
      <c r="H332" s="60" t="s">
        <v>200</v>
      </c>
      <c r="I332" s="58" t="s">
        <v>838</v>
      </c>
      <c r="J332" s="58" t="s">
        <v>839</v>
      </c>
      <c r="K332" s="58" t="s">
        <v>835</v>
      </c>
      <c r="L332" s="58" t="s">
        <v>836</v>
      </c>
      <c r="M332" s="58" t="s">
        <v>56</v>
      </c>
      <c r="N332" s="58" t="s">
        <v>56</v>
      </c>
      <c r="O332" s="58" t="s">
        <v>260</v>
      </c>
      <c r="P332" s="58" t="s">
        <v>828</v>
      </c>
      <c r="Q332" s="58" t="s">
        <v>56</v>
      </c>
      <c r="R332" s="58"/>
      <c r="S332" s="61"/>
    </row>
    <row r="333" spans="1:27" ht="30" customHeight="1">
      <c r="A333" s="67">
        <v>8</v>
      </c>
      <c r="B333" s="67" t="s">
        <v>50</v>
      </c>
      <c r="C333" s="67" t="s">
        <v>60</v>
      </c>
      <c r="D333" s="67" t="s">
        <v>154</v>
      </c>
      <c r="E333" s="67" t="s">
        <v>155</v>
      </c>
      <c r="F333" s="67">
        <v>10</v>
      </c>
      <c r="G333" s="67">
        <v>10</v>
      </c>
      <c r="H333" s="15" t="s">
        <v>54</v>
      </c>
      <c r="I333" s="67"/>
      <c r="J333" s="58" t="s">
        <v>156</v>
      </c>
      <c r="K333" s="67">
        <v>10</v>
      </c>
      <c r="L333" s="67"/>
      <c r="M333" s="67"/>
      <c r="N333" s="67">
        <v>2</v>
      </c>
      <c r="O333" s="67" t="s">
        <v>58</v>
      </c>
      <c r="P333" s="67" t="s">
        <v>157</v>
      </c>
      <c r="Q333" s="58" t="s">
        <v>158</v>
      </c>
      <c r="R333" s="67"/>
      <c r="S333" s="14"/>
    </row>
    <row r="334" spans="1:27" ht="62.25" customHeight="1">
      <c r="A334" s="154">
        <v>9</v>
      </c>
      <c r="B334" s="155" t="s">
        <v>50</v>
      </c>
      <c r="C334" s="156" t="s">
        <v>840</v>
      </c>
      <c r="D334" s="156" t="s">
        <v>841</v>
      </c>
      <c r="E334" s="156" t="s">
        <v>842</v>
      </c>
      <c r="F334" s="156" t="s">
        <v>843</v>
      </c>
      <c r="G334" s="155"/>
      <c r="H334" s="75"/>
      <c r="I334" s="154">
        <v>2</v>
      </c>
      <c r="J334" s="155" t="s">
        <v>92</v>
      </c>
      <c r="K334" s="155" t="s">
        <v>844</v>
      </c>
      <c r="L334" s="155">
        <v>4</v>
      </c>
      <c r="M334" s="155" t="s">
        <v>92</v>
      </c>
      <c r="N334" s="155">
        <v>2</v>
      </c>
      <c r="O334" s="155" t="s">
        <v>251</v>
      </c>
      <c r="P334" s="155">
        <v>500</v>
      </c>
      <c r="Q334" s="156" t="s">
        <v>845</v>
      </c>
      <c r="R334" s="155" t="s">
        <v>279</v>
      </c>
      <c r="S334" s="157"/>
    </row>
    <row r="335" spans="1:27" ht="30" customHeight="1">
      <c r="A335" s="76">
        <v>10</v>
      </c>
      <c r="B335" s="724" t="s">
        <v>846</v>
      </c>
      <c r="C335" s="74" t="s">
        <v>60</v>
      </c>
      <c r="D335" s="725" t="s">
        <v>847</v>
      </c>
      <c r="E335" s="750" t="s">
        <v>848</v>
      </c>
      <c r="F335" s="19">
        <v>250</v>
      </c>
      <c r="G335" s="66">
        <v>250</v>
      </c>
      <c r="H335" s="158"/>
      <c r="I335" s="19" t="s">
        <v>55</v>
      </c>
      <c r="J335" s="159" t="s">
        <v>56</v>
      </c>
      <c r="K335" s="159" t="s">
        <v>56</v>
      </c>
      <c r="L335" s="19">
        <v>125</v>
      </c>
      <c r="M335" s="66">
        <v>0</v>
      </c>
      <c r="N335" s="66" t="s">
        <v>58</v>
      </c>
      <c r="O335" s="751" t="s">
        <v>849</v>
      </c>
      <c r="P335" s="66"/>
      <c r="Q335" s="136"/>
      <c r="R335" s="127"/>
      <c r="S335" s="117"/>
    </row>
    <row r="336" spans="1:27" ht="30" customHeight="1">
      <c r="A336" s="67">
        <v>11</v>
      </c>
      <c r="B336" s="19" t="s">
        <v>850</v>
      </c>
      <c r="C336" s="74" t="s">
        <v>60</v>
      </c>
      <c r="D336" s="725" t="s">
        <v>847</v>
      </c>
      <c r="E336" s="750"/>
      <c r="F336" s="69">
        <v>250</v>
      </c>
      <c r="G336" s="70">
        <v>250</v>
      </c>
      <c r="H336" s="158"/>
      <c r="I336" s="69" t="s">
        <v>55</v>
      </c>
      <c r="J336" s="159" t="s">
        <v>56</v>
      </c>
      <c r="K336" s="159" t="s">
        <v>56</v>
      </c>
      <c r="L336" s="69">
        <v>125</v>
      </c>
      <c r="M336" s="70">
        <v>0</v>
      </c>
      <c r="N336" s="70" t="s">
        <v>58</v>
      </c>
      <c r="O336" s="751"/>
      <c r="P336" s="70" t="s">
        <v>56</v>
      </c>
      <c r="Q336" s="136"/>
      <c r="R336" s="128"/>
      <c r="S336" s="117"/>
    </row>
    <row r="337" spans="1:27" ht="30" customHeight="1">
      <c r="A337" s="154">
        <v>12</v>
      </c>
      <c r="B337" s="726" t="s">
        <v>851</v>
      </c>
      <c r="C337" s="74" t="s">
        <v>60</v>
      </c>
      <c r="D337" s="725" t="s">
        <v>847</v>
      </c>
      <c r="E337" s="750"/>
      <c r="F337" s="69">
        <v>200</v>
      </c>
      <c r="G337" s="70">
        <v>200</v>
      </c>
      <c r="H337" s="158"/>
      <c r="I337" s="138" t="s">
        <v>713</v>
      </c>
      <c r="J337" s="159" t="s">
        <v>56</v>
      </c>
      <c r="K337" s="159" t="s">
        <v>56</v>
      </c>
      <c r="L337" s="69">
        <v>100</v>
      </c>
      <c r="M337" s="70">
        <v>0</v>
      </c>
      <c r="N337" s="70" t="s">
        <v>58</v>
      </c>
      <c r="O337" s="751"/>
      <c r="P337" s="70"/>
      <c r="Q337" s="136"/>
      <c r="R337" s="128"/>
      <c r="S337" s="80"/>
    </row>
    <row r="338" spans="1:27" ht="30" customHeight="1">
      <c r="S338" s="194"/>
    </row>
    <row r="339" spans="1:27" ht="30" customHeight="1">
      <c r="S339" s="194"/>
    </row>
    <row r="340" spans="1:27" ht="15.75" customHeight="1">
      <c r="A340" s="206"/>
      <c r="B340" s="206"/>
      <c r="C340" s="206"/>
      <c r="D340" s="206" t="s">
        <v>852</v>
      </c>
      <c r="E340" s="206"/>
      <c r="F340" s="207">
        <f>SUM(F326:F339)</f>
        <v>2408</v>
      </c>
      <c r="G340" s="207">
        <f>SUM(G326:G339)</f>
        <v>2408</v>
      </c>
      <c r="H340" s="146"/>
      <c r="I340" s="206"/>
      <c r="J340" s="206"/>
      <c r="K340" s="206"/>
      <c r="L340" s="206"/>
      <c r="M340" s="206"/>
      <c r="N340" s="206"/>
      <c r="O340" s="206"/>
      <c r="P340" s="206"/>
      <c r="Q340" s="206"/>
      <c r="R340" s="206"/>
      <c r="S340" s="208"/>
    </row>
    <row r="341" spans="1:27" ht="30" customHeight="1">
      <c r="A341" s="44"/>
      <c r="B341" s="44"/>
      <c r="C341" s="44"/>
      <c r="D341" s="45" t="s">
        <v>28</v>
      </c>
      <c r="E341" s="44"/>
      <c r="F341" s="44"/>
      <c r="G341" s="45"/>
      <c r="H341" s="46"/>
      <c r="I341" s="44"/>
      <c r="J341" s="44"/>
      <c r="K341" s="44"/>
      <c r="L341" s="44"/>
      <c r="M341" s="44"/>
      <c r="N341" s="44"/>
      <c r="O341" s="44"/>
      <c r="P341" s="44"/>
      <c r="Q341" s="44"/>
      <c r="R341" s="44"/>
      <c r="S341" s="47"/>
    </row>
    <row r="342" spans="1:27" ht="30" customHeight="1">
      <c r="A342" s="715" t="s">
        <v>853</v>
      </c>
      <c r="B342" s="715"/>
      <c r="C342" s="715"/>
      <c r="D342" s="715"/>
      <c r="E342" s="715"/>
      <c r="F342" s="715"/>
      <c r="G342" s="727"/>
      <c r="H342" s="165"/>
      <c r="I342" s="715"/>
      <c r="J342" s="715"/>
      <c r="K342" s="715" t="s">
        <v>819</v>
      </c>
      <c r="L342" s="715"/>
      <c r="M342" s="715"/>
      <c r="N342" s="715"/>
      <c r="O342" s="715"/>
      <c r="P342" s="715"/>
      <c r="Q342" s="715"/>
      <c r="R342" s="715"/>
      <c r="S342" s="462"/>
    </row>
    <row r="343" spans="1:27" ht="78" customHeight="1">
      <c r="A343" s="50" t="s">
        <v>31</v>
      </c>
      <c r="B343" s="50" t="s">
        <v>32</v>
      </c>
      <c r="C343" s="50" t="s">
        <v>33</v>
      </c>
      <c r="D343" s="50" t="s">
        <v>34</v>
      </c>
      <c r="E343" s="50" t="s">
        <v>35</v>
      </c>
      <c r="F343" s="50" t="s">
        <v>36</v>
      </c>
      <c r="G343" s="7" t="s">
        <v>37</v>
      </c>
      <c r="H343" s="51" t="s">
        <v>38</v>
      </c>
      <c r="I343" s="50" t="s">
        <v>39</v>
      </c>
      <c r="J343" s="50" t="s">
        <v>854</v>
      </c>
      <c r="K343" s="50" t="s">
        <v>855</v>
      </c>
      <c r="L343" s="50" t="s">
        <v>856</v>
      </c>
      <c r="M343" s="50" t="s">
        <v>857</v>
      </c>
      <c r="N343" s="50" t="s">
        <v>858</v>
      </c>
      <c r="O343" s="50" t="s">
        <v>45</v>
      </c>
      <c r="P343" s="50" t="s">
        <v>46</v>
      </c>
      <c r="Q343" s="50" t="s">
        <v>822</v>
      </c>
      <c r="R343" s="50" t="s">
        <v>48</v>
      </c>
      <c r="S343" s="52" t="s">
        <v>820</v>
      </c>
    </row>
    <row r="344" spans="1:27" ht="30" customHeight="1">
      <c r="A344" s="166">
        <v>1</v>
      </c>
      <c r="B344" s="166" t="s">
        <v>82</v>
      </c>
      <c r="C344" s="166" t="s">
        <v>859</v>
      </c>
      <c r="D344" s="166" t="s">
        <v>860</v>
      </c>
      <c r="E344" s="166" t="s">
        <v>861</v>
      </c>
      <c r="F344" s="166">
        <v>70</v>
      </c>
      <c r="G344" s="166">
        <v>70</v>
      </c>
      <c r="H344" s="167" t="s">
        <v>54</v>
      </c>
      <c r="I344" s="166">
        <v>6</v>
      </c>
      <c r="J344" s="166" t="s">
        <v>115</v>
      </c>
      <c r="K344" s="166" t="s">
        <v>56</v>
      </c>
      <c r="L344" s="166">
        <v>2</v>
      </c>
      <c r="M344" s="166" t="s">
        <v>862</v>
      </c>
      <c r="N344" s="166" t="s">
        <v>863</v>
      </c>
      <c r="O344" s="166" t="s">
        <v>864</v>
      </c>
      <c r="P344" s="166" t="s">
        <v>865</v>
      </c>
      <c r="Q344" s="166" t="s">
        <v>56</v>
      </c>
      <c r="R344" s="166" t="s">
        <v>94</v>
      </c>
      <c r="S344" s="168"/>
      <c r="T344" s="169"/>
      <c r="U344" s="169"/>
      <c r="V344" s="169"/>
      <c r="W344" s="169"/>
      <c r="X344" s="169"/>
      <c r="Y344" s="169"/>
      <c r="Z344" s="169"/>
      <c r="AA344" s="169"/>
    </row>
    <row r="345" spans="1:27" ht="30" customHeight="1">
      <c r="A345" s="166">
        <v>2</v>
      </c>
      <c r="B345" s="166" t="s">
        <v>82</v>
      </c>
      <c r="C345" s="166" t="s">
        <v>859</v>
      </c>
      <c r="D345" s="166" t="s">
        <v>866</v>
      </c>
      <c r="E345" s="166" t="s">
        <v>861</v>
      </c>
      <c r="F345" s="166">
        <v>108</v>
      </c>
      <c r="G345" s="166">
        <v>108</v>
      </c>
      <c r="H345" s="167" t="s">
        <v>54</v>
      </c>
      <c r="I345" s="166">
        <v>3</v>
      </c>
      <c r="J345" s="166" t="s">
        <v>55</v>
      </c>
      <c r="K345" s="166" t="s">
        <v>56</v>
      </c>
      <c r="L345" s="166" t="s">
        <v>56</v>
      </c>
      <c r="M345" s="166" t="s">
        <v>94</v>
      </c>
      <c r="N345" s="166" t="s">
        <v>867</v>
      </c>
      <c r="O345" s="166" t="s">
        <v>868</v>
      </c>
      <c r="P345" s="166" t="s">
        <v>869</v>
      </c>
      <c r="Q345" s="166" t="s">
        <v>56</v>
      </c>
      <c r="R345" s="166" t="s">
        <v>94</v>
      </c>
      <c r="S345" s="168"/>
      <c r="T345" s="169"/>
      <c r="U345" s="169"/>
      <c r="V345" s="169"/>
      <c r="W345" s="169"/>
      <c r="X345" s="169"/>
      <c r="Y345" s="169"/>
      <c r="Z345" s="169"/>
      <c r="AA345" s="169"/>
    </row>
    <row r="346" spans="1:27" ht="30" customHeight="1">
      <c r="A346" s="166">
        <v>3</v>
      </c>
      <c r="B346" s="166" t="s">
        <v>82</v>
      </c>
      <c r="C346" s="166" t="s">
        <v>60</v>
      </c>
      <c r="D346" s="166" t="s">
        <v>870</v>
      </c>
      <c r="E346" s="58" t="s">
        <v>871</v>
      </c>
      <c r="F346" s="166">
        <v>6</v>
      </c>
      <c r="G346" s="166">
        <v>6</v>
      </c>
      <c r="H346" s="167" t="s">
        <v>76</v>
      </c>
      <c r="I346" s="166">
        <v>1</v>
      </c>
      <c r="J346" s="166" t="s">
        <v>55</v>
      </c>
      <c r="K346" s="166">
        <v>2</v>
      </c>
      <c r="L346" s="166" t="s">
        <v>56</v>
      </c>
      <c r="M346" s="166" t="s">
        <v>94</v>
      </c>
      <c r="N346" s="166">
        <v>2</v>
      </c>
      <c r="O346" s="166" t="s">
        <v>872</v>
      </c>
      <c r="P346" s="166" t="s">
        <v>335</v>
      </c>
      <c r="Q346" s="58" t="s">
        <v>873</v>
      </c>
      <c r="R346" s="113" t="s">
        <v>57</v>
      </c>
      <c r="S346" s="168"/>
      <c r="T346" s="169"/>
      <c r="U346" s="169"/>
      <c r="V346" s="169"/>
      <c r="W346" s="169"/>
      <c r="X346" s="169"/>
      <c r="Y346" s="169"/>
      <c r="Z346" s="169"/>
      <c r="AA346" s="169"/>
    </row>
    <row r="347" spans="1:27" ht="30" customHeight="1">
      <c r="A347" s="166">
        <v>4</v>
      </c>
      <c r="B347" s="166" t="s">
        <v>82</v>
      </c>
      <c r="C347" s="166"/>
      <c r="D347" s="166" t="s">
        <v>874</v>
      </c>
      <c r="E347" s="166" t="s">
        <v>875</v>
      </c>
      <c r="F347" s="166">
        <v>175</v>
      </c>
      <c r="G347" s="166">
        <v>150</v>
      </c>
      <c r="H347" s="167" t="s">
        <v>54</v>
      </c>
      <c r="I347" s="166">
        <v>4</v>
      </c>
      <c r="J347" s="166" t="s">
        <v>92</v>
      </c>
      <c r="K347" s="166" t="s">
        <v>92</v>
      </c>
      <c r="L347" s="166" t="s">
        <v>56</v>
      </c>
      <c r="M347" s="166"/>
      <c r="N347" s="166" t="s">
        <v>876</v>
      </c>
      <c r="O347" s="166" t="s">
        <v>265</v>
      </c>
      <c r="P347" s="166">
        <v>20000</v>
      </c>
      <c r="Q347" s="166" t="s">
        <v>877</v>
      </c>
      <c r="R347" s="166" t="s">
        <v>94</v>
      </c>
      <c r="S347" s="168"/>
      <c r="T347" s="169"/>
      <c r="U347" s="169"/>
      <c r="V347" s="169"/>
      <c r="W347" s="169"/>
      <c r="X347" s="169"/>
      <c r="Y347" s="169"/>
      <c r="Z347" s="169"/>
      <c r="AA347" s="169"/>
    </row>
    <row r="348" spans="1:27" ht="30" customHeight="1">
      <c r="A348" s="166">
        <v>5</v>
      </c>
      <c r="B348" s="166" t="s">
        <v>82</v>
      </c>
      <c r="C348" s="166"/>
      <c r="D348" s="166" t="s">
        <v>878</v>
      </c>
      <c r="E348" s="166" t="s">
        <v>875</v>
      </c>
      <c r="F348" s="166">
        <v>150</v>
      </c>
      <c r="G348" s="166">
        <v>150</v>
      </c>
      <c r="H348" s="167" t="s">
        <v>54</v>
      </c>
      <c r="I348" s="166">
        <v>2</v>
      </c>
      <c r="J348" s="166" t="s">
        <v>92</v>
      </c>
      <c r="K348" s="166" t="s">
        <v>92</v>
      </c>
      <c r="L348" s="166" t="s">
        <v>92</v>
      </c>
      <c r="M348" s="166">
        <v>40</v>
      </c>
      <c r="N348" s="166" t="s">
        <v>879</v>
      </c>
      <c r="O348" s="166" t="s">
        <v>251</v>
      </c>
      <c r="P348" s="166">
        <v>10000</v>
      </c>
      <c r="Q348" s="166" t="s">
        <v>94</v>
      </c>
      <c r="R348" s="166" t="s">
        <v>94</v>
      </c>
      <c r="S348" s="168"/>
      <c r="T348" s="169"/>
      <c r="U348" s="169"/>
      <c r="V348" s="169"/>
      <c r="W348" s="169"/>
      <c r="X348" s="169"/>
      <c r="Y348" s="169"/>
      <c r="Z348" s="169"/>
      <c r="AA348" s="169"/>
    </row>
    <row r="349" spans="1:27" ht="48.75" customHeight="1">
      <c r="A349" s="166">
        <v>6</v>
      </c>
      <c r="B349" s="166" t="s">
        <v>82</v>
      </c>
      <c r="C349" s="166"/>
      <c r="D349" s="166" t="s">
        <v>880</v>
      </c>
      <c r="E349" s="166" t="s">
        <v>875</v>
      </c>
      <c r="F349" s="166">
        <v>402</v>
      </c>
      <c r="G349" s="166">
        <v>402</v>
      </c>
      <c r="H349" s="167" t="s">
        <v>54</v>
      </c>
      <c r="I349" s="166">
        <v>3</v>
      </c>
      <c r="J349" s="166" t="s">
        <v>56</v>
      </c>
      <c r="K349" s="166" t="s">
        <v>56</v>
      </c>
      <c r="L349" s="166" t="s">
        <v>56</v>
      </c>
      <c r="M349" s="166" t="s">
        <v>881</v>
      </c>
      <c r="N349" s="166" t="s">
        <v>882</v>
      </c>
      <c r="O349" s="166" t="s">
        <v>265</v>
      </c>
      <c r="P349" s="166" t="s">
        <v>634</v>
      </c>
      <c r="Q349" s="166" t="s">
        <v>883</v>
      </c>
      <c r="R349" s="166" t="s">
        <v>94</v>
      </c>
      <c r="S349" s="168"/>
      <c r="T349" s="169"/>
      <c r="U349" s="169"/>
      <c r="V349" s="169"/>
      <c r="W349" s="169"/>
      <c r="X349" s="169"/>
      <c r="Y349" s="169"/>
      <c r="Z349" s="169"/>
      <c r="AA349" s="169"/>
    </row>
    <row r="350" spans="1:27" ht="30" customHeight="1">
      <c r="A350" s="166">
        <v>7</v>
      </c>
      <c r="B350" s="166" t="s">
        <v>82</v>
      </c>
      <c r="C350" s="166"/>
      <c r="D350" s="166" t="s">
        <v>884</v>
      </c>
      <c r="E350" s="166"/>
      <c r="F350" s="166">
        <v>40</v>
      </c>
      <c r="G350" s="166"/>
      <c r="H350" s="167" t="s">
        <v>54</v>
      </c>
      <c r="I350" s="166">
        <v>2</v>
      </c>
      <c r="J350" s="166" t="s">
        <v>56</v>
      </c>
      <c r="K350" s="166">
        <v>16</v>
      </c>
      <c r="L350" s="166" t="s">
        <v>56</v>
      </c>
      <c r="M350" s="166"/>
      <c r="N350" s="166" t="s">
        <v>885</v>
      </c>
      <c r="O350" s="166"/>
      <c r="P350" s="166"/>
      <c r="Q350" s="166"/>
      <c r="R350" s="166"/>
      <c r="S350" s="168"/>
      <c r="T350" s="169"/>
      <c r="U350" s="169"/>
      <c r="V350" s="169"/>
      <c r="W350" s="169"/>
      <c r="X350" s="169"/>
      <c r="Y350" s="169"/>
      <c r="Z350" s="169"/>
      <c r="AA350" s="169"/>
    </row>
    <row r="351" spans="1:27" ht="30" customHeight="1">
      <c r="A351" s="166">
        <v>8</v>
      </c>
      <c r="B351" s="166" t="s">
        <v>82</v>
      </c>
      <c r="C351" s="166"/>
      <c r="D351" s="166" t="s">
        <v>886</v>
      </c>
      <c r="E351" s="166"/>
      <c r="F351" s="166">
        <v>20</v>
      </c>
      <c r="G351" s="166">
        <v>15</v>
      </c>
      <c r="H351" s="167" t="s">
        <v>54</v>
      </c>
      <c r="I351" s="166">
        <v>3</v>
      </c>
      <c r="J351" s="166" t="s">
        <v>92</v>
      </c>
      <c r="K351" s="166" t="s">
        <v>92</v>
      </c>
      <c r="L351" s="166"/>
      <c r="M351" s="166"/>
      <c r="N351" s="166" t="s">
        <v>887</v>
      </c>
      <c r="O351" s="166" t="s">
        <v>251</v>
      </c>
      <c r="P351" s="166">
        <v>2000</v>
      </c>
      <c r="Q351" s="166" t="s">
        <v>888</v>
      </c>
      <c r="R351" s="166"/>
      <c r="S351" s="168"/>
      <c r="T351" s="169"/>
      <c r="U351" s="169"/>
      <c r="V351" s="169"/>
      <c r="W351" s="169"/>
      <c r="X351" s="169"/>
      <c r="Y351" s="169"/>
      <c r="Z351" s="169"/>
      <c r="AA351" s="169"/>
    </row>
    <row r="352" spans="1:27" ht="30" customHeight="1">
      <c r="A352" s="166">
        <v>9</v>
      </c>
      <c r="B352" s="166" t="s">
        <v>82</v>
      </c>
      <c r="C352" s="166"/>
      <c r="D352" s="166" t="s">
        <v>889</v>
      </c>
      <c r="E352" s="166" t="s">
        <v>890</v>
      </c>
      <c r="F352" s="166">
        <v>85</v>
      </c>
      <c r="G352" s="166">
        <v>85</v>
      </c>
      <c r="H352" s="167" t="s">
        <v>54</v>
      </c>
      <c r="I352" s="166">
        <v>3</v>
      </c>
      <c r="J352" s="166" t="s">
        <v>55</v>
      </c>
      <c r="K352" s="166">
        <v>2</v>
      </c>
      <c r="L352" s="166">
        <v>1</v>
      </c>
      <c r="M352" s="166">
        <v>72</v>
      </c>
      <c r="N352" s="166" t="s">
        <v>891</v>
      </c>
      <c r="O352" s="166" t="s">
        <v>58</v>
      </c>
      <c r="P352" s="166" t="s">
        <v>892</v>
      </c>
      <c r="Q352" s="166" t="s">
        <v>55</v>
      </c>
      <c r="R352" s="166" t="s">
        <v>94</v>
      </c>
      <c r="S352" s="168"/>
      <c r="T352" s="169"/>
      <c r="U352" s="169"/>
      <c r="V352" s="169"/>
      <c r="W352" s="169"/>
      <c r="X352" s="169"/>
      <c r="Y352" s="169"/>
      <c r="Z352" s="169"/>
      <c r="AA352" s="169"/>
    </row>
    <row r="353" spans="1:27" ht="30" customHeight="1">
      <c r="A353" s="166">
        <v>10</v>
      </c>
      <c r="B353" s="166" t="s">
        <v>82</v>
      </c>
      <c r="C353" s="166" t="s">
        <v>51</v>
      </c>
      <c r="D353" s="166" t="s">
        <v>893</v>
      </c>
      <c r="E353" s="166" t="s">
        <v>894</v>
      </c>
      <c r="F353" s="166">
        <v>25</v>
      </c>
      <c r="G353" s="166">
        <v>25</v>
      </c>
      <c r="H353" s="167" t="s">
        <v>54</v>
      </c>
      <c r="I353" s="166">
        <v>2</v>
      </c>
      <c r="J353" s="166" t="s">
        <v>56</v>
      </c>
      <c r="K353" s="166" t="s">
        <v>56</v>
      </c>
      <c r="L353" s="166" t="s">
        <v>56</v>
      </c>
      <c r="M353" s="166" t="s">
        <v>56</v>
      </c>
      <c r="N353" s="166" t="s">
        <v>895</v>
      </c>
      <c r="O353" s="166" t="s">
        <v>58</v>
      </c>
      <c r="P353" s="166" t="s">
        <v>335</v>
      </c>
      <c r="Q353" s="166" t="s">
        <v>56</v>
      </c>
      <c r="R353" s="166" t="s">
        <v>56</v>
      </c>
      <c r="S353" s="168"/>
      <c r="T353" s="169"/>
      <c r="U353" s="169"/>
      <c r="V353" s="169"/>
      <c r="W353" s="169"/>
      <c r="X353" s="169"/>
      <c r="Y353" s="169"/>
      <c r="Z353" s="169"/>
      <c r="AA353" s="169"/>
    </row>
    <row r="354" spans="1:27" ht="30" customHeight="1">
      <c r="A354" s="166">
        <v>11</v>
      </c>
      <c r="B354" s="166" t="s">
        <v>82</v>
      </c>
      <c r="C354" s="166"/>
      <c r="D354" s="166" t="s">
        <v>896</v>
      </c>
      <c r="E354" s="166"/>
      <c r="F354" s="166">
        <v>4</v>
      </c>
      <c r="G354" s="166"/>
      <c r="H354" s="167" t="s">
        <v>54</v>
      </c>
      <c r="I354" s="166"/>
      <c r="J354" s="166"/>
      <c r="K354" s="166" t="s">
        <v>56</v>
      </c>
      <c r="L354" s="166"/>
      <c r="M354" s="166"/>
      <c r="N354" s="166"/>
      <c r="O354" s="166"/>
      <c r="P354" s="166"/>
      <c r="Q354" s="166"/>
      <c r="R354" s="166"/>
      <c r="S354" s="168"/>
      <c r="T354" s="169"/>
      <c r="U354" s="169"/>
      <c r="V354" s="169"/>
      <c r="W354" s="169"/>
      <c r="X354" s="169"/>
      <c r="Y354" s="169"/>
      <c r="Z354" s="169"/>
      <c r="AA354" s="169"/>
    </row>
    <row r="355" spans="1:27" ht="30" customHeight="1">
      <c r="A355" s="166">
        <v>12</v>
      </c>
      <c r="B355" s="166" t="s">
        <v>82</v>
      </c>
      <c r="C355" s="166"/>
      <c r="D355" s="166" t="s">
        <v>897</v>
      </c>
      <c r="E355" s="166" t="s">
        <v>898</v>
      </c>
      <c r="F355" s="166">
        <v>50</v>
      </c>
      <c r="G355" s="166">
        <v>50</v>
      </c>
      <c r="H355" s="167" t="s">
        <v>54</v>
      </c>
      <c r="I355" s="166">
        <v>3</v>
      </c>
      <c r="J355" s="166" t="s">
        <v>56</v>
      </c>
      <c r="K355" s="166">
        <v>50</v>
      </c>
      <c r="L355" s="166">
        <v>1</v>
      </c>
      <c r="M355" s="166" t="s">
        <v>899</v>
      </c>
      <c r="N355" s="166">
        <v>28</v>
      </c>
      <c r="O355" s="166" t="s">
        <v>900</v>
      </c>
      <c r="P355" s="166" t="s">
        <v>901</v>
      </c>
      <c r="Q355" s="166" t="s">
        <v>94</v>
      </c>
      <c r="R355" s="166" t="s">
        <v>94</v>
      </c>
      <c r="S355" s="168"/>
      <c r="T355" s="169"/>
      <c r="U355" s="169"/>
      <c r="V355" s="169"/>
      <c r="W355" s="169"/>
      <c r="X355" s="169"/>
      <c r="Y355" s="169"/>
      <c r="Z355" s="169"/>
      <c r="AA355" s="169"/>
    </row>
    <row r="356" spans="1:27" ht="51" customHeight="1">
      <c r="A356" s="166">
        <v>13</v>
      </c>
      <c r="B356" s="166" t="s">
        <v>82</v>
      </c>
      <c r="C356" s="166"/>
      <c r="D356" s="166" t="s">
        <v>902</v>
      </c>
      <c r="E356" s="166"/>
      <c r="F356" s="166">
        <v>72</v>
      </c>
      <c r="G356" s="166">
        <v>64</v>
      </c>
      <c r="H356" s="167" t="s">
        <v>54</v>
      </c>
      <c r="I356" s="166">
        <v>2</v>
      </c>
      <c r="J356" s="166" t="s">
        <v>56</v>
      </c>
      <c r="K356" s="166" t="s">
        <v>56</v>
      </c>
      <c r="L356" s="166">
        <v>64</v>
      </c>
      <c r="M356" s="166">
        <v>1</v>
      </c>
      <c r="N356" s="166">
        <v>24</v>
      </c>
      <c r="O356" s="166" t="s">
        <v>334</v>
      </c>
      <c r="P356" s="166" t="s">
        <v>221</v>
      </c>
      <c r="Q356" s="166" t="s">
        <v>94</v>
      </c>
      <c r="R356" s="166" t="s">
        <v>94</v>
      </c>
      <c r="S356" s="168"/>
      <c r="T356" s="169"/>
      <c r="U356" s="169"/>
      <c r="V356" s="169"/>
      <c r="W356" s="169"/>
      <c r="X356" s="169"/>
      <c r="Y356" s="169"/>
      <c r="Z356" s="169"/>
      <c r="AA356" s="169"/>
    </row>
    <row r="357" spans="1:27" ht="30" customHeight="1">
      <c r="A357" s="166">
        <v>14</v>
      </c>
      <c r="B357" s="166" t="s">
        <v>82</v>
      </c>
      <c r="C357" s="54" t="s">
        <v>60</v>
      </c>
      <c r="D357" s="54" t="s">
        <v>903</v>
      </c>
      <c r="E357" s="54" t="s">
        <v>904</v>
      </c>
      <c r="F357" s="54">
        <v>60</v>
      </c>
      <c r="G357" s="56">
        <v>60</v>
      </c>
      <c r="H357" s="57" t="s">
        <v>54</v>
      </c>
      <c r="I357" s="54">
        <v>2</v>
      </c>
      <c r="J357" s="54" t="s">
        <v>56</v>
      </c>
      <c r="K357" s="54">
        <v>5</v>
      </c>
      <c r="L357" s="54">
        <v>1</v>
      </c>
      <c r="M357" s="54" t="s">
        <v>620</v>
      </c>
      <c r="N357" s="54">
        <v>20</v>
      </c>
      <c r="O357" s="54" t="s">
        <v>265</v>
      </c>
      <c r="P357" s="54" t="s">
        <v>905</v>
      </c>
      <c r="Q357" s="54" t="s">
        <v>56</v>
      </c>
      <c r="R357" s="54" t="s">
        <v>56</v>
      </c>
      <c r="S357" s="55"/>
      <c r="T357" s="68"/>
      <c r="U357" s="68"/>
      <c r="V357" s="68"/>
      <c r="W357" s="68"/>
      <c r="X357" s="68"/>
      <c r="Y357" s="68"/>
      <c r="Z357" s="68"/>
      <c r="AA357" s="68"/>
    </row>
    <row r="358" spans="1:27" ht="30" customHeight="1">
      <c r="A358" s="166">
        <v>15</v>
      </c>
      <c r="B358" s="166" t="s">
        <v>82</v>
      </c>
      <c r="C358" s="54"/>
      <c r="D358" s="54" t="s">
        <v>906</v>
      </c>
      <c r="E358" s="54"/>
      <c r="F358" s="54">
        <v>325</v>
      </c>
      <c r="G358" s="56">
        <v>325</v>
      </c>
      <c r="H358" s="57" t="s">
        <v>54</v>
      </c>
      <c r="I358" s="54">
        <v>4</v>
      </c>
      <c r="J358" s="54" t="s">
        <v>92</v>
      </c>
      <c r="K358" s="54" t="s">
        <v>92</v>
      </c>
      <c r="L358" s="54" t="s">
        <v>92</v>
      </c>
      <c r="M358" s="54">
        <v>150</v>
      </c>
      <c r="N358" s="54" t="s">
        <v>907</v>
      </c>
      <c r="O358" s="54" t="s">
        <v>908</v>
      </c>
      <c r="P358" s="54" t="s">
        <v>909</v>
      </c>
      <c r="Q358" s="54" t="s">
        <v>94</v>
      </c>
      <c r="R358" s="54" t="s">
        <v>94</v>
      </c>
      <c r="S358" s="55"/>
      <c r="T358" s="68"/>
      <c r="U358" s="68"/>
      <c r="V358" s="68"/>
      <c r="W358" s="68"/>
      <c r="X358" s="68"/>
      <c r="Y358" s="68"/>
      <c r="Z358" s="68"/>
      <c r="AA358" s="68"/>
    </row>
    <row r="359" spans="1:27" ht="30" customHeight="1">
      <c r="A359" s="166">
        <v>16</v>
      </c>
      <c r="B359" s="166" t="s">
        <v>82</v>
      </c>
      <c r="C359" s="54"/>
      <c r="D359" s="54" t="s">
        <v>910</v>
      </c>
      <c r="E359" s="54"/>
      <c r="F359" s="54">
        <v>200</v>
      </c>
      <c r="G359" s="56">
        <v>128</v>
      </c>
      <c r="H359" s="57" t="s">
        <v>54</v>
      </c>
      <c r="I359" s="54">
        <v>3</v>
      </c>
      <c r="J359" s="54" t="s">
        <v>92</v>
      </c>
      <c r="K359" s="54" t="s">
        <v>56</v>
      </c>
      <c r="L359" s="54" t="s">
        <v>56</v>
      </c>
      <c r="M359" s="54">
        <v>69</v>
      </c>
      <c r="N359" s="54" t="s">
        <v>911</v>
      </c>
      <c r="O359" s="54" t="s">
        <v>908</v>
      </c>
      <c r="P359" s="54">
        <v>20000</v>
      </c>
      <c r="Q359" s="54" t="s">
        <v>94</v>
      </c>
      <c r="R359" s="54" t="s">
        <v>94</v>
      </c>
      <c r="S359" s="55"/>
      <c r="T359" s="68"/>
      <c r="U359" s="68"/>
      <c r="V359" s="68"/>
      <c r="W359" s="68"/>
      <c r="X359" s="68"/>
      <c r="Y359" s="68"/>
      <c r="Z359" s="68"/>
      <c r="AA359" s="68"/>
    </row>
    <row r="360" spans="1:27" ht="30" customHeight="1">
      <c r="A360" s="166">
        <v>17</v>
      </c>
      <c r="B360" s="166" t="s">
        <v>82</v>
      </c>
      <c r="C360" s="54" t="s">
        <v>60</v>
      </c>
      <c r="D360" s="54" t="s">
        <v>912</v>
      </c>
      <c r="E360" s="54" t="s">
        <v>913</v>
      </c>
      <c r="F360" s="54">
        <v>0</v>
      </c>
      <c r="G360" s="56">
        <v>0</v>
      </c>
      <c r="H360" s="57" t="s">
        <v>54</v>
      </c>
      <c r="I360" s="54"/>
      <c r="J360" s="54"/>
      <c r="K360" s="54"/>
      <c r="L360" s="54">
        <v>5</v>
      </c>
      <c r="M360" s="54" t="s">
        <v>914</v>
      </c>
      <c r="N360" s="54" t="s">
        <v>915</v>
      </c>
      <c r="O360" s="54" t="s">
        <v>265</v>
      </c>
      <c r="P360" s="54" t="s">
        <v>221</v>
      </c>
      <c r="Q360" s="54" t="s">
        <v>916</v>
      </c>
      <c r="R360" s="54" t="s">
        <v>917</v>
      </c>
      <c r="S360" s="55"/>
      <c r="T360" s="68"/>
      <c r="U360" s="68"/>
      <c r="V360" s="68"/>
      <c r="W360" s="68"/>
      <c r="X360" s="68"/>
      <c r="Y360" s="68"/>
      <c r="Z360" s="68"/>
      <c r="AA360" s="68"/>
    </row>
    <row r="361" spans="1:27" ht="30" customHeight="1">
      <c r="A361" s="166">
        <v>18</v>
      </c>
      <c r="B361" s="166" t="s">
        <v>82</v>
      </c>
      <c r="C361" s="166" t="s">
        <v>60</v>
      </c>
      <c r="D361" s="166" t="s">
        <v>918</v>
      </c>
      <c r="E361" s="166" t="s">
        <v>913</v>
      </c>
      <c r="F361" s="166">
        <v>0</v>
      </c>
      <c r="G361" s="166">
        <v>0</v>
      </c>
      <c r="H361" s="167" t="s">
        <v>54</v>
      </c>
      <c r="I361" s="166"/>
      <c r="J361" s="166"/>
      <c r="K361" s="166"/>
      <c r="L361" s="166">
        <v>4</v>
      </c>
      <c r="M361" s="166" t="s">
        <v>919</v>
      </c>
      <c r="N361" s="166">
        <v>6</v>
      </c>
      <c r="O361" s="166" t="s">
        <v>265</v>
      </c>
      <c r="P361" s="166" t="s">
        <v>905</v>
      </c>
      <c r="Q361" s="166" t="s">
        <v>916</v>
      </c>
      <c r="R361" s="166" t="s">
        <v>917</v>
      </c>
      <c r="S361" s="168"/>
      <c r="T361" s="169"/>
      <c r="U361" s="169"/>
      <c r="V361" s="169"/>
      <c r="W361" s="169"/>
      <c r="X361" s="169"/>
      <c r="Y361" s="169"/>
      <c r="Z361" s="169"/>
      <c r="AA361" s="169"/>
    </row>
    <row r="362" spans="1:27" ht="45.75" customHeight="1">
      <c r="A362" s="166">
        <v>20</v>
      </c>
      <c r="B362" s="166" t="s">
        <v>82</v>
      </c>
      <c r="C362" s="170" t="s">
        <v>51</v>
      </c>
      <c r="D362" s="170" t="s">
        <v>920</v>
      </c>
      <c r="E362" s="170" t="s">
        <v>505</v>
      </c>
      <c r="F362" s="170">
        <v>97</v>
      </c>
      <c r="G362" s="170">
        <v>97</v>
      </c>
      <c r="H362" s="167" t="s">
        <v>54</v>
      </c>
      <c r="I362" s="170">
        <v>2</v>
      </c>
      <c r="J362" s="170" t="s">
        <v>56</v>
      </c>
      <c r="K362" s="170" t="s">
        <v>56</v>
      </c>
      <c r="L362" s="170" t="s">
        <v>56</v>
      </c>
      <c r="M362" s="170" t="s">
        <v>56</v>
      </c>
      <c r="N362" s="170"/>
      <c r="O362" s="170" t="s">
        <v>58</v>
      </c>
      <c r="P362" s="170" t="s">
        <v>921</v>
      </c>
      <c r="Q362" s="170"/>
      <c r="R362" s="170"/>
      <c r="S362" s="171"/>
      <c r="T362" s="169"/>
      <c r="U362" s="169"/>
      <c r="V362" s="169"/>
      <c r="W362" s="169"/>
      <c r="X362" s="169"/>
      <c r="Y362" s="169"/>
      <c r="Z362" s="169"/>
      <c r="AA362" s="169"/>
    </row>
    <row r="363" spans="1:27" ht="45.75" customHeight="1">
      <c r="A363" s="166">
        <v>21</v>
      </c>
      <c r="B363" s="166" t="s">
        <v>82</v>
      </c>
      <c r="C363" s="170" t="s">
        <v>51</v>
      </c>
      <c r="D363" s="170" t="s">
        <v>922</v>
      </c>
      <c r="E363" s="170" t="s">
        <v>505</v>
      </c>
      <c r="F363" s="170">
        <v>165</v>
      </c>
      <c r="G363" s="170">
        <v>165</v>
      </c>
      <c r="H363" s="167" t="s">
        <v>54</v>
      </c>
      <c r="I363" s="170">
        <v>3</v>
      </c>
      <c r="J363" s="170" t="s">
        <v>56</v>
      </c>
      <c r="K363" s="170">
        <v>163</v>
      </c>
      <c r="L363" s="170" t="s">
        <v>56</v>
      </c>
      <c r="M363" s="170" t="s">
        <v>56</v>
      </c>
      <c r="N363" s="170"/>
      <c r="O363" s="170" t="s">
        <v>327</v>
      </c>
      <c r="P363" s="170" t="s">
        <v>923</v>
      </c>
      <c r="Q363" s="170"/>
      <c r="R363" s="170"/>
      <c r="S363" s="171"/>
      <c r="T363" s="169"/>
      <c r="U363" s="169"/>
      <c r="V363" s="169"/>
      <c r="W363" s="169"/>
      <c r="X363" s="169"/>
      <c r="Y363" s="169"/>
      <c r="Z363" s="169"/>
      <c r="AA363" s="169"/>
    </row>
    <row r="364" spans="1:27" ht="45.75" customHeight="1">
      <c r="A364" s="166">
        <v>22</v>
      </c>
      <c r="B364" s="166" t="s">
        <v>82</v>
      </c>
      <c r="C364" s="170" t="s">
        <v>51</v>
      </c>
      <c r="D364" s="170" t="s">
        <v>924</v>
      </c>
      <c r="E364" s="170" t="s">
        <v>890</v>
      </c>
      <c r="F364" s="170">
        <v>50</v>
      </c>
      <c r="G364" s="170">
        <v>48</v>
      </c>
      <c r="H364" s="167" t="s">
        <v>54</v>
      </c>
      <c r="I364" s="170">
        <v>4</v>
      </c>
      <c r="J364" s="170" t="s">
        <v>56</v>
      </c>
      <c r="K364" s="170">
        <v>48</v>
      </c>
      <c r="L364" s="170" t="s">
        <v>56</v>
      </c>
      <c r="M364" s="170" t="s">
        <v>620</v>
      </c>
      <c r="N364" s="170">
        <v>28</v>
      </c>
      <c r="O364" s="170" t="s">
        <v>327</v>
      </c>
      <c r="P364" s="170" t="s">
        <v>925</v>
      </c>
      <c r="Q364" s="109"/>
      <c r="R364" s="170"/>
      <c r="S364" s="171"/>
      <c r="T364" s="169"/>
      <c r="U364" s="169"/>
      <c r="V364" s="169"/>
      <c r="W364" s="169"/>
      <c r="X364" s="169"/>
      <c r="Y364" s="169"/>
      <c r="Z364" s="169"/>
      <c r="AA364" s="169"/>
    </row>
    <row r="365" spans="1:27" ht="45.75" customHeight="1">
      <c r="A365" s="166">
        <v>23</v>
      </c>
      <c r="B365" s="166" t="s">
        <v>82</v>
      </c>
      <c r="C365" s="170" t="s">
        <v>51</v>
      </c>
      <c r="D365" s="170" t="s">
        <v>926</v>
      </c>
      <c r="E365" s="170" t="s">
        <v>927</v>
      </c>
      <c r="F365" s="170">
        <v>43</v>
      </c>
      <c r="G365" s="170">
        <v>43</v>
      </c>
      <c r="H365" s="167" t="s">
        <v>54</v>
      </c>
      <c r="I365" s="170">
        <v>3</v>
      </c>
      <c r="J365" s="170" t="s">
        <v>56</v>
      </c>
      <c r="K365" s="170" t="s">
        <v>56</v>
      </c>
      <c r="L365" s="170">
        <v>13</v>
      </c>
      <c r="M365" s="170" t="s">
        <v>620</v>
      </c>
      <c r="N365" s="170">
        <v>12</v>
      </c>
      <c r="O365" s="170" t="s">
        <v>58</v>
      </c>
      <c r="P365" s="170" t="s">
        <v>221</v>
      </c>
      <c r="Q365" s="170"/>
      <c r="R365" s="170"/>
      <c r="S365" s="171"/>
      <c r="T365" s="169"/>
      <c r="U365" s="169"/>
      <c r="V365" s="169"/>
      <c r="W365" s="169"/>
      <c r="X365" s="169"/>
      <c r="Y365" s="169"/>
      <c r="Z365" s="169"/>
      <c r="AA365" s="169"/>
    </row>
    <row r="366" spans="1:27" ht="63" customHeight="1">
      <c r="A366" s="166">
        <v>24</v>
      </c>
      <c r="B366" s="166" t="s">
        <v>82</v>
      </c>
      <c r="C366" s="67" t="s">
        <v>60</v>
      </c>
      <c r="D366" s="67" t="s">
        <v>928</v>
      </c>
      <c r="E366" s="58" t="s">
        <v>929</v>
      </c>
      <c r="F366" s="67">
        <v>126</v>
      </c>
      <c r="G366" s="67">
        <v>126</v>
      </c>
      <c r="H366" s="57" t="s">
        <v>54</v>
      </c>
      <c r="I366" s="67">
        <v>3</v>
      </c>
      <c r="J366" s="67" t="s">
        <v>57</v>
      </c>
      <c r="K366" s="67" t="s">
        <v>57</v>
      </c>
      <c r="L366" s="67">
        <v>3</v>
      </c>
      <c r="M366" s="67" t="s">
        <v>930</v>
      </c>
      <c r="N366" s="58" t="s">
        <v>931</v>
      </c>
      <c r="O366" s="67" t="s">
        <v>932</v>
      </c>
      <c r="P366" s="67" t="s">
        <v>933</v>
      </c>
      <c r="Q366" s="67" t="s">
        <v>934</v>
      </c>
      <c r="R366" s="67" t="s">
        <v>935</v>
      </c>
      <c r="S366" s="14"/>
      <c r="T366" s="68"/>
      <c r="U366" s="68"/>
      <c r="V366" s="68"/>
      <c r="W366" s="68"/>
      <c r="X366" s="68"/>
      <c r="Y366" s="68"/>
      <c r="Z366" s="68"/>
      <c r="AA366" s="68"/>
    </row>
    <row r="367" spans="1:27" ht="45.75" customHeight="1">
      <c r="A367" s="166">
        <v>25</v>
      </c>
      <c r="B367" s="166" t="s">
        <v>82</v>
      </c>
      <c r="C367" s="172"/>
      <c r="D367" s="172" t="s">
        <v>936</v>
      </c>
      <c r="E367" s="172" t="s">
        <v>937</v>
      </c>
      <c r="F367" s="172">
        <v>400</v>
      </c>
      <c r="G367" s="173"/>
      <c r="H367" s="57" t="s">
        <v>54</v>
      </c>
      <c r="I367" s="172"/>
      <c r="J367" s="172"/>
      <c r="K367" s="172"/>
      <c r="L367" s="172"/>
      <c r="M367" s="172"/>
      <c r="N367" s="172" t="s">
        <v>938</v>
      </c>
      <c r="O367" s="172"/>
      <c r="P367" s="172"/>
      <c r="Q367" s="172"/>
      <c r="R367" s="172"/>
      <c r="S367" s="174"/>
      <c r="T367" s="68"/>
      <c r="U367" s="68"/>
      <c r="V367" s="68"/>
      <c r="W367" s="68"/>
      <c r="X367" s="68"/>
      <c r="Y367" s="68"/>
      <c r="Z367" s="68"/>
      <c r="AA367" s="68"/>
    </row>
    <row r="368" spans="1:27" ht="45.75" customHeight="1">
      <c r="A368" s="166">
        <v>28</v>
      </c>
      <c r="B368" s="166" t="s">
        <v>82</v>
      </c>
      <c r="C368" s="172" t="s">
        <v>60</v>
      </c>
      <c r="D368" s="172" t="s">
        <v>939</v>
      </c>
      <c r="E368" s="172"/>
      <c r="F368" s="172">
        <v>174</v>
      </c>
      <c r="G368" s="173">
        <v>174</v>
      </c>
      <c r="H368" s="57" t="s">
        <v>54</v>
      </c>
      <c r="I368" s="172">
        <v>2</v>
      </c>
      <c r="J368" s="172" t="s">
        <v>56</v>
      </c>
      <c r="K368" s="172">
        <v>36</v>
      </c>
      <c r="L368" s="172" t="s">
        <v>56</v>
      </c>
      <c r="M368" s="172" t="s">
        <v>56</v>
      </c>
      <c r="N368" s="172" t="s">
        <v>940</v>
      </c>
      <c r="O368" s="172" t="s">
        <v>58</v>
      </c>
      <c r="P368" s="172" t="s">
        <v>221</v>
      </c>
      <c r="Q368" s="172" t="s">
        <v>94</v>
      </c>
      <c r="R368" s="172" t="s">
        <v>94</v>
      </c>
      <c r="S368" s="174"/>
      <c r="T368" s="68"/>
      <c r="U368" s="68"/>
      <c r="V368" s="68"/>
      <c r="W368" s="68"/>
      <c r="X368" s="68"/>
      <c r="Y368" s="68"/>
      <c r="Z368" s="68"/>
      <c r="AA368" s="68"/>
    </row>
    <row r="369" spans="1:27" ht="45.75" customHeight="1">
      <c r="A369" s="166">
        <v>29</v>
      </c>
      <c r="B369" s="166" t="s">
        <v>82</v>
      </c>
      <c r="C369" s="172" t="s">
        <v>60</v>
      </c>
      <c r="D369" s="172" t="s">
        <v>941</v>
      </c>
      <c r="E369" s="172"/>
      <c r="F369" s="172">
        <v>53</v>
      </c>
      <c r="G369" s="173">
        <v>53</v>
      </c>
      <c r="H369" s="57" t="s">
        <v>54</v>
      </c>
      <c r="I369" s="172">
        <v>2</v>
      </c>
      <c r="J369" s="172" t="s">
        <v>56</v>
      </c>
      <c r="K369" s="172" t="s">
        <v>942</v>
      </c>
      <c r="L369" s="172" t="s">
        <v>56</v>
      </c>
      <c r="M369" s="172" t="s">
        <v>56</v>
      </c>
      <c r="N369" s="172"/>
      <c r="O369" s="172" t="s">
        <v>58</v>
      </c>
      <c r="P369" s="172"/>
      <c r="Q369" s="172" t="s">
        <v>94</v>
      </c>
      <c r="R369" s="172"/>
      <c r="S369" s="174"/>
      <c r="T369" s="68"/>
      <c r="U369" s="68"/>
      <c r="V369" s="68"/>
      <c r="W369" s="68"/>
      <c r="X369" s="68"/>
      <c r="Y369" s="68"/>
      <c r="Z369" s="68"/>
      <c r="AA369" s="68"/>
    </row>
    <row r="370" spans="1:27" ht="45.75" customHeight="1">
      <c r="A370" s="166">
        <v>30</v>
      </c>
      <c r="B370" s="166" t="s">
        <v>82</v>
      </c>
      <c r="C370" s="172"/>
      <c r="D370" s="172" t="s">
        <v>943</v>
      </c>
      <c r="E370" s="172"/>
      <c r="F370" s="172">
        <v>53</v>
      </c>
      <c r="G370" s="173"/>
      <c r="H370" s="57" t="s">
        <v>54</v>
      </c>
      <c r="I370" s="172"/>
      <c r="J370" s="172"/>
      <c r="K370" s="172"/>
      <c r="L370" s="172"/>
      <c r="M370" s="172"/>
      <c r="N370" s="172" t="s">
        <v>944</v>
      </c>
      <c r="O370" s="172"/>
      <c r="P370" s="172"/>
      <c r="Q370" s="172"/>
      <c r="R370" s="172"/>
      <c r="S370" s="174"/>
      <c r="T370" s="68"/>
      <c r="U370" s="68"/>
      <c r="V370" s="68"/>
      <c r="W370" s="68"/>
      <c r="X370" s="68"/>
      <c r="Y370" s="68"/>
      <c r="Z370" s="68"/>
      <c r="AA370" s="68"/>
    </row>
    <row r="371" spans="1:27" ht="45.75" customHeight="1">
      <c r="A371" s="166">
        <v>31</v>
      </c>
      <c r="B371" s="166" t="s">
        <v>82</v>
      </c>
      <c r="C371" s="172" t="s">
        <v>51</v>
      </c>
      <c r="D371" s="172" t="s">
        <v>945</v>
      </c>
      <c r="E371" s="172"/>
      <c r="F371" s="172">
        <v>180</v>
      </c>
      <c r="G371" s="173"/>
      <c r="H371" s="57" t="s">
        <v>54</v>
      </c>
      <c r="I371" s="172"/>
      <c r="J371" s="172"/>
      <c r="K371" s="172" t="s">
        <v>946</v>
      </c>
      <c r="L371" s="172" t="s">
        <v>947</v>
      </c>
      <c r="M371" s="172"/>
      <c r="N371" s="172" t="s">
        <v>948</v>
      </c>
      <c r="O371" s="172"/>
      <c r="P371" s="172"/>
      <c r="Q371" s="172"/>
      <c r="R371" s="172"/>
      <c r="S371" s="174"/>
      <c r="T371" s="68"/>
      <c r="U371" s="68"/>
      <c r="V371" s="68"/>
      <c r="W371" s="68"/>
      <c r="X371" s="68"/>
      <c r="Y371" s="68"/>
      <c r="Z371" s="68"/>
      <c r="AA371" s="68"/>
    </row>
    <row r="372" spans="1:27" ht="30" customHeight="1">
      <c r="A372" s="166">
        <v>32</v>
      </c>
      <c r="B372" s="166" t="s">
        <v>82</v>
      </c>
      <c r="C372" s="172"/>
      <c r="D372" s="172" t="s">
        <v>949</v>
      </c>
      <c r="E372" s="172"/>
      <c r="F372" s="172">
        <v>506</v>
      </c>
      <c r="G372" s="173"/>
      <c r="H372" s="57" t="s">
        <v>54</v>
      </c>
      <c r="I372" s="172"/>
      <c r="J372" s="172"/>
      <c r="K372" s="172">
        <v>219</v>
      </c>
      <c r="L372" s="172"/>
      <c r="M372" s="172"/>
      <c r="N372" s="172" t="s">
        <v>950</v>
      </c>
      <c r="O372" s="172"/>
      <c r="P372" s="172"/>
      <c r="Q372" s="172"/>
      <c r="R372" s="172"/>
      <c r="S372" s="174"/>
      <c r="T372" s="68"/>
      <c r="U372" s="68"/>
      <c r="V372" s="68"/>
      <c r="W372" s="68"/>
      <c r="X372" s="68"/>
      <c r="Y372" s="68"/>
      <c r="Z372" s="68"/>
      <c r="AA372" s="68"/>
    </row>
    <row r="373" spans="1:27" ht="21.75" customHeight="1">
      <c r="A373" s="166">
        <v>33</v>
      </c>
      <c r="B373" s="166" t="s">
        <v>82</v>
      </c>
      <c r="C373" s="172"/>
      <c r="D373" s="172" t="s">
        <v>951</v>
      </c>
      <c r="E373" s="172"/>
      <c r="F373" s="172">
        <v>312</v>
      </c>
      <c r="G373" s="173"/>
      <c r="H373" s="57" t="s">
        <v>54</v>
      </c>
      <c r="I373" s="172"/>
      <c r="J373" s="172"/>
      <c r="K373" s="172"/>
      <c r="L373" s="172"/>
      <c r="M373" s="172"/>
      <c r="N373" s="172" t="s">
        <v>952</v>
      </c>
      <c r="O373" s="172"/>
      <c r="P373" s="172"/>
      <c r="Q373" s="172"/>
      <c r="R373" s="172"/>
      <c r="S373" s="174"/>
      <c r="T373" s="68"/>
      <c r="U373" s="68"/>
      <c r="V373" s="68"/>
      <c r="W373" s="68"/>
      <c r="X373" s="68"/>
      <c r="Y373" s="68"/>
      <c r="Z373" s="68"/>
      <c r="AA373" s="68"/>
    </row>
    <row r="374" spans="1:27" ht="21.75" customHeight="1">
      <c r="A374" s="166">
        <v>34</v>
      </c>
      <c r="B374" s="166" t="s">
        <v>82</v>
      </c>
      <c r="C374" s="172"/>
      <c r="D374" s="172" t="s">
        <v>953</v>
      </c>
      <c r="E374" s="172"/>
      <c r="F374" s="172">
        <v>24</v>
      </c>
      <c r="G374" s="173"/>
      <c r="H374" s="57" t="s">
        <v>54</v>
      </c>
      <c r="I374" s="172"/>
      <c r="J374" s="172"/>
      <c r="K374" s="172"/>
      <c r="L374" s="172"/>
      <c r="M374" s="172"/>
      <c r="N374" s="172" t="s">
        <v>954</v>
      </c>
      <c r="O374" s="172"/>
      <c r="P374" s="172"/>
      <c r="Q374" s="172"/>
      <c r="R374" s="172"/>
      <c r="S374" s="174"/>
    </row>
    <row r="375" spans="1:27" ht="25.5" customHeight="1">
      <c r="A375" s="166">
        <v>35</v>
      </c>
      <c r="B375" s="166" t="s">
        <v>82</v>
      </c>
      <c r="C375" s="172"/>
      <c r="D375" s="172" t="s">
        <v>955</v>
      </c>
      <c r="E375" s="172" t="s">
        <v>956</v>
      </c>
      <c r="F375" s="172">
        <v>90</v>
      </c>
      <c r="G375" s="173">
        <v>90</v>
      </c>
      <c r="H375" s="57" t="s">
        <v>54</v>
      </c>
      <c r="I375" s="172"/>
      <c r="J375" s="172"/>
      <c r="K375" s="172"/>
      <c r="L375" s="172"/>
      <c r="M375" s="172"/>
      <c r="N375" s="172"/>
      <c r="O375" s="172"/>
      <c r="P375" s="172"/>
      <c r="Q375" s="172"/>
      <c r="R375" s="172"/>
      <c r="S375" s="174"/>
    </row>
    <row r="376" spans="1:27" ht="19.5" customHeight="1">
      <c r="A376" s="166"/>
      <c r="B376" s="166" t="s">
        <v>82</v>
      </c>
      <c r="C376" s="172"/>
      <c r="D376" s="172" t="s">
        <v>955</v>
      </c>
      <c r="E376" s="172" t="s">
        <v>956</v>
      </c>
      <c r="F376" s="172">
        <v>60</v>
      </c>
      <c r="G376" s="173"/>
      <c r="H376" s="57"/>
      <c r="I376" s="172"/>
      <c r="J376" s="172"/>
      <c r="K376" s="172"/>
      <c r="L376" s="172"/>
      <c r="M376" s="172"/>
      <c r="N376" s="172"/>
      <c r="O376" s="172"/>
      <c r="P376" s="172"/>
      <c r="Q376" s="172"/>
      <c r="R376" s="172"/>
      <c r="S376" s="174"/>
    </row>
    <row r="377" spans="1:27" ht="19.5" customHeight="1">
      <c r="A377" s="166">
        <v>36</v>
      </c>
      <c r="B377" s="166" t="s">
        <v>82</v>
      </c>
      <c r="C377" s="172"/>
      <c r="D377" s="172" t="s">
        <v>957</v>
      </c>
      <c r="E377" s="172" t="s">
        <v>958</v>
      </c>
      <c r="F377" s="172">
        <v>30</v>
      </c>
      <c r="G377" s="173">
        <v>30</v>
      </c>
      <c r="H377" s="57" t="s">
        <v>54</v>
      </c>
      <c r="I377" s="172"/>
      <c r="J377" s="172"/>
      <c r="K377" s="172"/>
      <c r="L377" s="172"/>
      <c r="M377" s="172"/>
      <c r="N377" s="172"/>
      <c r="O377" s="172"/>
      <c r="P377" s="172"/>
      <c r="Q377" s="172"/>
      <c r="R377" s="172"/>
      <c r="S377" s="174"/>
    </row>
    <row r="378" spans="1:27" ht="23.25" customHeight="1">
      <c r="A378" s="166">
        <v>37</v>
      </c>
      <c r="B378" s="166" t="s">
        <v>82</v>
      </c>
      <c r="C378" s="172"/>
      <c r="D378" s="172" t="s">
        <v>959</v>
      </c>
      <c r="E378" s="172" t="s">
        <v>960</v>
      </c>
      <c r="F378" s="172">
        <v>40</v>
      </c>
      <c r="G378" s="173"/>
      <c r="H378" s="57" t="s">
        <v>54</v>
      </c>
      <c r="I378" s="172"/>
      <c r="J378" s="172"/>
      <c r="K378" s="172"/>
      <c r="L378" s="172"/>
      <c r="M378" s="172"/>
      <c r="N378" s="172" t="s">
        <v>961</v>
      </c>
      <c r="O378" s="172"/>
      <c r="P378" s="172"/>
      <c r="Q378" s="172" t="s">
        <v>962</v>
      </c>
      <c r="R378" s="172"/>
      <c r="S378" s="174"/>
    </row>
    <row r="379" spans="1:27" ht="45.75" customHeight="1">
      <c r="A379" s="56">
        <v>38</v>
      </c>
      <c r="B379" s="56" t="s">
        <v>82</v>
      </c>
      <c r="C379" s="173"/>
      <c r="D379" s="173" t="s">
        <v>963</v>
      </c>
      <c r="E379" s="173" t="s">
        <v>505</v>
      </c>
      <c r="F379" s="173">
        <v>6</v>
      </c>
      <c r="G379" s="173"/>
      <c r="H379" s="175" t="s">
        <v>54</v>
      </c>
      <c r="I379" s="173"/>
      <c r="J379" s="173"/>
      <c r="K379" s="173" t="s">
        <v>964</v>
      </c>
      <c r="L379" s="173"/>
      <c r="M379" s="173"/>
      <c r="N379" s="173"/>
      <c r="O379" s="173"/>
      <c r="P379" s="173"/>
      <c r="Q379" s="64" t="s">
        <v>965</v>
      </c>
      <c r="R379" s="64" t="s">
        <v>966</v>
      </c>
      <c r="S379" s="176"/>
      <c r="T379" s="403"/>
      <c r="U379" s="177"/>
      <c r="V379" s="177"/>
      <c r="W379" s="177"/>
      <c r="X379" s="177"/>
      <c r="Y379" s="177"/>
      <c r="Z379" s="177"/>
      <c r="AA379" s="177"/>
    </row>
    <row r="380" spans="1:27" ht="45.75" customHeight="1">
      <c r="A380" s="166">
        <v>39</v>
      </c>
      <c r="B380" s="166" t="s">
        <v>82</v>
      </c>
      <c r="C380" s="172"/>
      <c r="D380" s="172" t="s">
        <v>967</v>
      </c>
      <c r="E380" s="172" t="s">
        <v>968</v>
      </c>
      <c r="F380" s="172">
        <v>21</v>
      </c>
      <c r="G380" s="173"/>
      <c r="H380" s="57" t="s">
        <v>54</v>
      </c>
      <c r="I380" s="172"/>
      <c r="J380" s="172"/>
      <c r="K380" s="172" t="s">
        <v>969</v>
      </c>
      <c r="L380" s="172"/>
      <c r="M380" s="172"/>
      <c r="N380" s="172"/>
      <c r="O380" s="172"/>
      <c r="P380" s="172"/>
      <c r="Q380" s="172"/>
      <c r="R380" s="172"/>
      <c r="S380" s="174"/>
    </row>
    <row r="381" spans="1:27" ht="45.75" customHeight="1">
      <c r="A381" s="166">
        <v>40</v>
      </c>
      <c r="B381" s="166" t="s">
        <v>82</v>
      </c>
      <c r="C381" s="172"/>
      <c r="D381" s="172" t="s">
        <v>970</v>
      </c>
      <c r="E381" s="172" t="s">
        <v>971</v>
      </c>
      <c r="F381" s="172">
        <v>30</v>
      </c>
      <c r="G381" s="173"/>
      <c r="H381" s="57" t="s">
        <v>54</v>
      </c>
      <c r="I381" s="172"/>
      <c r="J381" s="172"/>
      <c r="K381" s="172" t="s">
        <v>972</v>
      </c>
      <c r="L381" s="172"/>
      <c r="M381" s="172"/>
      <c r="N381" s="172"/>
      <c r="O381" s="172"/>
      <c r="P381" s="172"/>
      <c r="Q381" s="172"/>
      <c r="R381" s="172"/>
      <c r="S381" s="174"/>
    </row>
    <row r="382" spans="1:27" ht="26.25" customHeight="1">
      <c r="A382" s="166">
        <v>41</v>
      </c>
      <c r="B382" s="166" t="s">
        <v>82</v>
      </c>
      <c r="C382" s="172"/>
      <c r="D382" s="172" t="s">
        <v>973</v>
      </c>
      <c r="E382" s="172" t="s">
        <v>974</v>
      </c>
      <c r="F382" s="172">
        <v>5</v>
      </c>
      <c r="G382" s="173"/>
      <c r="H382" s="57" t="s">
        <v>54</v>
      </c>
      <c r="I382" s="172"/>
      <c r="J382" s="172"/>
      <c r="K382" s="172" t="s">
        <v>975</v>
      </c>
      <c r="L382" s="172"/>
      <c r="M382" s="172"/>
      <c r="N382" s="172"/>
      <c r="O382" s="172"/>
      <c r="P382" s="172"/>
      <c r="Q382" s="172"/>
      <c r="R382" s="172"/>
      <c r="S382" s="174"/>
    </row>
    <row r="383" spans="1:27" ht="75">
      <c r="A383" s="166">
        <v>42</v>
      </c>
      <c r="B383" s="166" t="s">
        <v>82</v>
      </c>
      <c r="C383" s="172"/>
      <c r="D383" s="172" t="s">
        <v>976</v>
      </c>
      <c r="E383" s="172" t="s">
        <v>977</v>
      </c>
      <c r="F383" s="172">
        <v>30</v>
      </c>
      <c r="G383" s="173"/>
      <c r="H383" s="57" t="s">
        <v>54</v>
      </c>
      <c r="I383" s="172"/>
      <c r="J383" s="172"/>
      <c r="K383" s="172" t="s">
        <v>978</v>
      </c>
      <c r="L383" s="172"/>
      <c r="M383" s="172"/>
      <c r="N383" s="172"/>
      <c r="O383" s="172"/>
      <c r="P383" s="172"/>
      <c r="Q383" s="172"/>
      <c r="R383" s="172"/>
      <c r="S383" s="174"/>
    </row>
    <row r="384" spans="1:27" ht="45.75" customHeight="1">
      <c r="A384" s="166">
        <v>43</v>
      </c>
      <c r="B384" s="166" t="s">
        <v>82</v>
      </c>
      <c r="C384" s="172"/>
      <c r="D384" s="172" t="s">
        <v>979</v>
      </c>
      <c r="E384" s="172" t="s">
        <v>505</v>
      </c>
      <c r="F384" s="172">
        <v>2</v>
      </c>
      <c r="G384" s="173"/>
      <c r="H384" s="57" t="s">
        <v>54</v>
      </c>
      <c r="I384" s="172"/>
      <c r="J384" s="172"/>
      <c r="K384" s="172" t="s">
        <v>980</v>
      </c>
      <c r="L384" s="172"/>
      <c r="M384" s="172"/>
      <c r="N384" s="172"/>
      <c r="O384" s="172"/>
      <c r="P384" s="172"/>
      <c r="Q384" s="172"/>
      <c r="R384" s="172"/>
      <c r="S384" s="174"/>
    </row>
    <row r="385" spans="1:27" ht="72.75" customHeight="1">
      <c r="A385" s="166">
        <v>44</v>
      </c>
      <c r="B385" s="166" t="s">
        <v>82</v>
      </c>
      <c r="C385" s="172"/>
      <c r="D385" s="172" t="s">
        <v>981</v>
      </c>
      <c r="E385" s="172" t="s">
        <v>807</v>
      </c>
      <c r="F385" s="172">
        <v>400</v>
      </c>
      <c r="G385" s="173">
        <v>400</v>
      </c>
      <c r="H385" s="57" t="s">
        <v>54</v>
      </c>
      <c r="I385" s="172">
        <v>2</v>
      </c>
      <c r="J385" s="172"/>
      <c r="K385" s="172" t="s">
        <v>982</v>
      </c>
      <c r="L385" s="172" t="s">
        <v>983</v>
      </c>
      <c r="M385" s="172"/>
      <c r="N385" s="172"/>
      <c r="O385" s="172"/>
      <c r="P385" s="172"/>
      <c r="Q385" s="172"/>
      <c r="R385" s="172"/>
      <c r="S385" s="174"/>
    </row>
    <row r="386" spans="1:27" ht="45.75" customHeight="1">
      <c r="A386" s="166">
        <v>45</v>
      </c>
      <c r="B386" s="166" t="s">
        <v>82</v>
      </c>
      <c r="C386" s="172"/>
      <c r="D386" s="172" t="s">
        <v>984</v>
      </c>
      <c r="E386" s="172" t="s">
        <v>807</v>
      </c>
      <c r="F386" s="172">
        <v>157</v>
      </c>
      <c r="G386" s="173">
        <v>157</v>
      </c>
      <c r="H386" s="57" t="s">
        <v>54</v>
      </c>
      <c r="I386" s="172"/>
      <c r="J386" s="172"/>
      <c r="K386" s="172"/>
      <c r="L386" s="172"/>
      <c r="M386" s="172"/>
      <c r="N386" s="172"/>
      <c r="O386" s="172"/>
      <c r="P386" s="172"/>
      <c r="Q386" s="172"/>
      <c r="R386" s="172"/>
      <c r="S386" s="174"/>
    </row>
    <row r="387" spans="1:27" ht="27.75" customHeight="1">
      <c r="A387" s="166">
        <v>46</v>
      </c>
      <c r="B387" s="166" t="s">
        <v>82</v>
      </c>
      <c r="C387" s="172"/>
      <c r="D387" s="172" t="s">
        <v>985</v>
      </c>
      <c r="E387" s="172" t="s">
        <v>807</v>
      </c>
      <c r="F387" s="172">
        <v>98</v>
      </c>
      <c r="G387" s="173">
        <v>98</v>
      </c>
      <c r="H387" s="57" t="s">
        <v>54</v>
      </c>
      <c r="I387" s="172"/>
      <c r="J387" s="172"/>
      <c r="K387" s="172"/>
      <c r="L387" s="172"/>
      <c r="M387" s="172"/>
      <c r="N387" s="172" t="s">
        <v>986</v>
      </c>
      <c r="O387" s="172"/>
      <c r="P387" s="172"/>
      <c r="Q387" s="172"/>
      <c r="R387" s="172"/>
      <c r="S387" s="174"/>
    </row>
    <row r="388" spans="1:27" ht="45.75" customHeight="1">
      <c r="A388" s="166">
        <v>47</v>
      </c>
      <c r="B388" s="166" t="s">
        <v>82</v>
      </c>
      <c r="C388" s="172" t="s">
        <v>60</v>
      </c>
      <c r="D388" s="172" t="s">
        <v>987</v>
      </c>
      <c r="E388" s="172" t="s">
        <v>988</v>
      </c>
      <c r="F388" s="172">
        <v>210</v>
      </c>
      <c r="G388" s="173">
        <v>210</v>
      </c>
      <c r="H388" s="57" t="s">
        <v>54</v>
      </c>
      <c r="I388" s="172"/>
      <c r="J388" s="172"/>
      <c r="K388" s="172"/>
      <c r="L388" s="172"/>
      <c r="M388" s="172"/>
      <c r="N388" s="172" t="s">
        <v>989</v>
      </c>
      <c r="O388" s="172"/>
      <c r="P388" s="172"/>
      <c r="Q388" s="172"/>
      <c r="R388" s="172"/>
      <c r="S388" s="174"/>
    </row>
    <row r="389" spans="1:27" ht="45.75" customHeight="1">
      <c r="A389" s="166">
        <v>48</v>
      </c>
      <c r="B389" s="166" t="s">
        <v>82</v>
      </c>
      <c r="C389" s="172" t="s">
        <v>60</v>
      </c>
      <c r="D389" s="172" t="s">
        <v>990</v>
      </c>
      <c r="E389" s="172" t="s">
        <v>988</v>
      </c>
      <c r="F389" s="172">
        <v>124</v>
      </c>
      <c r="G389" s="173">
        <v>124</v>
      </c>
      <c r="H389" s="57" t="s">
        <v>54</v>
      </c>
      <c r="I389" s="172"/>
      <c r="J389" s="172"/>
      <c r="K389" s="172"/>
      <c r="L389" s="172"/>
      <c r="M389" s="172"/>
      <c r="N389" s="172"/>
      <c r="O389" s="172"/>
      <c r="P389" s="172"/>
      <c r="Q389" s="172"/>
      <c r="R389" s="172"/>
      <c r="S389" s="174"/>
    </row>
    <row r="390" spans="1:27" ht="45.75" customHeight="1">
      <c r="A390" s="166">
        <v>49</v>
      </c>
      <c r="B390" s="166" t="s">
        <v>82</v>
      </c>
      <c r="C390" s="170" t="s">
        <v>60</v>
      </c>
      <c r="D390" s="170" t="s">
        <v>991</v>
      </c>
      <c r="E390" s="170" t="s">
        <v>992</v>
      </c>
      <c r="F390" s="170">
        <v>120</v>
      </c>
      <c r="G390" s="170">
        <v>120</v>
      </c>
      <c r="H390" s="178" t="s">
        <v>200</v>
      </c>
      <c r="I390" s="170">
        <v>2</v>
      </c>
      <c r="J390" s="170" t="s">
        <v>55</v>
      </c>
      <c r="K390" s="170" t="s">
        <v>56</v>
      </c>
      <c r="L390" s="170">
        <v>1</v>
      </c>
      <c r="M390" s="170" t="s">
        <v>993</v>
      </c>
      <c r="N390" s="170">
        <v>8</v>
      </c>
      <c r="O390" s="170" t="s">
        <v>994</v>
      </c>
      <c r="P390" s="170" t="s">
        <v>995</v>
      </c>
      <c r="Q390" s="170" t="s">
        <v>828</v>
      </c>
      <c r="R390" s="170"/>
      <c r="S390" s="171"/>
      <c r="T390" s="169"/>
      <c r="U390" s="152"/>
      <c r="V390" s="152"/>
      <c r="W390" s="152"/>
      <c r="X390" s="152"/>
      <c r="Y390" s="152"/>
      <c r="Z390" s="152"/>
      <c r="AA390" s="152"/>
    </row>
    <row r="391" spans="1:27" ht="45.75" customHeight="1">
      <c r="A391" s="166">
        <v>50</v>
      </c>
      <c r="B391" s="166" t="s">
        <v>82</v>
      </c>
      <c r="C391" s="170" t="s">
        <v>60</v>
      </c>
      <c r="D391" s="170" t="s">
        <v>991</v>
      </c>
      <c r="E391" s="170" t="s">
        <v>992</v>
      </c>
      <c r="F391" s="170">
        <v>72</v>
      </c>
      <c r="G391" s="170">
        <v>72</v>
      </c>
      <c r="H391" s="178" t="s">
        <v>200</v>
      </c>
      <c r="I391" s="170">
        <v>3</v>
      </c>
      <c r="J391" s="170" t="s">
        <v>55</v>
      </c>
      <c r="K391" s="170" t="s">
        <v>996</v>
      </c>
      <c r="L391" s="170">
        <v>1</v>
      </c>
      <c r="M391" s="170" t="s">
        <v>993</v>
      </c>
      <c r="N391" s="170">
        <v>12</v>
      </c>
      <c r="O391" s="170" t="s">
        <v>994</v>
      </c>
      <c r="P391" s="170" t="s">
        <v>997</v>
      </c>
      <c r="Q391" s="170" t="s">
        <v>998</v>
      </c>
      <c r="R391" s="170"/>
      <c r="S391" s="171"/>
      <c r="T391" s="169"/>
      <c r="U391" s="152"/>
      <c r="V391" s="152"/>
      <c r="W391" s="152"/>
      <c r="X391" s="152"/>
      <c r="Y391" s="152"/>
      <c r="Z391" s="152"/>
      <c r="AA391" s="152"/>
    </row>
    <row r="392" spans="1:27" ht="45.75" customHeight="1">
      <c r="A392" s="166">
        <v>51</v>
      </c>
      <c r="B392" s="166" t="s">
        <v>82</v>
      </c>
      <c r="C392" s="172" t="s">
        <v>60</v>
      </c>
      <c r="D392" s="172" t="s">
        <v>999</v>
      </c>
      <c r="E392" s="172" t="s">
        <v>1000</v>
      </c>
      <c r="F392" s="172">
        <v>90</v>
      </c>
      <c r="G392" s="173">
        <v>90</v>
      </c>
      <c r="H392" s="179" t="s">
        <v>200</v>
      </c>
      <c r="I392" s="172">
        <v>3</v>
      </c>
      <c r="J392" s="172" t="s">
        <v>55</v>
      </c>
      <c r="K392" s="172" t="s">
        <v>1001</v>
      </c>
      <c r="L392" s="172" t="s">
        <v>56</v>
      </c>
      <c r="M392" s="172" t="s">
        <v>620</v>
      </c>
      <c r="N392" s="172" t="s">
        <v>56</v>
      </c>
      <c r="O392" s="172" t="s">
        <v>260</v>
      </c>
      <c r="P392" s="172" t="s">
        <v>1002</v>
      </c>
      <c r="Q392" s="172"/>
      <c r="R392" s="172"/>
      <c r="S392" s="174"/>
    </row>
    <row r="393" spans="1:27" ht="45.75" customHeight="1">
      <c r="A393" s="166">
        <v>52</v>
      </c>
      <c r="B393" s="166" t="s">
        <v>82</v>
      </c>
      <c r="C393" s="166" t="s">
        <v>60</v>
      </c>
      <c r="D393" s="166" t="s">
        <v>1003</v>
      </c>
      <c r="E393" s="166" t="s">
        <v>1004</v>
      </c>
      <c r="F393" s="166">
        <v>30</v>
      </c>
      <c r="G393" s="166">
        <v>30</v>
      </c>
      <c r="H393" s="178" t="s">
        <v>200</v>
      </c>
      <c r="I393" s="166">
        <v>3</v>
      </c>
      <c r="J393" s="166" t="s">
        <v>55</v>
      </c>
      <c r="K393" s="166" t="s">
        <v>56</v>
      </c>
      <c r="L393" s="166" t="s">
        <v>56</v>
      </c>
      <c r="M393" s="166" t="s">
        <v>620</v>
      </c>
      <c r="N393" s="166">
        <v>15</v>
      </c>
      <c r="O393" s="166" t="s">
        <v>260</v>
      </c>
      <c r="P393" s="166" t="s">
        <v>1005</v>
      </c>
      <c r="Q393" s="166" t="s">
        <v>1006</v>
      </c>
      <c r="R393" s="166"/>
      <c r="S393" s="168"/>
      <c r="T393" s="169"/>
      <c r="U393" s="152"/>
      <c r="V393" s="152"/>
      <c r="W393" s="152"/>
      <c r="X393" s="152"/>
      <c r="Y393" s="152"/>
      <c r="Z393" s="152"/>
      <c r="AA393" s="152"/>
    </row>
    <row r="394" spans="1:27" ht="45.75" customHeight="1">
      <c r="A394" s="166">
        <v>53</v>
      </c>
      <c r="B394" s="166" t="s">
        <v>82</v>
      </c>
      <c r="C394" s="172" t="s">
        <v>60</v>
      </c>
      <c r="D394" s="172" t="s">
        <v>999</v>
      </c>
      <c r="E394" s="172" t="s">
        <v>1000</v>
      </c>
      <c r="F394" s="172">
        <v>60</v>
      </c>
      <c r="G394" s="173">
        <v>60</v>
      </c>
      <c r="H394" s="179" t="s">
        <v>200</v>
      </c>
      <c r="I394" s="172">
        <v>2</v>
      </c>
      <c r="J394" s="172" t="s">
        <v>55</v>
      </c>
      <c r="K394" s="172" t="s">
        <v>1007</v>
      </c>
      <c r="L394" s="172" t="s">
        <v>56</v>
      </c>
      <c r="M394" s="172" t="s">
        <v>620</v>
      </c>
      <c r="N394" s="172" t="s">
        <v>56</v>
      </c>
      <c r="O394" s="172" t="s">
        <v>260</v>
      </c>
      <c r="P394" s="172" t="s">
        <v>1002</v>
      </c>
      <c r="Q394" s="172"/>
      <c r="R394" s="172"/>
      <c r="S394" s="174"/>
    </row>
    <row r="395" spans="1:27" ht="45.75" customHeight="1">
      <c r="A395" s="166">
        <v>54</v>
      </c>
      <c r="B395" s="166" t="s">
        <v>82</v>
      </c>
      <c r="C395" s="170" t="s">
        <v>60</v>
      </c>
      <c r="D395" s="170" t="s">
        <v>1008</v>
      </c>
      <c r="E395" s="170" t="s">
        <v>235</v>
      </c>
      <c r="F395" s="170">
        <v>60</v>
      </c>
      <c r="G395" s="170">
        <v>60</v>
      </c>
      <c r="H395" s="178" t="s">
        <v>200</v>
      </c>
      <c r="I395" s="170">
        <v>3</v>
      </c>
      <c r="J395" s="170" t="s">
        <v>55</v>
      </c>
      <c r="K395" s="170" t="s">
        <v>56</v>
      </c>
      <c r="L395" s="170" t="s">
        <v>1009</v>
      </c>
      <c r="M395" s="170">
        <v>1000</v>
      </c>
      <c r="N395" s="170">
        <v>18</v>
      </c>
      <c r="O395" s="170" t="s">
        <v>260</v>
      </c>
      <c r="P395" s="170" t="s">
        <v>1010</v>
      </c>
      <c r="Q395" s="170"/>
      <c r="R395" s="170"/>
      <c r="S395" s="171"/>
      <c r="T395" s="169"/>
      <c r="U395" s="152"/>
      <c r="V395" s="152"/>
      <c r="W395" s="152"/>
      <c r="X395" s="152"/>
      <c r="Y395" s="152"/>
      <c r="Z395" s="152"/>
      <c r="AA395" s="152"/>
    </row>
    <row r="396" spans="1:27" ht="45.75" customHeight="1">
      <c r="A396" s="166">
        <v>55</v>
      </c>
      <c r="B396" s="166" t="s">
        <v>82</v>
      </c>
      <c r="C396" s="172" t="s">
        <v>60</v>
      </c>
      <c r="D396" s="172" t="s">
        <v>1011</v>
      </c>
      <c r="E396" s="172" t="s">
        <v>1012</v>
      </c>
      <c r="F396" s="172">
        <v>48</v>
      </c>
      <c r="G396" s="173">
        <v>48</v>
      </c>
      <c r="H396" s="179" t="s">
        <v>200</v>
      </c>
      <c r="I396" s="172">
        <v>2</v>
      </c>
      <c r="J396" s="172" t="s">
        <v>55</v>
      </c>
      <c r="K396" s="172" t="s">
        <v>56</v>
      </c>
      <c r="L396" s="172" t="s">
        <v>56</v>
      </c>
      <c r="M396" s="172" t="s">
        <v>620</v>
      </c>
      <c r="N396" s="172">
        <v>12</v>
      </c>
      <c r="O396" s="172" t="s">
        <v>58</v>
      </c>
      <c r="P396" s="172" t="s">
        <v>1013</v>
      </c>
      <c r="Q396" s="172"/>
      <c r="R396" s="172"/>
      <c r="S396" s="174"/>
    </row>
    <row r="397" spans="1:27" ht="45.75" customHeight="1">
      <c r="A397" s="166">
        <v>56</v>
      </c>
      <c r="B397" s="166" t="s">
        <v>82</v>
      </c>
      <c r="C397" s="172" t="s">
        <v>60</v>
      </c>
      <c r="D397" s="172" t="s">
        <v>1011</v>
      </c>
      <c r="E397" s="172" t="s">
        <v>1012</v>
      </c>
      <c r="F397" s="172">
        <v>96</v>
      </c>
      <c r="G397" s="173">
        <v>96</v>
      </c>
      <c r="H397" s="179" t="s">
        <v>200</v>
      </c>
      <c r="I397" s="172" t="s">
        <v>1014</v>
      </c>
      <c r="J397" s="172" t="s">
        <v>55</v>
      </c>
      <c r="K397" s="172" t="s">
        <v>56</v>
      </c>
      <c r="L397" s="172" t="s">
        <v>1015</v>
      </c>
      <c r="M397" s="172">
        <v>150</v>
      </c>
      <c r="N397" s="172">
        <v>48</v>
      </c>
      <c r="O397" s="172" t="s">
        <v>58</v>
      </c>
      <c r="P397" s="172" t="s">
        <v>1010</v>
      </c>
      <c r="Q397" s="172"/>
      <c r="R397" s="172"/>
      <c r="S397" s="174"/>
    </row>
    <row r="398" spans="1:27" ht="45.75" customHeight="1">
      <c r="A398" s="166">
        <v>57</v>
      </c>
      <c r="B398" s="166" t="s">
        <v>82</v>
      </c>
      <c r="C398" s="172" t="s">
        <v>60</v>
      </c>
      <c r="D398" s="172" t="s">
        <v>1016</v>
      </c>
      <c r="E398" s="172" t="s">
        <v>368</v>
      </c>
      <c r="F398" s="172">
        <v>75</v>
      </c>
      <c r="G398" s="173">
        <v>75</v>
      </c>
      <c r="H398" s="179" t="s">
        <v>200</v>
      </c>
      <c r="I398" s="172">
        <v>2</v>
      </c>
      <c r="J398" s="172" t="s">
        <v>55</v>
      </c>
      <c r="K398" s="172" t="s">
        <v>56</v>
      </c>
      <c r="L398" s="172" t="s">
        <v>1009</v>
      </c>
      <c r="M398" s="172">
        <v>75</v>
      </c>
      <c r="N398" s="172">
        <v>12</v>
      </c>
      <c r="O398" s="172" t="s">
        <v>58</v>
      </c>
      <c r="P398" s="172" t="s">
        <v>1017</v>
      </c>
      <c r="Q398" s="172"/>
      <c r="R398" s="172"/>
      <c r="S398" s="174"/>
    </row>
    <row r="399" spans="1:27" ht="36.75" customHeight="1">
      <c r="A399" s="166">
        <v>58</v>
      </c>
      <c r="B399" s="166" t="s">
        <v>82</v>
      </c>
      <c r="C399" s="109" t="s">
        <v>60</v>
      </c>
      <c r="D399" s="109" t="s">
        <v>1018</v>
      </c>
      <c r="E399" s="109" t="s">
        <v>744</v>
      </c>
      <c r="F399" s="109">
        <v>50</v>
      </c>
      <c r="G399" s="109">
        <v>50</v>
      </c>
      <c r="H399" s="178" t="s">
        <v>200</v>
      </c>
      <c r="I399" s="105" t="s">
        <v>1019</v>
      </c>
      <c r="J399" s="109" t="s">
        <v>55</v>
      </c>
      <c r="K399" s="109">
        <v>60</v>
      </c>
      <c r="L399" s="109">
        <v>1</v>
      </c>
      <c r="M399" s="109">
        <v>120</v>
      </c>
      <c r="N399" s="109" t="s">
        <v>56</v>
      </c>
      <c r="O399" s="109" t="s">
        <v>58</v>
      </c>
      <c r="P399" s="109" t="s">
        <v>1020</v>
      </c>
      <c r="Q399" s="105" t="s">
        <v>1021</v>
      </c>
      <c r="R399" s="109" t="s">
        <v>1022</v>
      </c>
      <c r="S399" s="108"/>
      <c r="T399" s="169"/>
      <c r="U399" s="152"/>
      <c r="V399" s="152"/>
      <c r="W399" s="152"/>
      <c r="X399" s="152"/>
      <c r="Y399" s="152"/>
      <c r="Z399" s="152"/>
      <c r="AA399" s="152"/>
    </row>
    <row r="400" spans="1:27" ht="45.75" customHeight="1">
      <c r="A400" s="166">
        <v>59</v>
      </c>
      <c r="B400" s="166" t="s">
        <v>82</v>
      </c>
      <c r="C400" s="109" t="s">
        <v>60</v>
      </c>
      <c r="D400" s="170" t="s">
        <v>1018</v>
      </c>
      <c r="E400" s="109" t="s">
        <v>744</v>
      </c>
      <c r="F400" s="109">
        <v>50</v>
      </c>
      <c r="G400" s="109">
        <v>50</v>
      </c>
      <c r="H400" s="178" t="s">
        <v>200</v>
      </c>
      <c r="I400" s="109">
        <v>3</v>
      </c>
      <c r="J400" s="109" t="s">
        <v>56</v>
      </c>
      <c r="K400" s="109">
        <v>36</v>
      </c>
      <c r="L400" s="109">
        <v>2</v>
      </c>
      <c r="M400" s="109">
        <v>240</v>
      </c>
      <c r="N400" s="109" t="s">
        <v>56</v>
      </c>
      <c r="O400" s="109" t="s">
        <v>58</v>
      </c>
      <c r="P400" s="109" t="s">
        <v>1023</v>
      </c>
      <c r="Q400" s="109"/>
      <c r="R400" s="109"/>
      <c r="S400" s="111"/>
      <c r="T400" s="169"/>
      <c r="U400" s="152"/>
      <c r="V400" s="152"/>
      <c r="W400" s="152"/>
      <c r="X400" s="152"/>
      <c r="Y400" s="152"/>
      <c r="Z400" s="152"/>
      <c r="AA400" s="152"/>
    </row>
    <row r="401" spans="1:27" ht="28.5" customHeight="1">
      <c r="A401" s="166">
        <v>60</v>
      </c>
      <c r="B401" s="166" t="s">
        <v>82</v>
      </c>
      <c r="C401" s="54"/>
      <c r="D401" s="180" t="s">
        <v>1024</v>
      </c>
      <c r="E401" s="54" t="s">
        <v>1025</v>
      </c>
      <c r="F401" s="54">
        <v>120</v>
      </c>
      <c r="G401" s="56">
        <v>120</v>
      </c>
      <c r="H401" s="179" t="s">
        <v>200</v>
      </c>
      <c r="I401" s="54"/>
      <c r="J401" s="54"/>
      <c r="K401" s="54">
        <v>16</v>
      </c>
      <c r="L401" s="54"/>
      <c r="M401" s="54"/>
      <c r="N401" s="54" t="s">
        <v>1026</v>
      </c>
      <c r="O401" s="54"/>
      <c r="P401" s="54"/>
      <c r="Q401" s="54"/>
      <c r="R401" s="54"/>
      <c r="S401" s="55"/>
      <c r="T401" s="68"/>
      <c r="U401" s="68"/>
      <c r="V401" s="68"/>
      <c r="W401" s="68"/>
      <c r="X401" s="68"/>
      <c r="Y401" s="68"/>
      <c r="Z401" s="68"/>
      <c r="AA401" s="68"/>
    </row>
    <row r="402" spans="1:27" ht="28.5" customHeight="1">
      <c r="A402" s="166">
        <v>61</v>
      </c>
      <c r="B402" s="166" t="s">
        <v>82</v>
      </c>
      <c r="C402" s="54"/>
      <c r="D402" s="180" t="s">
        <v>1027</v>
      </c>
      <c r="E402" s="54" t="s">
        <v>1028</v>
      </c>
      <c r="F402" s="54">
        <v>30</v>
      </c>
      <c r="G402" s="56">
        <v>30</v>
      </c>
      <c r="H402" s="179" t="s">
        <v>200</v>
      </c>
      <c r="I402" s="54"/>
      <c r="J402" s="54"/>
      <c r="K402" s="54">
        <v>6</v>
      </c>
      <c r="L402" s="54"/>
      <c r="M402" s="54"/>
      <c r="N402" s="54"/>
      <c r="O402" s="54"/>
      <c r="P402" s="54"/>
      <c r="Q402" s="54"/>
      <c r="R402" s="54"/>
      <c r="S402" s="55"/>
    </row>
    <row r="403" spans="1:27" ht="28.5" customHeight="1">
      <c r="A403" s="166">
        <v>62</v>
      </c>
      <c r="B403" s="166" t="s">
        <v>82</v>
      </c>
      <c r="C403" s="54"/>
      <c r="D403" s="180" t="s">
        <v>1029</v>
      </c>
      <c r="E403" s="54" t="s">
        <v>1030</v>
      </c>
      <c r="F403" s="54">
        <v>40</v>
      </c>
      <c r="G403" s="56">
        <v>40</v>
      </c>
      <c r="H403" s="179" t="s">
        <v>200</v>
      </c>
      <c r="I403" s="54"/>
      <c r="J403" s="54"/>
      <c r="K403" s="54">
        <v>40</v>
      </c>
      <c r="L403" s="54"/>
      <c r="M403" s="54"/>
      <c r="N403" s="54"/>
      <c r="O403" s="54"/>
      <c r="P403" s="54"/>
      <c r="Q403" s="54"/>
      <c r="R403" s="54"/>
      <c r="S403" s="55"/>
    </row>
    <row r="404" spans="1:27" ht="28.5" customHeight="1">
      <c r="A404" s="166">
        <v>63</v>
      </c>
      <c r="B404" s="166" t="s">
        <v>82</v>
      </c>
      <c r="C404" s="54"/>
      <c r="D404" s="180" t="s">
        <v>1031</v>
      </c>
      <c r="E404" s="54" t="s">
        <v>1032</v>
      </c>
      <c r="F404" s="54">
        <v>7</v>
      </c>
      <c r="G404" s="56">
        <v>7</v>
      </c>
      <c r="H404" s="179" t="s">
        <v>200</v>
      </c>
      <c r="I404" s="54"/>
      <c r="J404" s="54"/>
      <c r="K404" s="54">
        <v>7</v>
      </c>
      <c r="L404" s="54"/>
      <c r="M404" s="54"/>
      <c r="N404" s="54"/>
      <c r="O404" s="54"/>
      <c r="P404" s="54"/>
      <c r="Q404" s="54"/>
      <c r="R404" s="54"/>
      <c r="S404" s="55"/>
    </row>
    <row r="405" spans="1:27" ht="28.5" customHeight="1">
      <c r="A405" s="166">
        <v>64</v>
      </c>
      <c r="B405" s="166" t="s">
        <v>82</v>
      </c>
      <c r="C405" s="54"/>
      <c r="D405" s="180" t="s">
        <v>1033</v>
      </c>
      <c r="E405" s="54" t="s">
        <v>1032</v>
      </c>
      <c r="F405" s="54">
        <v>292</v>
      </c>
      <c r="G405" s="56">
        <v>292</v>
      </c>
      <c r="H405" s="179" t="s">
        <v>200</v>
      </c>
      <c r="I405" s="54"/>
      <c r="J405" s="54"/>
      <c r="K405" s="54"/>
      <c r="L405" s="54"/>
      <c r="M405" s="54"/>
      <c r="N405" s="54"/>
      <c r="O405" s="54"/>
      <c r="P405" s="54"/>
      <c r="Q405" s="54"/>
      <c r="R405" s="54"/>
      <c r="S405" s="55"/>
    </row>
    <row r="406" spans="1:27" ht="35.25" customHeight="1">
      <c r="A406" s="166">
        <v>65</v>
      </c>
      <c r="B406" s="166" t="s">
        <v>82</v>
      </c>
      <c r="C406" s="54"/>
      <c r="D406" s="180" t="s">
        <v>1034</v>
      </c>
      <c r="E406" s="54" t="s">
        <v>1000</v>
      </c>
      <c r="F406" s="54">
        <v>50</v>
      </c>
      <c r="G406" s="56">
        <v>50</v>
      </c>
      <c r="H406" s="179" t="s">
        <v>200</v>
      </c>
      <c r="I406" s="54"/>
      <c r="J406" s="54"/>
      <c r="K406" s="54"/>
      <c r="L406" s="54"/>
      <c r="M406" s="54"/>
      <c r="N406" s="54"/>
      <c r="O406" s="54"/>
      <c r="P406" s="54"/>
      <c r="Q406" s="54"/>
      <c r="R406" s="54"/>
      <c r="S406" s="55"/>
    </row>
    <row r="407" spans="1:27" ht="24.75" customHeight="1">
      <c r="A407" s="166">
        <v>66</v>
      </c>
      <c r="B407" s="166" t="s">
        <v>82</v>
      </c>
      <c r="C407" s="54"/>
      <c r="D407" s="180" t="s">
        <v>1035</v>
      </c>
      <c r="E407" s="54" t="s">
        <v>1036</v>
      </c>
      <c r="F407" s="54">
        <v>200</v>
      </c>
      <c r="G407" s="56">
        <v>200</v>
      </c>
      <c r="H407" s="179" t="s">
        <v>200</v>
      </c>
      <c r="I407" s="54"/>
      <c r="J407" s="54"/>
      <c r="K407" s="54"/>
      <c r="L407" s="54"/>
      <c r="M407" s="54"/>
      <c r="N407" s="54"/>
      <c r="O407" s="54"/>
      <c r="P407" s="54"/>
      <c r="Q407" s="54"/>
      <c r="R407" s="54"/>
      <c r="S407" s="55"/>
    </row>
    <row r="408" spans="1:27" ht="24.75" customHeight="1">
      <c r="A408" s="166">
        <v>67</v>
      </c>
      <c r="B408" s="166" t="s">
        <v>82</v>
      </c>
      <c r="C408" s="54"/>
      <c r="D408" s="180" t="s">
        <v>1037</v>
      </c>
      <c r="E408" s="54" t="s">
        <v>1038</v>
      </c>
      <c r="F408" s="54">
        <v>500</v>
      </c>
      <c r="G408" s="56"/>
      <c r="H408" s="179" t="s">
        <v>200</v>
      </c>
      <c r="I408" s="54"/>
      <c r="J408" s="54"/>
      <c r="K408" s="54"/>
      <c r="L408" s="54"/>
      <c r="M408" s="54"/>
      <c r="N408" s="54"/>
      <c r="O408" s="54"/>
      <c r="P408" s="54"/>
      <c r="Q408" s="54" t="s">
        <v>1039</v>
      </c>
      <c r="R408" s="54"/>
      <c r="S408" s="55"/>
    </row>
    <row r="409" spans="1:27" ht="33.75" customHeight="1">
      <c r="A409" s="166">
        <v>68</v>
      </c>
      <c r="B409" s="166" t="s">
        <v>82</v>
      </c>
      <c r="C409" s="54"/>
      <c r="D409" s="180" t="s">
        <v>1040</v>
      </c>
      <c r="E409" s="54"/>
      <c r="F409" s="54">
        <v>97</v>
      </c>
      <c r="G409" s="56"/>
      <c r="H409" s="179" t="s">
        <v>200</v>
      </c>
      <c r="I409" s="54"/>
      <c r="J409" s="54"/>
      <c r="K409" s="54" t="s">
        <v>1041</v>
      </c>
      <c r="L409" s="54"/>
      <c r="M409" s="54"/>
      <c r="N409" s="54"/>
      <c r="O409" s="54"/>
      <c r="P409" s="54"/>
      <c r="Q409" s="54"/>
      <c r="R409" s="54"/>
      <c r="S409" s="55"/>
    </row>
    <row r="410" spans="1:27" ht="24.75" customHeight="1">
      <c r="A410" s="166">
        <v>69</v>
      </c>
      <c r="B410" s="166" t="s">
        <v>82</v>
      </c>
      <c r="C410" s="54"/>
      <c r="D410" s="180" t="s">
        <v>1042</v>
      </c>
      <c r="E410" s="54" t="s">
        <v>1043</v>
      </c>
      <c r="F410" s="54">
        <v>120</v>
      </c>
      <c r="G410" s="56">
        <v>120</v>
      </c>
      <c r="H410" s="179" t="s">
        <v>200</v>
      </c>
      <c r="I410" s="54"/>
      <c r="J410" s="54"/>
      <c r="K410" s="54" t="s">
        <v>1044</v>
      </c>
      <c r="L410" s="54"/>
      <c r="M410" s="54"/>
      <c r="N410" s="54"/>
      <c r="O410" s="54"/>
      <c r="P410" s="54"/>
      <c r="Q410" s="182" t="s">
        <v>1045</v>
      </c>
      <c r="R410" s="54"/>
      <c r="S410" s="55"/>
    </row>
    <row r="411" spans="1:27" ht="23.25" customHeight="1">
      <c r="A411" s="166">
        <v>70</v>
      </c>
      <c r="B411" s="166" t="s">
        <v>82</v>
      </c>
      <c r="C411" s="105" t="s">
        <v>51</v>
      </c>
      <c r="D411" s="105" t="s">
        <v>1046</v>
      </c>
      <c r="E411" s="105" t="s">
        <v>1047</v>
      </c>
      <c r="F411" s="105">
        <v>20</v>
      </c>
      <c r="G411" s="105">
        <v>20</v>
      </c>
      <c r="H411" s="106" t="s">
        <v>76</v>
      </c>
      <c r="I411" s="105">
        <v>3</v>
      </c>
      <c r="J411" s="105" t="s">
        <v>55</v>
      </c>
      <c r="K411" s="105" t="s">
        <v>56</v>
      </c>
      <c r="L411" s="105" t="s">
        <v>56</v>
      </c>
      <c r="M411" s="105" t="s">
        <v>94</v>
      </c>
      <c r="N411" s="105">
        <v>9</v>
      </c>
      <c r="O411" s="105" t="s">
        <v>832</v>
      </c>
      <c r="P411" s="105" t="s">
        <v>221</v>
      </c>
      <c r="Q411" s="105" t="s">
        <v>1048</v>
      </c>
      <c r="R411" s="105" t="s">
        <v>1049</v>
      </c>
      <c r="S411" s="108"/>
      <c r="T411" s="169"/>
      <c r="U411" s="152"/>
      <c r="V411" s="152"/>
      <c r="W411" s="152"/>
      <c r="X411" s="152"/>
      <c r="Y411" s="152"/>
      <c r="Z411" s="152"/>
      <c r="AA411" s="152"/>
    </row>
    <row r="412" spans="1:27" ht="21.75" customHeight="1">
      <c r="A412" s="166">
        <v>71</v>
      </c>
      <c r="B412" s="166" t="s">
        <v>82</v>
      </c>
      <c r="C412" s="105" t="s">
        <v>51</v>
      </c>
      <c r="D412" s="105" t="s">
        <v>1050</v>
      </c>
      <c r="E412" s="105" t="s">
        <v>76</v>
      </c>
      <c r="F412" s="105">
        <v>30</v>
      </c>
      <c r="G412" s="105">
        <v>30</v>
      </c>
      <c r="H412" s="106" t="s">
        <v>76</v>
      </c>
      <c r="I412" s="105">
        <v>2</v>
      </c>
      <c r="J412" s="105" t="s">
        <v>55</v>
      </c>
      <c r="K412" s="105" t="s">
        <v>56</v>
      </c>
      <c r="L412" s="105">
        <v>2</v>
      </c>
      <c r="M412" s="105" t="s">
        <v>1051</v>
      </c>
      <c r="N412" s="105">
        <v>8</v>
      </c>
      <c r="O412" s="105" t="s">
        <v>832</v>
      </c>
      <c r="P412" s="105" t="s">
        <v>1052</v>
      </c>
      <c r="Q412" s="105" t="s">
        <v>56</v>
      </c>
      <c r="R412" s="105" t="s">
        <v>56</v>
      </c>
      <c r="S412" s="108"/>
      <c r="T412" s="169"/>
      <c r="U412" s="152"/>
      <c r="V412" s="152"/>
      <c r="W412" s="152"/>
      <c r="X412" s="152"/>
      <c r="Y412" s="152"/>
      <c r="Z412" s="152"/>
      <c r="AA412" s="152"/>
    </row>
    <row r="413" spans="1:27" ht="24.75" customHeight="1">
      <c r="A413" s="166">
        <v>72</v>
      </c>
      <c r="B413" s="166" t="s">
        <v>82</v>
      </c>
      <c r="C413" s="166"/>
      <c r="D413" s="166" t="s">
        <v>1053</v>
      </c>
      <c r="E413" s="166"/>
      <c r="F413" s="166">
        <v>4</v>
      </c>
      <c r="G413" s="166"/>
      <c r="H413" s="106" t="s">
        <v>76</v>
      </c>
      <c r="I413" s="166"/>
      <c r="J413" s="166"/>
      <c r="K413" s="166"/>
      <c r="L413" s="166"/>
      <c r="M413" s="166"/>
      <c r="N413" s="166"/>
      <c r="O413" s="166"/>
      <c r="P413" s="166"/>
      <c r="Q413" s="166"/>
      <c r="R413" s="166"/>
      <c r="S413" s="168"/>
      <c r="T413" s="169"/>
      <c r="U413" s="152"/>
      <c r="V413" s="152"/>
      <c r="W413" s="152"/>
      <c r="X413" s="152"/>
      <c r="Y413" s="152"/>
      <c r="Z413" s="152"/>
      <c r="AA413" s="152"/>
    </row>
    <row r="414" spans="1:27" ht="33.75" customHeight="1">
      <c r="A414" s="166">
        <v>73</v>
      </c>
      <c r="B414" s="166" t="s">
        <v>82</v>
      </c>
      <c r="C414" s="54"/>
      <c r="D414" s="180" t="s">
        <v>1054</v>
      </c>
      <c r="E414" s="54"/>
      <c r="F414" s="54">
        <v>40</v>
      </c>
      <c r="G414" s="56">
        <v>40</v>
      </c>
      <c r="H414" s="60" t="s">
        <v>76</v>
      </c>
      <c r="I414" s="54"/>
      <c r="J414" s="54"/>
      <c r="K414" s="54">
        <v>20</v>
      </c>
      <c r="L414" s="54"/>
      <c r="M414" s="54"/>
      <c r="N414" s="54" t="s">
        <v>879</v>
      </c>
      <c r="O414" s="54"/>
      <c r="P414" s="54"/>
      <c r="Q414" s="54"/>
      <c r="R414" s="54"/>
      <c r="S414" s="55"/>
    </row>
    <row r="415" spans="1:27" ht="33.75" customHeight="1">
      <c r="A415" s="166">
        <v>74</v>
      </c>
      <c r="B415" s="166" t="s">
        <v>82</v>
      </c>
      <c r="C415" s="54"/>
      <c r="D415" s="180" t="s">
        <v>1055</v>
      </c>
      <c r="E415" s="54" t="s">
        <v>619</v>
      </c>
      <c r="F415" s="54">
        <v>50</v>
      </c>
      <c r="G415" s="56">
        <v>50</v>
      </c>
      <c r="H415" s="60" t="s">
        <v>76</v>
      </c>
      <c r="I415" s="54"/>
      <c r="J415" s="54"/>
      <c r="K415" s="54"/>
      <c r="L415" s="54"/>
      <c r="M415" s="54"/>
      <c r="N415" s="54"/>
      <c r="O415" s="54"/>
      <c r="P415" s="54"/>
      <c r="Q415" s="54" t="s">
        <v>1056</v>
      </c>
      <c r="R415" s="54"/>
      <c r="S415" s="55"/>
    </row>
    <row r="416" spans="1:27" ht="33.75" customHeight="1">
      <c r="A416" s="166">
        <v>75</v>
      </c>
      <c r="B416" s="166" t="s">
        <v>82</v>
      </c>
      <c r="C416" s="54"/>
      <c r="D416" s="180" t="s">
        <v>1057</v>
      </c>
      <c r="E416" s="54" t="s">
        <v>1058</v>
      </c>
      <c r="F416" s="54">
        <v>23</v>
      </c>
      <c r="G416" s="56"/>
      <c r="H416" s="60" t="s">
        <v>76</v>
      </c>
      <c r="I416" s="54"/>
      <c r="J416" s="54"/>
      <c r="K416" s="54"/>
      <c r="L416" s="54"/>
      <c r="M416" s="54" t="s">
        <v>1059</v>
      </c>
      <c r="N416" s="54"/>
      <c r="O416" s="54"/>
      <c r="P416" s="54"/>
      <c r="Q416" s="54" t="s">
        <v>1060</v>
      </c>
      <c r="R416" s="54"/>
      <c r="S416" s="55"/>
    </row>
    <row r="417" spans="1:27" ht="33.75" customHeight="1">
      <c r="A417" s="166">
        <v>76</v>
      </c>
      <c r="B417" s="166" t="s">
        <v>82</v>
      </c>
      <c r="C417" s="54"/>
      <c r="D417" s="180" t="s">
        <v>1061</v>
      </c>
      <c r="E417" s="54" t="s">
        <v>319</v>
      </c>
      <c r="F417" s="54">
        <v>20</v>
      </c>
      <c r="G417" s="56"/>
      <c r="H417" s="60" t="s">
        <v>76</v>
      </c>
      <c r="I417" s="54"/>
      <c r="J417" s="54"/>
      <c r="K417" s="54"/>
      <c r="L417" s="54"/>
      <c r="M417" s="54"/>
      <c r="N417" s="54"/>
      <c r="O417" s="54"/>
      <c r="P417" s="54"/>
      <c r="Q417" s="54" t="s">
        <v>1056</v>
      </c>
      <c r="R417" s="54"/>
      <c r="S417" s="55"/>
    </row>
    <row r="418" spans="1:27" ht="28.5" customHeight="1">
      <c r="A418" s="166">
        <v>77</v>
      </c>
      <c r="B418" s="166" t="s">
        <v>82</v>
      </c>
      <c r="C418" s="54" t="s">
        <v>60</v>
      </c>
      <c r="D418" s="54" t="s">
        <v>1062</v>
      </c>
      <c r="E418" s="54" t="s">
        <v>264</v>
      </c>
      <c r="F418" s="54">
        <v>54</v>
      </c>
      <c r="G418" s="56">
        <v>54</v>
      </c>
      <c r="H418" s="60" t="s">
        <v>76</v>
      </c>
      <c r="I418" s="54">
        <v>3</v>
      </c>
      <c r="J418" s="54" t="s">
        <v>55</v>
      </c>
      <c r="K418" s="54" t="s">
        <v>996</v>
      </c>
      <c r="L418" s="54" t="s">
        <v>56</v>
      </c>
      <c r="M418" s="54" t="s">
        <v>620</v>
      </c>
      <c r="N418" s="54">
        <v>40</v>
      </c>
      <c r="O418" s="54" t="s">
        <v>1063</v>
      </c>
      <c r="P418" s="54" t="s">
        <v>1017</v>
      </c>
      <c r="Q418" s="54"/>
      <c r="R418" s="54"/>
      <c r="S418" s="55"/>
      <c r="T418" s="67"/>
      <c r="U418" s="67"/>
      <c r="V418" s="67"/>
      <c r="W418" s="67"/>
      <c r="X418" s="67"/>
      <c r="Y418" s="67"/>
      <c r="Z418" s="67"/>
      <c r="AA418" s="67"/>
    </row>
    <row r="419" spans="1:27" ht="30.75" customHeight="1">
      <c r="A419" s="166">
        <v>79</v>
      </c>
      <c r="B419" s="166" t="s">
        <v>82</v>
      </c>
      <c r="C419" s="170" t="s">
        <v>60</v>
      </c>
      <c r="D419" s="170" t="s">
        <v>1016</v>
      </c>
      <c r="E419" s="170" t="s">
        <v>368</v>
      </c>
      <c r="F419" s="170">
        <v>210</v>
      </c>
      <c r="G419" s="170">
        <v>210</v>
      </c>
      <c r="H419" s="106" t="s">
        <v>76</v>
      </c>
      <c r="I419" s="170">
        <v>3</v>
      </c>
      <c r="J419" s="170" t="s">
        <v>55</v>
      </c>
      <c r="K419" s="170" t="s">
        <v>56</v>
      </c>
      <c r="L419" s="170" t="s">
        <v>620</v>
      </c>
      <c r="M419" s="170" t="s">
        <v>620</v>
      </c>
      <c r="N419" s="170">
        <v>24</v>
      </c>
      <c r="O419" s="170" t="s">
        <v>58</v>
      </c>
      <c r="P419" s="170" t="s">
        <v>1017</v>
      </c>
      <c r="Q419" s="170"/>
      <c r="R419" s="170"/>
      <c r="S419" s="171"/>
      <c r="T419" s="109"/>
      <c r="U419" s="109"/>
      <c r="V419" s="109"/>
      <c r="W419" s="109"/>
      <c r="X419" s="109"/>
      <c r="Y419" s="109"/>
      <c r="Z419" s="109"/>
      <c r="AA419" s="109"/>
    </row>
    <row r="420" spans="1:27" ht="45.75" customHeight="1">
      <c r="A420" s="166">
        <v>80</v>
      </c>
      <c r="B420" s="166" t="s">
        <v>82</v>
      </c>
      <c r="C420" s="166" t="s">
        <v>60</v>
      </c>
      <c r="D420" s="183" t="s">
        <v>1064</v>
      </c>
      <c r="E420" s="166" t="s">
        <v>830</v>
      </c>
      <c r="F420" s="166">
        <v>61</v>
      </c>
      <c r="G420" s="166">
        <v>61</v>
      </c>
      <c r="H420" s="106" t="s">
        <v>76</v>
      </c>
      <c r="I420" s="166"/>
      <c r="J420" s="166"/>
      <c r="K420" s="166"/>
      <c r="L420" s="166"/>
      <c r="M420" s="166"/>
      <c r="N420" s="166"/>
      <c r="O420" s="166"/>
      <c r="P420" s="166"/>
      <c r="Q420" s="166"/>
      <c r="R420" s="166"/>
      <c r="S420" s="168"/>
      <c r="T420" s="109"/>
      <c r="U420" s="109"/>
      <c r="V420" s="109"/>
      <c r="W420" s="109"/>
      <c r="X420" s="109"/>
      <c r="Y420" s="109"/>
      <c r="Z420" s="109"/>
      <c r="AA420" s="109"/>
    </row>
    <row r="421" spans="1:27" ht="45.75" customHeight="1">
      <c r="A421" s="166">
        <v>81</v>
      </c>
      <c r="B421" s="166" t="s">
        <v>82</v>
      </c>
      <c r="C421" s="54" t="s">
        <v>60</v>
      </c>
      <c r="D421" s="180" t="s">
        <v>1065</v>
      </c>
      <c r="E421" s="54" t="s">
        <v>710</v>
      </c>
      <c r="F421" s="54">
        <v>40</v>
      </c>
      <c r="G421" s="56"/>
      <c r="H421" s="60" t="s">
        <v>76</v>
      </c>
      <c r="I421" s="54"/>
      <c r="J421" s="54"/>
      <c r="K421" s="54" t="s">
        <v>1066</v>
      </c>
      <c r="L421" s="54"/>
      <c r="M421" s="54"/>
      <c r="N421" s="54"/>
      <c r="O421" s="54"/>
      <c r="P421" s="54"/>
      <c r="Q421" s="54" t="s">
        <v>1056</v>
      </c>
      <c r="R421" s="54"/>
      <c r="S421" s="55"/>
      <c r="T421" s="67"/>
      <c r="U421" s="67"/>
      <c r="V421" s="67"/>
      <c r="W421" s="67"/>
      <c r="X421" s="67"/>
      <c r="Y421" s="67"/>
      <c r="Z421" s="67"/>
      <c r="AA421" s="67"/>
    </row>
    <row r="422" spans="1:27" ht="45.75" customHeight="1">
      <c r="A422" s="166">
        <v>82</v>
      </c>
      <c r="B422" s="166" t="s">
        <v>82</v>
      </c>
      <c r="C422" s="54" t="s">
        <v>60</v>
      </c>
      <c r="D422" s="180" t="s">
        <v>1067</v>
      </c>
      <c r="E422" s="54" t="s">
        <v>204</v>
      </c>
      <c r="F422" s="54"/>
      <c r="G422" s="56"/>
      <c r="H422" s="60" t="s">
        <v>76</v>
      </c>
      <c r="I422" s="54"/>
      <c r="J422" s="54"/>
      <c r="K422" s="54"/>
      <c r="L422" s="54"/>
      <c r="M422" s="54"/>
      <c r="N422" s="54"/>
      <c r="O422" s="54"/>
      <c r="P422" s="54"/>
      <c r="Q422" s="54"/>
      <c r="R422" s="54"/>
      <c r="S422" s="55"/>
      <c r="T422" s="67"/>
      <c r="U422" s="67"/>
      <c r="V422" s="67"/>
      <c r="W422" s="67"/>
      <c r="X422" s="67"/>
      <c r="Y422" s="67"/>
      <c r="Z422" s="67"/>
      <c r="AA422" s="67"/>
    </row>
    <row r="423" spans="1:27" ht="45.75" customHeight="1">
      <c r="A423" s="166">
        <v>83</v>
      </c>
      <c r="B423" s="166" t="s">
        <v>82</v>
      </c>
      <c r="C423" s="172" t="s">
        <v>60</v>
      </c>
      <c r="D423" s="172" t="s">
        <v>1068</v>
      </c>
      <c r="E423" s="172" t="s">
        <v>1069</v>
      </c>
      <c r="F423" s="172">
        <v>195</v>
      </c>
      <c r="G423" s="173">
        <v>195</v>
      </c>
      <c r="H423" s="179" t="s">
        <v>68</v>
      </c>
      <c r="I423" s="172"/>
      <c r="J423" s="172"/>
      <c r="K423" s="172"/>
      <c r="L423" s="172"/>
      <c r="M423" s="172"/>
      <c r="N423" s="172" t="s">
        <v>136</v>
      </c>
      <c r="O423" s="172"/>
      <c r="P423" s="172"/>
      <c r="Q423" s="172"/>
      <c r="R423" s="172"/>
      <c r="S423" s="174"/>
      <c r="T423" s="68"/>
      <c r="U423" s="68"/>
      <c r="V423" s="68"/>
      <c r="W423" s="68"/>
      <c r="X423" s="68"/>
      <c r="Y423" s="68"/>
      <c r="Z423" s="68"/>
      <c r="AA423" s="68"/>
    </row>
    <row r="424" spans="1:27" ht="31.5" customHeight="1">
      <c r="A424" s="166">
        <v>84</v>
      </c>
      <c r="B424" s="166" t="s">
        <v>82</v>
      </c>
      <c r="C424" s="172" t="s">
        <v>60</v>
      </c>
      <c r="D424" s="172" t="s">
        <v>1070</v>
      </c>
      <c r="E424" s="172" t="s">
        <v>1071</v>
      </c>
      <c r="F424" s="172">
        <v>126</v>
      </c>
      <c r="G424" s="173">
        <v>126</v>
      </c>
      <c r="H424" s="179" t="s">
        <v>68</v>
      </c>
      <c r="I424" s="172"/>
      <c r="J424" s="172"/>
      <c r="K424" s="172"/>
      <c r="L424" s="172"/>
      <c r="M424" s="172"/>
      <c r="N424" s="172" t="s">
        <v>879</v>
      </c>
      <c r="O424" s="172" t="s">
        <v>334</v>
      </c>
      <c r="P424" s="172" t="s">
        <v>1072</v>
      </c>
      <c r="Q424" s="172"/>
      <c r="R424" s="172"/>
      <c r="S424" s="174"/>
      <c r="T424" s="68"/>
      <c r="U424" s="68"/>
      <c r="V424" s="68"/>
      <c r="W424" s="68"/>
      <c r="X424" s="68"/>
      <c r="Y424" s="68"/>
      <c r="Z424" s="68"/>
      <c r="AA424" s="68"/>
    </row>
    <row r="425" spans="1:27" ht="27" customHeight="1">
      <c r="A425" s="166">
        <v>85</v>
      </c>
      <c r="B425" s="166" t="s">
        <v>82</v>
      </c>
      <c r="C425" s="172" t="s">
        <v>51</v>
      </c>
      <c r="D425" s="172" t="s">
        <v>1073</v>
      </c>
      <c r="E425" s="172" t="s">
        <v>1074</v>
      </c>
      <c r="F425" s="172">
        <v>40</v>
      </c>
      <c r="G425" s="173">
        <v>20</v>
      </c>
      <c r="H425" s="179" t="s">
        <v>68</v>
      </c>
      <c r="I425" s="172">
        <v>2</v>
      </c>
      <c r="J425" s="172" t="s">
        <v>713</v>
      </c>
      <c r="K425" s="172" t="s">
        <v>56</v>
      </c>
      <c r="L425" s="172" t="s">
        <v>56</v>
      </c>
      <c r="M425" s="172">
        <v>20</v>
      </c>
      <c r="N425" s="172" t="s">
        <v>56</v>
      </c>
      <c r="O425" s="172" t="s">
        <v>260</v>
      </c>
      <c r="P425" s="172" t="s">
        <v>1075</v>
      </c>
      <c r="Q425" s="172" t="s">
        <v>1076</v>
      </c>
      <c r="R425" s="172"/>
      <c r="S425" s="174"/>
      <c r="T425" s="68"/>
      <c r="U425" s="68"/>
      <c r="V425" s="68"/>
      <c r="W425" s="68"/>
      <c r="X425" s="68"/>
      <c r="Y425" s="68"/>
      <c r="Z425" s="68"/>
      <c r="AA425" s="68"/>
    </row>
    <row r="426" spans="1:27" ht="20.25" customHeight="1">
      <c r="A426" s="166">
        <v>86</v>
      </c>
      <c r="B426" s="166" t="s">
        <v>82</v>
      </c>
      <c r="C426" s="166"/>
      <c r="D426" s="166" t="s">
        <v>1077</v>
      </c>
      <c r="E426" s="166"/>
      <c r="F426" s="166">
        <v>4</v>
      </c>
      <c r="G426" s="166"/>
      <c r="H426" s="178" t="s">
        <v>68</v>
      </c>
      <c r="I426" s="166"/>
      <c r="J426" s="166"/>
      <c r="K426" s="166"/>
      <c r="L426" s="166"/>
      <c r="M426" s="166"/>
      <c r="N426" s="166"/>
      <c r="O426" s="105"/>
      <c r="P426" s="105"/>
      <c r="Q426" s="105"/>
      <c r="R426" s="105"/>
      <c r="S426" s="168"/>
      <c r="T426" s="169"/>
      <c r="U426" s="169"/>
      <c r="V426" s="169"/>
      <c r="W426" s="169"/>
      <c r="X426" s="169"/>
      <c r="Y426" s="169"/>
      <c r="Z426" s="169"/>
      <c r="AA426" s="169"/>
    </row>
    <row r="427" spans="1:27" ht="21.75" customHeight="1">
      <c r="A427" s="166">
        <v>87</v>
      </c>
      <c r="B427" s="166" t="s">
        <v>82</v>
      </c>
      <c r="C427" s="166"/>
      <c r="D427" s="728"/>
      <c r="E427" s="166"/>
      <c r="F427" s="166"/>
      <c r="G427" s="166"/>
      <c r="H427" s="167"/>
      <c r="I427" s="166"/>
      <c r="J427" s="166"/>
      <c r="K427" s="166"/>
      <c r="L427" s="166"/>
      <c r="M427" s="166"/>
      <c r="N427" s="166"/>
      <c r="O427" s="166"/>
      <c r="P427" s="166"/>
      <c r="Q427" s="166"/>
      <c r="R427" s="166"/>
      <c r="S427" s="168"/>
      <c r="T427" s="169"/>
      <c r="U427" s="152"/>
      <c r="V427" s="152"/>
      <c r="W427" s="152"/>
      <c r="X427" s="152"/>
      <c r="Y427" s="152"/>
      <c r="Z427" s="152"/>
      <c r="AA427" s="152"/>
    </row>
    <row r="428" spans="1:27" ht="66" customHeight="1">
      <c r="A428" s="166">
        <v>88</v>
      </c>
      <c r="B428" s="166" t="s">
        <v>82</v>
      </c>
      <c r="C428" s="166" t="s">
        <v>60</v>
      </c>
      <c r="D428" s="166" t="s">
        <v>1078</v>
      </c>
      <c r="E428" s="166"/>
      <c r="F428" s="166">
        <v>44</v>
      </c>
      <c r="G428" s="166">
        <v>44</v>
      </c>
      <c r="H428" s="167" t="s">
        <v>67</v>
      </c>
      <c r="I428" s="166">
        <v>1</v>
      </c>
      <c r="J428" s="166" t="s">
        <v>92</v>
      </c>
      <c r="K428" s="166" t="s">
        <v>1079</v>
      </c>
      <c r="L428" s="166" t="s">
        <v>1080</v>
      </c>
      <c r="M428" s="166" t="s">
        <v>899</v>
      </c>
      <c r="N428" s="166" t="s">
        <v>1081</v>
      </c>
      <c r="O428" s="166" t="s">
        <v>1082</v>
      </c>
      <c r="P428" s="166"/>
      <c r="Q428" s="166" t="s">
        <v>92</v>
      </c>
      <c r="R428" s="166" t="s">
        <v>92</v>
      </c>
      <c r="S428" s="168"/>
      <c r="T428" s="169"/>
      <c r="U428" s="169"/>
      <c r="V428" s="169"/>
      <c r="W428" s="169"/>
      <c r="X428" s="169"/>
      <c r="Y428" s="169"/>
      <c r="Z428" s="169"/>
      <c r="AA428" s="169"/>
    </row>
    <row r="429" spans="1:27" ht="33" customHeight="1">
      <c r="A429" s="166">
        <v>89</v>
      </c>
      <c r="B429" s="166" t="s">
        <v>82</v>
      </c>
      <c r="C429" s="54" t="s">
        <v>60</v>
      </c>
      <c r="D429" s="54" t="s">
        <v>1083</v>
      </c>
      <c r="E429" s="54"/>
      <c r="F429" s="54">
        <v>140</v>
      </c>
      <c r="G429" s="56">
        <v>140</v>
      </c>
      <c r="H429" s="57" t="s">
        <v>67</v>
      </c>
      <c r="I429" s="54"/>
      <c r="J429" s="54"/>
      <c r="K429" s="54">
        <v>32</v>
      </c>
      <c r="L429" s="54" t="s">
        <v>141</v>
      </c>
      <c r="M429" s="54"/>
      <c r="N429" s="54" t="s">
        <v>961</v>
      </c>
      <c r="O429" s="54"/>
      <c r="P429" s="54"/>
      <c r="Q429" s="54"/>
      <c r="R429" s="54"/>
      <c r="S429" s="55"/>
      <c r="T429" s="68"/>
      <c r="U429" s="68"/>
      <c r="V429" s="68"/>
      <c r="W429" s="68"/>
      <c r="X429" s="68"/>
      <c r="Y429" s="68"/>
      <c r="Z429" s="68"/>
      <c r="AA429" s="68"/>
    </row>
    <row r="430" spans="1:27" ht="28.5" customHeight="1">
      <c r="A430" s="166">
        <v>90</v>
      </c>
      <c r="B430" s="166" t="s">
        <v>82</v>
      </c>
      <c r="C430" s="54"/>
      <c r="D430" s="54" t="s">
        <v>1084</v>
      </c>
      <c r="E430" s="54"/>
      <c r="F430" s="54">
        <v>200</v>
      </c>
      <c r="G430" s="56">
        <v>200</v>
      </c>
      <c r="H430" s="57" t="s">
        <v>67</v>
      </c>
      <c r="I430" s="54"/>
      <c r="J430" s="54"/>
      <c r="K430" s="54"/>
      <c r="L430" s="54" t="s">
        <v>1085</v>
      </c>
      <c r="M430" s="54"/>
      <c r="N430" s="54" t="s">
        <v>961</v>
      </c>
      <c r="O430" s="54"/>
      <c r="P430" s="54"/>
      <c r="Q430" s="54"/>
      <c r="R430" s="54"/>
      <c r="S430" s="55"/>
      <c r="T430" s="68"/>
      <c r="U430" s="68"/>
      <c r="V430" s="68"/>
      <c r="W430" s="68"/>
      <c r="X430" s="68"/>
      <c r="Y430" s="68"/>
      <c r="Z430" s="68"/>
      <c r="AA430" s="68"/>
    </row>
    <row r="431" spans="1:27" ht="36" customHeight="1">
      <c r="A431" s="166">
        <v>91</v>
      </c>
      <c r="B431" s="166" t="s">
        <v>82</v>
      </c>
      <c r="C431" s="54" t="s">
        <v>60</v>
      </c>
      <c r="D431" s="54" t="s">
        <v>1086</v>
      </c>
      <c r="E431" s="54"/>
      <c r="F431" s="54">
        <v>135</v>
      </c>
      <c r="G431" s="56">
        <v>135</v>
      </c>
      <c r="H431" s="57" t="s">
        <v>67</v>
      </c>
      <c r="I431" s="54"/>
      <c r="J431" s="54"/>
      <c r="K431" s="54"/>
      <c r="L431" s="54"/>
      <c r="M431" s="54"/>
      <c r="N431" s="54" t="s">
        <v>1087</v>
      </c>
      <c r="O431" s="54"/>
      <c r="P431" s="54"/>
      <c r="Q431" s="54"/>
      <c r="R431" s="54"/>
      <c r="S431" s="55"/>
      <c r="T431" s="68"/>
      <c r="U431" s="68"/>
      <c r="V431" s="68"/>
      <c r="W431" s="68"/>
      <c r="X431" s="68"/>
      <c r="Y431" s="68"/>
      <c r="Z431" s="68"/>
      <c r="AA431" s="68"/>
    </row>
    <row r="432" spans="1:27" ht="27.75" customHeight="1">
      <c r="A432" s="166">
        <v>92</v>
      </c>
      <c r="B432" s="166" t="s">
        <v>82</v>
      </c>
      <c r="C432" s="54" t="s">
        <v>60</v>
      </c>
      <c r="D432" s="54" t="s">
        <v>1086</v>
      </c>
      <c r="E432" s="54"/>
      <c r="F432" s="54">
        <v>48</v>
      </c>
      <c r="G432" s="56">
        <v>48</v>
      </c>
      <c r="H432" s="57" t="s">
        <v>67</v>
      </c>
      <c r="I432" s="54"/>
      <c r="J432" s="54"/>
      <c r="K432" s="54"/>
      <c r="L432" s="54"/>
      <c r="M432" s="54"/>
      <c r="N432" s="54" t="s">
        <v>1088</v>
      </c>
      <c r="O432" s="54"/>
      <c r="P432" s="54"/>
      <c r="Q432" s="54"/>
      <c r="R432" s="54"/>
      <c r="S432" s="55"/>
      <c r="T432" s="68"/>
      <c r="U432" s="68"/>
      <c r="V432" s="68"/>
      <c r="W432" s="68"/>
      <c r="X432" s="68"/>
      <c r="Y432" s="68"/>
      <c r="Z432" s="68"/>
      <c r="AA432" s="68"/>
    </row>
    <row r="433" spans="1:19" ht="73.5" customHeight="1">
      <c r="A433" s="166">
        <v>93</v>
      </c>
      <c r="B433" s="166" t="s">
        <v>82</v>
      </c>
      <c r="C433" s="54" t="s">
        <v>60</v>
      </c>
      <c r="D433" s="54" t="s">
        <v>1089</v>
      </c>
      <c r="E433" s="54" t="s">
        <v>1090</v>
      </c>
      <c r="F433" s="54">
        <v>20</v>
      </c>
      <c r="G433" s="56">
        <v>0</v>
      </c>
      <c r="H433" s="57" t="s">
        <v>67</v>
      </c>
      <c r="I433" s="54">
        <v>1</v>
      </c>
      <c r="J433" s="54" t="s">
        <v>94</v>
      </c>
      <c r="K433" s="54"/>
      <c r="L433" s="54">
        <v>4</v>
      </c>
      <c r="M433" s="54"/>
      <c r="N433" s="54"/>
      <c r="O433" s="54" t="s">
        <v>1091</v>
      </c>
      <c r="P433" s="54" t="s">
        <v>216</v>
      </c>
      <c r="Q433" s="54" t="s">
        <v>1092</v>
      </c>
      <c r="R433" s="54" t="s">
        <v>1093</v>
      </c>
      <c r="S433" s="55"/>
    </row>
    <row r="434" spans="1:19" ht="30" customHeight="1">
      <c r="A434" s="166">
        <v>94</v>
      </c>
      <c r="B434" s="166" t="s">
        <v>82</v>
      </c>
      <c r="C434" s="54"/>
      <c r="D434" s="54" t="s">
        <v>1094</v>
      </c>
      <c r="E434" s="54" t="s">
        <v>1095</v>
      </c>
      <c r="F434" s="54">
        <v>70</v>
      </c>
      <c r="G434" s="56">
        <v>70</v>
      </c>
      <c r="H434" s="57" t="s">
        <v>67</v>
      </c>
      <c r="I434" s="54">
        <v>1</v>
      </c>
      <c r="J434" s="54" t="s">
        <v>92</v>
      </c>
      <c r="K434" s="54" t="s">
        <v>56</v>
      </c>
      <c r="L434" s="54"/>
      <c r="M434" s="54">
        <v>20</v>
      </c>
      <c r="N434" s="54" t="s">
        <v>1096</v>
      </c>
      <c r="O434" s="54" t="s">
        <v>265</v>
      </c>
      <c r="P434" s="54">
        <v>8000</v>
      </c>
      <c r="Q434" s="54" t="s">
        <v>94</v>
      </c>
      <c r="R434" s="54" t="s">
        <v>94</v>
      </c>
      <c r="S434" s="55"/>
    </row>
    <row r="435" spans="1:19" ht="45" customHeight="1">
      <c r="A435" s="166">
        <v>95</v>
      </c>
      <c r="B435" s="166" t="s">
        <v>82</v>
      </c>
      <c r="C435" s="67" t="s">
        <v>60</v>
      </c>
      <c r="D435" s="58" t="s">
        <v>1097</v>
      </c>
      <c r="E435" s="67" t="s">
        <v>186</v>
      </c>
      <c r="F435" s="67">
        <v>43</v>
      </c>
      <c r="G435" s="67">
        <v>43</v>
      </c>
      <c r="H435" s="57" t="s">
        <v>67</v>
      </c>
      <c r="I435" s="67"/>
      <c r="J435" s="67"/>
      <c r="K435" s="67"/>
      <c r="L435" s="67" t="s">
        <v>1098</v>
      </c>
      <c r="M435" s="67"/>
      <c r="N435" s="67" t="s">
        <v>151</v>
      </c>
      <c r="O435" s="67"/>
      <c r="P435" s="67"/>
      <c r="Q435" s="67"/>
      <c r="R435" s="67"/>
      <c r="S435" s="14"/>
    </row>
    <row r="436" spans="1:19" ht="44.25" customHeight="1">
      <c r="A436" s="166">
        <v>96</v>
      </c>
      <c r="B436" s="166" t="s">
        <v>82</v>
      </c>
      <c r="C436" s="67" t="s">
        <v>60</v>
      </c>
      <c r="D436" s="58" t="s">
        <v>1097</v>
      </c>
      <c r="E436" s="67" t="s">
        <v>186</v>
      </c>
      <c r="F436" s="67">
        <v>208</v>
      </c>
      <c r="G436" s="67">
        <v>208</v>
      </c>
      <c r="H436" s="57" t="s">
        <v>67</v>
      </c>
      <c r="I436" s="67"/>
      <c r="J436" s="67">
        <v>11</v>
      </c>
      <c r="K436" s="67"/>
      <c r="L436" s="67"/>
      <c r="M436" s="67"/>
      <c r="N436" s="67" t="s">
        <v>1099</v>
      </c>
      <c r="O436" s="67"/>
      <c r="P436" s="67"/>
      <c r="Q436" s="67"/>
      <c r="R436" s="67"/>
      <c r="S436" s="14"/>
    </row>
    <row r="437" spans="1:19" ht="15.75" customHeight="1">
      <c r="A437" s="166">
        <v>97</v>
      </c>
      <c r="B437" s="166" t="s">
        <v>82</v>
      </c>
      <c r="C437" s="67" t="s">
        <v>60</v>
      </c>
      <c r="D437" s="58" t="s">
        <v>1097</v>
      </c>
      <c r="E437" s="67" t="s">
        <v>186</v>
      </c>
      <c r="F437" s="54">
        <v>198</v>
      </c>
      <c r="G437" s="56">
        <v>198</v>
      </c>
      <c r="H437" s="57" t="s">
        <v>67</v>
      </c>
      <c r="I437" s="54"/>
      <c r="J437" s="54">
        <v>26</v>
      </c>
      <c r="K437" s="54"/>
      <c r="L437" s="54"/>
      <c r="M437" s="54"/>
      <c r="N437" s="54" t="s">
        <v>1100</v>
      </c>
      <c r="O437" s="58"/>
      <c r="P437" s="58"/>
      <c r="Q437" s="58"/>
      <c r="R437" s="58"/>
      <c r="S437" s="55"/>
    </row>
    <row r="438" spans="1:19" ht="15.75" customHeight="1">
      <c r="A438" s="166">
        <v>98</v>
      </c>
      <c r="B438" s="166" t="s">
        <v>82</v>
      </c>
      <c r="C438" s="67"/>
      <c r="D438" s="67" t="s">
        <v>1101</v>
      </c>
      <c r="E438" s="67"/>
      <c r="F438" s="67">
        <v>60</v>
      </c>
      <c r="G438" s="67">
        <v>60</v>
      </c>
      <c r="H438" s="57" t="s">
        <v>67</v>
      </c>
      <c r="I438" s="67"/>
      <c r="J438" s="67"/>
      <c r="K438" s="67">
        <v>31</v>
      </c>
      <c r="L438" s="67" t="s">
        <v>320</v>
      </c>
      <c r="M438" s="67"/>
      <c r="N438" s="67" t="s">
        <v>1102</v>
      </c>
      <c r="O438" s="67"/>
      <c r="P438" s="67"/>
      <c r="Q438" s="67"/>
      <c r="R438" s="67"/>
      <c r="S438" s="14"/>
    </row>
    <row r="439" spans="1:19" ht="15.75" customHeight="1">
      <c r="A439" s="166">
        <v>99</v>
      </c>
      <c r="B439" s="166" t="s">
        <v>82</v>
      </c>
      <c r="C439" s="67"/>
      <c r="D439" s="67" t="s">
        <v>1103</v>
      </c>
      <c r="E439" s="67"/>
      <c r="F439" s="67"/>
      <c r="G439" s="67"/>
      <c r="H439" s="57" t="s">
        <v>67</v>
      </c>
      <c r="I439" s="67"/>
      <c r="J439" s="67"/>
      <c r="K439" s="67">
        <v>10</v>
      </c>
      <c r="L439" s="67"/>
      <c r="M439" s="67"/>
      <c r="N439" s="67"/>
      <c r="O439" s="67"/>
      <c r="P439" s="67"/>
      <c r="Q439" s="67"/>
      <c r="R439" s="67"/>
      <c r="S439" s="14"/>
    </row>
    <row r="440" spans="1:19" ht="15.75" customHeight="1">
      <c r="A440" s="166">
        <v>100</v>
      </c>
      <c r="B440" s="166" t="s">
        <v>82</v>
      </c>
      <c r="C440" s="67"/>
      <c r="D440" s="67" t="s">
        <v>1104</v>
      </c>
      <c r="E440" s="67"/>
      <c r="F440" s="67"/>
      <c r="G440" s="67"/>
      <c r="H440" s="57" t="s">
        <v>67</v>
      </c>
      <c r="I440" s="67"/>
      <c r="J440" s="67"/>
      <c r="K440" s="67">
        <v>26</v>
      </c>
      <c r="L440" s="67" t="s">
        <v>141</v>
      </c>
      <c r="M440" s="67"/>
      <c r="N440" s="67" t="s">
        <v>136</v>
      </c>
      <c r="O440" s="67"/>
      <c r="P440" s="67"/>
      <c r="Q440" s="67"/>
      <c r="R440" s="67"/>
      <c r="S440" s="14"/>
    </row>
    <row r="441" spans="1:19" ht="15.75" customHeight="1">
      <c r="A441" s="67">
        <v>101</v>
      </c>
      <c r="B441" s="67" t="s">
        <v>82</v>
      </c>
      <c r="C441" s="67" t="s">
        <v>51</v>
      </c>
      <c r="D441" s="67" t="s">
        <v>1105</v>
      </c>
      <c r="E441" s="67" t="s">
        <v>958</v>
      </c>
      <c r="F441" s="67">
        <v>200</v>
      </c>
      <c r="G441" s="67"/>
      <c r="H441" s="15" t="s">
        <v>54</v>
      </c>
      <c r="I441" s="67">
        <v>3</v>
      </c>
      <c r="J441" s="67" t="s">
        <v>115</v>
      </c>
      <c r="K441" s="67">
        <v>60</v>
      </c>
      <c r="L441" s="67"/>
      <c r="M441" s="67"/>
      <c r="N441" s="58" t="s">
        <v>347</v>
      </c>
      <c r="O441" s="67" t="s">
        <v>58</v>
      </c>
      <c r="P441" s="67"/>
      <c r="Q441" s="67"/>
      <c r="R441" s="67"/>
      <c r="S441" s="14"/>
    </row>
    <row r="442" spans="1:19" ht="15">
      <c r="A442" s="67"/>
      <c r="B442" s="67"/>
      <c r="C442" s="67"/>
      <c r="D442" s="67"/>
      <c r="E442" s="67"/>
      <c r="F442" s="67"/>
      <c r="G442" s="67"/>
      <c r="H442" s="15"/>
      <c r="I442" s="67"/>
      <c r="J442" s="67"/>
      <c r="K442" s="67"/>
      <c r="L442" s="67"/>
      <c r="M442" s="67"/>
      <c r="N442" s="58"/>
      <c r="O442" s="67"/>
      <c r="P442" s="67"/>
      <c r="Q442" s="67"/>
      <c r="R442" s="67"/>
      <c r="S442" s="14"/>
    </row>
    <row r="443" spans="1:19" ht="15">
      <c r="A443" s="67"/>
      <c r="B443" s="67"/>
      <c r="C443" s="67"/>
      <c r="D443" s="67"/>
      <c r="E443" s="67"/>
      <c r="F443" s="67"/>
      <c r="G443" s="67"/>
      <c r="H443" s="15"/>
      <c r="I443" s="67"/>
      <c r="J443" s="67"/>
      <c r="K443" s="67"/>
      <c r="L443" s="67"/>
      <c r="M443" s="67"/>
      <c r="N443" s="58"/>
      <c r="O443" s="67"/>
      <c r="P443" s="67"/>
      <c r="Q443" s="67"/>
      <c r="R443" s="67"/>
      <c r="S443" s="14"/>
    </row>
    <row r="444" spans="1:19" ht="15">
      <c r="A444" s="67"/>
      <c r="B444" s="67"/>
      <c r="C444" s="67"/>
      <c r="D444" s="67"/>
      <c r="E444" s="67"/>
      <c r="F444" s="67"/>
      <c r="G444" s="67"/>
      <c r="H444" s="15"/>
      <c r="I444" s="67"/>
      <c r="J444" s="67"/>
      <c r="K444" s="67"/>
      <c r="L444" s="67"/>
      <c r="M444" s="67"/>
      <c r="N444" s="58"/>
      <c r="O444" s="67"/>
      <c r="P444" s="67"/>
      <c r="Q444" s="67"/>
      <c r="R444" s="67"/>
      <c r="S444" s="14"/>
    </row>
    <row r="445" spans="1:19" ht="15">
      <c r="A445" s="67"/>
      <c r="B445" s="67"/>
      <c r="C445" s="67"/>
      <c r="D445" s="67"/>
      <c r="E445" s="67"/>
      <c r="F445" s="67"/>
      <c r="G445" s="67"/>
      <c r="H445" s="15"/>
      <c r="I445" s="67"/>
      <c r="J445" s="67"/>
      <c r="K445" s="67"/>
      <c r="L445" s="67"/>
      <c r="M445" s="67"/>
      <c r="N445" s="58"/>
      <c r="O445" s="67"/>
      <c r="P445" s="67"/>
      <c r="Q445" s="67"/>
      <c r="R445" s="67"/>
      <c r="S445" s="14"/>
    </row>
    <row r="446" spans="1:19" ht="15">
      <c r="A446" s="67"/>
      <c r="B446" s="67"/>
      <c r="C446" s="67"/>
      <c r="D446" s="67"/>
      <c r="E446" s="67"/>
      <c r="F446" s="67"/>
      <c r="G446" s="67"/>
      <c r="H446" s="15"/>
      <c r="I446" s="67"/>
      <c r="J446" s="67"/>
      <c r="K446" s="67"/>
      <c r="L446" s="67"/>
      <c r="M446" s="67"/>
      <c r="N446" s="58"/>
      <c r="O446" s="67"/>
      <c r="P446" s="67"/>
      <c r="Q446" s="67"/>
      <c r="R446" s="67"/>
      <c r="S446" s="14"/>
    </row>
    <row r="447" spans="1:19" ht="15">
      <c r="A447" s="67"/>
      <c r="B447" s="67"/>
      <c r="C447" s="67"/>
      <c r="D447" s="67"/>
      <c r="E447" s="67"/>
      <c r="F447" s="67"/>
      <c r="G447" s="67"/>
      <c r="H447" s="15"/>
      <c r="I447" s="67"/>
      <c r="J447" s="67"/>
      <c r="K447" s="67"/>
      <c r="L447" s="67"/>
      <c r="M447" s="67"/>
      <c r="N447" s="58"/>
      <c r="O447" s="67"/>
      <c r="P447" s="67"/>
      <c r="Q447" s="67"/>
      <c r="R447" s="67"/>
      <c r="S447" s="14"/>
    </row>
    <row r="448" spans="1:19" ht="15">
      <c r="A448" s="67"/>
      <c r="B448" s="67"/>
      <c r="C448" s="67"/>
      <c r="D448" s="67"/>
      <c r="E448" s="67"/>
      <c r="F448" s="67"/>
      <c r="G448" s="67"/>
      <c r="H448" s="15"/>
      <c r="I448" s="67"/>
      <c r="J448" s="67"/>
      <c r="K448" s="67"/>
      <c r="L448" s="67"/>
      <c r="M448" s="67"/>
      <c r="N448" s="58"/>
      <c r="O448" s="67"/>
      <c r="P448" s="67"/>
      <c r="Q448" s="67"/>
      <c r="R448" s="67"/>
      <c r="S448" s="14"/>
    </row>
    <row r="449" spans="1:19" ht="15">
      <c r="A449" s="67"/>
      <c r="B449" s="67"/>
      <c r="C449" s="67"/>
      <c r="D449" s="67"/>
      <c r="E449" s="67"/>
      <c r="F449" s="67"/>
      <c r="G449" s="67"/>
      <c r="H449" s="15"/>
      <c r="I449" s="67"/>
      <c r="J449" s="67"/>
      <c r="K449" s="67"/>
      <c r="L449" s="67"/>
      <c r="M449" s="67"/>
      <c r="N449" s="58"/>
      <c r="O449" s="67"/>
      <c r="P449" s="67"/>
      <c r="Q449" s="67"/>
      <c r="R449" s="67"/>
      <c r="S449" s="14"/>
    </row>
    <row r="450" spans="1:19" ht="15">
      <c r="A450" s="67"/>
      <c r="B450" s="67"/>
      <c r="C450" s="67"/>
      <c r="D450" s="67"/>
      <c r="E450" s="67"/>
      <c r="F450" s="67"/>
      <c r="G450" s="67"/>
      <c r="H450" s="15"/>
      <c r="I450" s="67"/>
      <c r="J450" s="67"/>
      <c r="K450" s="67"/>
      <c r="L450" s="67"/>
      <c r="M450" s="67"/>
      <c r="N450" s="58"/>
      <c r="O450" s="67"/>
      <c r="P450" s="67"/>
      <c r="Q450" s="67"/>
      <c r="R450" s="67"/>
      <c r="S450" s="14"/>
    </row>
    <row r="451" spans="1:19" ht="21" customHeight="1">
      <c r="A451" s="67"/>
      <c r="B451" s="67"/>
      <c r="C451" s="67"/>
      <c r="D451" s="67"/>
      <c r="E451" s="67"/>
      <c r="F451" s="67"/>
      <c r="G451" s="67"/>
      <c r="H451" s="15"/>
      <c r="I451" s="67"/>
      <c r="J451" s="67"/>
      <c r="K451" s="67"/>
      <c r="L451" s="67"/>
      <c r="M451" s="67"/>
      <c r="N451" s="58"/>
      <c r="O451" s="67"/>
      <c r="P451" s="67"/>
      <c r="Q451" s="67"/>
      <c r="R451" s="67"/>
      <c r="S451" s="14"/>
    </row>
    <row r="452" spans="1:19" ht="21" customHeight="1">
      <c r="A452" s="115"/>
      <c r="B452" s="90"/>
      <c r="C452" s="90"/>
      <c r="D452" s="90"/>
      <c r="E452" s="90"/>
      <c r="F452" s="90"/>
      <c r="G452" s="90"/>
      <c r="H452" s="188"/>
      <c r="I452" s="90"/>
      <c r="J452" s="90"/>
      <c r="L452" s="90"/>
      <c r="M452" s="90"/>
      <c r="N452" s="90"/>
      <c r="O452" s="90"/>
      <c r="P452" s="90"/>
      <c r="Q452" s="90"/>
      <c r="R452" s="67"/>
      <c r="S452" s="194"/>
    </row>
    <row r="453" spans="1:19" ht="21" customHeight="1">
      <c r="A453" s="67"/>
      <c r="B453" s="67"/>
      <c r="C453" s="67"/>
      <c r="D453" s="67"/>
      <c r="E453" s="67"/>
      <c r="F453" s="67"/>
      <c r="G453" s="67"/>
      <c r="H453" s="15"/>
      <c r="I453" s="67"/>
      <c r="J453" s="67"/>
      <c r="K453" s="67"/>
      <c r="L453" s="67"/>
      <c r="M453" s="67"/>
      <c r="N453" s="67"/>
      <c r="O453" s="67"/>
      <c r="P453" s="67"/>
      <c r="Q453" s="67"/>
      <c r="R453" s="67"/>
      <c r="S453" s="14"/>
    </row>
    <row r="454" spans="1:19" ht="21" customHeight="1">
      <c r="A454" s="729" t="s">
        <v>1106</v>
      </c>
      <c r="B454" s="67"/>
      <c r="C454" s="67"/>
      <c r="D454" s="67"/>
      <c r="E454" s="67"/>
      <c r="F454" s="67">
        <f>SUM(F344:F453)</f>
        <v>9768</v>
      </c>
      <c r="G454" s="67">
        <f>SUM(G344:G453)</f>
        <v>7015</v>
      </c>
      <c r="H454" s="15"/>
      <c r="I454" s="67"/>
      <c r="J454" s="67"/>
      <c r="K454" s="67"/>
      <c r="L454" s="67"/>
      <c r="M454" s="67"/>
      <c r="N454" s="67"/>
      <c r="O454" s="67"/>
      <c r="P454" s="67"/>
      <c r="Q454" s="67"/>
      <c r="R454" s="67"/>
      <c r="S454" s="14"/>
    </row>
    <row r="455" spans="1:19" ht="30" customHeight="1">
      <c r="A455" s="718"/>
      <c r="B455" s="718"/>
      <c r="C455" s="718"/>
      <c r="D455" s="45" t="s">
        <v>28</v>
      </c>
      <c r="E455" s="718"/>
      <c r="F455" s="718"/>
      <c r="G455" s="730"/>
      <c r="H455" s="190"/>
      <c r="I455" s="718"/>
      <c r="J455" s="718"/>
      <c r="K455" s="718"/>
      <c r="L455" s="718"/>
      <c r="M455" s="718"/>
      <c r="N455" s="718"/>
      <c r="O455" s="718"/>
      <c r="P455" s="718"/>
      <c r="Q455" s="718"/>
      <c r="R455" s="718"/>
      <c r="S455" s="444"/>
    </row>
    <row r="456" spans="1:19" ht="30" customHeight="1">
      <c r="A456" s="715" t="s">
        <v>1107</v>
      </c>
      <c r="B456" s="715"/>
      <c r="C456" s="715"/>
      <c r="D456" s="715"/>
      <c r="E456" s="715"/>
      <c r="F456" s="715"/>
      <c r="G456" s="727"/>
      <c r="H456" s="165"/>
      <c r="I456" s="715"/>
      <c r="J456" s="715"/>
      <c r="K456" s="715" t="s">
        <v>819</v>
      </c>
      <c r="L456" s="715"/>
      <c r="M456" s="715"/>
      <c r="N456" s="715"/>
      <c r="O456" s="715"/>
      <c r="P456" s="715"/>
      <c r="Q456" s="715"/>
      <c r="R456" s="715"/>
      <c r="S456" s="462"/>
    </row>
    <row r="457" spans="1:19" ht="78" customHeight="1">
      <c r="A457" s="50" t="s">
        <v>31</v>
      </c>
      <c r="B457" s="50" t="s">
        <v>32</v>
      </c>
      <c r="C457" s="50" t="s">
        <v>33</v>
      </c>
      <c r="D457" s="50" t="s">
        <v>34</v>
      </c>
      <c r="E457" s="50" t="s">
        <v>35</v>
      </c>
      <c r="F457" s="50" t="s">
        <v>36</v>
      </c>
      <c r="G457" s="7" t="s">
        <v>37</v>
      </c>
      <c r="H457" s="51" t="s">
        <v>38</v>
      </c>
      <c r="I457" s="50" t="s">
        <v>39</v>
      </c>
      <c r="J457" s="50" t="s">
        <v>854</v>
      </c>
      <c r="K457" s="50" t="s">
        <v>855</v>
      </c>
      <c r="L457" s="50" t="s">
        <v>856</v>
      </c>
      <c r="M457" s="50" t="s">
        <v>857</v>
      </c>
      <c r="N457" s="50" t="s">
        <v>858</v>
      </c>
      <c r="O457" s="50" t="s">
        <v>45</v>
      </c>
      <c r="P457" s="50" t="s">
        <v>46</v>
      </c>
      <c r="Q457" s="50" t="s">
        <v>822</v>
      </c>
      <c r="R457" s="50" t="s">
        <v>48</v>
      </c>
      <c r="S457" s="52" t="s">
        <v>820</v>
      </c>
    </row>
    <row r="458" spans="1:19" ht="16.5" customHeight="1">
      <c r="A458" s="58"/>
      <c r="B458" s="58"/>
      <c r="C458" s="58"/>
      <c r="D458" s="58"/>
      <c r="E458" s="58"/>
      <c r="F458" s="58"/>
      <c r="G458" s="64"/>
      <c r="H458" s="60"/>
      <c r="I458" s="58"/>
      <c r="J458" s="58"/>
      <c r="K458" s="58"/>
      <c r="L458" s="58"/>
      <c r="M458" s="58"/>
      <c r="N458" s="58"/>
      <c r="O458" s="58"/>
      <c r="P458" s="58"/>
      <c r="Q458" s="58"/>
      <c r="R458" s="58"/>
      <c r="S458" s="61"/>
    </row>
    <row r="459" spans="1:19" ht="16.5" customHeight="1">
      <c r="A459" s="67">
        <v>1</v>
      </c>
      <c r="B459" s="113" t="s">
        <v>1108</v>
      </c>
      <c r="C459" s="113" t="s">
        <v>51</v>
      </c>
      <c r="D459" s="113" t="s">
        <v>1109</v>
      </c>
      <c r="E459" s="113" t="s">
        <v>637</v>
      </c>
      <c r="F459" s="113">
        <v>300</v>
      </c>
      <c r="G459" s="67"/>
      <c r="H459" s="113" t="s">
        <v>76</v>
      </c>
      <c r="I459" s="113">
        <v>1</v>
      </c>
      <c r="J459" s="113" t="s">
        <v>55</v>
      </c>
      <c r="K459" s="113" t="s">
        <v>56</v>
      </c>
      <c r="L459" s="113">
        <v>1</v>
      </c>
      <c r="M459" s="113" t="s">
        <v>1110</v>
      </c>
      <c r="N459" s="113"/>
      <c r="O459" s="113" t="s">
        <v>832</v>
      </c>
      <c r="P459" s="113" t="s">
        <v>1111</v>
      </c>
      <c r="Q459" s="113" t="s">
        <v>1112</v>
      </c>
      <c r="R459" s="113" t="s">
        <v>56</v>
      </c>
      <c r="S459" s="114"/>
    </row>
    <row r="460" spans="1:19" ht="16.5" customHeight="1">
      <c r="A460" s="115">
        <v>2</v>
      </c>
      <c r="B460" s="90" t="s">
        <v>1108</v>
      </c>
      <c r="C460" s="90" t="s">
        <v>51</v>
      </c>
      <c r="D460" s="90" t="s">
        <v>1113</v>
      </c>
      <c r="E460" s="90" t="s">
        <v>637</v>
      </c>
      <c r="F460" s="90">
        <v>100</v>
      </c>
      <c r="G460" s="115"/>
      <c r="H460" s="90" t="s">
        <v>76</v>
      </c>
      <c r="I460" s="90">
        <v>1</v>
      </c>
      <c r="J460" s="90" t="s">
        <v>55</v>
      </c>
      <c r="K460" s="90" t="s">
        <v>56</v>
      </c>
      <c r="L460" s="90">
        <v>1</v>
      </c>
      <c r="M460" s="90" t="s">
        <v>1114</v>
      </c>
      <c r="N460" s="90"/>
      <c r="O460" s="90" t="s">
        <v>832</v>
      </c>
      <c r="P460" s="90" t="s">
        <v>1115</v>
      </c>
      <c r="Q460" s="90" t="s">
        <v>56</v>
      </c>
      <c r="R460" s="90" t="s">
        <v>56</v>
      </c>
      <c r="S460" s="117"/>
    </row>
    <row r="461" spans="1:19" ht="16.5" customHeight="1">
      <c r="A461" s="115">
        <v>3</v>
      </c>
      <c r="B461" s="90" t="s">
        <v>1108</v>
      </c>
      <c r="C461" s="90"/>
      <c r="D461" s="90" t="s">
        <v>1113</v>
      </c>
      <c r="E461" s="90" t="s">
        <v>1116</v>
      </c>
      <c r="F461" s="90">
        <v>50</v>
      </c>
      <c r="G461" s="115">
        <v>0</v>
      </c>
      <c r="H461" s="90"/>
      <c r="I461" s="90">
        <v>1</v>
      </c>
      <c r="J461" s="90" t="s">
        <v>55</v>
      </c>
      <c r="K461" s="90" t="s">
        <v>56</v>
      </c>
      <c r="L461" s="90">
        <v>1</v>
      </c>
      <c r="M461" s="90" t="s">
        <v>1117</v>
      </c>
      <c r="N461" s="90">
        <v>6</v>
      </c>
      <c r="O461" s="90" t="s">
        <v>58</v>
      </c>
      <c r="P461" s="90" t="s">
        <v>221</v>
      </c>
      <c r="Q461" s="90" t="s">
        <v>56</v>
      </c>
      <c r="R461" s="90" t="s">
        <v>56</v>
      </c>
      <c r="S461" s="117"/>
    </row>
    <row r="462" spans="1:19" ht="31.5" customHeight="1">
      <c r="A462" s="115">
        <v>4</v>
      </c>
      <c r="B462" s="90" t="s">
        <v>1108</v>
      </c>
      <c r="C462" s="90"/>
      <c r="D462" s="90" t="s">
        <v>1118</v>
      </c>
      <c r="E462" s="90" t="s">
        <v>1119</v>
      </c>
      <c r="F462" s="90">
        <v>30</v>
      </c>
      <c r="G462" s="115"/>
      <c r="H462" s="123" t="s">
        <v>54</v>
      </c>
      <c r="I462" s="90"/>
      <c r="J462" s="90"/>
      <c r="K462" s="90"/>
      <c r="L462" s="90"/>
      <c r="M462" s="90"/>
      <c r="N462" s="90"/>
      <c r="O462" s="90"/>
      <c r="P462" s="90"/>
      <c r="Q462" s="90"/>
      <c r="R462" s="90"/>
      <c r="S462" s="117"/>
    </row>
    <row r="463" spans="1:19" ht="16.5" customHeight="1">
      <c r="A463" s="115">
        <v>5</v>
      </c>
      <c r="B463" s="90" t="s">
        <v>1108</v>
      </c>
      <c r="C463" s="90" t="s">
        <v>1120</v>
      </c>
      <c r="D463" s="90" t="s">
        <v>1121</v>
      </c>
      <c r="E463" s="90" t="s">
        <v>1122</v>
      </c>
      <c r="F463" s="90">
        <v>20</v>
      </c>
      <c r="G463" s="115"/>
      <c r="H463" s="90" t="s">
        <v>54</v>
      </c>
      <c r="I463" s="90">
        <v>1</v>
      </c>
      <c r="J463" s="90" t="s">
        <v>56</v>
      </c>
      <c r="K463" s="90" t="s">
        <v>56</v>
      </c>
      <c r="L463" s="90">
        <v>1</v>
      </c>
      <c r="M463" s="90" t="s">
        <v>1123</v>
      </c>
      <c r="N463" s="90" t="s">
        <v>1124</v>
      </c>
      <c r="O463" s="90" t="s">
        <v>58</v>
      </c>
      <c r="P463" s="90" t="s">
        <v>56</v>
      </c>
      <c r="Q463" s="90"/>
      <c r="R463" s="90"/>
      <c r="S463" s="117"/>
    </row>
    <row r="464" spans="1:19" ht="16.5" customHeight="1">
      <c r="A464" s="115">
        <v>6</v>
      </c>
      <c r="B464" s="90" t="s">
        <v>1108</v>
      </c>
      <c r="C464" s="90"/>
      <c r="D464" s="90" t="s">
        <v>1125</v>
      </c>
      <c r="E464" s="90" t="s">
        <v>235</v>
      </c>
      <c r="F464" s="90">
        <v>0</v>
      </c>
      <c r="G464" s="115">
        <v>0</v>
      </c>
      <c r="H464" s="90" t="s">
        <v>200</v>
      </c>
      <c r="I464" s="90"/>
      <c r="J464" s="90"/>
      <c r="K464" s="90"/>
      <c r="L464" s="90"/>
      <c r="M464" s="90"/>
      <c r="N464" s="90"/>
      <c r="O464" s="90"/>
      <c r="P464" s="90"/>
      <c r="Q464" s="90"/>
      <c r="R464" s="90"/>
      <c r="S464" s="117"/>
    </row>
    <row r="465" spans="1:27" ht="16.5" customHeight="1">
      <c r="A465" s="115">
        <v>8</v>
      </c>
      <c r="B465" s="90" t="s">
        <v>1108</v>
      </c>
      <c r="C465" s="90"/>
      <c r="D465" s="90" t="s">
        <v>1126</v>
      </c>
      <c r="E465" s="90"/>
      <c r="F465" s="90">
        <v>75</v>
      </c>
      <c r="G465" s="115">
        <v>75</v>
      </c>
      <c r="H465" s="123" t="s">
        <v>54</v>
      </c>
      <c r="I465" s="90"/>
      <c r="J465" s="90"/>
      <c r="K465" s="90"/>
      <c r="L465" s="90"/>
      <c r="M465" s="90"/>
      <c r="N465" s="90" t="s">
        <v>151</v>
      </c>
      <c r="O465" s="90"/>
      <c r="P465" s="90"/>
      <c r="Q465" s="90"/>
      <c r="R465" s="90"/>
      <c r="S465" s="117"/>
    </row>
    <row r="466" spans="1:27" ht="16.5" customHeight="1">
      <c r="A466" s="115">
        <v>9</v>
      </c>
      <c r="B466" s="90" t="s">
        <v>1108</v>
      </c>
      <c r="C466" s="90"/>
      <c r="D466" s="90" t="s">
        <v>1127</v>
      </c>
      <c r="E466" s="90"/>
      <c r="F466" s="90">
        <v>150</v>
      </c>
      <c r="G466" s="115">
        <v>150</v>
      </c>
      <c r="H466" s="123" t="s">
        <v>54</v>
      </c>
      <c r="I466" s="90"/>
      <c r="J466" s="90"/>
      <c r="K466" s="90"/>
      <c r="L466" s="90"/>
      <c r="M466" s="90"/>
      <c r="N466" s="90" t="s">
        <v>147</v>
      </c>
      <c r="O466" s="90"/>
      <c r="P466" s="90"/>
      <c r="Q466" s="90"/>
      <c r="R466" s="90"/>
      <c r="S466" s="117"/>
    </row>
    <row r="467" spans="1:27" ht="16.5" customHeight="1">
      <c r="A467" s="115">
        <v>10</v>
      </c>
      <c r="B467" s="90" t="s">
        <v>1108</v>
      </c>
      <c r="C467" s="90"/>
      <c r="D467" s="90" t="s">
        <v>1128</v>
      </c>
      <c r="E467" s="90"/>
      <c r="F467" s="90">
        <v>53</v>
      </c>
      <c r="G467" s="115"/>
      <c r="H467" s="123"/>
      <c r="I467" s="90"/>
      <c r="J467" s="90"/>
      <c r="K467" s="90"/>
      <c r="L467" s="90"/>
      <c r="M467" s="90"/>
      <c r="N467" s="90" t="s">
        <v>944</v>
      </c>
      <c r="O467" s="90"/>
      <c r="P467" s="90"/>
      <c r="Q467" s="90"/>
      <c r="R467" s="90"/>
      <c r="S467" s="117"/>
    </row>
    <row r="468" spans="1:27" ht="16.5" customHeight="1">
      <c r="A468" s="115">
        <v>14</v>
      </c>
      <c r="B468" s="90" t="s">
        <v>1108</v>
      </c>
      <c r="C468" s="90"/>
      <c r="D468" s="90" t="s">
        <v>1129</v>
      </c>
      <c r="E468" s="90" t="s">
        <v>710</v>
      </c>
      <c r="F468" s="90">
        <v>18</v>
      </c>
      <c r="G468" s="115">
        <v>18</v>
      </c>
      <c r="H468" s="90" t="s">
        <v>205</v>
      </c>
      <c r="I468" s="90"/>
      <c r="J468" s="90"/>
      <c r="K468" s="90"/>
      <c r="L468" s="90"/>
      <c r="M468" s="90"/>
      <c r="N468" s="90"/>
      <c r="O468" s="90"/>
      <c r="P468" s="90"/>
      <c r="Q468" s="90"/>
      <c r="R468" s="90"/>
      <c r="S468" s="117"/>
    </row>
    <row r="469" spans="1:27" ht="31.5" customHeight="1">
      <c r="A469" s="115">
        <v>16</v>
      </c>
      <c r="B469" s="90" t="s">
        <v>1108</v>
      </c>
      <c r="C469" s="67"/>
      <c r="D469" s="67" t="s">
        <v>1130</v>
      </c>
      <c r="E469" s="67" t="s">
        <v>505</v>
      </c>
      <c r="F469" s="67">
        <v>25</v>
      </c>
      <c r="G469" s="84"/>
      <c r="H469" s="60" t="s">
        <v>54</v>
      </c>
      <c r="I469" s="67">
        <v>1</v>
      </c>
      <c r="J469" s="67" t="s">
        <v>55</v>
      </c>
      <c r="K469" s="67"/>
      <c r="L469" s="67">
        <v>1</v>
      </c>
      <c r="M469" s="67" t="s">
        <v>1131</v>
      </c>
      <c r="N469" s="58" t="s">
        <v>1132</v>
      </c>
      <c r="O469" s="67" t="s">
        <v>58</v>
      </c>
      <c r="P469" s="67" t="s">
        <v>211</v>
      </c>
      <c r="Q469" s="67" t="s">
        <v>713</v>
      </c>
      <c r="R469" s="67" t="s">
        <v>94</v>
      </c>
      <c r="S469" s="14"/>
    </row>
    <row r="470" spans="1:27" ht="34.5" customHeight="1">
      <c r="A470" s="115">
        <v>17</v>
      </c>
      <c r="B470" s="90" t="s">
        <v>1108</v>
      </c>
      <c r="C470" s="67"/>
      <c r="D470" s="67" t="s">
        <v>1133</v>
      </c>
      <c r="E470" s="67" t="s">
        <v>505</v>
      </c>
      <c r="F470" s="67">
        <v>30</v>
      </c>
      <c r="G470" s="84"/>
      <c r="H470" s="60" t="s">
        <v>54</v>
      </c>
      <c r="I470" s="67">
        <v>3</v>
      </c>
      <c r="J470" s="67" t="s">
        <v>55</v>
      </c>
      <c r="K470" s="67">
        <v>0</v>
      </c>
      <c r="L470" s="67">
        <v>1</v>
      </c>
      <c r="M470" s="67" t="s">
        <v>1134</v>
      </c>
      <c r="N470" s="67" t="s">
        <v>961</v>
      </c>
      <c r="O470" s="67" t="s">
        <v>58</v>
      </c>
      <c r="P470" s="67">
        <v>300</v>
      </c>
      <c r="Q470" s="67" t="s">
        <v>713</v>
      </c>
      <c r="R470" s="67" t="s">
        <v>94</v>
      </c>
      <c r="S470" s="14"/>
    </row>
    <row r="471" spans="1:27" ht="36.75" customHeight="1">
      <c r="A471" s="115">
        <v>18</v>
      </c>
      <c r="B471" s="90" t="s">
        <v>1108</v>
      </c>
      <c r="C471" s="67" t="s">
        <v>51</v>
      </c>
      <c r="D471" s="58" t="s">
        <v>1135</v>
      </c>
      <c r="E471" s="67"/>
      <c r="F471" s="67">
        <v>40</v>
      </c>
      <c r="G471" s="84"/>
      <c r="H471" s="60" t="s">
        <v>54</v>
      </c>
      <c r="I471" s="67">
        <v>2</v>
      </c>
      <c r="J471" s="67" t="s">
        <v>55</v>
      </c>
      <c r="K471" s="67">
        <v>0</v>
      </c>
      <c r="L471" s="67">
        <v>1</v>
      </c>
      <c r="M471" s="67" t="s">
        <v>1136</v>
      </c>
      <c r="N471" s="67" t="s">
        <v>142</v>
      </c>
      <c r="O471" s="67" t="s">
        <v>58</v>
      </c>
      <c r="P471" s="67" t="s">
        <v>457</v>
      </c>
      <c r="Q471" s="67" t="s">
        <v>55</v>
      </c>
      <c r="R471" s="67" t="s">
        <v>94</v>
      </c>
      <c r="S471" s="14"/>
    </row>
    <row r="472" spans="1:27" ht="38.25" customHeight="1">
      <c r="A472" s="115">
        <v>19</v>
      </c>
      <c r="B472" s="90" t="s">
        <v>1108</v>
      </c>
      <c r="C472" s="67" t="s">
        <v>51</v>
      </c>
      <c r="D472" s="67" t="s">
        <v>1137</v>
      </c>
      <c r="E472" s="67"/>
      <c r="F472" s="67">
        <v>20</v>
      </c>
      <c r="G472" s="84"/>
      <c r="H472" s="60" t="s">
        <v>54</v>
      </c>
      <c r="I472" s="67">
        <v>1</v>
      </c>
      <c r="J472" s="67" t="s">
        <v>55</v>
      </c>
      <c r="K472" s="67">
        <v>1</v>
      </c>
      <c r="L472" s="67">
        <v>1</v>
      </c>
      <c r="M472" s="67">
        <v>216</v>
      </c>
      <c r="N472" s="67" t="s">
        <v>142</v>
      </c>
      <c r="O472" s="67" t="s">
        <v>58</v>
      </c>
      <c r="P472" s="67" t="s">
        <v>1138</v>
      </c>
      <c r="Q472" s="67" t="s">
        <v>55</v>
      </c>
      <c r="R472" s="67" t="s">
        <v>94</v>
      </c>
      <c r="S472" s="14"/>
    </row>
    <row r="473" spans="1:27" ht="34.5" customHeight="1">
      <c r="A473" s="115">
        <v>20</v>
      </c>
      <c r="B473" s="90" t="s">
        <v>1108</v>
      </c>
      <c r="C473" s="67" t="s">
        <v>51</v>
      </c>
      <c r="D473" s="58" t="s">
        <v>1139</v>
      </c>
      <c r="E473" s="67"/>
      <c r="F473" s="67">
        <v>25</v>
      </c>
      <c r="G473" s="84"/>
      <c r="H473" s="60" t="s">
        <v>54</v>
      </c>
      <c r="I473" s="67">
        <v>2</v>
      </c>
      <c r="J473" s="67" t="s">
        <v>55</v>
      </c>
      <c r="K473" s="67">
        <v>0</v>
      </c>
      <c r="L473" s="67">
        <v>1</v>
      </c>
      <c r="M473" s="67" t="s">
        <v>1140</v>
      </c>
      <c r="N473" s="67" t="s">
        <v>1141</v>
      </c>
      <c r="O473" s="67" t="s">
        <v>58</v>
      </c>
      <c r="P473" s="67" t="s">
        <v>216</v>
      </c>
      <c r="Q473" s="67" t="s">
        <v>94</v>
      </c>
      <c r="R473" s="67" t="s">
        <v>94</v>
      </c>
      <c r="S473" s="14"/>
    </row>
    <row r="474" spans="1:27" ht="48" customHeight="1">
      <c r="A474" s="115">
        <v>21</v>
      </c>
      <c r="B474" s="90" t="s">
        <v>1108</v>
      </c>
      <c r="C474" s="67" t="s">
        <v>51</v>
      </c>
      <c r="D474" s="58" t="s">
        <v>1142</v>
      </c>
      <c r="E474" s="67"/>
      <c r="F474" s="67">
        <v>15</v>
      </c>
      <c r="G474" s="84"/>
      <c r="H474" s="60" t="s">
        <v>54</v>
      </c>
      <c r="I474" s="67">
        <v>1</v>
      </c>
      <c r="J474" s="67" t="s">
        <v>1143</v>
      </c>
      <c r="K474" s="67">
        <v>0</v>
      </c>
      <c r="L474" s="67">
        <v>1</v>
      </c>
      <c r="M474" s="67">
        <v>160</v>
      </c>
      <c r="N474" s="67" t="s">
        <v>142</v>
      </c>
      <c r="O474" s="67" t="s">
        <v>58</v>
      </c>
      <c r="P474" s="67" t="s">
        <v>1138</v>
      </c>
      <c r="Q474" s="67" t="s">
        <v>94</v>
      </c>
      <c r="R474" s="67" t="s">
        <v>94</v>
      </c>
      <c r="S474" s="14"/>
    </row>
    <row r="475" spans="1:27" ht="48">
      <c r="A475" s="115">
        <v>22</v>
      </c>
      <c r="B475" s="90" t="s">
        <v>1108</v>
      </c>
      <c r="C475" s="67" t="s">
        <v>51</v>
      </c>
      <c r="D475" s="58" t="s">
        <v>1144</v>
      </c>
      <c r="E475" s="67"/>
      <c r="F475" s="67">
        <v>30</v>
      </c>
      <c r="G475" s="84"/>
      <c r="H475" s="60" t="s">
        <v>54</v>
      </c>
      <c r="I475" s="67">
        <v>3</v>
      </c>
      <c r="J475" s="67" t="s">
        <v>55</v>
      </c>
      <c r="K475" s="67">
        <v>2</v>
      </c>
      <c r="L475" s="67">
        <v>1</v>
      </c>
      <c r="M475" s="67" t="s">
        <v>1145</v>
      </c>
      <c r="N475" s="58" t="s">
        <v>1146</v>
      </c>
      <c r="O475" s="67" t="s">
        <v>220</v>
      </c>
      <c r="P475" s="67" t="s">
        <v>457</v>
      </c>
      <c r="Q475" s="67" t="s">
        <v>94</v>
      </c>
      <c r="R475" s="67" t="s">
        <v>94</v>
      </c>
      <c r="S475" s="14"/>
    </row>
    <row r="476" spans="1:27" ht="21" customHeight="1">
      <c r="A476" s="115">
        <v>23</v>
      </c>
      <c r="B476" s="90" t="s">
        <v>1108</v>
      </c>
      <c r="C476" s="113" t="s">
        <v>60</v>
      </c>
      <c r="D476" s="113" t="s">
        <v>1147</v>
      </c>
      <c r="E476" s="113" t="s">
        <v>1148</v>
      </c>
      <c r="F476" s="113">
        <v>140</v>
      </c>
      <c r="G476" s="84"/>
      <c r="H476" s="113" t="s">
        <v>76</v>
      </c>
      <c r="I476" s="113">
        <v>1</v>
      </c>
      <c r="J476" s="113"/>
      <c r="K476" s="113">
        <v>0</v>
      </c>
      <c r="L476" s="113">
        <v>2</v>
      </c>
      <c r="M476" s="113" t="s">
        <v>1149</v>
      </c>
      <c r="N476" s="113">
        <v>7</v>
      </c>
      <c r="O476" s="68" t="s">
        <v>58</v>
      </c>
      <c r="P476" s="113" t="s">
        <v>1150</v>
      </c>
      <c r="Q476" s="113"/>
      <c r="R476" s="67"/>
      <c r="S476" s="114"/>
      <c r="T476" s="68"/>
      <c r="U476" s="68"/>
      <c r="V476" s="68"/>
      <c r="W476" s="68"/>
      <c r="X476" s="68"/>
      <c r="Y476" s="68"/>
      <c r="Z476" s="68"/>
      <c r="AA476" s="68"/>
    </row>
    <row r="477" spans="1:27" ht="21" customHeight="1">
      <c r="A477" s="115">
        <v>24</v>
      </c>
      <c r="B477" s="90" t="s">
        <v>1108</v>
      </c>
      <c r="C477" s="90" t="s">
        <v>60</v>
      </c>
      <c r="D477" s="90" t="s">
        <v>1151</v>
      </c>
      <c r="E477" s="90" t="s">
        <v>1152</v>
      </c>
      <c r="F477" s="90">
        <v>80</v>
      </c>
      <c r="G477" s="84"/>
      <c r="H477" s="90" t="s">
        <v>76</v>
      </c>
      <c r="I477" s="90">
        <v>2</v>
      </c>
      <c r="J477" s="90"/>
      <c r="K477" s="90">
        <v>0</v>
      </c>
      <c r="L477" s="90">
        <v>2</v>
      </c>
      <c r="M477" s="90" t="s">
        <v>1153</v>
      </c>
      <c r="N477" s="90">
        <v>12</v>
      </c>
      <c r="O477" s="68" t="s">
        <v>1154</v>
      </c>
      <c r="P477" s="90" t="s">
        <v>391</v>
      </c>
      <c r="Q477" s="90"/>
      <c r="R477" s="67"/>
      <c r="S477" s="117"/>
      <c r="T477" s="68"/>
      <c r="U477" s="68"/>
      <c r="V477" s="68"/>
      <c r="W477" s="68"/>
      <c r="X477" s="68"/>
      <c r="Y477" s="68"/>
      <c r="Z477" s="68"/>
      <c r="AA477" s="68"/>
    </row>
    <row r="478" spans="1:27" ht="21" customHeight="1">
      <c r="A478" s="115">
        <v>25</v>
      </c>
      <c r="B478" s="90" t="s">
        <v>1108</v>
      </c>
      <c r="C478" s="113" t="s">
        <v>60</v>
      </c>
      <c r="D478" s="113" t="s">
        <v>1155</v>
      </c>
      <c r="E478" s="113" t="s">
        <v>1156</v>
      </c>
      <c r="F478" s="113">
        <v>60</v>
      </c>
      <c r="G478" s="84"/>
      <c r="H478" s="19" t="s">
        <v>76</v>
      </c>
      <c r="I478" s="67">
        <v>2</v>
      </c>
      <c r="J478" s="67"/>
      <c r="K478" s="67"/>
      <c r="L478" s="67">
        <v>2</v>
      </c>
      <c r="M478" s="113" t="s">
        <v>1157</v>
      </c>
      <c r="N478" s="113">
        <v>3</v>
      </c>
      <c r="O478" s="113" t="s">
        <v>58</v>
      </c>
      <c r="P478" s="113" t="s">
        <v>1158</v>
      </c>
      <c r="Q478" s="113" t="s">
        <v>1159</v>
      </c>
      <c r="R478" s="67"/>
      <c r="S478" s="14"/>
      <c r="T478" s="68"/>
      <c r="U478" s="68"/>
      <c r="V478" s="68"/>
      <c r="W478" s="68"/>
      <c r="X478" s="68"/>
      <c r="Y478" s="68"/>
      <c r="Z478" s="68"/>
      <c r="AA478" s="68"/>
    </row>
    <row r="479" spans="1:27" ht="21" customHeight="1">
      <c r="A479" s="115">
        <v>26</v>
      </c>
      <c r="B479" s="90" t="s">
        <v>1108</v>
      </c>
      <c r="C479" s="90" t="s">
        <v>60</v>
      </c>
      <c r="D479" s="90" t="s">
        <v>1160</v>
      </c>
      <c r="E479" s="90" t="s">
        <v>1161</v>
      </c>
      <c r="F479" s="90">
        <v>65</v>
      </c>
      <c r="G479" s="84"/>
      <c r="H479" s="19" t="s">
        <v>76</v>
      </c>
      <c r="I479" s="115">
        <v>1</v>
      </c>
      <c r="J479" s="67"/>
      <c r="K479" s="67"/>
      <c r="L479" s="115">
        <v>1</v>
      </c>
      <c r="M479" s="90" t="s">
        <v>1162</v>
      </c>
      <c r="N479" s="90">
        <v>7</v>
      </c>
      <c r="O479" s="90" t="s">
        <v>137</v>
      </c>
      <c r="P479" s="90" t="s">
        <v>1163</v>
      </c>
      <c r="Q479" s="90"/>
      <c r="R479" s="67"/>
      <c r="S479" s="121"/>
      <c r="T479" s="68"/>
      <c r="U479" s="68"/>
      <c r="V479" s="68"/>
      <c r="W479" s="68"/>
      <c r="X479" s="68"/>
      <c r="Y479" s="68"/>
      <c r="Z479" s="68"/>
      <c r="AA479" s="68"/>
    </row>
    <row r="480" spans="1:27" ht="21" customHeight="1">
      <c r="A480" s="115">
        <v>27</v>
      </c>
      <c r="B480" s="90" t="s">
        <v>1108</v>
      </c>
      <c r="C480" s="113" t="s">
        <v>60</v>
      </c>
      <c r="D480" s="113" t="s">
        <v>1164</v>
      </c>
      <c r="E480" s="113" t="s">
        <v>1156</v>
      </c>
      <c r="F480" s="67">
        <v>50</v>
      </c>
      <c r="G480" s="84"/>
      <c r="H480" s="19" t="s">
        <v>76</v>
      </c>
      <c r="I480" s="67">
        <v>1</v>
      </c>
      <c r="J480" s="67"/>
      <c r="K480" s="67"/>
      <c r="L480" s="67">
        <v>1</v>
      </c>
      <c r="M480" s="113" t="s">
        <v>1165</v>
      </c>
      <c r="N480" s="113">
        <v>8</v>
      </c>
      <c r="O480" s="113" t="s">
        <v>137</v>
      </c>
      <c r="P480" s="113" t="s">
        <v>391</v>
      </c>
      <c r="Q480" s="113" t="s">
        <v>1159</v>
      </c>
      <c r="R480" s="67"/>
      <c r="S480" s="14"/>
      <c r="T480" s="68"/>
      <c r="U480" s="68"/>
      <c r="V480" s="68"/>
      <c r="W480" s="68"/>
      <c r="X480" s="68"/>
      <c r="Y480" s="68"/>
      <c r="Z480" s="68"/>
      <c r="AA480" s="68"/>
    </row>
    <row r="481" spans="1:27" ht="21" customHeight="1">
      <c r="A481" s="115">
        <v>28</v>
      </c>
      <c r="B481" s="90" t="s">
        <v>1108</v>
      </c>
      <c r="C481" s="90" t="s">
        <v>60</v>
      </c>
      <c r="D481" s="90" t="s">
        <v>1166</v>
      </c>
      <c r="E481" s="90" t="s">
        <v>1167</v>
      </c>
      <c r="F481" s="67">
        <v>45</v>
      </c>
      <c r="G481" s="84"/>
      <c r="H481" s="19" t="s">
        <v>76</v>
      </c>
      <c r="I481" s="115">
        <v>1</v>
      </c>
      <c r="J481" s="67"/>
      <c r="K481" s="67"/>
      <c r="L481" s="115">
        <v>1</v>
      </c>
      <c r="M481" s="90" t="s">
        <v>1168</v>
      </c>
      <c r="N481" s="90">
        <v>16</v>
      </c>
      <c r="O481" s="90" t="s">
        <v>143</v>
      </c>
      <c r="P481" s="90" t="s">
        <v>391</v>
      </c>
      <c r="Q481" s="90"/>
      <c r="R481" s="67"/>
      <c r="S481" s="121"/>
      <c r="T481" s="68"/>
      <c r="U481" s="68"/>
      <c r="V481" s="68"/>
      <c r="W481" s="68"/>
      <c r="X481" s="68"/>
      <c r="Y481" s="68"/>
      <c r="Z481" s="68"/>
      <c r="AA481" s="68"/>
    </row>
    <row r="482" spans="1:27" ht="21" customHeight="1">
      <c r="A482" s="115">
        <v>29</v>
      </c>
      <c r="B482" s="90" t="s">
        <v>1108</v>
      </c>
      <c r="C482" s="67" t="s">
        <v>60</v>
      </c>
      <c r="D482" s="67" t="s">
        <v>1169</v>
      </c>
      <c r="E482" s="67" t="s">
        <v>1170</v>
      </c>
      <c r="F482" s="67">
        <v>35</v>
      </c>
      <c r="G482" s="84"/>
      <c r="H482" s="67" t="s">
        <v>76</v>
      </c>
      <c r="I482" s="67">
        <v>1</v>
      </c>
      <c r="J482" s="67"/>
      <c r="K482" s="67"/>
      <c r="L482" s="67">
        <v>1</v>
      </c>
      <c r="M482" s="67" t="s">
        <v>1171</v>
      </c>
      <c r="N482" s="67">
        <v>5</v>
      </c>
      <c r="O482" s="67" t="s">
        <v>137</v>
      </c>
      <c r="P482" s="67" t="s">
        <v>781</v>
      </c>
      <c r="Q482" s="67"/>
      <c r="R482" s="67"/>
      <c r="S482" s="14"/>
      <c r="T482" s="68"/>
      <c r="U482" s="68"/>
      <c r="V482" s="68"/>
      <c r="W482" s="68"/>
      <c r="X482" s="68"/>
      <c r="Y482" s="68"/>
      <c r="Z482" s="113"/>
      <c r="AA482" s="67"/>
    </row>
    <row r="483" spans="1:27" ht="21" customHeight="1">
      <c r="A483" s="115">
        <v>30</v>
      </c>
      <c r="B483" s="90" t="s">
        <v>1108</v>
      </c>
      <c r="C483" s="67" t="s">
        <v>60</v>
      </c>
      <c r="D483" s="67" t="s">
        <v>1172</v>
      </c>
      <c r="E483" s="67" t="s">
        <v>319</v>
      </c>
      <c r="F483" s="67">
        <v>35</v>
      </c>
      <c r="G483" s="84"/>
      <c r="H483" s="67" t="s">
        <v>76</v>
      </c>
      <c r="I483" s="67">
        <v>1</v>
      </c>
      <c r="J483" s="67"/>
      <c r="K483" s="67"/>
      <c r="L483" s="67">
        <v>2</v>
      </c>
      <c r="M483" s="67" t="s">
        <v>1171</v>
      </c>
      <c r="N483" s="67">
        <v>8</v>
      </c>
      <c r="O483" s="67" t="s">
        <v>58</v>
      </c>
      <c r="P483" s="67" t="s">
        <v>1163</v>
      </c>
      <c r="Q483" s="67"/>
      <c r="R483" s="67"/>
      <c r="S483" s="14"/>
      <c r="T483" s="68"/>
      <c r="U483" s="68"/>
      <c r="V483" s="68"/>
      <c r="W483" s="68"/>
      <c r="X483" s="68"/>
      <c r="Y483" s="68"/>
      <c r="Z483" s="113"/>
      <c r="AA483" s="67"/>
    </row>
    <row r="484" spans="1:27" ht="21" customHeight="1">
      <c r="A484" s="115">
        <v>31</v>
      </c>
      <c r="B484" s="90" t="s">
        <v>1108</v>
      </c>
      <c r="C484" s="67" t="s">
        <v>60</v>
      </c>
      <c r="D484" s="67" t="s">
        <v>1173</v>
      </c>
      <c r="E484" s="67" t="s">
        <v>1174</v>
      </c>
      <c r="F484" s="67">
        <v>35</v>
      </c>
      <c r="G484" s="84"/>
      <c r="H484" s="67" t="s">
        <v>76</v>
      </c>
      <c r="I484" s="67">
        <v>2</v>
      </c>
      <c r="J484" s="67"/>
      <c r="K484" s="67"/>
      <c r="L484" s="67">
        <v>2</v>
      </c>
      <c r="M484" s="67" t="s">
        <v>1171</v>
      </c>
      <c r="N484" s="67">
        <v>10</v>
      </c>
      <c r="O484" s="67" t="s">
        <v>137</v>
      </c>
      <c r="P484" s="67" t="s">
        <v>1175</v>
      </c>
      <c r="Q484" s="67" t="s">
        <v>1159</v>
      </c>
      <c r="R484" s="67"/>
      <c r="S484" s="14"/>
      <c r="T484" s="68"/>
      <c r="U484" s="68"/>
      <c r="V484" s="68"/>
      <c r="W484" s="68"/>
      <c r="X484" s="68"/>
      <c r="Y484" s="68"/>
      <c r="Z484" s="113"/>
      <c r="AA484" s="67"/>
    </row>
    <row r="485" spans="1:27" ht="21" customHeight="1">
      <c r="A485" s="115">
        <v>32</v>
      </c>
      <c r="B485" s="90" t="s">
        <v>1108</v>
      </c>
      <c r="C485" s="67" t="s">
        <v>60</v>
      </c>
      <c r="D485" s="67" t="s">
        <v>1176</v>
      </c>
      <c r="E485" s="67" t="s">
        <v>1177</v>
      </c>
      <c r="F485" s="67">
        <v>30</v>
      </c>
      <c r="G485" s="84"/>
      <c r="H485" s="67" t="s">
        <v>76</v>
      </c>
      <c r="I485" s="67">
        <v>1</v>
      </c>
      <c r="J485" s="67"/>
      <c r="K485" s="67"/>
      <c r="L485" s="67">
        <v>1</v>
      </c>
      <c r="M485" s="67" t="s">
        <v>1178</v>
      </c>
      <c r="N485" s="67">
        <v>6</v>
      </c>
      <c r="O485" s="67" t="s">
        <v>143</v>
      </c>
      <c r="P485" s="67" t="s">
        <v>1163</v>
      </c>
      <c r="Q485" s="67"/>
      <c r="R485" s="67"/>
      <c r="S485" s="14"/>
      <c r="T485" s="68"/>
      <c r="U485" s="68"/>
      <c r="V485" s="68"/>
      <c r="W485" s="68"/>
      <c r="X485" s="68"/>
      <c r="Y485" s="68"/>
      <c r="Z485" s="113"/>
      <c r="AA485" s="67"/>
    </row>
    <row r="486" spans="1:27" ht="33.75" customHeight="1">
      <c r="A486" s="115">
        <v>33</v>
      </c>
      <c r="B486" s="90" t="s">
        <v>1108</v>
      </c>
      <c r="C486" s="67" t="s">
        <v>60</v>
      </c>
      <c r="D486" s="67" t="s">
        <v>1179</v>
      </c>
      <c r="E486" s="58" t="s">
        <v>1180</v>
      </c>
      <c r="F486" s="67">
        <v>70</v>
      </c>
      <c r="G486" s="84"/>
      <c r="H486" s="19" t="s">
        <v>76</v>
      </c>
      <c r="I486" s="67">
        <v>2</v>
      </c>
      <c r="J486" s="67"/>
      <c r="K486" s="67"/>
      <c r="L486" s="67">
        <v>2</v>
      </c>
      <c r="M486" s="67" t="s">
        <v>1181</v>
      </c>
      <c r="N486" s="67">
        <v>20</v>
      </c>
      <c r="O486" s="67" t="s">
        <v>137</v>
      </c>
      <c r="P486" s="67" t="s">
        <v>152</v>
      </c>
      <c r="Q486" s="67"/>
      <c r="R486" s="67"/>
      <c r="S486" s="14"/>
      <c r="T486" s="68"/>
      <c r="U486" s="68"/>
      <c r="V486" s="68"/>
      <c r="W486" s="68"/>
      <c r="X486" s="68"/>
      <c r="Y486" s="68"/>
      <c r="Z486" s="113"/>
      <c r="AA486" s="67"/>
    </row>
    <row r="487" spans="1:27" ht="35.25" customHeight="1">
      <c r="A487" s="115">
        <v>34</v>
      </c>
      <c r="B487" s="90" t="s">
        <v>1108</v>
      </c>
      <c r="C487" s="67" t="s">
        <v>60</v>
      </c>
      <c r="D487" s="67" t="s">
        <v>1182</v>
      </c>
      <c r="E487" s="58" t="s">
        <v>1183</v>
      </c>
      <c r="F487" s="67">
        <v>60</v>
      </c>
      <c r="G487" s="84"/>
      <c r="H487" s="19" t="s">
        <v>76</v>
      </c>
      <c r="I487" s="67">
        <v>2</v>
      </c>
      <c r="J487" s="67"/>
      <c r="K487" s="67"/>
      <c r="L487" s="67">
        <v>2</v>
      </c>
      <c r="M487" s="67" t="s">
        <v>1184</v>
      </c>
      <c r="N487" s="67">
        <v>16</v>
      </c>
      <c r="O487" s="67" t="s">
        <v>137</v>
      </c>
      <c r="P487" s="67" t="s">
        <v>1150</v>
      </c>
      <c r="Q487" s="67"/>
      <c r="R487" s="67"/>
      <c r="S487" s="14"/>
      <c r="T487" s="68"/>
      <c r="U487" s="68"/>
      <c r="V487" s="68"/>
      <c r="W487" s="68"/>
      <c r="X487" s="68"/>
      <c r="Y487" s="68"/>
      <c r="Z487" s="131"/>
      <c r="AA487" s="67"/>
    </row>
    <row r="488" spans="1:27" ht="24" customHeight="1">
      <c r="A488" s="115">
        <v>35</v>
      </c>
      <c r="B488" s="90" t="s">
        <v>1108</v>
      </c>
      <c r="C488" s="67" t="s">
        <v>60</v>
      </c>
      <c r="D488" s="67" t="s">
        <v>1185</v>
      </c>
      <c r="E488" s="58" t="s">
        <v>76</v>
      </c>
      <c r="F488" s="67">
        <v>60</v>
      </c>
      <c r="G488" s="84"/>
      <c r="H488" s="19" t="s">
        <v>76</v>
      </c>
      <c r="I488" s="67">
        <v>1</v>
      </c>
      <c r="J488" s="67"/>
      <c r="K488" s="67"/>
      <c r="L488" s="67">
        <v>2</v>
      </c>
      <c r="M488" s="67">
        <v>648</v>
      </c>
      <c r="N488" s="67">
        <v>22</v>
      </c>
      <c r="O488" s="67" t="s">
        <v>137</v>
      </c>
      <c r="P488" s="67" t="s">
        <v>152</v>
      </c>
      <c r="Q488" s="67"/>
      <c r="R488" s="67"/>
      <c r="S488" s="14"/>
      <c r="T488" s="68"/>
      <c r="U488" s="68"/>
      <c r="V488" s="68"/>
      <c r="W488" s="68"/>
      <c r="X488" s="68"/>
      <c r="Y488" s="68"/>
      <c r="Z488" s="68"/>
      <c r="AA488" s="113"/>
    </row>
    <row r="489" spans="1:27" ht="37.5" customHeight="1">
      <c r="A489" s="115">
        <v>36</v>
      </c>
      <c r="B489" s="90" t="s">
        <v>1108</v>
      </c>
      <c r="C489" s="67" t="s">
        <v>60</v>
      </c>
      <c r="D489" s="67" t="s">
        <v>1186</v>
      </c>
      <c r="E489" s="58" t="s">
        <v>1187</v>
      </c>
      <c r="F489" s="67">
        <v>60</v>
      </c>
      <c r="G489" s="84"/>
      <c r="H489" s="19" t="s">
        <v>76</v>
      </c>
      <c r="I489" s="67">
        <v>1</v>
      </c>
      <c r="J489" s="67"/>
      <c r="K489" s="67"/>
      <c r="L489" s="67">
        <v>2</v>
      </c>
      <c r="M489" s="67" t="s">
        <v>1184</v>
      </c>
      <c r="N489" s="67">
        <v>16</v>
      </c>
      <c r="O489" s="67" t="s">
        <v>168</v>
      </c>
      <c r="P489" s="67" t="s">
        <v>152</v>
      </c>
      <c r="Q489" s="67"/>
      <c r="R489" s="67"/>
      <c r="S489" s="14"/>
      <c r="T489" s="68"/>
      <c r="U489" s="68"/>
      <c r="V489" s="68"/>
      <c r="W489" s="68"/>
      <c r="X489" s="68"/>
      <c r="Y489" s="68"/>
      <c r="Z489" s="68"/>
      <c r="AA489" s="113"/>
    </row>
    <row r="490" spans="1:27" ht="45" customHeight="1">
      <c r="A490" s="115">
        <v>37</v>
      </c>
      <c r="B490" s="90" t="s">
        <v>1108</v>
      </c>
      <c r="C490" s="67" t="s">
        <v>60</v>
      </c>
      <c r="D490" s="67" t="s">
        <v>1188</v>
      </c>
      <c r="E490" s="58" t="s">
        <v>1189</v>
      </c>
      <c r="F490" s="67">
        <v>70</v>
      </c>
      <c r="G490" s="84"/>
      <c r="H490" s="19" t="s">
        <v>76</v>
      </c>
      <c r="I490" s="67">
        <v>2</v>
      </c>
      <c r="J490" s="67"/>
      <c r="K490" s="67"/>
      <c r="L490" s="67">
        <v>2</v>
      </c>
      <c r="M490" s="67" t="s">
        <v>1190</v>
      </c>
      <c r="N490" s="67">
        <v>20</v>
      </c>
      <c r="O490" s="67" t="s">
        <v>1191</v>
      </c>
      <c r="P490" s="67" t="s">
        <v>1150</v>
      </c>
      <c r="Q490" s="67"/>
      <c r="R490" s="67"/>
      <c r="S490" s="14"/>
      <c r="T490" s="68"/>
      <c r="U490" s="68"/>
      <c r="V490" s="68"/>
      <c r="W490" s="68"/>
      <c r="X490" s="68"/>
      <c r="Y490" s="68"/>
      <c r="Z490" s="68"/>
      <c r="AA490" s="113"/>
    </row>
    <row r="491" spans="1:27" ht="44.25" customHeight="1">
      <c r="A491" s="115">
        <v>38</v>
      </c>
      <c r="B491" s="90" t="s">
        <v>1108</v>
      </c>
      <c r="C491" s="67" t="s">
        <v>60</v>
      </c>
      <c r="D491" s="67" t="s">
        <v>1192</v>
      </c>
      <c r="E491" s="58" t="s">
        <v>1189</v>
      </c>
      <c r="F491" s="67">
        <v>62</v>
      </c>
      <c r="G491" s="84"/>
      <c r="H491" s="19" t="s">
        <v>76</v>
      </c>
      <c r="I491" s="67">
        <v>1</v>
      </c>
      <c r="J491" s="67"/>
      <c r="K491" s="67"/>
      <c r="L491" s="67">
        <v>2</v>
      </c>
      <c r="M491" s="67" t="s">
        <v>1193</v>
      </c>
      <c r="N491" s="67">
        <v>16</v>
      </c>
      <c r="O491" s="67" t="s">
        <v>1191</v>
      </c>
      <c r="P491" s="67" t="s">
        <v>152</v>
      </c>
      <c r="Q491" s="67"/>
      <c r="R491" s="67"/>
      <c r="S491" s="14"/>
      <c r="T491" s="68"/>
      <c r="U491" s="68"/>
      <c r="V491" s="68"/>
      <c r="W491" s="68"/>
      <c r="X491" s="68"/>
      <c r="Y491" s="68"/>
      <c r="Z491" s="68"/>
      <c r="AA491" s="113"/>
    </row>
    <row r="492" spans="1:27" ht="34.5" customHeight="1">
      <c r="A492" s="115">
        <v>39</v>
      </c>
      <c r="B492" s="90" t="s">
        <v>1108</v>
      </c>
      <c r="C492" s="67" t="s">
        <v>60</v>
      </c>
      <c r="D492" s="67" t="s">
        <v>1194</v>
      </c>
      <c r="E492" s="58" t="s">
        <v>1189</v>
      </c>
      <c r="F492" s="67">
        <v>65</v>
      </c>
      <c r="G492" s="84"/>
      <c r="H492" s="19" t="s">
        <v>76</v>
      </c>
      <c r="I492" s="67">
        <v>1</v>
      </c>
      <c r="J492" s="67"/>
      <c r="K492" s="67"/>
      <c r="L492" s="67">
        <v>2</v>
      </c>
      <c r="M492" s="67" t="s">
        <v>1195</v>
      </c>
      <c r="N492" s="67">
        <v>14</v>
      </c>
      <c r="O492" s="67" t="s">
        <v>168</v>
      </c>
      <c r="P492" s="67" t="s">
        <v>152</v>
      </c>
      <c r="Q492" s="67"/>
      <c r="R492" s="67"/>
      <c r="S492" s="14"/>
      <c r="T492" s="68"/>
      <c r="U492" s="68"/>
      <c r="V492" s="68"/>
      <c r="W492" s="68"/>
      <c r="X492" s="68"/>
      <c r="Y492" s="68"/>
      <c r="Z492" s="68"/>
      <c r="AA492" s="113"/>
    </row>
    <row r="493" spans="1:27" ht="38.25" customHeight="1">
      <c r="A493" s="115">
        <v>40</v>
      </c>
      <c r="B493" s="90" t="s">
        <v>1108</v>
      </c>
      <c r="C493" s="67" t="s">
        <v>60</v>
      </c>
      <c r="D493" s="67" t="s">
        <v>1196</v>
      </c>
      <c r="E493" s="58" t="s">
        <v>1197</v>
      </c>
      <c r="F493" s="67">
        <v>70</v>
      </c>
      <c r="G493" s="84"/>
      <c r="H493" s="19" t="s">
        <v>76</v>
      </c>
      <c r="I493" s="67">
        <v>2</v>
      </c>
      <c r="J493" s="67"/>
      <c r="K493" s="67"/>
      <c r="L493" s="67">
        <v>2</v>
      </c>
      <c r="M493" s="67" t="s">
        <v>1198</v>
      </c>
      <c r="N493" s="67">
        <v>24</v>
      </c>
      <c r="O493" s="67" t="s">
        <v>1191</v>
      </c>
      <c r="P493" s="67" t="s">
        <v>152</v>
      </c>
      <c r="Q493" s="67"/>
      <c r="R493" s="67"/>
      <c r="S493" s="14"/>
      <c r="T493" s="68"/>
      <c r="U493" s="68"/>
      <c r="V493" s="68"/>
      <c r="W493" s="68"/>
      <c r="X493" s="68"/>
      <c r="Y493" s="68"/>
      <c r="Z493" s="68"/>
      <c r="AA493" s="113"/>
    </row>
    <row r="494" spans="1:27" ht="21" customHeight="1">
      <c r="A494" s="115">
        <v>41</v>
      </c>
      <c r="B494" s="90" t="s">
        <v>1108</v>
      </c>
      <c r="C494" s="67" t="s">
        <v>60</v>
      </c>
      <c r="D494" s="67" t="s">
        <v>1199</v>
      </c>
      <c r="E494" s="67" t="s">
        <v>1200</v>
      </c>
      <c r="F494" s="67">
        <v>55</v>
      </c>
      <c r="G494" s="84"/>
      <c r="H494" s="19" t="s">
        <v>76</v>
      </c>
      <c r="I494" s="67">
        <v>2</v>
      </c>
      <c r="J494" s="67"/>
      <c r="K494" s="67"/>
      <c r="L494" s="67">
        <v>2</v>
      </c>
      <c r="M494" s="67" t="s">
        <v>1201</v>
      </c>
      <c r="N494" s="67">
        <v>7</v>
      </c>
      <c r="O494" s="67" t="s">
        <v>251</v>
      </c>
      <c r="P494" s="67"/>
      <c r="Q494" s="67"/>
      <c r="R494" s="67"/>
      <c r="S494" s="14"/>
      <c r="T494" s="68"/>
      <c r="U494" s="68"/>
      <c r="V494" s="68"/>
      <c r="W494" s="68"/>
      <c r="X494" s="68"/>
      <c r="Y494" s="68"/>
      <c r="Z494" s="68"/>
      <c r="AA494" s="113"/>
    </row>
    <row r="495" spans="1:27" ht="21" customHeight="1">
      <c r="A495" s="115">
        <v>42</v>
      </c>
      <c r="B495" s="90" t="s">
        <v>1108</v>
      </c>
      <c r="C495" s="67" t="s">
        <v>60</v>
      </c>
      <c r="D495" s="67" t="s">
        <v>1202</v>
      </c>
      <c r="E495" s="67" t="s">
        <v>1203</v>
      </c>
      <c r="F495" s="67">
        <v>70</v>
      </c>
      <c r="G495" s="84"/>
      <c r="H495" s="19" t="s">
        <v>76</v>
      </c>
      <c r="I495" s="67">
        <v>2</v>
      </c>
      <c r="J495" s="67"/>
      <c r="K495" s="67"/>
      <c r="L495" s="67">
        <v>2</v>
      </c>
      <c r="M495" s="67" t="s">
        <v>1204</v>
      </c>
      <c r="N495" s="67">
        <v>10</v>
      </c>
      <c r="O495" s="67" t="s">
        <v>251</v>
      </c>
      <c r="P495" s="67"/>
      <c r="Q495" s="67"/>
      <c r="R495" s="67"/>
      <c r="S495" s="14"/>
      <c r="T495" s="68"/>
      <c r="U495" s="68"/>
      <c r="V495" s="68"/>
      <c r="W495" s="68"/>
      <c r="X495" s="68"/>
      <c r="Y495" s="68"/>
      <c r="Z495" s="68"/>
      <c r="AA495" s="113"/>
    </row>
    <row r="496" spans="1:27" ht="35.25" customHeight="1">
      <c r="A496" s="115">
        <v>43</v>
      </c>
      <c r="B496" s="90" t="s">
        <v>1108</v>
      </c>
      <c r="C496" s="90" t="s">
        <v>60</v>
      </c>
      <c r="D496" s="123" t="s">
        <v>1205</v>
      </c>
      <c r="E496" s="90" t="s">
        <v>1206</v>
      </c>
      <c r="F496" s="90">
        <v>65</v>
      </c>
      <c r="G496" s="84"/>
      <c r="H496" s="193" t="s">
        <v>76</v>
      </c>
      <c r="I496" s="115">
        <v>1</v>
      </c>
      <c r="J496" s="90"/>
      <c r="K496" s="68"/>
      <c r="L496" s="115">
        <v>1</v>
      </c>
      <c r="M496" s="90" t="s">
        <v>1207</v>
      </c>
      <c r="N496" s="90">
        <v>13</v>
      </c>
      <c r="O496" s="90" t="s">
        <v>239</v>
      </c>
      <c r="P496" s="90"/>
      <c r="Q496" s="90"/>
      <c r="R496" s="67"/>
      <c r="S496" s="194"/>
      <c r="T496" s="68"/>
      <c r="U496" s="68"/>
      <c r="V496" s="68"/>
      <c r="W496" s="68"/>
      <c r="X496" s="68"/>
      <c r="Y496" s="68"/>
      <c r="Z496" s="68"/>
      <c r="AA496" s="68"/>
    </row>
    <row r="497" spans="1:27" ht="21" customHeight="1">
      <c r="A497" s="115">
        <v>44</v>
      </c>
      <c r="B497" s="90" t="s">
        <v>1108</v>
      </c>
      <c r="C497" s="67" t="s">
        <v>60</v>
      </c>
      <c r="D497" s="67" t="s">
        <v>1208</v>
      </c>
      <c r="E497" s="67" t="s">
        <v>1170</v>
      </c>
      <c r="F497" s="67">
        <v>38</v>
      </c>
      <c r="G497" s="84"/>
      <c r="H497" s="19" t="s">
        <v>76</v>
      </c>
      <c r="I497" s="67">
        <v>2</v>
      </c>
      <c r="J497" s="67"/>
      <c r="K497" s="67"/>
      <c r="L497" s="67">
        <v>2</v>
      </c>
      <c r="M497" s="67" t="s">
        <v>1209</v>
      </c>
      <c r="N497" s="67">
        <v>3</v>
      </c>
      <c r="O497" s="67" t="s">
        <v>239</v>
      </c>
      <c r="P497" s="67"/>
      <c r="Q497" s="67"/>
      <c r="R497" s="67"/>
      <c r="S497" s="14"/>
      <c r="T497" s="68"/>
      <c r="U497" s="68"/>
      <c r="V497" s="68"/>
      <c r="W497" s="68"/>
      <c r="X497" s="68"/>
      <c r="Y497" s="68"/>
      <c r="Z497" s="68"/>
      <c r="AA497" s="113"/>
    </row>
    <row r="498" spans="1:27" ht="21" customHeight="1">
      <c r="A498" s="115">
        <v>45</v>
      </c>
      <c r="B498" s="90" t="s">
        <v>1108</v>
      </c>
      <c r="C498" s="67" t="s">
        <v>60</v>
      </c>
      <c r="D498" s="67" t="s">
        <v>1210</v>
      </c>
      <c r="E498" s="67" t="s">
        <v>1211</v>
      </c>
      <c r="F498" s="67">
        <v>40</v>
      </c>
      <c r="G498" s="84"/>
      <c r="H498" s="19" t="s">
        <v>76</v>
      </c>
      <c r="I498" s="67">
        <v>2</v>
      </c>
      <c r="J498" s="67"/>
      <c r="K498" s="67"/>
      <c r="L498" s="67">
        <v>2</v>
      </c>
      <c r="M498" s="67" t="s">
        <v>1212</v>
      </c>
      <c r="N498" s="67">
        <v>9</v>
      </c>
      <c r="O498" s="67" t="s">
        <v>251</v>
      </c>
      <c r="P498" s="67"/>
      <c r="Q498" s="67"/>
      <c r="R498" s="67"/>
      <c r="S498" s="14"/>
      <c r="T498" s="68"/>
      <c r="U498" s="68"/>
      <c r="V498" s="68"/>
      <c r="W498" s="68"/>
      <c r="X498" s="68"/>
      <c r="Y498" s="68"/>
      <c r="Z498" s="68"/>
      <c r="AA498" s="113"/>
    </row>
    <row r="499" spans="1:27" ht="21" customHeight="1">
      <c r="A499" s="115">
        <v>46</v>
      </c>
      <c r="B499" s="90" t="s">
        <v>1108</v>
      </c>
      <c r="C499" s="67" t="s">
        <v>60</v>
      </c>
      <c r="D499" s="67" t="s">
        <v>1213</v>
      </c>
      <c r="E499" s="67" t="s">
        <v>783</v>
      </c>
      <c r="F499" s="67">
        <v>40</v>
      </c>
      <c r="G499" s="84"/>
      <c r="H499" s="19" t="s">
        <v>76</v>
      </c>
      <c r="I499" s="67">
        <v>2</v>
      </c>
      <c r="J499" s="67"/>
      <c r="K499" s="67"/>
      <c r="L499" s="67">
        <v>2</v>
      </c>
      <c r="M499" s="67" t="s">
        <v>1214</v>
      </c>
      <c r="N499" s="67">
        <v>9</v>
      </c>
      <c r="O499" s="67" t="s">
        <v>239</v>
      </c>
      <c r="P499" s="67"/>
      <c r="Q499" s="67"/>
      <c r="R499" s="67"/>
      <c r="S499" s="14"/>
      <c r="T499" s="68"/>
      <c r="U499" s="68"/>
      <c r="V499" s="68"/>
      <c r="W499" s="68"/>
      <c r="X499" s="68"/>
      <c r="Y499" s="68"/>
      <c r="Z499" s="68"/>
      <c r="AA499" s="113"/>
    </row>
    <row r="500" spans="1:27" ht="21" customHeight="1">
      <c r="A500" s="115">
        <v>47</v>
      </c>
      <c r="B500" s="90" t="s">
        <v>1108</v>
      </c>
      <c r="C500" s="67" t="s">
        <v>60</v>
      </c>
      <c r="D500" s="67" t="s">
        <v>1215</v>
      </c>
      <c r="E500" s="67" t="s">
        <v>1216</v>
      </c>
      <c r="F500" s="67">
        <v>45</v>
      </c>
      <c r="G500" s="84"/>
      <c r="H500" s="19" t="s">
        <v>76</v>
      </c>
      <c r="I500" s="67">
        <v>2</v>
      </c>
      <c r="J500" s="67"/>
      <c r="K500" s="67"/>
      <c r="L500" s="67">
        <v>2</v>
      </c>
      <c r="M500" s="67" t="s">
        <v>1217</v>
      </c>
      <c r="N500" s="67">
        <v>5</v>
      </c>
      <c r="O500" s="67" t="s">
        <v>239</v>
      </c>
      <c r="P500" s="67"/>
      <c r="Q500" s="67"/>
      <c r="R500" s="67"/>
      <c r="S500" s="14"/>
      <c r="T500" s="68"/>
      <c r="U500" s="68"/>
      <c r="V500" s="68"/>
      <c r="W500" s="68"/>
      <c r="X500" s="68"/>
      <c r="Y500" s="68"/>
      <c r="Z500" s="68"/>
      <c r="AA500" s="113"/>
    </row>
    <row r="501" spans="1:27" ht="21" customHeight="1">
      <c r="A501" s="115">
        <v>48</v>
      </c>
      <c r="B501" s="90" t="s">
        <v>1108</v>
      </c>
      <c r="C501" s="67" t="s">
        <v>60</v>
      </c>
      <c r="D501" s="67" t="s">
        <v>1218</v>
      </c>
      <c r="E501" s="67" t="s">
        <v>1219</v>
      </c>
      <c r="F501" s="67">
        <v>25</v>
      </c>
      <c r="G501" s="84"/>
      <c r="H501" s="19" t="s">
        <v>76</v>
      </c>
      <c r="I501" s="67">
        <v>1</v>
      </c>
      <c r="J501" s="67"/>
      <c r="K501" s="67"/>
      <c r="L501" s="67">
        <v>1</v>
      </c>
      <c r="M501" s="67" t="s">
        <v>1220</v>
      </c>
      <c r="N501" s="67">
        <v>4</v>
      </c>
      <c r="O501" s="67" t="s">
        <v>251</v>
      </c>
      <c r="P501" s="67"/>
      <c r="Q501" s="67"/>
      <c r="R501" s="67"/>
      <c r="S501" s="14"/>
      <c r="T501" s="68"/>
      <c r="U501" s="68"/>
      <c r="V501" s="68"/>
      <c r="W501" s="68"/>
      <c r="X501" s="68"/>
      <c r="Y501" s="68"/>
      <c r="Z501" s="68"/>
      <c r="AA501" s="113"/>
    </row>
    <row r="502" spans="1:27" ht="21" customHeight="1">
      <c r="A502" s="115">
        <v>49</v>
      </c>
      <c r="B502" s="90" t="s">
        <v>1108</v>
      </c>
      <c r="C502" s="67" t="s">
        <v>60</v>
      </c>
      <c r="D502" s="67" t="s">
        <v>1221</v>
      </c>
      <c r="E502" s="67" t="s">
        <v>830</v>
      </c>
      <c r="F502" s="67">
        <v>50</v>
      </c>
      <c r="G502" s="84"/>
      <c r="H502" s="19" t="s">
        <v>76</v>
      </c>
      <c r="I502" s="67">
        <v>1</v>
      </c>
      <c r="J502" s="67"/>
      <c r="K502" s="67"/>
      <c r="L502" s="67">
        <v>1</v>
      </c>
      <c r="M502" s="67" t="s">
        <v>1222</v>
      </c>
      <c r="N502" s="67">
        <v>8</v>
      </c>
      <c r="O502" s="67" t="s">
        <v>251</v>
      </c>
      <c r="P502" s="67"/>
      <c r="Q502" s="67"/>
      <c r="R502" s="67"/>
      <c r="S502" s="14"/>
      <c r="T502" s="68"/>
      <c r="U502" s="68"/>
      <c r="V502" s="68"/>
      <c r="W502" s="68"/>
      <c r="X502" s="68"/>
      <c r="Y502" s="68"/>
      <c r="Z502" s="68"/>
      <c r="AA502" s="113"/>
    </row>
    <row r="503" spans="1:27" ht="21" customHeight="1">
      <c r="A503" s="115">
        <v>50</v>
      </c>
      <c r="B503" s="90" t="s">
        <v>1108</v>
      </c>
      <c r="C503" s="90" t="s">
        <v>60</v>
      </c>
      <c r="D503" s="90" t="s">
        <v>1223</v>
      </c>
      <c r="E503" s="90" t="s">
        <v>76</v>
      </c>
      <c r="F503" s="90">
        <v>24</v>
      </c>
      <c r="G503" s="84"/>
      <c r="H503" s="188" t="s">
        <v>76</v>
      </c>
      <c r="I503" s="90">
        <v>1</v>
      </c>
      <c r="J503" s="90"/>
      <c r="K503" s="68"/>
      <c r="L503" s="90">
        <v>2</v>
      </c>
      <c r="M503" s="90" t="s">
        <v>1224</v>
      </c>
      <c r="N503" s="90">
        <v>8</v>
      </c>
      <c r="O503" s="90" t="s">
        <v>58</v>
      </c>
      <c r="P503" s="90" t="s">
        <v>211</v>
      </c>
      <c r="Q503" s="90"/>
      <c r="R503" s="67"/>
      <c r="S503" s="194"/>
      <c r="T503" s="68"/>
      <c r="U503" s="68"/>
      <c r="V503" s="68"/>
      <c r="W503" s="68"/>
      <c r="X503" s="68"/>
      <c r="Y503" s="68"/>
      <c r="Z503" s="68"/>
      <c r="AA503" s="68"/>
    </row>
    <row r="504" spans="1:27" ht="27" customHeight="1">
      <c r="A504" s="76">
        <v>51</v>
      </c>
      <c r="B504" s="74" t="s">
        <v>1225</v>
      </c>
      <c r="C504" s="74" t="s">
        <v>60</v>
      </c>
      <c r="D504" s="74" t="s">
        <v>1226</v>
      </c>
      <c r="E504" s="74" t="s">
        <v>205</v>
      </c>
      <c r="F504" s="123">
        <v>55</v>
      </c>
      <c r="G504" s="115"/>
      <c r="H504" s="195" t="s">
        <v>205</v>
      </c>
      <c r="I504" s="76">
        <v>1</v>
      </c>
      <c r="J504" s="74" t="s">
        <v>55</v>
      </c>
      <c r="K504" s="74"/>
      <c r="L504" s="74">
        <v>4</v>
      </c>
      <c r="M504" s="74">
        <v>2</v>
      </c>
      <c r="N504" s="94" t="s">
        <v>1227</v>
      </c>
      <c r="O504" s="74" t="s">
        <v>58</v>
      </c>
      <c r="P504" s="74">
        <v>2000</v>
      </c>
      <c r="Q504" s="123"/>
      <c r="R504" s="123"/>
      <c r="S504" s="80"/>
    </row>
    <row r="505" spans="1:27" ht="31.5" customHeight="1">
      <c r="A505" s="76">
        <v>52</v>
      </c>
      <c r="B505" s="74" t="s">
        <v>1228</v>
      </c>
      <c r="C505" s="74" t="s">
        <v>60</v>
      </c>
      <c r="D505" s="74" t="s">
        <v>1229</v>
      </c>
      <c r="E505" s="74" t="s">
        <v>1230</v>
      </c>
      <c r="F505" s="123">
        <v>55</v>
      </c>
      <c r="G505" s="115"/>
      <c r="H505" s="195" t="s">
        <v>205</v>
      </c>
      <c r="I505" s="76">
        <v>1</v>
      </c>
      <c r="J505" s="74" t="s">
        <v>55</v>
      </c>
      <c r="K505" s="74"/>
      <c r="L505" s="74">
        <v>6</v>
      </c>
      <c r="M505" s="74">
        <v>2</v>
      </c>
      <c r="N505" s="94" t="s">
        <v>1231</v>
      </c>
      <c r="O505" s="74" t="s">
        <v>265</v>
      </c>
      <c r="P505" s="74">
        <v>1500</v>
      </c>
      <c r="Q505" s="123"/>
      <c r="R505" s="123"/>
      <c r="S505" s="80"/>
    </row>
    <row r="506" spans="1:27" ht="31.5" customHeight="1">
      <c r="A506" s="76">
        <v>53</v>
      </c>
      <c r="B506" s="74" t="s">
        <v>1232</v>
      </c>
      <c r="C506" s="74" t="s">
        <v>60</v>
      </c>
      <c r="D506" s="74" t="s">
        <v>1233</v>
      </c>
      <c r="E506" s="74" t="s">
        <v>264</v>
      </c>
      <c r="F506" s="123">
        <v>80</v>
      </c>
      <c r="G506" s="115"/>
      <c r="H506" s="195" t="s">
        <v>205</v>
      </c>
      <c r="I506" s="76">
        <v>1</v>
      </c>
      <c r="J506" s="74" t="s">
        <v>55</v>
      </c>
      <c r="K506" s="74"/>
      <c r="L506" s="74">
        <v>5</v>
      </c>
      <c r="M506" s="74">
        <v>1</v>
      </c>
      <c r="N506" s="74" t="s">
        <v>1234</v>
      </c>
      <c r="O506" s="74" t="s">
        <v>265</v>
      </c>
      <c r="P506" s="74">
        <v>2000</v>
      </c>
      <c r="Q506" s="123"/>
      <c r="R506" s="123"/>
      <c r="S506" s="80"/>
    </row>
    <row r="507" spans="1:27" ht="25.5" customHeight="1">
      <c r="A507" s="76">
        <v>54</v>
      </c>
      <c r="B507" s="74" t="s">
        <v>1232</v>
      </c>
      <c r="C507" s="74" t="s">
        <v>60</v>
      </c>
      <c r="D507" s="74" t="s">
        <v>1235</v>
      </c>
      <c r="E507" s="74" t="s">
        <v>264</v>
      </c>
      <c r="F507" s="123">
        <v>70</v>
      </c>
      <c r="G507" s="115"/>
      <c r="H507" s="195" t="s">
        <v>205</v>
      </c>
      <c r="I507" s="76">
        <v>1</v>
      </c>
      <c r="J507" s="74" t="s">
        <v>55</v>
      </c>
      <c r="K507" s="74"/>
      <c r="L507" s="74">
        <v>5</v>
      </c>
      <c r="M507" s="74">
        <v>1</v>
      </c>
      <c r="N507" s="74" t="s">
        <v>1236</v>
      </c>
      <c r="O507" s="74" t="s">
        <v>265</v>
      </c>
      <c r="P507" s="74">
        <v>1500</v>
      </c>
      <c r="Q507" s="123"/>
      <c r="R507" s="123"/>
      <c r="S507" s="80"/>
    </row>
    <row r="508" spans="1:27" ht="25.5" customHeight="1">
      <c r="A508" s="76">
        <v>55</v>
      </c>
      <c r="B508" s="74" t="s">
        <v>1225</v>
      </c>
      <c r="C508" s="74" t="s">
        <v>60</v>
      </c>
      <c r="D508" s="74" t="s">
        <v>1237</v>
      </c>
      <c r="E508" s="74" t="s">
        <v>1238</v>
      </c>
      <c r="F508" s="123">
        <v>46</v>
      </c>
      <c r="G508" s="115"/>
      <c r="H508" s="195" t="s">
        <v>205</v>
      </c>
      <c r="I508" s="84">
        <v>1</v>
      </c>
      <c r="J508" s="83" t="s">
        <v>55</v>
      </c>
      <c r="K508" s="83"/>
      <c r="L508" s="83">
        <v>10</v>
      </c>
      <c r="M508" s="83">
        <v>1</v>
      </c>
      <c r="N508" s="83" t="s">
        <v>1239</v>
      </c>
      <c r="O508" s="83" t="s">
        <v>265</v>
      </c>
      <c r="P508" s="83">
        <v>1000</v>
      </c>
      <c r="Q508" s="123"/>
      <c r="R508" s="123"/>
      <c r="S508" s="80"/>
    </row>
    <row r="509" spans="1:27" ht="27" customHeight="1">
      <c r="A509" s="76">
        <v>56</v>
      </c>
      <c r="B509" s="74" t="s">
        <v>1232</v>
      </c>
      <c r="C509" s="74" t="s">
        <v>60</v>
      </c>
      <c r="D509" s="74" t="s">
        <v>1240</v>
      </c>
      <c r="E509" s="74" t="s">
        <v>368</v>
      </c>
      <c r="F509" s="123">
        <v>40</v>
      </c>
      <c r="G509" s="115"/>
      <c r="H509" s="195" t="s">
        <v>200</v>
      </c>
      <c r="I509" s="76">
        <v>1</v>
      </c>
      <c r="J509" s="74" t="s">
        <v>55</v>
      </c>
      <c r="K509" s="74"/>
      <c r="L509" s="74">
        <v>4</v>
      </c>
      <c r="M509" s="74">
        <v>2</v>
      </c>
      <c r="N509" s="74" t="s">
        <v>1239</v>
      </c>
      <c r="O509" s="74" t="s">
        <v>58</v>
      </c>
      <c r="P509" s="74">
        <v>3000</v>
      </c>
      <c r="Q509" s="123"/>
      <c r="R509" s="123"/>
      <c r="S509" s="80"/>
    </row>
    <row r="510" spans="1:27" ht="21.75" customHeight="1">
      <c r="A510" s="76">
        <v>57</v>
      </c>
      <c r="B510" s="74" t="s">
        <v>1232</v>
      </c>
      <c r="C510" s="74" t="s">
        <v>60</v>
      </c>
      <c r="D510" s="74" t="s">
        <v>1241</v>
      </c>
      <c r="E510" s="74" t="s">
        <v>1242</v>
      </c>
      <c r="F510" s="123">
        <v>40</v>
      </c>
      <c r="G510" s="115"/>
      <c r="H510" s="195" t="s">
        <v>200</v>
      </c>
      <c r="I510" s="76">
        <v>1</v>
      </c>
      <c r="J510" s="74" t="s">
        <v>55</v>
      </c>
      <c r="K510" s="74"/>
      <c r="L510" s="74">
        <v>8</v>
      </c>
      <c r="M510" s="74">
        <v>1</v>
      </c>
      <c r="N510" s="74" t="s">
        <v>1239</v>
      </c>
      <c r="O510" s="74" t="s">
        <v>265</v>
      </c>
      <c r="P510" s="74">
        <v>2000</v>
      </c>
      <c r="Q510" s="123"/>
      <c r="R510" s="123"/>
      <c r="S510" s="80"/>
    </row>
    <row r="511" spans="1:27" ht="16.5" customHeight="1">
      <c r="A511" s="76">
        <v>58</v>
      </c>
      <c r="B511" s="74" t="s">
        <v>1232</v>
      </c>
      <c r="C511" s="74" t="s">
        <v>60</v>
      </c>
      <c r="D511" s="74" t="s">
        <v>1243</v>
      </c>
      <c r="E511" s="74" t="s">
        <v>1244</v>
      </c>
      <c r="F511" s="123">
        <v>35</v>
      </c>
      <c r="G511" s="115"/>
      <c r="H511" s="195" t="s">
        <v>200</v>
      </c>
      <c r="I511" s="84">
        <v>2</v>
      </c>
      <c r="J511" s="83" t="s">
        <v>55</v>
      </c>
      <c r="K511" s="83"/>
      <c r="L511" s="83">
        <v>10</v>
      </c>
      <c r="M511" s="83">
        <v>2</v>
      </c>
      <c r="N511" s="83" t="s">
        <v>1171</v>
      </c>
      <c r="O511" s="83" t="s">
        <v>1245</v>
      </c>
      <c r="P511" s="83">
        <v>3000</v>
      </c>
      <c r="Q511" s="123"/>
      <c r="R511" s="123"/>
      <c r="S511" s="80"/>
    </row>
    <row r="512" spans="1:27" ht="16.5" customHeight="1">
      <c r="A512" s="84">
        <v>59</v>
      </c>
      <c r="B512" s="83" t="s">
        <v>1225</v>
      </c>
      <c r="C512" s="83" t="s">
        <v>60</v>
      </c>
      <c r="D512" s="83" t="s">
        <v>1226</v>
      </c>
      <c r="E512" s="83" t="s">
        <v>1246</v>
      </c>
      <c r="F512" s="123">
        <v>40</v>
      </c>
      <c r="G512" s="115"/>
      <c r="H512" s="195" t="s">
        <v>200</v>
      </c>
      <c r="I512" s="84">
        <v>1</v>
      </c>
      <c r="J512" s="83" t="s">
        <v>55</v>
      </c>
      <c r="K512" s="83"/>
      <c r="L512" s="83">
        <v>5</v>
      </c>
      <c r="M512" s="83">
        <v>1</v>
      </c>
      <c r="N512" s="83" t="s">
        <v>1239</v>
      </c>
      <c r="O512" s="83" t="s">
        <v>58</v>
      </c>
      <c r="P512" s="83">
        <v>2000</v>
      </c>
      <c r="Q512" s="123"/>
      <c r="R512" s="123"/>
      <c r="S512" s="80"/>
    </row>
    <row r="513" spans="1:19" ht="16.5" customHeight="1">
      <c r="A513" s="76">
        <v>60</v>
      </c>
      <c r="B513" s="74" t="s">
        <v>1225</v>
      </c>
      <c r="C513" s="74" t="s">
        <v>51</v>
      </c>
      <c r="D513" s="74" t="s">
        <v>1247</v>
      </c>
      <c r="E513" s="74" t="s">
        <v>1248</v>
      </c>
      <c r="F513" s="123">
        <v>25</v>
      </c>
      <c r="G513" s="115"/>
      <c r="H513" s="195" t="s">
        <v>200</v>
      </c>
      <c r="I513" s="76">
        <v>1</v>
      </c>
      <c r="J513" s="74" t="s">
        <v>55</v>
      </c>
      <c r="K513" s="74"/>
      <c r="L513" s="74">
        <v>1</v>
      </c>
      <c r="M513" s="74">
        <v>1</v>
      </c>
      <c r="N513" s="74" t="s">
        <v>1249</v>
      </c>
      <c r="O513" s="74" t="s">
        <v>265</v>
      </c>
      <c r="P513" s="74">
        <v>1000</v>
      </c>
      <c r="Q513" s="123"/>
      <c r="R513" s="123"/>
      <c r="S513" s="80"/>
    </row>
    <row r="514" spans="1:19" ht="64.5" customHeight="1">
      <c r="A514" s="196">
        <v>61</v>
      </c>
      <c r="B514" s="197" t="s">
        <v>1250</v>
      </c>
      <c r="C514" s="197" t="s">
        <v>1251</v>
      </c>
      <c r="D514" s="77" t="s">
        <v>1252</v>
      </c>
      <c r="E514" s="197" t="s">
        <v>1253</v>
      </c>
      <c r="F514" s="77">
        <v>110</v>
      </c>
      <c r="G514" s="115" t="s">
        <v>92</v>
      </c>
      <c r="H514" s="198" t="s">
        <v>200</v>
      </c>
      <c r="I514" s="196">
        <v>2</v>
      </c>
      <c r="J514" s="77" t="s">
        <v>92</v>
      </c>
      <c r="K514" s="77" t="s">
        <v>92</v>
      </c>
      <c r="L514" s="197" t="s">
        <v>1254</v>
      </c>
      <c r="M514" s="77">
        <v>1395</v>
      </c>
      <c r="N514" s="77">
        <v>24</v>
      </c>
      <c r="O514" s="77" t="s">
        <v>1255</v>
      </c>
      <c r="P514" s="77">
        <v>15000</v>
      </c>
      <c r="Q514" s="197" t="s">
        <v>1256</v>
      </c>
      <c r="R514" s="77"/>
      <c r="S514" s="157"/>
    </row>
    <row r="515" spans="1:19" ht="68">
      <c r="A515" s="196">
        <v>62</v>
      </c>
      <c r="B515" s="77" t="s">
        <v>1257</v>
      </c>
      <c r="C515" s="197" t="s">
        <v>1258</v>
      </c>
      <c r="D515" s="197" t="s">
        <v>1259</v>
      </c>
      <c r="E515" s="197" t="s">
        <v>1260</v>
      </c>
      <c r="F515" s="77">
        <v>40</v>
      </c>
      <c r="G515" s="115" t="s">
        <v>92</v>
      </c>
      <c r="H515" s="198" t="s">
        <v>200</v>
      </c>
      <c r="I515" s="196">
        <v>2</v>
      </c>
      <c r="J515" s="77" t="s">
        <v>92</v>
      </c>
      <c r="K515" s="77" t="s">
        <v>92</v>
      </c>
      <c r="L515" s="197" t="s">
        <v>1254</v>
      </c>
      <c r="M515" s="77">
        <v>480</v>
      </c>
      <c r="N515" s="77">
        <v>7</v>
      </c>
      <c r="O515" s="77" t="s">
        <v>251</v>
      </c>
      <c r="P515" s="77">
        <v>8000</v>
      </c>
      <c r="Q515" s="197" t="s">
        <v>1261</v>
      </c>
      <c r="R515" s="77"/>
      <c r="S515" s="157"/>
    </row>
    <row r="516" spans="1:19" ht="33.75" customHeight="1">
      <c r="A516" s="196">
        <v>63</v>
      </c>
      <c r="B516" s="77" t="s">
        <v>1257</v>
      </c>
      <c r="C516" s="197" t="s">
        <v>1262</v>
      </c>
      <c r="D516" s="77" t="s">
        <v>1263</v>
      </c>
      <c r="E516" s="197" t="s">
        <v>1264</v>
      </c>
      <c r="F516" s="77">
        <v>60</v>
      </c>
      <c r="G516" s="115" t="s">
        <v>92</v>
      </c>
      <c r="H516" s="198" t="s">
        <v>200</v>
      </c>
      <c r="I516" s="196">
        <v>2</v>
      </c>
      <c r="J516" s="77" t="s">
        <v>92</v>
      </c>
      <c r="K516" s="77" t="s">
        <v>92</v>
      </c>
      <c r="L516" s="197" t="s">
        <v>1254</v>
      </c>
      <c r="M516" s="77">
        <v>768</v>
      </c>
      <c r="N516" s="77">
        <v>10</v>
      </c>
      <c r="O516" s="77" t="s">
        <v>251</v>
      </c>
      <c r="P516" s="77">
        <v>5000</v>
      </c>
      <c r="Q516" s="197" t="s">
        <v>1265</v>
      </c>
      <c r="R516" s="77"/>
      <c r="S516" s="157"/>
    </row>
    <row r="517" spans="1:19" ht="28.5" customHeight="1">
      <c r="A517" s="196">
        <v>64</v>
      </c>
      <c r="B517" s="77" t="s">
        <v>1257</v>
      </c>
      <c r="C517" s="197" t="s">
        <v>1266</v>
      </c>
      <c r="D517" s="77" t="s">
        <v>1267</v>
      </c>
      <c r="E517" s="77" t="s">
        <v>272</v>
      </c>
      <c r="F517" s="77">
        <v>50</v>
      </c>
      <c r="G517" s="115" t="s">
        <v>92</v>
      </c>
      <c r="H517" s="198" t="s">
        <v>200</v>
      </c>
      <c r="I517" s="196">
        <v>1</v>
      </c>
      <c r="J517" s="77" t="s">
        <v>92</v>
      </c>
      <c r="K517" s="77" t="s">
        <v>92</v>
      </c>
      <c r="L517" s="197" t="s">
        <v>1268</v>
      </c>
      <c r="M517" s="77">
        <v>600</v>
      </c>
      <c r="N517" s="77">
        <v>4</v>
      </c>
      <c r="O517" s="77" t="s">
        <v>291</v>
      </c>
      <c r="P517" s="77">
        <v>1500</v>
      </c>
      <c r="Q517" s="197" t="s">
        <v>1269</v>
      </c>
      <c r="R517" s="77"/>
      <c r="S517" s="157"/>
    </row>
    <row r="518" spans="1:19" ht="52.5" customHeight="1">
      <c r="A518" s="196">
        <v>65</v>
      </c>
      <c r="B518" s="77" t="s">
        <v>1257</v>
      </c>
      <c r="C518" s="197" t="s">
        <v>1270</v>
      </c>
      <c r="D518" s="77" t="s">
        <v>1271</v>
      </c>
      <c r="E518" s="77" t="s">
        <v>272</v>
      </c>
      <c r="F518" s="77">
        <v>45</v>
      </c>
      <c r="G518" s="115" t="s">
        <v>92</v>
      </c>
      <c r="H518" s="198" t="s">
        <v>200</v>
      </c>
      <c r="I518" s="196">
        <v>1</v>
      </c>
      <c r="J518" s="77" t="s">
        <v>92</v>
      </c>
      <c r="K518" s="77" t="s">
        <v>92</v>
      </c>
      <c r="L518" s="197" t="s">
        <v>1254</v>
      </c>
      <c r="M518" s="77">
        <v>588</v>
      </c>
      <c r="N518" s="77" t="s">
        <v>1272</v>
      </c>
      <c r="O518" s="77" t="s">
        <v>251</v>
      </c>
      <c r="P518" s="77">
        <v>5000</v>
      </c>
      <c r="Q518" s="197" t="s">
        <v>1273</v>
      </c>
      <c r="R518" s="77"/>
      <c r="S518" s="157"/>
    </row>
    <row r="519" spans="1:19" ht="32.25" customHeight="1">
      <c r="A519" s="154">
        <v>66</v>
      </c>
      <c r="B519" s="155" t="s">
        <v>1257</v>
      </c>
      <c r="C519" s="156" t="s">
        <v>1274</v>
      </c>
      <c r="D519" s="731" t="s">
        <v>1275</v>
      </c>
      <c r="E519" s="156" t="s">
        <v>1276</v>
      </c>
      <c r="F519" s="155">
        <v>70</v>
      </c>
      <c r="G519" s="115" t="s">
        <v>92</v>
      </c>
      <c r="H519" s="198" t="s">
        <v>200</v>
      </c>
      <c r="I519" s="154">
        <v>2</v>
      </c>
      <c r="J519" s="155" t="s">
        <v>92</v>
      </c>
      <c r="K519" s="155" t="s">
        <v>92</v>
      </c>
      <c r="L519" s="156" t="s">
        <v>1254</v>
      </c>
      <c r="M519" s="155">
        <v>920</v>
      </c>
      <c r="N519" s="155">
        <v>5</v>
      </c>
      <c r="O519" s="155" t="s">
        <v>251</v>
      </c>
      <c r="P519" s="155">
        <v>3000</v>
      </c>
      <c r="Q519" s="156" t="s">
        <v>1261</v>
      </c>
      <c r="R519" s="155"/>
      <c r="S519" s="157"/>
    </row>
    <row r="520" spans="1:19" ht="30.75" customHeight="1">
      <c r="A520" s="196">
        <v>67</v>
      </c>
      <c r="B520" s="77" t="s">
        <v>1257</v>
      </c>
      <c r="C520" s="197" t="s">
        <v>1277</v>
      </c>
      <c r="D520" s="77" t="s">
        <v>1278</v>
      </c>
      <c r="E520" s="197" t="s">
        <v>286</v>
      </c>
      <c r="F520" s="77">
        <v>50</v>
      </c>
      <c r="G520" s="115" t="s">
        <v>92</v>
      </c>
      <c r="H520" s="198" t="s">
        <v>200</v>
      </c>
      <c r="I520" s="196">
        <v>1</v>
      </c>
      <c r="J520" s="77" t="s">
        <v>92</v>
      </c>
      <c r="K520" s="77" t="s">
        <v>92</v>
      </c>
      <c r="L520" s="197" t="s">
        <v>1279</v>
      </c>
      <c r="M520" s="77">
        <v>600</v>
      </c>
      <c r="N520" s="77">
        <v>6</v>
      </c>
      <c r="O520" s="77" t="s">
        <v>1280</v>
      </c>
      <c r="P520" s="77">
        <v>10000</v>
      </c>
      <c r="Q520" s="197" t="s">
        <v>1261</v>
      </c>
      <c r="R520" s="77"/>
      <c r="S520" s="157"/>
    </row>
    <row r="521" spans="1:19" ht="47.25" customHeight="1">
      <c r="A521" s="154">
        <v>68</v>
      </c>
      <c r="B521" s="155" t="s">
        <v>1257</v>
      </c>
      <c r="C521" s="156" t="s">
        <v>1281</v>
      </c>
      <c r="D521" s="156" t="s">
        <v>1282</v>
      </c>
      <c r="E521" s="156" t="s">
        <v>1283</v>
      </c>
      <c r="F521" s="155">
        <v>35</v>
      </c>
      <c r="G521" s="115" t="s">
        <v>92</v>
      </c>
      <c r="H521" s="198" t="s">
        <v>200</v>
      </c>
      <c r="I521" s="154">
        <v>1</v>
      </c>
      <c r="J521" s="155" t="s">
        <v>92</v>
      </c>
      <c r="K521" s="155" t="s">
        <v>92</v>
      </c>
      <c r="L521" s="156" t="s">
        <v>1279</v>
      </c>
      <c r="M521" s="155">
        <v>480</v>
      </c>
      <c r="N521" s="155">
        <v>4</v>
      </c>
      <c r="O521" s="155" t="s">
        <v>251</v>
      </c>
      <c r="P521" s="155">
        <v>15000</v>
      </c>
      <c r="Q521" s="156" t="s">
        <v>1261</v>
      </c>
      <c r="R521" s="155"/>
      <c r="S521" s="157"/>
    </row>
    <row r="522" spans="1:19" ht="51" customHeight="1">
      <c r="A522" s="154">
        <v>69</v>
      </c>
      <c r="B522" s="155" t="s">
        <v>1257</v>
      </c>
      <c r="C522" s="156" t="s">
        <v>1284</v>
      </c>
      <c r="D522" s="155" t="s">
        <v>1285</v>
      </c>
      <c r="E522" s="155" t="s">
        <v>290</v>
      </c>
      <c r="F522" s="155">
        <v>50</v>
      </c>
      <c r="G522" s="115" t="s">
        <v>92</v>
      </c>
      <c r="H522" s="198" t="s">
        <v>200</v>
      </c>
      <c r="I522" s="154">
        <v>2</v>
      </c>
      <c r="J522" s="155" t="s">
        <v>92</v>
      </c>
      <c r="K522" s="155" t="s">
        <v>92</v>
      </c>
      <c r="L522" s="156" t="s">
        <v>1254</v>
      </c>
      <c r="M522" s="155">
        <v>650</v>
      </c>
      <c r="N522" s="155">
        <v>3</v>
      </c>
      <c r="O522" s="156" t="s">
        <v>1286</v>
      </c>
      <c r="P522" s="155">
        <v>10000</v>
      </c>
      <c r="Q522" s="156" t="s">
        <v>1287</v>
      </c>
      <c r="R522" s="155"/>
      <c r="S522" s="157"/>
    </row>
    <row r="523" spans="1:19" ht="102">
      <c r="A523" s="154">
        <v>70</v>
      </c>
      <c r="B523" s="155" t="s">
        <v>1257</v>
      </c>
      <c r="C523" s="156" t="s">
        <v>1288</v>
      </c>
      <c r="D523" s="155" t="s">
        <v>1289</v>
      </c>
      <c r="E523" s="156" t="s">
        <v>299</v>
      </c>
      <c r="F523" s="155">
        <v>60</v>
      </c>
      <c r="G523" s="115" t="s">
        <v>92</v>
      </c>
      <c r="H523" s="198" t="s">
        <v>200</v>
      </c>
      <c r="I523" s="154">
        <v>2</v>
      </c>
      <c r="J523" s="155" t="s">
        <v>92</v>
      </c>
      <c r="K523" s="155" t="s">
        <v>92</v>
      </c>
      <c r="L523" s="156" t="s">
        <v>1254</v>
      </c>
      <c r="M523" s="155">
        <v>720</v>
      </c>
      <c r="N523" s="155">
        <v>10</v>
      </c>
      <c r="O523" s="155" t="s">
        <v>251</v>
      </c>
      <c r="P523" s="155">
        <v>5000</v>
      </c>
      <c r="Q523" s="156" t="s">
        <v>1287</v>
      </c>
      <c r="R523" s="155"/>
      <c r="S523" s="157"/>
    </row>
    <row r="524" spans="1:19" ht="75" customHeight="1">
      <c r="A524" s="154">
        <v>71</v>
      </c>
      <c r="B524" s="155" t="s">
        <v>1257</v>
      </c>
      <c r="C524" s="156" t="s">
        <v>1290</v>
      </c>
      <c r="D524" s="156" t="s">
        <v>1291</v>
      </c>
      <c r="E524" s="156" t="s">
        <v>1292</v>
      </c>
      <c r="F524" s="155">
        <v>50</v>
      </c>
      <c r="G524" s="115" t="s">
        <v>92</v>
      </c>
      <c r="H524" s="198" t="s">
        <v>200</v>
      </c>
      <c r="I524" s="154">
        <v>1</v>
      </c>
      <c r="J524" s="155" t="s">
        <v>92</v>
      </c>
      <c r="K524" s="155" t="s">
        <v>92</v>
      </c>
      <c r="L524" s="156" t="s">
        <v>1254</v>
      </c>
      <c r="M524" s="155">
        <v>720</v>
      </c>
      <c r="N524" s="155">
        <v>7</v>
      </c>
      <c r="O524" s="156" t="s">
        <v>1286</v>
      </c>
      <c r="P524" s="155">
        <v>5000</v>
      </c>
      <c r="Q524" s="156" t="s">
        <v>1261</v>
      </c>
      <c r="R524" s="155"/>
      <c r="S524" s="157"/>
    </row>
    <row r="525" spans="1:19" ht="27.75" customHeight="1">
      <c r="A525" s="76">
        <v>72</v>
      </c>
      <c r="B525" s="74" t="s">
        <v>1232</v>
      </c>
      <c r="C525" s="74" t="s">
        <v>60</v>
      </c>
      <c r="D525" s="74" t="s">
        <v>1293</v>
      </c>
      <c r="E525" s="74" t="s">
        <v>200</v>
      </c>
      <c r="F525" s="74">
        <v>70</v>
      </c>
      <c r="G525" s="115"/>
      <c r="H525" s="198" t="s">
        <v>200</v>
      </c>
      <c r="I525" s="76">
        <v>2</v>
      </c>
      <c r="J525" s="74" t="s">
        <v>100</v>
      </c>
      <c r="K525" s="74">
        <v>2</v>
      </c>
      <c r="L525" s="74" t="s">
        <v>1294</v>
      </c>
      <c r="M525" s="74" t="s">
        <v>1295</v>
      </c>
      <c r="N525" s="94" t="s">
        <v>1296</v>
      </c>
      <c r="O525" s="74" t="s">
        <v>239</v>
      </c>
      <c r="P525" s="74">
        <v>9000</v>
      </c>
      <c r="Q525" s="74"/>
      <c r="R525" s="74"/>
      <c r="S525" s="80"/>
    </row>
    <row r="526" spans="1:19" ht="36.75" customHeight="1">
      <c r="A526" s="84">
        <v>73</v>
      </c>
      <c r="B526" s="83" t="s">
        <v>1232</v>
      </c>
      <c r="C526" s="83" t="s">
        <v>60</v>
      </c>
      <c r="D526" s="83" t="s">
        <v>1297</v>
      </c>
      <c r="E526" s="83" t="s">
        <v>200</v>
      </c>
      <c r="F526" s="83">
        <v>75</v>
      </c>
      <c r="G526" s="115"/>
      <c r="H526" s="198" t="s">
        <v>200</v>
      </c>
      <c r="I526" s="84">
        <v>1</v>
      </c>
      <c r="J526" s="83" t="s">
        <v>100</v>
      </c>
      <c r="K526" s="83">
        <v>1</v>
      </c>
      <c r="L526" s="83">
        <v>2</v>
      </c>
      <c r="M526" s="83" t="s">
        <v>1298</v>
      </c>
      <c r="N526" s="199">
        <v>1</v>
      </c>
      <c r="O526" s="83" t="s">
        <v>1299</v>
      </c>
      <c r="P526" s="83">
        <v>10000</v>
      </c>
      <c r="Q526" s="83"/>
      <c r="R526" s="83"/>
      <c r="S526" s="80"/>
    </row>
    <row r="527" spans="1:19" ht="40.5" customHeight="1">
      <c r="A527" s="84">
        <v>74</v>
      </c>
      <c r="B527" s="83" t="s">
        <v>1232</v>
      </c>
      <c r="C527" s="83" t="s">
        <v>60</v>
      </c>
      <c r="D527" s="83" t="s">
        <v>1300</v>
      </c>
      <c r="E527" s="83" t="s">
        <v>200</v>
      </c>
      <c r="F527" s="83">
        <v>45</v>
      </c>
      <c r="G527" s="115"/>
      <c r="H527" s="198" t="s">
        <v>200</v>
      </c>
      <c r="I527" s="84">
        <v>2</v>
      </c>
      <c r="J527" s="83" t="s">
        <v>100</v>
      </c>
      <c r="K527" s="83">
        <v>1</v>
      </c>
      <c r="L527" s="200">
        <v>2</v>
      </c>
      <c r="M527" s="84" t="s">
        <v>1301</v>
      </c>
      <c r="N527" s="199" t="s">
        <v>1302</v>
      </c>
      <c r="O527" s="83" t="s">
        <v>251</v>
      </c>
      <c r="P527" s="83">
        <v>5000</v>
      </c>
      <c r="Q527" s="200"/>
      <c r="R527" s="84"/>
      <c r="S527" s="80"/>
    </row>
    <row r="528" spans="1:19" ht="40.5" customHeight="1">
      <c r="A528" s="76">
        <v>75</v>
      </c>
      <c r="B528" s="74" t="s">
        <v>1232</v>
      </c>
      <c r="C528" s="74" t="s">
        <v>60</v>
      </c>
      <c r="D528" s="74" t="s">
        <v>1303</v>
      </c>
      <c r="E528" s="74" t="s">
        <v>200</v>
      </c>
      <c r="F528" s="74">
        <v>50</v>
      </c>
      <c r="G528" s="115"/>
      <c r="H528" s="198" t="s">
        <v>200</v>
      </c>
      <c r="I528" s="76">
        <v>2</v>
      </c>
      <c r="J528" s="74" t="s">
        <v>100</v>
      </c>
      <c r="K528" s="74">
        <v>1</v>
      </c>
      <c r="L528" s="74">
        <v>2</v>
      </c>
      <c r="M528" s="74" t="s">
        <v>1304</v>
      </c>
      <c r="N528" s="94" t="s">
        <v>1305</v>
      </c>
      <c r="O528" s="74" t="s">
        <v>239</v>
      </c>
      <c r="P528" s="74">
        <v>5000</v>
      </c>
      <c r="Q528" s="74"/>
      <c r="R528" s="74"/>
      <c r="S528" s="80"/>
    </row>
    <row r="529" spans="1:27" ht="39.75" customHeight="1">
      <c r="A529" s="84">
        <v>76</v>
      </c>
      <c r="B529" s="83" t="s">
        <v>1232</v>
      </c>
      <c r="C529" s="83" t="s">
        <v>60</v>
      </c>
      <c r="D529" s="83" t="s">
        <v>1306</v>
      </c>
      <c r="E529" s="732" t="s">
        <v>992</v>
      </c>
      <c r="F529" s="83">
        <v>35</v>
      </c>
      <c r="G529" s="115"/>
      <c r="H529" s="198" t="s">
        <v>200</v>
      </c>
      <c r="I529" s="84">
        <v>1</v>
      </c>
      <c r="J529" s="83" t="s">
        <v>100</v>
      </c>
      <c r="K529" s="83">
        <v>1</v>
      </c>
      <c r="L529" s="83">
        <v>2</v>
      </c>
      <c r="M529" s="83" t="s">
        <v>210</v>
      </c>
      <c r="N529" s="199" t="s">
        <v>1307</v>
      </c>
      <c r="O529" s="83" t="s">
        <v>1308</v>
      </c>
      <c r="P529" s="83">
        <v>10000</v>
      </c>
      <c r="Q529" s="83"/>
      <c r="R529" s="83"/>
      <c r="S529" s="80"/>
    </row>
    <row r="530" spans="1:27" ht="31.5" customHeight="1">
      <c r="A530" s="76">
        <v>77</v>
      </c>
      <c r="B530" s="83" t="s">
        <v>1232</v>
      </c>
      <c r="C530" s="74" t="s">
        <v>60</v>
      </c>
      <c r="D530" s="74" t="s">
        <v>1309</v>
      </c>
      <c r="E530" s="74" t="s">
        <v>254</v>
      </c>
      <c r="F530" s="74">
        <v>35</v>
      </c>
      <c r="G530" s="115"/>
      <c r="H530" s="198" t="s">
        <v>200</v>
      </c>
      <c r="I530" s="76">
        <v>2</v>
      </c>
      <c r="J530" s="83" t="s">
        <v>100</v>
      </c>
      <c r="K530" s="74">
        <v>1</v>
      </c>
      <c r="L530" s="83">
        <v>2</v>
      </c>
      <c r="M530" s="74" t="s">
        <v>1301</v>
      </c>
      <c r="N530" s="203" t="s">
        <v>1310</v>
      </c>
      <c r="O530" s="74" t="s">
        <v>251</v>
      </c>
      <c r="P530" s="74" t="s">
        <v>1311</v>
      </c>
      <c r="Q530" s="74"/>
      <c r="R530" s="74"/>
      <c r="S530" s="80"/>
    </row>
    <row r="531" spans="1:27" ht="36" customHeight="1">
      <c r="A531" s="84">
        <v>78</v>
      </c>
      <c r="B531" s="83" t="s">
        <v>1232</v>
      </c>
      <c r="C531" s="83" t="s">
        <v>60</v>
      </c>
      <c r="D531" s="83" t="s">
        <v>1312</v>
      </c>
      <c r="E531" s="733" t="s">
        <v>1313</v>
      </c>
      <c r="F531" s="84">
        <v>35</v>
      </c>
      <c r="G531" s="115"/>
      <c r="H531" s="198" t="s">
        <v>200</v>
      </c>
      <c r="I531" s="84">
        <v>1</v>
      </c>
      <c r="J531" s="83" t="s">
        <v>100</v>
      </c>
      <c r="K531" s="83">
        <v>1</v>
      </c>
      <c r="L531" s="83">
        <v>2</v>
      </c>
      <c r="M531" s="83" t="s">
        <v>1314</v>
      </c>
      <c r="N531" s="94" t="s">
        <v>1315</v>
      </c>
      <c r="O531" s="83" t="s">
        <v>229</v>
      </c>
      <c r="P531" s="83">
        <v>30000</v>
      </c>
      <c r="Q531" s="83"/>
      <c r="R531" s="83"/>
      <c r="S531" s="80"/>
    </row>
    <row r="532" spans="1:27" ht="42.75" customHeight="1">
      <c r="A532" s="84">
        <v>79</v>
      </c>
      <c r="B532" s="83" t="s">
        <v>1232</v>
      </c>
      <c r="C532" s="83" t="s">
        <v>60</v>
      </c>
      <c r="D532" s="83" t="s">
        <v>1316</v>
      </c>
      <c r="E532" s="74" t="s">
        <v>254</v>
      </c>
      <c r="F532" s="83">
        <v>30</v>
      </c>
      <c r="G532" s="115"/>
      <c r="H532" s="198" t="s">
        <v>200</v>
      </c>
      <c r="I532" s="84">
        <v>2</v>
      </c>
      <c r="J532" s="83" t="s">
        <v>100</v>
      </c>
      <c r="K532" s="83">
        <v>1</v>
      </c>
      <c r="L532" s="83">
        <v>2</v>
      </c>
      <c r="M532" s="83" t="s">
        <v>1317</v>
      </c>
      <c r="N532" s="199" t="s">
        <v>1318</v>
      </c>
      <c r="O532" s="83" t="s">
        <v>251</v>
      </c>
      <c r="P532" s="83">
        <v>7000</v>
      </c>
      <c r="Q532" s="83"/>
      <c r="R532" s="83"/>
      <c r="S532" s="80"/>
    </row>
    <row r="533" spans="1:27" ht="27.75" customHeight="1">
      <c r="A533" s="124">
        <v>80</v>
      </c>
      <c r="B533" s="123" t="s">
        <v>1232</v>
      </c>
      <c r="C533" s="123" t="s">
        <v>60</v>
      </c>
      <c r="D533" s="123" t="s">
        <v>1319</v>
      </c>
      <c r="E533" s="123" t="s">
        <v>310</v>
      </c>
      <c r="F533" s="123">
        <v>60</v>
      </c>
      <c r="G533" s="115"/>
      <c r="H533" s="75" t="s">
        <v>1320</v>
      </c>
      <c r="I533" s="123">
        <v>3</v>
      </c>
      <c r="J533" s="123"/>
      <c r="K533" s="123"/>
      <c r="L533" s="123"/>
      <c r="M533" s="158" t="s">
        <v>1321</v>
      </c>
      <c r="N533" s="123"/>
      <c r="O533" s="123" t="s">
        <v>260</v>
      </c>
      <c r="P533" s="123" t="s">
        <v>335</v>
      </c>
      <c r="Q533" s="123"/>
      <c r="R533" s="123"/>
      <c r="S533" s="125"/>
      <c r="T533" s="68"/>
      <c r="U533" s="68"/>
      <c r="V533" s="68"/>
      <c r="W533" s="68"/>
      <c r="X533" s="68"/>
      <c r="Y533" s="68"/>
      <c r="Z533" s="68"/>
      <c r="AA533" s="68"/>
    </row>
    <row r="534" spans="1:27" ht="27.75" customHeight="1">
      <c r="A534" s="124">
        <v>81</v>
      </c>
      <c r="B534" s="123" t="s">
        <v>1232</v>
      </c>
      <c r="C534" s="123" t="s">
        <v>60</v>
      </c>
      <c r="D534" s="123" t="s">
        <v>1322</v>
      </c>
      <c r="E534" s="123" t="s">
        <v>1323</v>
      </c>
      <c r="F534" s="123">
        <v>30</v>
      </c>
      <c r="G534" s="115"/>
      <c r="H534" s="75" t="s">
        <v>1320</v>
      </c>
      <c r="I534" s="123">
        <v>3</v>
      </c>
      <c r="J534" s="123"/>
      <c r="K534" s="123"/>
      <c r="L534" s="123"/>
      <c r="M534" s="204" t="s">
        <v>1324</v>
      </c>
      <c r="N534" s="123"/>
      <c r="O534" s="123" t="s">
        <v>260</v>
      </c>
      <c r="P534" s="123" t="s">
        <v>335</v>
      </c>
      <c r="Q534" s="123"/>
      <c r="R534" s="123"/>
      <c r="S534" s="125"/>
      <c r="T534" s="68"/>
      <c r="U534" s="68"/>
      <c r="V534" s="68"/>
      <c r="W534" s="68"/>
      <c r="X534" s="68"/>
      <c r="Y534" s="68"/>
      <c r="Z534" s="68"/>
      <c r="AA534" s="68"/>
    </row>
    <row r="535" spans="1:27" ht="16.5" customHeight="1">
      <c r="A535" s="136">
        <v>82</v>
      </c>
      <c r="B535" s="127" t="s">
        <v>1325</v>
      </c>
      <c r="C535" s="127" t="s">
        <v>60</v>
      </c>
      <c r="D535" s="127" t="s">
        <v>1326</v>
      </c>
      <c r="E535" s="127" t="s">
        <v>1327</v>
      </c>
      <c r="F535" s="127">
        <v>90</v>
      </c>
      <c r="G535" s="127"/>
      <c r="H535" s="127" t="s">
        <v>76</v>
      </c>
      <c r="I535" s="127">
        <v>2</v>
      </c>
      <c r="J535" s="127"/>
      <c r="K535" s="127"/>
      <c r="L535" s="127">
        <v>2</v>
      </c>
      <c r="M535" s="127" t="s">
        <v>1328</v>
      </c>
      <c r="N535" s="127">
        <v>6</v>
      </c>
      <c r="O535" s="127" t="s">
        <v>137</v>
      </c>
      <c r="P535" s="127" t="s">
        <v>781</v>
      </c>
      <c r="Q535" s="158"/>
      <c r="R535" s="158"/>
      <c r="S535" s="158"/>
      <c r="T535" s="193"/>
      <c r="U535" s="41"/>
      <c r="V535" s="41"/>
      <c r="W535" s="41"/>
      <c r="X535" s="41"/>
      <c r="Y535" s="41"/>
      <c r="Z535" s="41"/>
      <c r="AA535" s="41"/>
    </row>
    <row r="536" spans="1:27" ht="16.5" customHeight="1">
      <c r="A536" s="69">
        <v>82</v>
      </c>
      <c r="B536" s="70" t="s">
        <v>1232</v>
      </c>
      <c r="C536" s="70" t="s">
        <v>60</v>
      </c>
      <c r="D536" s="70" t="s">
        <v>1329</v>
      </c>
      <c r="E536" s="70" t="s">
        <v>68</v>
      </c>
      <c r="F536" s="70">
        <v>550</v>
      </c>
      <c r="G536" s="70"/>
      <c r="H536" s="70" t="s">
        <v>68</v>
      </c>
      <c r="I536" s="70">
        <v>3</v>
      </c>
      <c r="J536" s="70"/>
      <c r="K536" s="70"/>
      <c r="L536" s="70"/>
      <c r="M536" s="70" t="s">
        <v>1330</v>
      </c>
      <c r="N536" s="70"/>
      <c r="O536" s="70" t="s">
        <v>251</v>
      </c>
      <c r="P536" s="70" t="s">
        <v>335</v>
      </c>
      <c r="Q536" s="70"/>
      <c r="R536" s="70"/>
      <c r="S536" s="125"/>
    </row>
    <row r="537" spans="1:27" ht="16.5" customHeight="1">
      <c r="A537" s="124"/>
      <c r="B537" s="123"/>
      <c r="C537" s="123"/>
      <c r="D537" s="123"/>
      <c r="E537" s="123"/>
      <c r="F537" s="123"/>
      <c r="G537" s="126"/>
      <c r="H537" s="75"/>
      <c r="I537" s="123"/>
      <c r="J537" s="123"/>
      <c r="K537" s="123"/>
      <c r="L537" s="123"/>
      <c r="M537" s="123"/>
      <c r="N537" s="123"/>
      <c r="O537" s="123"/>
      <c r="P537" s="123"/>
      <c r="Q537" s="123"/>
      <c r="R537" s="123"/>
      <c r="S537" s="125"/>
    </row>
    <row r="538" spans="1:27" ht="16.5" customHeight="1">
      <c r="A538" s="124"/>
      <c r="B538" s="123"/>
      <c r="C538" s="123"/>
      <c r="D538" s="123"/>
      <c r="E538" s="123"/>
      <c r="F538" s="123"/>
      <c r="G538" s="126"/>
      <c r="H538" s="75"/>
      <c r="I538" s="123"/>
      <c r="J538" s="123"/>
      <c r="K538" s="123"/>
      <c r="L538" s="123"/>
      <c r="M538" s="123"/>
      <c r="N538" s="123"/>
      <c r="O538" s="123"/>
      <c r="P538" s="123"/>
      <c r="Q538" s="123"/>
      <c r="R538" s="123"/>
      <c r="S538" s="125"/>
    </row>
    <row r="539" spans="1:27" ht="16.5" customHeight="1">
      <c r="A539" s="124"/>
      <c r="B539" s="123"/>
      <c r="C539" s="123"/>
      <c r="D539" s="123"/>
      <c r="E539" s="123"/>
      <c r="F539" s="123"/>
      <c r="G539" s="126"/>
      <c r="H539" s="75"/>
      <c r="I539" s="123"/>
      <c r="J539" s="123"/>
      <c r="K539" s="123"/>
      <c r="L539" s="123"/>
      <c r="M539" s="123"/>
      <c r="N539" s="123"/>
      <c r="O539" s="123"/>
      <c r="P539" s="123"/>
      <c r="Q539" s="123"/>
      <c r="R539" s="123"/>
      <c r="S539" s="125"/>
    </row>
    <row r="540" spans="1:27" ht="16.5" customHeight="1">
      <c r="A540" s="124"/>
      <c r="B540" s="123"/>
      <c r="C540" s="123"/>
      <c r="D540" s="123"/>
      <c r="E540" s="123"/>
      <c r="F540" s="123"/>
      <c r="G540" s="126"/>
      <c r="H540" s="75"/>
      <c r="I540" s="123"/>
      <c r="J540" s="123"/>
      <c r="K540" s="123"/>
      <c r="L540" s="123"/>
      <c r="M540" s="123"/>
      <c r="N540" s="123"/>
      <c r="O540" s="123"/>
      <c r="P540" s="123"/>
      <c r="Q540" s="123"/>
      <c r="R540" s="123"/>
      <c r="S540" s="125"/>
    </row>
    <row r="541" spans="1:27" ht="16.5" customHeight="1">
      <c r="A541" s="124"/>
      <c r="B541" s="123"/>
      <c r="C541" s="123"/>
      <c r="D541" s="123"/>
      <c r="E541" s="123"/>
      <c r="F541" s="123"/>
      <c r="G541" s="126"/>
      <c r="H541" s="75"/>
      <c r="I541" s="123"/>
      <c r="J541" s="123"/>
      <c r="K541" s="123"/>
      <c r="L541" s="123"/>
      <c r="M541" s="123"/>
      <c r="N541" s="123"/>
      <c r="O541" s="123"/>
      <c r="P541" s="123"/>
      <c r="Q541" s="123"/>
      <c r="R541" s="123"/>
      <c r="S541" s="125"/>
    </row>
    <row r="542" spans="1:27" ht="16.5" customHeight="1">
      <c r="A542" s="58"/>
      <c r="B542" s="58"/>
      <c r="C542" s="58"/>
      <c r="D542" s="58"/>
      <c r="E542" s="58"/>
      <c r="F542" s="58">
        <f>SUM(F458:F541)</f>
        <v>4736</v>
      </c>
      <c r="G542" s="58">
        <f>SUM(G458:G541)</f>
        <v>243</v>
      </c>
      <c r="H542" s="60"/>
      <c r="I542" s="58"/>
      <c r="J542" s="58"/>
      <c r="K542" s="58"/>
      <c r="L542" s="58"/>
      <c r="M542" s="58"/>
      <c r="N542" s="58"/>
      <c r="O542" s="58"/>
      <c r="P542" s="58"/>
      <c r="Q542" s="58"/>
      <c r="R542" s="58"/>
      <c r="S542" s="61"/>
    </row>
    <row r="543" spans="1:27" ht="30" customHeight="1">
      <c r="A543" s="715"/>
      <c r="B543" s="715"/>
      <c r="C543" s="715"/>
      <c r="D543" s="45" t="s">
        <v>28</v>
      </c>
      <c r="E543" s="715"/>
      <c r="F543" s="715"/>
      <c r="G543" s="727"/>
      <c r="H543" s="165"/>
      <c r="I543" s="715"/>
      <c r="J543" s="715"/>
      <c r="K543" s="715"/>
      <c r="L543" s="715"/>
      <c r="M543" s="715"/>
      <c r="N543" s="715"/>
      <c r="O543" s="715"/>
      <c r="P543" s="715"/>
      <c r="Q543" s="715"/>
      <c r="R543" s="715"/>
      <c r="S543" s="462"/>
    </row>
    <row r="544" spans="1:27" ht="30" customHeight="1">
      <c r="A544" s="715" t="s">
        <v>1331</v>
      </c>
      <c r="B544" s="715"/>
      <c r="C544" s="715"/>
      <c r="D544" s="715"/>
      <c r="E544" s="715"/>
      <c r="F544" s="715"/>
      <c r="G544" s="727"/>
      <c r="H544" s="165"/>
      <c r="I544" s="715"/>
      <c r="J544" s="715"/>
      <c r="K544" s="715" t="s">
        <v>819</v>
      </c>
      <c r="L544" s="715"/>
      <c r="M544" s="715"/>
      <c r="N544" s="715"/>
      <c r="O544" s="715"/>
      <c r="P544" s="715"/>
      <c r="Q544" s="715"/>
      <c r="R544" s="715"/>
      <c r="S544" s="462"/>
    </row>
    <row r="545" spans="1:27" ht="78" customHeight="1">
      <c r="A545" s="50" t="s">
        <v>31</v>
      </c>
      <c r="B545" s="50" t="s">
        <v>32</v>
      </c>
      <c r="C545" s="50" t="s">
        <v>33</v>
      </c>
      <c r="D545" s="50" t="s">
        <v>34</v>
      </c>
      <c r="E545" s="50" t="s">
        <v>35</v>
      </c>
      <c r="F545" s="50" t="s">
        <v>36</v>
      </c>
      <c r="G545" s="7" t="s">
        <v>37</v>
      </c>
      <c r="H545" s="205" t="s">
        <v>38</v>
      </c>
      <c r="I545" s="50" t="s">
        <v>39</v>
      </c>
      <c r="J545" s="50" t="s">
        <v>854</v>
      </c>
      <c r="K545" s="50" t="s">
        <v>855</v>
      </c>
      <c r="L545" s="50" t="s">
        <v>856</v>
      </c>
      <c r="M545" s="50" t="s">
        <v>857</v>
      </c>
      <c r="N545" s="50" t="s">
        <v>858</v>
      </c>
      <c r="O545" s="50" t="s">
        <v>45</v>
      </c>
      <c r="P545" s="50" t="s">
        <v>46</v>
      </c>
      <c r="Q545" s="50" t="s">
        <v>822</v>
      </c>
      <c r="R545" s="50" t="s">
        <v>48</v>
      </c>
      <c r="S545" s="52"/>
    </row>
    <row r="546" spans="1:27" ht="15.75" customHeight="1">
      <c r="A546" s="105">
        <v>1</v>
      </c>
      <c r="B546" s="105" t="s">
        <v>1332</v>
      </c>
      <c r="C546" s="105" t="s">
        <v>51</v>
      </c>
      <c r="D546" s="105" t="s">
        <v>1333</v>
      </c>
      <c r="E546" s="105" t="s">
        <v>1170</v>
      </c>
      <c r="F546" s="109">
        <v>90</v>
      </c>
      <c r="G546" s="109"/>
      <c r="H546" s="110" t="s">
        <v>76</v>
      </c>
      <c r="I546" s="109">
        <v>3</v>
      </c>
      <c r="J546" s="109" t="s">
        <v>55</v>
      </c>
      <c r="K546" s="109">
        <v>3</v>
      </c>
      <c r="L546" s="109">
        <v>3</v>
      </c>
      <c r="M546" s="109" t="s">
        <v>1334</v>
      </c>
      <c r="N546" s="109">
        <v>9</v>
      </c>
      <c r="O546" s="109" t="s">
        <v>1335</v>
      </c>
      <c r="P546" s="109" t="s">
        <v>152</v>
      </c>
      <c r="Q546" s="109" t="s">
        <v>57</v>
      </c>
      <c r="R546" s="109" t="s">
        <v>57</v>
      </c>
      <c r="S546" s="111"/>
      <c r="T546" s="169"/>
      <c r="U546" s="169"/>
      <c r="V546" s="169"/>
      <c r="W546" s="169"/>
      <c r="X546" s="169"/>
      <c r="Y546" s="169"/>
      <c r="Z546" s="169"/>
      <c r="AA546" s="169"/>
    </row>
    <row r="547" spans="1:27" ht="15.75" customHeight="1">
      <c r="A547" s="105">
        <v>2</v>
      </c>
      <c r="B547" s="105" t="s">
        <v>1336</v>
      </c>
      <c r="C547" s="105" t="s">
        <v>51</v>
      </c>
      <c r="D547" s="105" t="s">
        <v>1337</v>
      </c>
      <c r="E547" s="105" t="s">
        <v>1338</v>
      </c>
      <c r="F547" s="105">
        <v>8</v>
      </c>
      <c r="G547" s="105"/>
      <c r="H547" s="106" t="s">
        <v>54</v>
      </c>
      <c r="I547" s="105">
        <v>2</v>
      </c>
      <c r="J547" s="105"/>
      <c r="K547" s="105">
        <v>8</v>
      </c>
      <c r="L547" s="105"/>
      <c r="M547" s="105"/>
      <c r="N547" s="105">
        <v>8</v>
      </c>
      <c r="O547" s="105" t="s">
        <v>58</v>
      </c>
      <c r="P547" s="105" t="s">
        <v>1138</v>
      </c>
      <c r="Q547" s="105" t="s">
        <v>94</v>
      </c>
      <c r="R547" s="105" t="s">
        <v>94</v>
      </c>
      <c r="S547" s="108"/>
      <c r="T547" s="169"/>
      <c r="U547" s="169"/>
      <c r="V547" s="169"/>
      <c r="W547" s="169"/>
      <c r="X547" s="169"/>
      <c r="Y547" s="169"/>
      <c r="Z547" s="169"/>
      <c r="AA547" s="169"/>
    </row>
    <row r="548" spans="1:27" ht="15.75" customHeight="1">
      <c r="A548" s="105">
        <v>3</v>
      </c>
      <c r="B548" s="105" t="s">
        <v>1336</v>
      </c>
      <c r="C548" s="105" t="s">
        <v>51</v>
      </c>
      <c r="D548" s="105" t="s">
        <v>1339</v>
      </c>
      <c r="E548" s="105" t="s">
        <v>1074</v>
      </c>
      <c r="F548" s="105">
        <v>4</v>
      </c>
      <c r="G548" s="105"/>
      <c r="H548" s="106" t="s">
        <v>68</v>
      </c>
      <c r="I548" s="105"/>
      <c r="J548" s="105"/>
      <c r="K548" s="105">
        <v>4</v>
      </c>
      <c r="L548" s="105"/>
      <c r="M548" s="105"/>
      <c r="N548" s="105"/>
      <c r="O548" s="105"/>
      <c r="P548" s="105"/>
      <c r="Q548" s="105"/>
      <c r="R548" s="105"/>
      <c r="S548" s="108"/>
      <c r="T548" s="169"/>
      <c r="U548" s="169"/>
      <c r="V548" s="169"/>
      <c r="W548" s="169"/>
      <c r="X548" s="169"/>
      <c r="Y548" s="169"/>
      <c r="Z548" s="169"/>
      <c r="AA548" s="169"/>
    </row>
    <row r="549" spans="1:27" ht="15.75" customHeight="1">
      <c r="A549" s="105">
        <v>4</v>
      </c>
      <c r="B549" s="105" t="s">
        <v>1340</v>
      </c>
      <c r="C549" s="105" t="s">
        <v>51</v>
      </c>
      <c r="D549" s="105" t="s">
        <v>1341</v>
      </c>
      <c r="E549" s="105" t="s">
        <v>1244</v>
      </c>
      <c r="F549" s="105"/>
      <c r="G549" s="105"/>
      <c r="H549" s="106" t="s">
        <v>200</v>
      </c>
      <c r="I549" s="105"/>
      <c r="J549" s="105"/>
      <c r="K549" s="105">
        <v>3</v>
      </c>
      <c r="L549" s="105">
        <v>2</v>
      </c>
      <c r="M549" s="105"/>
      <c r="N549" s="105"/>
      <c r="O549" s="105"/>
      <c r="P549" s="105"/>
      <c r="Q549" s="105"/>
      <c r="R549" s="105"/>
      <c r="S549" s="108"/>
      <c r="T549" s="169"/>
      <c r="U549" s="169"/>
      <c r="V549" s="169"/>
      <c r="W549" s="169"/>
      <c r="X549" s="169"/>
      <c r="Y549" s="169"/>
      <c r="Z549" s="169"/>
      <c r="AA549" s="169"/>
    </row>
    <row r="550" spans="1:27" ht="15.75" customHeight="1">
      <c r="A550" s="105">
        <v>6</v>
      </c>
      <c r="B550" s="105"/>
      <c r="C550" s="105" t="s">
        <v>51</v>
      </c>
      <c r="D550" s="105" t="s">
        <v>1342</v>
      </c>
      <c r="E550" s="105" t="s">
        <v>319</v>
      </c>
      <c r="F550" s="109">
        <v>70</v>
      </c>
      <c r="G550" s="109"/>
      <c r="H550" s="110" t="s">
        <v>76</v>
      </c>
      <c r="I550" s="109">
        <v>2</v>
      </c>
      <c r="J550" s="109" t="s">
        <v>55</v>
      </c>
      <c r="K550" s="109">
        <v>2</v>
      </c>
      <c r="L550" s="109">
        <v>2</v>
      </c>
      <c r="M550" s="109" t="s">
        <v>1343</v>
      </c>
      <c r="N550" s="109" t="s">
        <v>1344</v>
      </c>
      <c r="O550" s="109" t="s">
        <v>932</v>
      </c>
      <c r="P550" s="109" t="s">
        <v>1163</v>
      </c>
      <c r="Q550" s="109" t="s">
        <v>57</v>
      </c>
      <c r="R550" s="109" t="s">
        <v>57</v>
      </c>
      <c r="S550" s="111"/>
      <c r="T550" s="169"/>
      <c r="U550" s="169"/>
      <c r="V550" s="169"/>
      <c r="W550" s="169"/>
      <c r="X550" s="169"/>
      <c r="Y550" s="169"/>
      <c r="Z550" s="169"/>
      <c r="AA550" s="169"/>
    </row>
    <row r="551" spans="1:27" ht="15.75" customHeight="1">
      <c r="A551" s="105">
        <v>7</v>
      </c>
      <c r="B551" s="105"/>
      <c r="C551" s="105" t="s">
        <v>51</v>
      </c>
      <c r="D551" s="105" t="s">
        <v>1345</v>
      </c>
      <c r="E551" s="105" t="s">
        <v>1346</v>
      </c>
      <c r="F551" s="109">
        <v>30</v>
      </c>
      <c r="G551" s="109"/>
      <c r="H551" s="110" t="s">
        <v>76</v>
      </c>
      <c r="I551" s="109">
        <v>2</v>
      </c>
      <c r="J551" s="109" t="s">
        <v>55</v>
      </c>
      <c r="K551" s="109">
        <v>1</v>
      </c>
      <c r="L551" s="109">
        <v>1</v>
      </c>
      <c r="M551" s="109" t="s">
        <v>1347</v>
      </c>
      <c r="N551" s="109">
        <v>8</v>
      </c>
      <c r="O551" s="109" t="s">
        <v>1191</v>
      </c>
      <c r="P551" s="109" t="s">
        <v>391</v>
      </c>
      <c r="Q551" s="109" t="s">
        <v>57</v>
      </c>
      <c r="R551" s="109" t="s">
        <v>57</v>
      </c>
      <c r="S551" s="111"/>
      <c r="T551" s="169"/>
      <c r="U551" s="169"/>
      <c r="V551" s="169"/>
      <c r="W551" s="169"/>
      <c r="X551" s="169"/>
      <c r="Y551" s="169"/>
      <c r="Z551" s="169"/>
      <c r="AA551" s="169"/>
    </row>
    <row r="552" spans="1:27" ht="76.5" customHeight="1">
      <c r="A552" s="105">
        <v>5</v>
      </c>
      <c r="B552" s="105" t="s">
        <v>1332</v>
      </c>
      <c r="C552" s="105" t="s">
        <v>51</v>
      </c>
      <c r="D552" s="105" t="s">
        <v>1348</v>
      </c>
      <c r="E552" s="105" t="s">
        <v>1349</v>
      </c>
      <c r="F552" s="105"/>
      <c r="G552" s="105"/>
      <c r="H552" s="106" t="s">
        <v>54</v>
      </c>
      <c r="I552" s="105" t="s">
        <v>1350</v>
      </c>
      <c r="J552" s="105" t="s">
        <v>55</v>
      </c>
      <c r="K552" s="105">
        <v>4</v>
      </c>
      <c r="L552" s="105"/>
      <c r="M552" s="105"/>
      <c r="N552" s="105" t="s">
        <v>1351</v>
      </c>
      <c r="O552" s="105" t="s">
        <v>1352</v>
      </c>
      <c r="P552" s="105" t="s">
        <v>221</v>
      </c>
      <c r="Q552" s="105" t="s">
        <v>104</v>
      </c>
      <c r="R552" s="105" t="s">
        <v>56</v>
      </c>
      <c r="S552" s="108"/>
      <c r="T552" s="169"/>
      <c r="U552" s="169"/>
      <c r="V552" s="169"/>
      <c r="W552" s="169"/>
      <c r="X552" s="169"/>
      <c r="Y552" s="169"/>
      <c r="Z552" s="169"/>
      <c r="AA552" s="169"/>
    </row>
    <row r="553" spans="1:27" ht="15.75" customHeight="1">
      <c r="A553" s="105">
        <v>8</v>
      </c>
      <c r="B553" s="105"/>
      <c r="C553" s="105" t="s">
        <v>51</v>
      </c>
      <c r="D553" s="105" t="s">
        <v>1353</v>
      </c>
      <c r="E553" s="105" t="s">
        <v>1338</v>
      </c>
      <c r="F553" s="105"/>
      <c r="G553" s="105"/>
      <c r="H553" s="106" t="s">
        <v>54</v>
      </c>
      <c r="I553" s="105"/>
      <c r="J553" s="105"/>
      <c r="K553" s="105">
        <v>3</v>
      </c>
      <c r="L553" s="105"/>
      <c r="M553" s="105"/>
      <c r="N553" s="105" t="s">
        <v>1354</v>
      </c>
      <c r="O553" s="105" t="s">
        <v>58</v>
      </c>
      <c r="P553" s="105"/>
      <c r="Q553" s="105"/>
      <c r="R553" s="105"/>
      <c r="S553" s="108"/>
      <c r="T553" s="169"/>
      <c r="U553" s="169"/>
      <c r="V553" s="169"/>
      <c r="W553" s="169"/>
      <c r="X553" s="169"/>
      <c r="Y553" s="169"/>
      <c r="Z553" s="169"/>
      <c r="AA553" s="169"/>
    </row>
    <row r="554" spans="1:27" ht="33.75" customHeight="1">
      <c r="A554" s="105">
        <v>9</v>
      </c>
      <c r="B554" s="105"/>
      <c r="C554" s="105" t="s">
        <v>51</v>
      </c>
      <c r="D554" s="105" t="s">
        <v>1355</v>
      </c>
      <c r="E554" s="105" t="s">
        <v>1349</v>
      </c>
      <c r="F554" s="105"/>
      <c r="G554" s="105"/>
      <c r="H554" s="106" t="s">
        <v>54</v>
      </c>
      <c r="I554" s="105"/>
      <c r="J554" s="105"/>
      <c r="K554" s="105">
        <v>3</v>
      </c>
      <c r="L554" s="105" t="s">
        <v>56</v>
      </c>
      <c r="M554" s="105"/>
      <c r="N554" s="105" t="s">
        <v>1356</v>
      </c>
      <c r="O554" s="105" t="s">
        <v>1245</v>
      </c>
      <c r="P554" s="105" t="s">
        <v>1357</v>
      </c>
      <c r="Q554" s="105"/>
      <c r="R554" s="105"/>
      <c r="S554" s="108"/>
      <c r="T554" s="169"/>
      <c r="U554" s="169"/>
      <c r="V554" s="169"/>
      <c r="W554" s="169"/>
      <c r="X554" s="169"/>
      <c r="Y554" s="169"/>
      <c r="Z554" s="169"/>
      <c r="AA554" s="169"/>
    </row>
    <row r="555" spans="1:27" ht="15.75" customHeight="1">
      <c r="A555" s="206"/>
      <c r="B555" s="206"/>
      <c r="C555" s="206"/>
      <c r="D555" s="206"/>
      <c r="E555" s="206"/>
      <c r="F555" s="206"/>
      <c r="G555" s="207"/>
      <c r="H555" s="146"/>
      <c r="I555" s="206"/>
      <c r="J555" s="206"/>
      <c r="K555" s="206"/>
      <c r="L555" s="206"/>
      <c r="M555" s="206"/>
      <c r="N555" s="206"/>
      <c r="O555" s="206"/>
      <c r="P555" s="206"/>
      <c r="Q555" s="206"/>
      <c r="R555" s="206"/>
      <c r="S555" s="208"/>
      <c r="T555" s="68"/>
      <c r="U555" s="68"/>
      <c r="V555" s="68"/>
      <c r="W555" s="68"/>
      <c r="X555" s="68"/>
      <c r="Y555" s="68"/>
      <c r="Z555" s="68"/>
      <c r="AA555" s="68"/>
    </row>
    <row r="556" spans="1:27" ht="15.75" customHeight="1">
      <c r="A556" s="206"/>
      <c r="B556" s="206"/>
      <c r="C556" s="206"/>
      <c r="D556" s="206"/>
      <c r="E556" s="206"/>
      <c r="F556" s="206"/>
      <c r="G556" s="207"/>
      <c r="H556" s="146"/>
      <c r="I556" s="206"/>
      <c r="J556" s="206"/>
      <c r="K556" s="206"/>
      <c r="L556" s="206"/>
      <c r="M556" s="206"/>
      <c r="N556" s="206"/>
      <c r="O556" s="206"/>
      <c r="P556" s="206"/>
      <c r="Q556" s="206"/>
      <c r="R556" s="206"/>
      <c r="S556" s="208"/>
      <c r="T556" s="68"/>
      <c r="U556" s="68"/>
      <c r="V556" s="68"/>
      <c r="W556" s="68"/>
      <c r="X556" s="68"/>
      <c r="Y556" s="68"/>
      <c r="Z556" s="68"/>
      <c r="AA556" s="68"/>
    </row>
    <row r="557" spans="1:27" ht="15.75" customHeight="1">
      <c r="A557" s="206"/>
      <c r="B557" s="206"/>
      <c r="C557" s="206"/>
      <c r="D557" s="206"/>
      <c r="E557" s="206"/>
      <c r="F557" s="206"/>
      <c r="G557" s="207"/>
      <c r="H557" s="146"/>
      <c r="I557" s="206"/>
      <c r="J557" s="206"/>
      <c r="K557" s="206"/>
      <c r="L557" s="206"/>
      <c r="M557" s="206"/>
      <c r="N557" s="206"/>
      <c r="O557" s="206"/>
      <c r="P557" s="206"/>
      <c r="Q557" s="206"/>
      <c r="R557" s="206"/>
      <c r="S557" s="208"/>
      <c r="T557" s="68"/>
      <c r="U557" s="68"/>
      <c r="V557" s="68"/>
      <c r="W557" s="68"/>
      <c r="X557" s="68"/>
      <c r="Y557" s="68"/>
      <c r="Z557" s="68"/>
      <c r="AA557" s="68"/>
    </row>
    <row r="558" spans="1:27" ht="15.75" customHeight="1">
      <c r="A558" s="206"/>
      <c r="B558" s="206"/>
      <c r="C558" s="206"/>
      <c r="D558" s="206"/>
      <c r="E558" s="206"/>
      <c r="F558" s="206"/>
      <c r="G558" s="207"/>
      <c r="H558" s="146"/>
      <c r="I558" s="206"/>
      <c r="J558" s="206"/>
      <c r="K558" s="206"/>
      <c r="L558" s="206"/>
      <c r="M558" s="206"/>
      <c r="N558" s="206"/>
      <c r="O558" s="206"/>
      <c r="P558" s="206"/>
      <c r="Q558" s="206"/>
      <c r="R558" s="206"/>
      <c r="S558" s="208"/>
      <c r="T558" s="68"/>
      <c r="U558" s="68"/>
      <c r="V558" s="68"/>
      <c r="W558" s="68"/>
      <c r="X558" s="68"/>
      <c r="Y558" s="68"/>
      <c r="Z558" s="68"/>
      <c r="AA558" s="68"/>
    </row>
    <row r="559" spans="1:27" ht="15.75" customHeight="1">
      <c r="A559" s="206"/>
      <c r="B559" s="206"/>
      <c r="C559" s="206"/>
      <c r="D559" s="206"/>
      <c r="E559" s="206"/>
      <c r="F559" s="206"/>
      <c r="G559" s="207"/>
      <c r="H559" s="146"/>
      <c r="I559" s="206"/>
      <c r="J559" s="206"/>
      <c r="K559" s="206"/>
      <c r="L559" s="206"/>
      <c r="M559" s="206"/>
      <c r="N559" s="206"/>
      <c r="O559" s="206"/>
      <c r="P559" s="206"/>
      <c r="Q559" s="206"/>
      <c r="R559" s="206"/>
      <c r="S559" s="208"/>
      <c r="T559" s="68"/>
      <c r="U559" s="68"/>
      <c r="V559" s="68"/>
      <c r="W559" s="68"/>
      <c r="X559" s="68"/>
      <c r="Y559" s="68"/>
      <c r="Z559" s="68"/>
      <c r="AA559" s="68"/>
    </row>
    <row r="560" spans="1:27" ht="25.5" customHeight="1">
      <c r="A560" s="734"/>
      <c r="B560" s="734"/>
      <c r="C560" s="734"/>
      <c r="D560" s="45" t="s">
        <v>28</v>
      </c>
      <c r="E560" s="734"/>
      <c r="F560" s="734"/>
      <c r="G560" s="719"/>
      <c r="H560" s="146"/>
      <c r="I560" s="719"/>
      <c r="J560" s="719"/>
      <c r="K560" s="719"/>
      <c r="L560" s="719"/>
      <c r="M560" s="719"/>
      <c r="N560" s="719"/>
      <c r="O560" s="719"/>
      <c r="P560" s="719"/>
      <c r="Q560" s="719"/>
      <c r="R560" s="719"/>
      <c r="S560" s="208"/>
    </row>
    <row r="561" spans="1:27" ht="25.5" customHeight="1">
      <c r="A561" s="752" t="s">
        <v>1358</v>
      </c>
      <c r="B561" s="752"/>
      <c r="C561" s="752"/>
      <c r="D561" s="752"/>
      <c r="E561" s="752"/>
      <c r="F561" s="752"/>
      <c r="G561" s="719"/>
      <c r="H561" s="146"/>
      <c r="I561" s="719"/>
      <c r="J561" s="719"/>
      <c r="K561" s="719"/>
      <c r="L561" s="719"/>
      <c r="M561" s="719"/>
      <c r="N561" s="719"/>
      <c r="O561" s="719"/>
      <c r="P561" s="719"/>
      <c r="Q561" s="719"/>
      <c r="R561" s="719"/>
      <c r="S561" s="208"/>
    </row>
    <row r="562" spans="1:27" ht="89.25" customHeight="1">
      <c r="A562" s="735" t="s">
        <v>31</v>
      </c>
      <c r="B562" s="238" t="s">
        <v>32</v>
      </c>
      <c r="C562" s="238" t="s">
        <v>33</v>
      </c>
      <c r="D562" s="238" t="s">
        <v>34</v>
      </c>
      <c r="E562" s="238" t="s">
        <v>35</v>
      </c>
      <c r="F562" s="238" t="s">
        <v>36</v>
      </c>
      <c r="G562" s="238" t="s">
        <v>37</v>
      </c>
      <c r="H562" s="51" t="s">
        <v>38</v>
      </c>
      <c r="I562" s="238" t="s">
        <v>39</v>
      </c>
      <c r="J562" s="238" t="s">
        <v>40</v>
      </c>
      <c r="K562" s="238" t="s">
        <v>41</v>
      </c>
      <c r="L562" s="238" t="s">
        <v>42</v>
      </c>
      <c r="M562" s="238" t="s">
        <v>43</v>
      </c>
      <c r="N562" s="238" t="s">
        <v>44</v>
      </c>
      <c r="O562" s="238" t="s">
        <v>45</v>
      </c>
      <c r="P562" s="238" t="s">
        <v>1359</v>
      </c>
      <c r="Q562" s="238" t="s">
        <v>47</v>
      </c>
      <c r="R562" s="238" t="s">
        <v>48</v>
      </c>
      <c r="S562" s="3"/>
      <c r="T562" s="736"/>
      <c r="U562" s="6"/>
      <c r="V562" s="6"/>
      <c r="W562" s="6"/>
      <c r="X562" s="6"/>
      <c r="Y562" s="6"/>
      <c r="Z562" s="6"/>
      <c r="AA562" s="6"/>
    </row>
    <row r="563" spans="1:27" ht="25.5" customHeight="1">
      <c r="A563" s="737"/>
      <c r="B563" s="737"/>
      <c r="C563" s="737"/>
      <c r="D563" s="211"/>
      <c r="E563" s="737"/>
      <c r="F563" s="737"/>
      <c r="G563" s="213"/>
      <c r="H563" s="213"/>
      <c r="I563" s="213"/>
      <c r="J563" s="213"/>
      <c r="K563" s="213"/>
      <c r="L563" s="213"/>
      <c r="M563" s="213"/>
      <c r="N563" s="213"/>
      <c r="O563" s="213"/>
      <c r="P563" s="213"/>
      <c r="Q563" s="213"/>
      <c r="R563" s="213"/>
      <c r="S563" s="208"/>
      <c r="T563" s="193"/>
      <c r="U563" s="41"/>
      <c r="V563" s="41"/>
      <c r="W563" s="41"/>
      <c r="X563" s="41"/>
      <c r="Y563" s="41"/>
      <c r="Z563" s="41"/>
      <c r="AA563" s="41"/>
    </row>
    <row r="564" spans="1:27" ht="25.5" customHeight="1">
      <c r="A564" s="734"/>
      <c r="B564" s="734"/>
      <c r="C564" s="734"/>
      <c r="D564" s="45" t="s">
        <v>28</v>
      </c>
      <c r="E564" s="734"/>
      <c r="F564" s="734"/>
      <c r="G564" s="719"/>
      <c r="H564" s="146"/>
      <c r="I564" s="719"/>
      <c r="J564" s="719"/>
      <c r="K564" s="719"/>
      <c r="L564" s="719"/>
      <c r="M564" s="719"/>
      <c r="N564" s="719"/>
      <c r="O564" s="719"/>
      <c r="P564" s="719"/>
      <c r="Q564" s="719"/>
      <c r="R564" s="719"/>
      <c r="S564" s="208"/>
    </row>
    <row r="565" spans="1:27" ht="25.5" customHeight="1">
      <c r="A565" s="752" t="s">
        <v>1360</v>
      </c>
      <c r="B565" s="752"/>
      <c r="C565" s="752"/>
      <c r="D565" s="752"/>
      <c r="E565" s="752"/>
      <c r="F565" s="752"/>
      <c r="G565" s="719"/>
      <c r="H565" s="146"/>
      <c r="I565" s="719"/>
      <c r="J565" s="719"/>
      <c r="K565" s="719"/>
      <c r="L565" s="719"/>
      <c r="M565" s="719"/>
      <c r="N565" s="719"/>
      <c r="O565" s="719"/>
      <c r="P565" s="719"/>
      <c r="Q565" s="719"/>
      <c r="R565" s="719"/>
      <c r="S565" s="208"/>
    </row>
    <row r="566" spans="1:27" ht="72.75" customHeight="1">
      <c r="A566" s="214" t="s">
        <v>31</v>
      </c>
      <c r="B566" s="215" t="s">
        <v>1361</v>
      </c>
      <c r="C566" s="215" t="s">
        <v>1362</v>
      </c>
      <c r="D566" s="215" t="s">
        <v>1363</v>
      </c>
      <c r="E566" s="215" t="s">
        <v>1364</v>
      </c>
      <c r="F566" s="238" t="s">
        <v>1365</v>
      </c>
      <c r="G566" s="238" t="s">
        <v>37</v>
      </c>
      <c r="H566" s="51" t="s">
        <v>38</v>
      </c>
      <c r="I566" s="238" t="s">
        <v>1366</v>
      </c>
      <c r="J566" s="238" t="s">
        <v>1367</v>
      </c>
      <c r="K566" s="238" t="s">
        <v>1368</v>
      </c>
      <c r="L566" s="238" t="s">
        <v>1369</v>
      </c>
      <c r="M566" s="238" t="s">
        <v>43</v>
      </c>
      <c r="N566" s="238" t="s">
        <v>44</v>
      </c>
      <c r="O566" s="238" t="s">
        <v>45</v>
      </c>
      <c r="P566" s="238" t="s">
        <v>1359</v>
      </c>
      <c r="Q566" s="238" t="s">
        <v>47</v>
      </c>
      <c r="R566" s="238" t="s">
        <v>48</v>
      </c>
      <c r="S566" s="3"/>
      <c r="T566" s="216"/>
      <c r="U566" s="216"/>
      <c r="V566" s="216"/>
      <c r="W566" s="216"/>
      <c r="X566" s="216"/>
      <c r="Y566" s="216"/>
      <c r="Z566" s="216"/>
      <c r="AA566" s="145"/>
    </row>
    <row r="567" spans="1:27" ht="219.75" customHeight="1">
      <c r="A567" s="54">
        <v>1</v>
      </c>
      <c r="B567" s="54" t="s">
        <v>1370</v>
      </c>
      <c r="C567" s="54" t="s">
        <v>1371</v>
      </c>
      <c r="D567" s="54" t="s">
        <v>1372</v>
      </c>
      <c r="E567" s="54" t="s">
        <v>1373</v>
      </c>
      <c r="F567" s="54">
        <v>330</v>
      </c>
      <c r="G567" s="56"/>
      <c r="H567" s="57" t="s">
        <v>54</v>
      </c>
      <c r="J567" s="217" t="s">
        <v>1374</v>
      </c>
      <c r="K567" s="738" t="s">
        <v>1375</v>
      </c>
      <c r="L567" s="67"/>
      <c r="M567" s="218">
        <v>6</v>
      </c>
      <c r="N567" s="54">
        <v>1</v>
      </c>
      <c r="O567" s="54" t="s">
        <v>58</v>
      </c>
      <c r="P567" s="54" t="s">
        <v>753</v>
      </c>
      <c r="Q567" s="54"/>
      <c r="R567" s="54"/>
      <c r="S567" s="194"/>
      <c r="T567" s="218"/>
      <c r="U567" s="219"/>
      <c r="V567" s="219"/>
      <c r="W567" s="219"/>
      <c r="X567" s="219"/>
      <c r="Y567" s="219"/>
      <c r="Z567" s="219"/>
      <c r="AA567" s="219"/>
    </row>
    <row r="568" spans="1:27" ht="89.25" customHeight="1">
      <c r="A568" s="58">
        <v>2</v>
      </c>
      <c r="B568" s="220" t="s">
        <v>1370</v>
      </c>
      <c r="C568" s="220" t="s">
        <v>1376</v>
      </c>
      <c r="D568" s="220" t="s">
        <v>1377</v>
      </c>
      <c r="E568" s="220" t="s">
        <v>1378</v>
      </c>
      <c r="F568" s="58">
        <v>140</v>
      </c>
      <c r="G568" s="64"/>
      <c r="H568" s="60"/>
      <c r="I568" s="58"/>
      <c r="J568" s="58"/>
      <c r="K568" s="220" t="s">
        <v>1379</v>
      </c>
      <c r="L568" s="58"/>
      <c r="M568" s="220" t="s">
        <v>1380</v>
      </c>
      <c r="N568" s="220" t="s">
        <v>1381</v>
      </c>
      <c r="O568" s="58" t="s">
        <v>58</v>
      </c>
      <c r="P568" s="58"/>
      <c r="Q568" s="58"/>
      <c r="R568" s="58"/>
      <c r="S568" s="61"/>
      <c r="T568" s="67"/>
      <c r="U568" s="62"/>
      <c r="V568" s="62"/>
      <c r="W568" s="62"/>
      <c r="X568" s="62"/>
      <c r="Y568" s="62"/>
      <c r="Z568" s="62"/>
      <c r="AA568" s="62"/>
    </row>
    <row r="569" spans="1:27" ht="89.25" customHeight="1">
      <c r="A569" s="54">
        <v>3</v>
      </c>
      <c r="B569" s="58" t="s">
        <v>1370</v>
      </c>
      <c r="C569" s="58" t="s">
        <v>1382</v>
      </c>
      <c r="D569" s="58" t="s">
        <v>1383</v>
      </c>
      <c r="E569" s="58" t="s">
        <v>1074</v>
      </c>
      <c r="F569" s="58">
        <v>576</v>
      </c>
      <c r="G569" s="64"/>
      <c r="H569" s="60" t="s">
        <v>68</v>
      </c>
      <c r="I569" s="58" t="s">
        <v>1384</v>
      </c>
      <c r="J569" s="58" t="s">
        <v>1385</v>
      </c>
      <c r="K569" s="58"/>
      <c r="L569" s="58" t="s">
        <v>1386</v>
      </c>
      <c r="M569" s="58"/>
      <c r="N569" s="58"/>
      <c r="O569" s="58" t="s">
        <v>58</v>
      </c>
      <c r="P569" s="58"/>
      <c r="Q569" s="58" t="s">
        <v>1387</v>
      </c>
      <c r="R569" s="58" t="s">
        <v>1388</v>
      </c>
      <c r="S569" s="61"/>
    </row>
    <row r="570" spans="1:27" ht="96.75" customHeight="1">
      <c r="A570" s="58">
        <v>4</v>
      </c>
      <c r="B570" s="58" t="s">
        <v>1370</v>
      </c>
      <c r="C570" s="58" t="s">
        <v>1382</v>
      </c>
      <c r="D570" s="54" t="s">
        <v>1389</v>
      </c>
      <c r="E570" s="54" t="s">
        <v>1074</v>
      </c>
      <c r="F570" s="54">
        <v>40</v>
      </c>
      <c r="G570" s="56" t="s">
        <v>620</v>
      </c>
      <c r="H570" s="57" t="s">
        <v>68</v>
      </c>
      <c r="I570" s="54" t="s">
        <v>620</v>
      </c>
      <c r="J570" s="54" t="s">
        <v>620</v>
      </c>
      <c r="K570" s="54"/>
      <c r="L570" s="54" t="s">
        <v>1386</v>
      </c>
      <c r="M570" s="54" t="s">
        <v>1390</v>
      </c>
      <c r="N570" s="54" t="s">
        <v>1391</v>
      </c>
      <c r="O570" s="54" t="s">
        <v>58</v>
      </c>
      <c r="P570" s="54"/>
      <c r="Q570" s="54" t="s">
        <v>1392</v>
      </c>
      <c r="R570" s="54"/>
      <c r="S570" s="55"/>
      <c r="T570" s="221"/>
      <c r="U570" s="221"/>
      <c r="V570" s="221"/>
      <c r="W570" s="221"/>
      <c r="X570" s="221"/>
      <c r="Y570" s="221"/>
      <c r="Z570" s="221"/>
      <c r="AA570" s="221"/>
    </row>
    <row r="571" spans="1:27" ht="137.25" customHeight="1">
      <c r="A571" s="58">
        <v>6</v>
      </c>
      <c r="B571" s="54" t="s">
        <v>1370</v>
      </c>
      <c r="C571" s="54" t="s">
        <v>1393</v>
      </c>
      <c r="D571" s="54" t="s">
        <v>1394</v>
      </c>
      <c r="E571" s="54" t="s">
        <v>505</v>
      </c>
      <c r="F571" s="54">
        <v>220</v>
      </c>
      <c r="G571" s="56">
        <v>0</v>
      </c>
      <c r="H571" s="57" t="s">
        <v>54</v>
      </c>
      <c r="I571" s="54" t="s">
        <v>1395</v>
      </c>
      <c r="J571" s="54" t="s">
        <v>1396</v>
      </c>
      <c r="K571" s="54" t="s">
        <v>123</v>
      </c>
      <c r="L571" s="54" t="s">
        <v>115</v>
      </c>
      <c r="M571" s="54" t="s">
        <v>1397</v>
      </c>
      <c r="N571" s="54" t="s">
        <v>1398</v>
      </c>
      <c r="O571" s="54" t="s">
        <v>58</v>
      </c>
      <c r="P571" s="54" t="s">
        <v>221</v>
      </c>
      <c r="Q571" s="54" t="s">
        <v>1399</v>
      </c>
      <c r="R571" s="54" t="s">
        <v>94</v>
      </c>
      <c r="S571" s="55"/>
      <c r="T571" s="221"/>
      <c r="U571" s="221"/>
      <c r="V571" s="221"/>
      <c r="W571" s="221"/>
      <c r="X571" s="221"/>
      <c r="Y571" s="221"/>
      <c r="Z571" s="221"/>
      <c r="AA571" s="221"/>
    </row>
    <row r="572" spans="1:27" ht="74.25" customHeight="1">
      <c r="A572" s="54">
        <v>7</v>
      </c>
      <c r="B572" s="58" t="s">
        <v>1400</v>
      </c>
      <c r="C572" s="58" t="s">
        <v>1401</v>
      </c>
      <c r="D572" s="58" t="s">
        <v>1402</v>
      </c>
      <c r="E572" s="58" t="s">
        <v>1403</v>
      </c>
      <c r="F572" s="58">
        <v>155</v>
      </c>
      <c r="G572" s="64" t="s">
        <v>620</v>
      </c>
      <c r="H572" s="60" t="s">
        <v>54</v>
      </c>
      <c r="I572" s="58"/>
      <c r="J572" s="58" t="s">
        <v>1404</v>
      </c>
      <c r="K572" s="58"/>
      <c r="L572" s="58"/>
      <c r="M572" s="58" t="s">
        <v>1405</v>
      </c>
      <c r="N572" s="58"/>
      <c r="O572" s="58" t="s">
        <v>58</v>
      </c>
      <c r="P572" s="58" t="s">
        <v>221</v>
      </c>
      <c r="Q572" s="58" t="s">
        <v>94</v>
      </c>
      <c r="R572" s="58" t="s">
        <v>94</v>
      </c>
      <c r="S572" s="61"/>
    </row>
    <row r="573" spans="1:27" ht="46.5" customHeight="1">
      <c r="A573" s="58">
        <v>8</v>
      </c>
      <c r="B573" s="58" t="s">
        <v>1400</v>
      </c>
      <c r="C573" s="58" t="s">
        <v>1406</v>
      </c>
      <c r="D573" s="58" t="s">
        <v>1407</v>
      </c>
      <c r="E573" s="58"/>
      <c r="F573" s="58">
        <v>220</v>
      </c>
      <c r="G573" s="64"/>
      <c r="H573" s="60" t="s">
        <v>54</v>
      </c>
      <c r="I573" s="58">
        <v>2</v>
      </c>
      <c r="J573" s="58" t="s">
        <v>1396</v>
      </c>
      <c r="K573" s="58" t="s">
        <v>92</v>
      </c>
      <c r="L573" s="58" t="s">
        <v>92</v>
      </c>
      <c r="M573" s="58"/>
      <c r="N573" s="58" t="s">
        <v>1408</v>
      </c>
      <c r="O573" s="58"/>
      <c r="P573" s="58"/>
      <c r="Q573" s="58"/>
      <c r="R573" s="58" t="s">
        <v>1409</v>
      </c>
      <c r="S573" s="61"/>
    </row>
    <row r="574" spans="1:27" ht="61.5" customHeight="1">
      <c r="A574" s="54">
        <v>9</v>
      </c>
      <c r="B574" s="58" t="s">
        <v>1410</v>
      </c>
      <c r="C574" s="58" t="s">
        <v>1393</v>
      </c>
      <c r="D574" s="58" t="s">
        <v>1411</v>
      </c>
      <c r="E574" s="58" t="s">
        <v>505</v>
      </c>
      <c r="F574" s="58"/>
      <c r="G574" s="64"/>
      <c r="H574" s="60" t="s">
        <v>54</v>
      </c>
      <c r="I574" s="58">
        <v>1</v>
      </c>
      <c r="J574" s="58" t="s">
        <v>1412</v>
      </c>
      <c r="K574" s="58"/>
      <c r="L574" s="58"/>
      <c r="M574" s="58" t="s">
        <v>1413</v>
      </c>
      <c r="N574" s="58"/>
      <c r="O574" s="58" t="s">
        <v>220</v>
      </c>
      <c r="P574" s="58" t="s">
        <v>1138</v>
      </c>
      <c r="Q574" s="58" t="s">
        <v>55</v>
      </c>
      <c r="R574" s="58" t="s">
        <v>94</v>
      </c>
      <c r="S574" s="61"/>
    </row>
    <row r="575" spans="1:27" ht="64.5" customHeight="1">
      <c r="A575" s="58">
        <v>10</v>
      </c>
      <c r="B575" s="58" t="s">
        <v>1410</v>
      </c>
      <c r="C575" s="58" t="s">
        <v>1401</v>
      </c>
      <c r="D575" s="58" t="s">
        <v>1414</v>
      </c>
      <c r="E575" s="58" t="s">
        <v>1415</v>
      </c>
      <c r="F575" s="58">
        <v>100</v>
      </c>
      <c r="G575" s="64">
        <v>0</v>
      </c>
      <c r="H575" s="60" t="s">
        <v>54</v>
      </c>
      <c r="I575" s="58"/>
      <c r="J575" s="58" t="s">
        <v>1416</v>
      </c>
      <c r="K575" s="58"/>
      <c r="L575" s="58"/>
      <c r="M575" s="58" t="s">
        <v>1417</v>
      </c>
      <c r="N575" s="58"/>
      <c r="O575" s="58" t="s">
        <v>58</v>
      </c>
      <c r="P575" s="58" t="s">
        <v>221</v>
      </c>
      <c r="Q575" s="58" t="s">
        <v>94</v>
      </c>
      <c r="R575" s="58" t="s">
        <v>94</v>
      </c>
      <c r="S575" s="61"/>
    </row>
    <row r="576" spans="1:27" ht="32">
      <c r="A576" s="54">
        <v>11</v>
      </c>
      <c r="B576" s="58" t="s">
        <v>1410</v>
      </c>
      <c r="C576" s="58" t="s">
        <v>1418</v>
      </c>
      <c r="D576" s="58" t="s">
        <v>1419</v>
      </c>
      <c r="E576" s="58" t="s">
        <v>1420</v>
      </c>
      <c r="F576" s="58">
        <v>200</v>
      </c>
      <c r="G576" s="64"/>
      <c r="H576" s="60" t="s">
        <v>76</v>
      </c>
      <c r="I576" s="58"/>
      <c r="J576" s="58" t="s">
        <v>1421</v>
      </c>
      <c r="K576" s="58"/>
      <c r="L576" s="58"/>
      <c r="M576" s="58" t="s">
        <v>1422</v>
      </c>
      <c r="O576" s="58" t="s">
        <v>58</v>
      </c>
      <c r="P576" s="58" t="s">
        <v>753</v>
      </c>
      <c r="Q576" s="58" t="s">
        <v>56</v>
      </c>
      <c r="R576" s="58" t="s">
        <v>56</v>
      </c>
      <c r="S576" s="61"/>
    </row>
    <row r="577" spans="1:27" ht="81" customHeight="1">
      <c r="A577" s="58">
        <v>12</v>
      </c>
      <c r="B577" s="58" t="s">
        <v>1410</v>
      </c>
      <c r="C577" s="58" t="s">
        <v>1382</v>
      </c>
      <c r="D577" s="58" t="s">
        <v>1423</v>
      </c>
      <c r="E577" s="58" t="s">
        <v>1424</v>
      </c>
      <c r="F577" s="58">
        <v>146</v>
      </c>
      <c r="G577" s="64">
        <v>0</v>
      </c>
      <c r="H577" s="60" t="s">
        <v>54</v>
      </c>
      <c r="I577" s="58"/>
      <c r="J577" s="58"/>
      <c r="K577" s="58"/>
      <c r="L577" s="58"/>
      <c r="M577" s="58" t="s">
        <v>1425</v>
      </c>
      <c r="N577" s="58" t="s">
        <v>1426</v>
      </c>
      <c r="O577" s="58" t="s">
        <v>58</v>
      </c>
      <c r="P577" s="58" t="s">
        <v>1427</v>
      </c>
      <c r="Q577" s="58" t="s">
        <v>1428</v>
      </c>
      <c r="R577" s="58"/>
      <c r="S577" s="61"/>
    </row>
    <row r="578" spans="1:27" ht="42" customHeight="1">
      <c r="A578" s="54">
        <v>13</v>
      </c>
      <c r="B578" s="58" t="s">
        <v>1429</v>
      </c>
      <c r="C578" s="58" t="s">
        <v>1401</v>
      </c>
      <c r="D578" s="58" t="s">
        <v>1430</v>
      </c>
      <c r="E578" s="58" t="s">
        <v>1431</v>
      </c>
      <c r="F578" s="222">
        <v>70</v>
      </c>
      <c r="G578" s="64">
        <v>0</v>
      </c>
      <c r="H578" s="60" t="s">
        <v>200</v>
      </c>
      <c r="I578" s="58"/>
      <c r="J578" s="58" t="s">
        <v>1432</v>
      </c>
      <c r="K578" s="58"/>
      <c r="L578" s="58"/>
      <c r="M578" s="58">
        <v>1</v>
      </c>
      <c r="O578" s="58" t="s">
        <v>260</v>
      </c>
      <c r="P578" s="58" t="s">
        <v>1433</v>
      </c>
      <c r="Q578" s="58" t="s">
        <v>1434</v>
      </c>
      <c r="R578" s="58"/>
      <c r="S578" s="61"/>
    </row>
    <row r="579" spans="1:27" ht="42.75" customHeight="1">
      <c r="A579" s="58">
        <v>14</v>
      </c>
      <c r="B579" s="58" t="s">
        <v>82</v>
      </c>
      <c r="C579" s="58" t="s">
        <v>1435</v>
      </c>
      <c r="D579" s="58" t="s">
        <v>1436</v>
      </c>
      <c r="E579" s="58" t="s">
        <v>1431</v>
      </c>
      <c r="F579" s="58">
        <v>160</v>
      </c>
      <c r="G579" s="64">
        <v>160</v>
      </c>
      <c r="H579" s="60" t="s">
        <v>200</v>
      </c>
      <c r="I579" s="58"/>
      <c r="J579" s="58"/>
      <c r="K579" s="58"/>
      <c r="L579" s="58"/>
      <c r="M579" s="58" t="s">
        <v>1437</v>
      </c>
      <c r="N579" s="58" t="s">
        <v>1438</v>
      </c>
      <c r="O579" s="58"/>
      <c r="P579" s="58"/>
      <c r="Q579" s="58"/>
      <c r="R579" s="58"/>
      <c r="S579" s="61"/>
    </row>
    <row r="580" spans="1:27" ht="42.75" customHeight="1">
      <c r="A580" s="54">
        <v>15</v>
      </c>
      <c r="B580" s="58" t="s">
        <v>1429</v>
      </c>
      <c r="C580" s="58" t="s">
        <v>1401</v>
      </c>
      <c r="D580" s="58" t="s">
        <v>1439</v>
      </c>
      <c r="E580" s="58" t="s">
        <v>1440</v>
      </c>
      <c r="F580" s="58">
        <v>70</v>
      </c>
      <c r="G580" s="64">
        <v>0</v>
      </c>
      <c r="H580" s="60"/>
      <c r="I580" s="58"/>
      <c r="J580" s="58" t="s">
        <v>1441</v>
      </c>
      <c r="K580" s="58"/>
      <c r="L580" s="58"/>
      <c r="M580" s="58" t="s">
        <v>1442</v>
      </c>
      <c r="O580" s="58" t="s">
        <v>58</v>
      </c>
      <c r="P580" s="58" t="s">
        <v>1427</v>
      </c>
      <c r="Q580" s="58" t="s">
        <v>94</v>
      </c>
      <c r="R580" s="58" t="s">
        <v>94</v>
      </c>
      <c r="S580" s="61"/>
    </row>
    <row r="581" spans="1:27" ht="44.25" customHeight="1">
      <c r="A581" s="54">
        <v>17</v>
      </c>
      <c r="B581" s="58" t="s">
        <v>1443</v>
      </c>
      <c r="C581" s="58" t="s">
        <v>1382</v>
      </c>
      <c r="D581" s="58" t="s">
        <v>1444</v>
      </c>
      <c r="E581" s="58" t="s">
        <v>1445</v>
      </c>
      <c r="F581" s="58">
        <v>0</v>
      </c>
      <c r="G581" s="64">
        <v>0</v>
      </c>
      <c r="H581" s="60" t="s">
        <v>200</v>
      </c>
      <c r="I581" s="58"/>
      <c r="J581" s="58"/>
      <c r="K581" s="58"/>
      <c r="L581" s="58"/>
      <c r="M581" s="58">
        <v>5</v>
      </c>
      <c r="N581" s="58" t="s">
        <v>56</v>
      </c>
      <c r="O581" s="58" t="s">
        <v>1446</v>
      </c>
      <c r="P581" s="58" t="s">
        <v>1357</v>
      </c>
      <c r="Q581" s="58" t="s">
        <v>1447</v>
      </c>
      <c r="R581" s="58"/>
      <c r="S581" s="61"/>
    </row>
    <row r="582" spans="1:27" ht="117" customHeight="1">
      <c r="A582" s="58">
        <v>18</v>
      </c>
      <c r="B582" s="56" t="s">
        <v>1448</v>
      </c>
      <c r="C582" s="56" t="s">
        <v>1382</v>
      </c>
      <c r="D582" s="223" t="s">
        <v>1449</v>
      </c>
      <c r="E582" s="56" t="s">
        <v>380</v>
      </c>
      <c r="F582" s="56">
        <v>396</v>
      </c>
      <c r="G582" s="56"/>
      <c r="H582" s="175" t="s">
        <v>54</v>
      </c>
      <c r="I582" s="56"/>
      <c r="J582" s="56" t="s">
        <v>1450</v>
      </c>
      <c r="K582" s="56"/>
      <c r="L582" s="56"/>
      <c r="M582" s="56"/>
      <c r="N582" s="56"/>
      <c r="O582" s="56"/>
      <c r="P582" s="56"/>
      <c r="Q582" s="56" t="s">
        <v>1451</v>
      </c>
      <c r="R582" s="56"/>
      <c r="S582" s="224"/>
      <c r="T582" s="225"/>
      <c r="U582" s="225"/>
      <c r="V582" s="225"/>
      <c r="W582" s="225"/>
      <c r="X582" s="225"/>
      <c r="Y582" s="225"/>
      <c r="Z582" s="225"/>
      <c r="AA582" s="225"/>
    </row>
    <row r="583" spans="1:27" ht="84" customHeight="1">
      <c r="A583" s="54">
        <v>19</v>
      </c>
      <c r="B583" s="56" t="s">
        <v>1452</v>
      </c>
      <c r="C583" s="56" t="s">
        <v>1382</v>
      </c>
      <c r="D583" s="226" t="s">
        <v>1449</v>
      </c>
      <c r="E583" s="56" t="s">
        <v>380</v>
      </c>
      <c r="F583" s="56">
        <v>135</v>
      </c>
      <c r="G583" s="56"/>
      <c r="H583" s="175" t="s">
        <v>54</v>
      </c>
      <c r="I583" s="56"/>
      <c r="J583" s="56" t="s">
        <v>1453</v>
      </c>
      <c r="K583" s="56">
        <v>1</v>
      </c>
      <c r="L583" s="56">
        <v>0</v>
      </c>
      <c r="M583" s="56">
        <v>2</v>
      </c>
      <c r="N583" s="56">
        <v>0</v>
      </c>
      <c r="O583" s="56" t="s">
        <v>58</v>
      </c>
      <c r="P583" s="56" t="s">
        <v>1357</v>
      </c>
      <c r="Q583" s="56" t="s">
        <v>1454</v>
      </c>
      <c r="R583" s="56" t="s">
        <v>1455</v>
      </c>
      <c r="S583" s="224"/>
      <c r="T583" s="227"/>
      <c r="U583" s="227"/>
      <c r="V583" s="227"/>
      <c r="W583" s="227"/>
      <c r="X583" s="227"/>
      <c r="Y583" s="227"/>
      <c r="Z583" s="227"/>
      <c r="AA583" s="227"/>
    </row>
    <row r="584" spans="1:27" ht="15.75" customHeight="1">
      <c r="A584" s="206"/>
      <c r="B584" s="206"/>
      <c r="C584" s="206"/>
      <c r="D584" s="206"/>
      <c r="E584" s="206"/>
      <c r="F584" s="206"/>
      <c r="G584" s="207"/>
      <c r="H584" s="175"/>
      <c r="I584" s="206"/>
      <c r="J584" s="206"/>
      <c r="K584" s="206"/>
      <c r="L584" s="206"/>
      <c r="M584" s="206"/>
      <c r="N584" s="206"/>
      <c r="O584" s="206"/>
      <c r="P584" s="206"/>
      <c r="Q584" s="206"/>
      <c r="R584" s="206"/>
      <c r="S584" s="208"/>
    </row>
    <row r="585" spans="1:27" ht="15.75" customHeight="1">
      <c r="A585" s="206"/>
      <c r="B585" s="206"/>
      <c r="C585" s="206"/>
      <c r="D585" s="206"/>
      <c r="E585" s="206"/>
      <c r="F585" s="206"/>
      <c r="G585" s="207"/>
      <c r="H585" s="146"/>
      <c r="I585" s="206"/>
      <c r="J585" s="206"/>
      <c r="K585" s="206"/>
      <c r="L585" s="206"/>
      <c r="M585" s="206"/>
      <c r="N585" s="206"/>
      <c r="O585" s="206"/>
      <c r="P585" s="206"/>
      <c r="Q585" s="206"/>
      <c r="R585" s="206"/>
      <c r="S585" s="208"/>
    </row>
    <row r="586" spans="1:27" ht="15.75" customHeight="1">
      <c r="A586" s="206"/>
      <c r="B586" s="206"/>
      <c r="C586" s="206"/>
      <c r="D586" s="206"/>
      <c r="E586" s="206"/>
      <c r="F586" s="206"/>
      <c r="G586" s="207"/>
      <c r="H586" s="146"/>
      <c r="I586" s="206"/>
      <c r="J586" s="206"/>
      <c r="K586" s="206"/>
      <c r="L586" s="206"/>
      <c r="M586" s="206"/>
      <c r="N586" s="206"/>
      <c r="O586" s="206"/>
      <c r="P586" s="206"/>
      <c r="Q586" s="206"/>
      <c r="R586" s="206"/>
      <c r="S586" s="208"/>
    </row>
    <row r="587" spans="1:27" ht="15.75" customHeight="1">
      <c r="A587" s="206"/>
      <c r="B587" s="206"/>
      <c r="C587" s="206"/>
      <c r="D587" s="206"/>
      <c r="E587" s="206"/>
      <c r="F587" s="206"/>
      <c r="G587" s="207"/>
      <c r="H587" s="146"/>
      <c r="I587" s="206"/>
      <c r="J587" s="206"/>
      <c r="K587" s="206"/>
      <c r="L587" s="206"/>
      <c r="M587" s="206"/>
      <c r="N587" s="206"/>
      <c r="O587" s="206"/>
      <c r="P587" s="206"/>
      <c r="Q587" s="206"/>
      <c r="R587" s="206"/>
      <c r="S587" s="208"/>
    </row>
    <row r="588" spans="1:27" ht="15.75" customHeight="1">
      <c r="A588" s="206"/>
      <c r="B588" s="206"/>
      <c r="C588" s="206"/>
      <c r="D588" s="206"/>
      <c r="E588" s="206"/>
      <c r="F588" s="206"/>
      <c r="G588" s="207"/>
      <c r="H588" s="146"/>
      <c r="I588" s="206"/>
      <c r="J588" s="206"/>
      <c r="K588" s="206"/>
      <c r="L588" s="206"/>
      <c r="M588" s="206"/>
      <c r="N588" s="206"/>
      <c r="O588" s="206"/>
      <c r="P588" s="206"/>
      <c r="Q588" s="206"/>
      <c r="R588" s="206"/>
      <c r="S588" s="208"/>
    </row>
    <row r="589" spans="1:27" ht="15.75" customHeight="1">
      <c r="A589" s="206"/>
      <c r="B589" s="206"/>
      <c r="C589" s="206"/>
      <c r="D589" s="206"/>
      <c r="E589" s="206"/>
      <c r="F589" s="206"/>
      <c r="G589" s="207"/>
      <c r="H589" s="146"/>
      <c r="I589" s="206"/>
      <c r="J589" s="206"/>
      <c r="K589" s="206"/>
      <c r="L589" s="206"/>
      <c r="M589" s="206"/>
      <c r="N589" s="206"/>
      <c r="O589" s="206"/>
      <c r="P589" s="206"/>
      <c r="Q589" s="206"/>
      <c r="R589" s="206"/>
      <c r="S589" s="208"/>
    </row>
    <row r="590" spans="1:27" ht="15.75" customHeight="1">
      <c r="A590" s="206"/>
      <c r="B590" s="206"/>
      <c r="C590" s="206"/>
      <c r="D590" s="206"/>
      <c r="E590" s="206"/>
      <c r="F590" s="206"/>
      <c r="G590" s="207"/>
      <c r="H590" s="146"/>
      <c r="I590" s="206"/>
      <c r="J590" s="206"/>
      <c r="K590" s="206"/>
      <c r="L590" s="206"/>
      <c r="M590" s="206"/>
      <c r="N590" s="206"/>
      <c r="O590" s="206"/>
      <c r="P590" s="206"/>
      <c r="Q590" s="206"/>
      <c r="R590" s="206"/>
      <c r="S590" s="208"/>
    </row>
    <row r="591" spans="1:27" ht="15.75" customHeight="1">
      <c r="A591" s="206"/>
      <c r="B591" s="206"/>
      <c r="C591" s="206"/>
      <c r="D591" s="206"/>
      <c r="E591" s="206"/>
      <c r="F591" s="206"/>
      <c r="G591" s="207"/>
      <c r="H591" s="146"/>
      <c r="I591" s="206"/>
      <c r="J591" s="206"/>
      <c r="K591" s="206"/>
      <c r="L591" s="206"/>
      <c r="M591" s="206"/>
      <c r="N591" s="206"/>
      <c r="O591" s="206"/>
      <c r="P591" s="206"/>
      <c r="Q591" s="206"/>
      <c r="R591" s="206"/>
      <c r="S591" s="208"/>
    </row>
    <row r="592" spans="1:27" ht="15.75" customHeight="1">
      <c r="A592" s="206"/>
      <c r="B592" s="206"/>
      <c r="C592" s="206"/>
      <c r="D592" s="206"/>
      <c r="E592" s="206"/>
      <c r="F592" s="206"/>
      <c r="G592" s="207"/>
      <c r="H592" s="146"/>
      <c r="I592" s="206"/>
      <c r="J592" s="206"/>
      <c r="K592" s="206"/>
      <c r="L592" s="206"/>
      <c r="M592" s="206"/>
      <c r="N592" s="206"/>
      <c r="O592" s="206"/>
      <c r="P592" s="206"/>
      <c r="Q592" s="206"/>
      <c r="R592" s="206"/>
      <c r="S592" s="208"/>
    </row>
    <row r="593" spans="1:19" ht="15.75" customHeight="1">
      <c r="A593" s="206"/>
      <c r="B593" s="206"/>
      <c r="C593" s="206"/>
      <c r="D593" s="206"/>
      <c r="E593" s="206"/>
      <c r="F593" s="206"/>
      <c r="G593" s="207"/>
      <c r="H593" s="146"/>
      <c r="I593" s="206"/>
      <c r="J593" s="206"/>
      <c r="K593" s="206"/>
      <c r="L593" s="206"/>
      <c r="M593" s="206"/>
      <c r="N593" s="206"/>
      <c r="O593" s="206"/>
      <c r="P593" s="206"/>
      <c r="Q593" s="206"/>
      <c r="R593" s="206"/>
      <c r="S593" s="208"/>
    </row>
    <row r="594" spans="1:19" ht="15.75" customHeight="1">
      <c r="A594" s="206"/>
      <c r="B594" s="206"/>
      <c r="C594" s="206"/>
      <c r="D594" s="206"/>
      <c r="E594" s="206"/>
      <c r="F594" s="206"/>
      <c r="G594" s="207"/>
      <c r="H594" s="146"/>
      <c r="I594" s="206"/>
      <c r="J594" s="206"/>
      <c r="K594" s="206"/>
      <c r="L594" s="206"/>
      <c r="M594" s="206"/>
      <c r="N594" s="206"/>
      <c r="O594" s="206"/>
      <c r="P594" s="206"/>
      <c r="Q594" s="206"/>
      <c r="R594" s="206"/>
      <c r="S594" s="208"/>
    </row>
    <row r="595" spans="1:19" ht="15.75" customHeight="1">
      <c r="A595" s="206"/>
      <c r="B595" s="206"/>
      <c r="C595" s="206"/>
      <c r="D595" s="206"/>
      <c r="E595" s="206"/>
      <c r="F595" s="206"/>
      <c r="G595" s="207"/>
      <c r="H595" s="146"/>
      <c r="I595" s="206"/>
      <c r="J595" s="206"/>
      <c r="K595" s="206"/>
      <c r="L595" s="206"/>
      <c r="M595" s="206"/>
      <c r="N595" s="206"/>
      <c r="O595" s="206"/>
      <c r="P595" s="206"/>
      <c r="Q595" s="206"/>
      <c r="R595" s="206"/>
      <c r="S595" s="208"/>
    </row>
    <row r="596" spans="1:19" ht="15.75" customHeight="1">
      <c r="A596" s="206"/>
      <c r="B596" s="206"/>
      <c r="C596" s="206"/>
      <c r="D596" s="206"/>
      <c r="E596" s="206"/>
      <c r="F596" s="206"/>
      <c r="G596" s="207"/>
      <c r="H596" s="146"/>
      <c r="I596" s="206"/>
      <c r="J596" s="206"/>
      <c r="K596" s="206"/>
      <c r="L596" s="206"/>
      <c r="M596" s="206"/>
      <c r="N596" s="206"/>
      <c r="O596" s="206"/>
      <c r="P596" s="206"/>
      <c r="Q596" s="206"/>
      <c r="R596" s="206"/>
      <c r="S596" s="208"/>
    </row>
    <row r="597" spans="1:19" ht="15.75" customHeight="1">
      <c r="A597" s="206"/>
      <c r="B597" s="206"/>
      <c r="C597" s="206"/>
      <c r="D597" s="206"/>
      <c r="E597" s="206"/>
      <c r="F597" s="206">
        <f>SUM(F567:F583)</f>
        <v>2958</v>
      </c>
      <c r="G597" s="206">
        <f>SUM(G567:G583)</f>
        <v>160</v>
      </c>
      <c r="H597" s="146"/>
      <c r="I597" s="206"/>
      <c r="J597" s="206"/>
      <c r="K597" s="206"/>
      <c r="L597" s="206"/>
      <c r="M597" s="206"/>
      <c r="N597" s="206"/>
      <c r="O597" s="206"/>
      <c r="P597" s="206"/>
      <c r="Q597" s="206"/>
      <c r="R597" s="206"/>
      <c r="S597" s="208"/>
    </row>
  </sheetData>
  <mergeCells count="10">
    <mergeCell ref="A1:E1"/>
    <mergeCell ref="A2:S2"/>
    <mergeCell ref="A4:G4"/>
    <mergeCell ref="Q52:Q57"/>
    <mergeCell ref="Q58:Q61"/>
    <mergeCell ref="A324:G324"/>
    <mergeCell ref="E335:E337"/>
    <mergeCell ref="O335:O337"/>
    <mergeCell ref="A561:F561"/>
    <mergeCell ref="A565:F565"/>
  </mergeCells>
  <hyperlinks>
    <hyperlink ref="A562" r:id="rId1" xr:uid="{00000000-0004-0000-0100-000000000000}"/>
    <hyperlink ref="A566" r:id="rId2" xr:uid="{00000000-0004-0000-0100-000001000000}"/>
  </hyperlinks>
  <pageMargins left="0.25" right="0.25" top="0.75" bottom="0.75" header="0.51180555555555496" footer="0.51180555555555496"/>
  <pageSetup paperSize="0" scale="0" firstPageNumber="0" orientation="portrait" usePrinterDefaults="0" horizontalDpi="0" verticalDpi="0" copies="0"/>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A317"/>
  <sheetViews>
    <sheetView zoomScaleNormal="100" workbookViewId="0">
      <selection sqref="A1:R1"/>
    </sheetView>
  </sheetViews>
  <sheetFormatPr baseColWidth="10" defaultColWidth="8.83203125" defaultRowHeight="14" outlineLevelRow="1"/>
  <cols>
    <col min="1" max="1" width="8"/>
    <col min="2" max="2" width="9.6640625"/>
    <col min="3" max="3" width="12"/>
    <col min="4" max="4" width="32.1640625"/>
    <col min="5" max="5" width="18.5"/>
    <col min="6" max="6" width="9.6640625"/>
    <col min="7" max="7" width="8"/>
    <col min="8" max="8" width="12.5"/>
    <col min="9" max="9" width="8"/>
    <col min="10" max="10" width="14.6640625"/>
    <col min="12" max="12" width="18"/>
    <col min="13" max="14" width="12.1640625"/>
    <col min="15" max="15" width="14.33203125"/>
    <col min="16" max="16" width="12.6640625"/>
    <col min="17" max="17" width="29.6640625"/>
    <col min="18" max="18" width="16.1640625"/>
    <col min="19" max="27" width="8"/>
    <col min="28" max="1025" width="13.33203125"/>
  </cols>
  <sheetData>
    <row r="1" spans="1:27" ht="30" customHeight="1">
      <c r="A1" s="753" t="s">
        <v>1848</v>
      </c>
      <c r="B1" s="753"/>
      <c r="C1" s="753"/>
      <c r="D1" s="753"/>
      <c r="E1" s="753"/>
      <c r="F1" s="753"/>
      <c r="G1" s="753"/>
      <c r="H1" s="753"/>
      <c r="I1" s="753"/>
      <c r="J1" s="753"/>
      <c r="K1" s="753"/>
      <c r="L1" s="753"/>
      <c r="M1" s="753"/>
      <c r="N1" s="753"/>
      <c r="O1" s="753"/>
      <c r="P1" s="753"/>
      <c r="Q1" s="753"/>
      <c r="R1" s="753"/>
      <c r="S1" s="334"/>
      <c r="T1" s="334"/>
      <c r="U1" s="334"/>
      <c r="V1" s="334"/>
      <c r="W1" s="334"/>
      <c r="X1" s="334"/>
      <c r="Y1" s="334"/>
      <c r="Z1" s="334"/>
      <c r="AA1" s="334"/>
    </row>
    <row r="2" spans="1:27" ht="30" customHeight="1">
      <c r="A2" s="753" t="s">
        <v>1457</v>
      </c>
      <c r="B2" s="753"/>
      <c r="C2" s="753"/>
      <c r="D2" s="753"/>
      <c r="E2" s="753"/>
      <c r="F2" s="753"/>
      <c r="G2" s="753"/>
      <c r="H2" s="753"/>
      <c r="I2" s="753"/>
      <c r="J2" s="753"/>
      <c r="K2" s="753"/>
      <c r="L2" s="753"/>
      <c r="M2" s="753"/>
      <c r="N2" s="753"/>
      <c r="O2" s="753"/>
      <c r="P2" s="753"/>
      <c r="Q2" s="753"/>
      <c r="R2" s="753"/>
      <c r="S2" s="334"/>
      <c r="T2" s="334"/>
      <c r="U2" s="334"/>
      <c r="V2" s="334"/>
      <c r="W2" s="334"/>
      <c r="X2" s="334"/>
      <c r="Y2" s="334"/>
      <c r="Z2" s="334"/>
      <c r="AA2" s="334"/>
    </row>
    <row r="3" spans="1:27" ht="30" customHeight="1">
      <c r="A3" s="335"/>
      <c r="B3" s="335"/>
      <c r="C3" s="335"/>
      <c r="D3" s="314" t="s">
        <v>2841</v>
      </c>
      <c r="E3" s="335"/>
      <c r="F3" s="335"/>
      <c r="G3" s="335"/>
      <c r="H3" s="336"/>
      <c r="I3" s="335"/>
      <c r="J3" s="335"/>
      <c r="K3" s="335"/>
      <c r="L3" s="335"/>
      <c r="M3" s="335"/>
      <c r="N3" s="335"/>
      <c r="O3" s="335"/>
      <c r="P3" s="335"/>
      <c r="Q3" s="335"/>
      <c r="R3" s="335"/>
      <c r="S3" s="335"/>
      <c r="T3" s="335"/>
      <c r="U3" s="335"/>
      <c r="V3" s="335"/>
      <c r="W3" s="335"/>
      <c r="X3" s="335"/>
      <c r="Y3" s="335"/>
      <c r="Z3" s="335"/>
      <c r="AA3" s="335"/>
    </row>
    <row r="4" spans="1:27" ht="30" customHeight="1">
      <c r="A4" s="315" t="s">
        <v>29</v>
      </c>
      <c r="B4" s="315"/>
      <c r="C4" s="315"/>
      <c r="D4" s="315"/>
      <c r="E4" s="315"/>
      <c r="F4" s="337"/>
      <c r="G4" s="338"/>
      <c r="H4" s="339"/>
      <c r="I4" s="337"/>
      <c r="J4" s="337"/>
      <c r="K4" s="337"/>
      <c r="L4" s="337"/>
      <c r="M4" s="337" t="s">
        <v>30</v>
      </c>
      <c r="N4" s="337"/>
      <c r="O4" s="337"/>
      <c r="P4" s="315"/>
      <c r="Q4" s="315"/>
      <c r="R4" s="315"/>
      <c r="S4" s="318"/>
      <c r="T4" s="318"/>
      <c r="U4" s="318"/>
      <c r="V4" s="318"/>
      <c r="W4" s="318"/>
      <c r="X4" s="318"/>
      <c r="Y4" s="318"/>
      <c r="Z4" s="318"/>
      <c r="AA4" s="318"/>
    </row>
    <row r="5" spans="1:27" ht="106.5" customHeight="1">
      <c r="A5" s="50" t="s">
        <v>31</v>
      </c>
      <c r="B5" s="50" t="s">
        <v>32</v>
      </c>
      <c r="C5" s="50" t="s">
        <v>33</v>
      </c>
      <c r="D5" s="50" t="s">
        <v>34</v>
      </c>
      <c r="E5" s="50" t="s">
        <v>35</v>
      </c>
      <c r="F5" s="50" t="s">
        <v>36</v>
      </c>
      <c r="G5" s="7" t="s">
        <v>37</v>
      </c>
      <c r="H5" s="51" t="s">
        <v>38</v>
      </c>
      <c r="I5" s="50" t="s">
        <v>39</v>
      </c>
      <c r="J5" s="50" t="s">
        <v>40</v>
      </c>
      <c r="K5" s="50" t="s">
        <v>41</v>
      </c>
      <c r="L5" s="50" t="s">
        <v>42</v>
      </c>
      <c r="M5" s="50" t="s">
        <v>43</v>
      </c>
      <c r="N5" s="50" t="s">
        <v>44</v>
      </c>
      <c r="O5" s="50" t="s">
        <v>45</v>
      </c>
      <c r="P5" s="50" t="s">
        <v>46</v>
      </c>
      <c r="Q5" s="50" t="s">
        <v>47</v>
      </c>
      <c r="R5" s="50" t="s">
        <v>48</v>
      </c>
      <c r="S5" s="241"/>
      <c r="T5" s="241"/>
      <c r="U5" s="241"/>
      <c r="V5" s="241"/>
      <c r="W5" s="241"/>
      <c r="X5" s="241"/>
      <c r="Y5" s="241"/>
      <c r="Z5" s="241"/>
      <c r="AA5" s="241"/>
    </row>
    <row r="6" spans="1:27" ht="30" customHeight="1">
      <c r="A6" s="340">
        <v>1</v>
      </c>
      <c r="B6" s="340" t="s">
        <v>50</v>
      </c>
      <c r="C6" s="340" t="s">
        <v>60</v>
      </c>
      <c r="D6" s="340" t="s">
        <v>2842</v>
      </c>
      <c r="E6" s="340" t="s">
        <v>2843</v>
      </c>
      <c r="F6" s="340">
        <v>22</v>
      </c>
      <c r="G6" s="227">
        <v>22</v>
      </c>
      <c r="H6" s="319" t="s">
        <v>2844</v>
      </c>
      <c r="I6" s="218">
        <v>2</v>
      </c>
      <c r="J6" s="218" t="s">
        <v>55</v>
      </c>
      <c r="K6" s="218"/>
      <c r="L6" s="218">
        <v>8</v>
      </c>
      <c r="M6" s="218"/>
      <c r="N6" s="218">
        <v>2</v>
      </c>
      <c r="O6" s="218" t="s">
        <v>2094</v>
      </c>
      <c r="P6" s="341">
        <v>5000</v>
      </c>
      <c r="Q6" s="341"/>
      <c r="R6" s="341"/>
      <c r="S6" s="342"/>
      <c r="T6" s="342"/>
      <c r="U6" s="342"/>
      <c r="V6" s="342"/>
      <c r="W6" s="342"/>
      <c r="X6" s="342"/>
      <c r="Y6" s="342"/>
      <c r="Z6" s="342"/>
      <c r="AA6" s="342"/>
    </row>
    <row r="7" spans="1:27" ht="30" customHeight="1">
      <c r="A7" s="340">
        <v>2</v>
      </c>
      <c r="B7" s="340" t="s">
        <v>50</v>
      </c>
      <c r="C7" s="340" t="s">
        <v>60</v>
      </c>
      <c r="D7" s="340" t="s">
        <v>2845</v>
      </c>
      <c r="E7" s="340" t="s">
        <v>2846</v>
      </c>
      <c r="F7" s="340">
        <v>40</v>
      </c>
      <c r="G7" s="227">
        <v>10</v>
      </c>
      <c r="H7" s="319" t="s">
        <v>2844</v>
      </c>
      <c r="I7" s="218">
        <v>3</v>
      </c>
      <c r="J7" s="218" t="s">
        <v>55</v>
      </c>
      <c r="K7" s="218">
        <v>16</v>
      </c>
      <c r="L7" s="218"/>
      <c r="M7" s="218"/>
      <c r="N7" s="218"/>
      <c r="O7" s="218" t="s">
        <v>2847</v>
      </c>
      <c r="P7" s="341">
        <v>5000</v>
      </c>
      <c r="Q7" s="341" t="s">
        <v>2848</v>
      </c>
      <c r="R7" s="341"/>
      <c r="S7" s="342"/>
      <c r="T7" s="342"/>
      <c r="U7" s="342"/>
      <c r="V7" s="342"/>
      <c r="W7" s="342"/>
      <c r="X7" s="342"/>
      <c r="Y7" s="342"/>
      <c r="Z7" s="342"/>
      <c r="AA7" s="342"/>
    </row>
    <row r="8" spans="1:27" ht="30" customHeight="1">
      <c r="A8" s="340">
        <v>3</v>
      </c>
      <c r="B8" s="340" t="s">
        <v>50</v>
      </c>
      <c r="C8" s="340" t="s">
        <v>60</v>
      </c>
      <c r="D8" s="340" t="s">
        <v>2849</v>
      </c>
      <c r="E8" s="340" t="s">
        <v>2846</v>
      </c>
      <c r="F8" s="340">
        <v>10</v>
      </c>
      <c r="G8" s="227">
        <v>10</v>
      </c>
      <c r="H8" s="319" t="s">
        <v>2844</v>
      </c>
      <c r="I8" s="218">
        <v>3</v>
      </c>
      <c r="J8" s="218" t="s">
        <v>55</v>
      </c>
      <c r="K8" s="218">
        <v>10</v>
      </c>
      <c r="L8" s="218"/>
      <c r="M8" s="218"/>
      <c r="N8" s="218"/>
      <c r="O8" s="218" t="s">
        <v>932</v>
      </c>
      <c r="P8" s="341">
        <v>5000</v>
      </c>
      <c r="Q8" s="341" t="s">
        <v>2848</v>
      </c>
      <c r="R8" s="341"/>
      <c r="S8" s="342"/>
      <c r="T8" s="342"/>
      <c r="U8" s="342"/>
      <c r="V8" s="342"/>
      <c r="W8" s="342"/>
      <c r="X8" s="342"/>
      <c r="Y8" s="342"/>
      <c r="Z8" s="342"/>
      <c r="AA8" s="342"/>
    </row>
    <row r="9" spans="1:27" ht="30" customHeight="1">
      <c r="A9" s="340">
        <v>4</v>
      </c>
      <c r="B9" s="340" t="s">
        <v>50</v>
      </c>
      <c r="C9" s="340" t="s">
        <v>60</v>
      </c>
      <c r="D9" s="340" t="s">
        <v>2850</v>
      </c>
      <c r="E9" s="340" t="s">
        <v>2851</v>
      </c>
      <c r="F9" s="340">
        <v>4</v>
      </c>
      <c r="G9" s="227">
        <v>4</v>
      </c>
      <c r="H9" s="319" t="s">
        <v>2844</v>
      </c>
      <c r="I9" s="218">
        <v>1</v>
      </c>
      <c r="J9" s="218" t="s">
        <v>55</v>
      </c>
      <c r="K9" s="218"/>
      <c r="L9" s="218">
        <v>2</v>
      </c>
      <c r="M9" s="218"/>
      <c r="N9" s="218">
        <v>2</v>
      </c>
      <c r="O9" s="218" t="s">
        <v>932</v>
      </c>
      <c r="P9" s="341">
        <v>2000</v>
      </c>
      <c r="Q9" s="341" t="s">
        <v>2848</v>
      </c>
      <c r="R9" s="341"/>
      <c r="S9" s="342"/>
      <c r="T9" s="342"/>
      <c r="U9" s="342"/>
      <c r="V9" s="342"/>
      <c r="W9" s="342"/>
      <c r="X9" s="342"/>
      <c r="Y9" s="342"/>
      <c r="Z9" s="342"/>
      <c r="AA9" s="342"/>
    </row>
    <row r="10" spans="1:27" ht="30" customHeight="1">
      <c r="A10" s="340">
        <v>5</v>
      </c>
      <c r="B10" s="340" t="s">
        <v>50</v>
      </c>
      <c r="C10" s="340" t="s">
        <v>60</v>
      </c>
      <c r="D10" s="340" t="s">
        <v>2852</v>
      </c>
      <c r="E10" s="340" t="s">
        <v>2853</v>
      </c>
      <c r="F10" s="340">
        <v>61</v>
      </c>
      <c r="G10" s="227">
        <v>61</v>
      </c>
      <c r="H10" s="319" t="s">
        <v>2854</v>
      </c>
      <c r="I10" s="218">
        <v>3</v>
      </c>
      <c r="J10" s="218" t="s">
        <v>55</v>
      </c>
      <c r="K10" s="218">
        <v>31</v>
      </c>
      <c r="L10" s="218">
        <v>0</v>
      </c>
      <c r="M10" s="218">
        <v>10</v>
      </c>
      <c r="N10" s="218">
        <v>2</v>
      </c>
      <c r="O10" s="218" t="s">
        <v>2847</v>
      </c>
      <c r="P10" s="341">
        <v>5000</v>
      </c>
      <c r="Q10" s="341" t="s">
        <v>113</v>
      </c>
      <c r="R10" s="341"/>
      <c r="S10" s="342"/>
      <c r="T10" s="342"/>
      <c r="U10" s="342"/>
      <c r="V10" s="342"/>
      <c r="W10" s="342"/>
      <c r="X10" s="342"/>
      <c r="Y10" s="342"/>
      <c r="Z10" s="342"/>
      <c r="AA10" s="342"/>
    </row>
    <row r="11" spans="1:27" ht="30" customHeight="1">
      <c r="A11" s="340">
        <v>6</v>
      </c>
      <c r="B11" s="340" t="s">
        <v>50</v>
      </c>
      <c r="C11" s="340" t="s">
        <v>60</v>
      </c>
      <c r="D11" s="340" t="s">
        <v>2855</v>
      </c>
      <c r="E11" s="340" t="s">
        <v>2856</v>
      </c>
      <c r="F11" s="340">
        <v>100</v>
      </c>
      <c r="G11" s="227">
        <v>18</v>
      </c>
      <c r="H11" s="319" t="s">
        <v>2854</v>
      </c>
      <c r="I11" s="218">
        <v>3</v>
      </c>
      <c r="J11" s="218" t="s">
        <v>55</v>
      </c>
      <c r="K11" s="218">
        <v>26</v>
      </c>
      <c r="L11" s="218">
        <v>0</v>
      </c>
      <c r="M11" s="218">
        <v>10</v>
      </c>
      <c r="N11" s="218">
        <v>2</v>
      </c>
      <c r="O11" s="218" t="s">
        <v>2847</v>
      </c>
      <c r="P11" s="341">
        <v>5000</v>
      </c>
      <c r="Q11" s="341" t="s">
        <v>2857</v>
      </c>
      <c r="R11" s="341"/>
      <c r="S11" s="342"/>
      <c r="T11" s="342"/>
      <c r="U11" s="342"/>
      <c r="V11" s="342"/>
      <c r="W11" s="342"/>
      <c r="X11" s="342"/>
      <c r="Y11" s="342"/>
      <c r="Z11" s="342"/>
      <c r="AA11" s="342"/>
    </row>
    <row r="12" spans="1:27" ht="30" customHeight="1">
      <c r="A12" s="340">
        <v>7</v>
      </c>
      <c r="B12" s="340" t="s">
        <v>50</v>
      </c>
      <c r="C12" s="340" t="s">
        <v>60</v>
      </c>
      <c r="D12" s="340" t="s">
        <v>2858</v>
      </c>
      <c r="E12" s="340" t="s">
        <v>2859</v>
      </c>
      <c r="F12" s="340">
        <v>24</v>
      </c>
      <c r="G12" s="227">
        <v>20</v>
      </c>
      <c r="H12" s="319" t="s">
        <v>2854</v>
      </c>
      <c r="I12" s="218">
        <v>2</v>
      </c>
      <c r="J12" s="218" t="s">
        <v>55</v>
      </c>
      <c r="K12" s="218">
        <v>10</v>
      </c>
      <c r="L12" s="218">
        <v>0</v>
      </c>
      <c r="M12" s="218">
        <v>14</v>
      </c>
      <c r="N12" s="218">
        <v>0</v>
      </c>
      <c r="O12" s="218" t="s">
        <v>58</v>
      </c>
      <c r="P12" s="341"/>
      <c r="Q12" s="341" t="s">
        <v>2860</v>
      </c>
      <c r="R12" s="341"/>
      <c r="S12" s="342"/>
      <c r="T12" s="342"/>
      <c r="U12" s="342"/>
      <c r="V12" s="342"/>
      <c r="W12" s="342"/>
      <c r="X12" s="342"/>
      <c r="Y12" s="342"/>
      <c r="Z12" s="342"/>
      <c r="AA12" s="342"/>
    </row>
    <row r="13" spans="1:27" ht="30" customHeight="1">
      <c r="A13" s="340">
        <v>8</v>
      </c>
      <c r="B13" s="340" t="s">
        <v>50</v>
      </c>
      <c r="C13" s="340" t="s">
        <v>60</v>
      </c>
      <c r="D13" s="340" t="s">
        <v>2861</v>
      </c>
      <c r="E13" s="340" t="s">
        <v>2859</v>
      </c>
      <c r="F13" s="340">
        <v>40</v>
      </c>
      <c r="G13" s="227">
        <v>34</v>
      </c>
      <c r="H13" s="319" t="s">
        <v>2854</v>
      </c>
      <c r="I13" s="218">
        <v>2</v>
      </c>
      <c r="J13" s="218" t="s">
        <v>55</v>
      </c>
      <c r="K13" s="218">
        <v>29</v>
      </c>
      <c r="L13" s="218">
        <v>0</v>
      </c>
      <c r="M13" s="218">
        <v>5</v>
      </c>
      <c r="N13" s="218">
        <v>1</v>
      </c>
      <c r="O13" s="218" t="s">
        <v>2094</v>
      </c>
      <c r="P13" s="341">
        <v>5000</v>
      </c>
      <c r="Q13" s="341" t="s">
        <v>113</v>
      </c>
      <c r="R13" s="341"/>
      <c r="S13" s="342"/>
      <c r="T13" s="342"/>
      <c r="U13" s="342"/>
      <c r="V13" s="342"/>
      <c r="W13" s="342"/>
      <c r="X13" s="342"/>
      <c r="Y13" s="342"/>
      <c r="Z13" s="342"/>
      <c r="AA13" s="342"/>
    </row>
    <row r="14" spans="1:27" ht="30" customHeight="1">
      <c r="A14" s="340">
        <v>9</v>
      </c>
      <c r="B14" s="340" t="s">
        <v>98</v>
      </c>
      <c r="C14" s="340" t="s">
        <v>60</v>
      </c>
      <c r="D14" s="340" t="s">
        <v>2862</v>
      </c>
      <c r="E14" s="340" t="s">
        <v>2863</v>
      </c>
      <c r="F14" s="340">
        <v>16</v>
      </c>
      <c r="G14" s="227">
        <v>6</v>
      </c>
      <c r="H14" s="319" t="s">
        <v>2864</v>
      </c>
      <c r="I14" s="218">
        <v>2</v>
      </c>
      <c r="J14" s="218" t="s">
        <v>55</v>
      </c>
      <c r="K14" s="218"/>
      <c r="L14" s="218"/>
      <c r="M14" s="218"/>
      <c r="N14" s="218"/>
      <c r="O14" s="218"/>
      <c r="P14" s="341"/>
      <c r="Q14" s="341"/>
      <c r="R14" s="341"/>
      <c r="S14" s="342"/>
      <c r="T14" s="342"/>
      <c r="U14" s="342"/>
      <c r="V14" s="342"/>
      <c r="W14" s="342"/>
      <c r="X14" s="342"/>
      <c r="Y14" s="342"/>
      <c r="Z14" s="342"/>
      <c r="AA14" s="342"/>
    </row>
    <row r="15" spans="1:27" ht="30" customHeight="1">
      <c r="A15" s="340">
        <v>10</v>
      </c>
      <c r="B15" s="340" t="s">
        <v>50</v>
      </c>
      <c r="C15" s="340" t="s">
        <v>60</v>
      </c>
      <c r="D15" s="340" t="s">
        <v>2865</v>
      </c>
      <c r="E15" s="340" t="s">
        <v>2866</v>
      </c>
      <c r="F15" s="340">
        <v>13</v>
      </c>
      <c r="G15" s="227">
        <v>10</v>
      </c>
      <c r="H15" s="340" t="s">
        <v>2866</v>
      </c>
      <c r="I15" s="218">
        <v>2</v>
      </c>
      <c r="J15" s="218" t="s">
        <v>55</v>
      </c>
      <c r="K15" s="218">
        <v>9</v>
      </c>
      <c r="L15" s="218">
        <v>0</v>
      </c>
      <c r="M15" s="218">
        <v>0</v>
      </c>
      <c r="N15" s="218">
        <v>0</v>
      </c>
      <c r="O15" s="218" t="s">
        <v>251</v>
      </c>
      <c r="P15" s="341">
        <v>2000</v>
      </c>
      <c r="Q15" s="341" t="s">
        <v>2867</v>
      </c>
      <c r="R15" s="341"/>
      <c r="S15" s="342"/>
      <c r="T15" s="342"/>
      <c r="U15" s="342"/>
      <c r="V15" s="342"/>
      <c r="W15" s="342"/>
      <c r="X15" s="342"/>
      <c r="Y15" s="342"/>
      <c r="Z15" s="342"/>
      <c r="AA15" s="342"/>
    </row>
    <row r="16" spans="1:27" ht="30" customHeight="1">
      <c r="A16" s="340">
        <v>11</v>
      </c>
      <c r="B16" s="340" t="s">
        <v>50</v>
      </c>
      <c r="C16" s="340" t="s">
        <v>51</v>
      </c>
      <c r="D16" s="340" t="s">
        <v>2868</v>
      </c>
      <c r="E16" s="340" t="s">
        <v>2869</v>
      </c>
      <c r="F16" s="340">
        <v>10</v>
      </c>
      <c r="G16" s="227">
        <v>9</v>
      </c>
      <c r="H16" s="340" t="s">
        <v>2866</v>
      </c>
      <c r="I16" s="218">
        <v>2</v>
      </c>
      <c r="J16" s="218" t="s">
        <v>55</v>
      </c>
      <c r="K16" s="218">
        <v>9</v>
      </c>
      <c r="L16" s="218">
        <v>0</v>
      </c>
      <c r="M16" s="218">
        <v>1</v>
      </c>
      <c r="N16" s="218">
        <v>0</v>
      </c>
      <c r="O16" s="218" t="s">
        <v>2094</v>
      </c>
      <c r="P16" s="341">
        <v>1000</v>
      </c>
      <c r="Q16" s="341" t="s">
        <v>2867</v>
      </c>
      <c r="R16" s="341"/>
      <c r="S16" s="342"/>
      <c r="T16" s="342"/>
      <c r="U16" s="342"/>
      <c r="V16" s="342"/>
      <c r="W16" s="342"/>
      <c r="X16" s="342"/>
      <c r="Y16" s="342"/>
      <c r="Z16" s="342"/>
      <c r="AA16" s="342"/>
    </row>
    <row r="17" spans="1:27" ht="30" customHeight="1">
      <c r="A17" s="340">
        <v>12</v>
      </c>
      <c r="B17" s="340" t="s">
        <v>50</v>
      </c>
      <c r="C17" s="340" t="s">
        <v>60</v>
      </c>
      <c r="D17" s="340" t="s">
        <v>2870</v>
      </c>
      <c r="E17" s="340" t="s">
        <v>2871</v>
      </c>
      <c r="F17" s="340">
        <v>25</v>
      </c>
      <c r="G17" s="227">
        <v>25</v>
      </c>
      <c r="H17" s="319" t="s">
        <v>2864</v>
      </c>
      <c r="I17" s="218">
        <v>1</v>
      </c>
      <c r="J17" s="218" t="s">
        <v>55</v>
      </c>
      <c r="K17" s="218">
        <v>25</v>
      </c>
      <c r="L17" s="218">
        <v>0</v>
      </c>
      <c r="M17" s="218">
        <v>0</v>
      </c>
      <c r="N17" s="218">
        <v>0</v>
      </c>
      <c r="O17" s="218" t="s">
        <v>2094</v>
      </c>
      <c r="P17" s="341">
        <v>2000</v>
      </c>
      <c r="Q17" s="341" t="s">
        <v>2867</v>
      </c>
      <c r="R17" s="341"/>
      <c r="S17" s="342"/>
      <c r="T17" s="342"/>
      <c r="U17" s="342"/>
      <c r="V17" s="342"/>
      <c r="W17" s="342"/>
      <c r="X17" s="342"/>
      <c r="Y17" s="342"/>
      <c r="Z17" s="342"/>
      <c r="AA17" s="342"/>
    </row>
    <row r="18" spans="1:27" ht="30" customHeight="1">
      <c r="A18" s="340">
        <v>13</v>
      </c>
      <c r="B18" s="340" t="s">
        <v>82</v>
      </c>
      <c r="C18" s="340" t="s">
        <v>60</v>
      </c>
      <c r="D18" s="343" t="s">
        <v>2872</v>
      </c>
      <c r="E18" s="340" t="s">
        <v>2864</v>
      </c>
      <c r="F18" s="340">
        <v>25</v>
      </c>
      <c r="G18" s="227">
        <v>25</v>
      </c>
      <c r="H18" s="319" t="s">
        <v>2864</v>
      </c>
      <c r="I18" s="218">
        <v>1</v>
      </c>
      <c r="J18" s="218" t="s">
        <v>55</v>
      </c>
      <c r="K18" s="218">
        <v>25</v>
      </c>
      <c r="L18" s="218">
        <v>0</v>
      </c>
      <c r="M18" s="218">
        <v>0</v>
      </c>
      <c r="N18" s="218">
        <v>0</v>
      </c>
      <c r="O18" s="218" t="s">
        <v>2094</v>
      </c>
      <c r="P18" s="341"/>
      <c r="Q18" s="341"/>
      <c r="R18" s="341"/>
      <c r="S18" s="342"/>
      <c r="T18" s="342"/>
      <c r="U18" s="342"/>
      <c r="V18" s="342"/>
      <c r="W18" s="342"/>
      <c r="X18" s="342"/>
      <c r="Y18" s="342"/>
      <c r="Z18" s="342"/>
      <c r="AA18" s="342"/>
    </row>
    <row r="19" spans="1:27" ht="30" customHeight="1">
      <c r="A19" s="340">
        <v>14</v>
      </c>
      <c r="B19" s="340" t="s">
        <v>50</v>
      </c>
      <c r="C19" s="340" t="s">
        <v>1946</v>
      </c>
      <c r="D19" s="343" t="s">
        <v>2873</v>
      </c>
      <c r="E19" s="340" t="s">
        <v>2874</v>
      </c>
      <c r="F19" s="340">
        <v>80</v>
      </c>
      <c r="G19" s="227">
        <v>80</v>
      </c>
      <c r="H19" s="319" t="s">
        <v>2874</v>
      </c>
      <c r="I19" s="218">
        <v>7</v>
      </c>
      <c r="J19" s="218" t="s">
        <v>115</v>
      </c>
      <c r="K19" s="218">
        <v>80</v>
      </c>
      <c r="L19" s="218">
        <v>20</v>
      </c>
      <c r="M19" s="218">
        <v>0</v>
      </c>
      <c r="N19" s="218">
        <v>4</v>
      </c>
      <c r="O19" s="218" t="s">
        <v>2875</v>
      </c>
      <c r="P19" s="341">
        <v>5000</v>
      </c>
      <c r="Q19" s="341" t="s">
        <v>2867</v>
      </c>
      <c r="R19" s="341" t="s">
        <v>57</v>
      </c>
      <c r="S19" s="342"/>
      <c r="T19" s="342"/>
      <c r="U19" s="342"/>
      <c r="V19" s="342"/>
      <c r="W19" s="342"/>
      <c r="X19" s="342"/>
      <c r="Y19" s="342"/>
      <c r="Z19" s="342"/>
      <c r="AA19" s="342"/>
    </row>
    <row r="20" spans="1:27" ht="30" customHeight="1">
      <c r="A20" s="340">
        <v>15</v>
      </c>
      <c r="B20" s="340" t="s">
        <v>82</v>
      </c>
      <c r="C20" s="340" t="s">
        <v>2876</v>
      </c>
      <c r="D20" s="343" t="s">
        <v>2877</v>
      </c>
      <c r="E20" s="340" t="s">
        <v>2864</v>
      </c>
      <c r="F20" s="340">
        <v>52</v>
      </c>
      <c r="G20" s="227">
        <v>52</v>
      </c>
      <c r="H20" s="319" t="s">
        <v>2864</v>
      </c>
      <c r="I20" s="218">
        <v>2</v>
      </c>
      <c r="J20" s="218" t="s">
        <v>100</v>
      </c>
      <c r="K20" s="218">
        <v>50</v>
      </c>
      <c r="L20" s="218">
        <v>2</v>
      </c>
      <c r="M20" s="218">
        <v>0</v>
      </c>
      <c r="N20" s="218">
        <v>0</v>
      </c>
      <c r="O20" s="218" t="s">
        <v>2300</v>
      </c>
      <c r="P20" s="341">
        <v>4000</v>
      </c>
      <c r="Q20" s="341" t="s">
        <v>2878</v>
      </c>
      <c r="R20" s="341">
        <v>10000</v>
      </c>
      <c r="S20" s="342"/>
      <c r="T20" s="342"/>
      <c r="U20" s="342"/>
      <c r="V20" s="342"/>
      <c r="W20" s="342"/>
      <c r="X20" s="342"/>
      <c r="Y20" s="342"/>
      <c r="Z20" s="342"/>
      <c r="AA20" s="342"/>
    </row>
    <row r="21" spans="1:27" ht="30" customHeight="1">
      <c r="A21" s="340">
        <v>16</v>
      </c>
      <c r="B21" s="340" t="s">
        <v>50</v>
      </c>
      <c r="C21" s="340" t="s">
        <v>1946</v>
      </c>
      <c r="D21" s="340" t="s">
        <v>2879</v>
      </c>
      <c r="E21" s="340" t="s">
        <v>2864</v>
      </c>
      <c r="F21" s="340">
        <v>25</v>
      </c>
      <c r="G21" s="227">
        <v>25</v>
      </c>
      <c r="H21" s="319" t="s">
        <v>2864</v>
      </c>
      <c r="I21" s="218">
        <v>2</v>
      </c>
      <c r="J21" s="218" t="s">
        <v>115</v>
      </c>
      <c r="K21" s="218">
        <v>25</v>
      </c>
      <c r="L21" s="218">
        <v>0</v>
      </c>
      <c r="M21" s="218">
        <v>0</v>
      </c>
      <c r="N21" s="218">
        <v>0</v>
      </c>
      <c r="O21" s="218" t="s">
        <v>2094</v>
      </c>
      <c r="P21" s="341">
        <v>5000</v>
      </c>
      <c r="Q21" s="341" t="s">
        <v>2867</v>
      </c>
      <c r="R21" s="341"/>
      <c r="S21" s="342"/>
      <c r="T21" s="342"/>
      <c r="U21" s="342"/>
      <c r="V21" s="342"/>
      <c r="W21" s="342"/>
      <c r="X21" s="342"/>
      <c r="Y21" s="342"/>
      <c r="Z21" s="342"/>
      <c r="AA21" s="342"/>
    </row>
    <row r="22" spans="1:27" ht="30" customHeight="1">
      <c r="A22" s="340">
        <v>17</v>
      </c>
      <c r="B22" s="340" t="s">
        <v>50</v>
      </c>
      <c r="C22" s="340" t="s">
        <v>1946</v>
      </c>
      <c r="D22" s="340" t="s">
        <v>2880</v>
      </c>
      <c r="E22" s="340" t="s">
        <v>2881</v>
      </c>
      <c r="F22" s="340">
        <v>33</v>
      </c>
      <c r="G22" s="227">
        <v>32</v>
      </c>
      <c r="H22" s="319" t="s">
        <v>2874</v>
      </c>
      <c r="I22" s="218">
        <v>4</v>
      </c>
      <c r="J22" s="218" t="s">
        <v>100</v>
      </c>
      <c r="K22" s="218">
        <v>33</v>
      </c>
      <c r="L22" s="218">
        <v>0</v>
      </c>
      <c r="M22" s="218">
        <v>0</v>
      </c>
      <c r="N22" s="218">
        <v>0</v>
      </c>
      <c r="O22" s="218" t="s">
        <v>1245</v>
      </c>
      <c r="P22" s="341">
        <v>5000</v>
      </c>
      <c r="Q22" s="344" t="s">
        <v>2882</v>
      </c>
      <c r="R22" s="341"/>
      <c r="S22" s="342"/>
      <c r="T22" s="342"/>
      <c r="U22" s="342"/>
      <c r="V22" s="342"/>
      <c r="W22" s="342"/>
      <c r="X22" s="342"/>
      <c r="Y22" s="342"/>
      <c r="Z22" s="342"/>
      <c r="AA22" s="342"/>
    </row>
    <row r="23" spans="1:27" ht="30" customHeight="1">
      <c r="A23" s="340">
        <v>18</v>
      </c>
      <c r="B23" s="340" t="s">
        <v>50</v>
      </c>
      <c r="C23" s="340" t="s">
        <v>1946</v>
      </c>
      <c r="D23" s="340" t="s">
        <v>2883</v>
      </c>
      <c r="E23" s="340" t="s">
        <v>2884</v>
      </c>
      <c r="F23" s="340">
        <v>15</v>
      </c>
      <c r="G23" s="227">
        <v>15</v>
      </c>
      <c r="H23" s="319" t="s">
        <v>2874</v>
      </c>
      <c r="I23" s="218">
        <v>3</v>
      </c>
      <c r="J23" s="218" t="s">
        <v>55</v>
      </c>
      <c r="K23" s="218">
        <v>15</v>
      </c>
      <c r="L23" s="218">
        <v>0</v>
      </c>
      <c r="M23" s="218">
        <v>0</v>
      </c>
      <c r="N23" s="218">
        <v>0</v>
      </c>
      <c r="O23" s="218" t="s">
        <v>58</v>
      </c>
      <c r="P23" s="341">
        <v>5000</v>
      </c>
      <c r="Q23" s="341" t="s">
        <v>2885</v>
      </c>
      <c r="R23" s="341"/>
      <c r="S23" s="342"/>
      <c r="T23" s="342"/>
      <c r="U23" s="342"/>
      <c r="V23" s="342"/>
      <c r="W23" s="342"/>
      <c r="X23" s="342"/>
      <c r="Y23" s="342"/>
      <c r="Z23" s="342"/>
      <c r="AA23" s="342"/>
    </row>
    <row r="24" spans="1:27" ht="30" customHeight="1">
      <c r="A24" s="340">
        <v>19</v>
      </c>
      <c r="B24" s="340" t="s">
        <v>50</v>
      </c>
      <c r="C24" s="340" t="s">
        <v>51</v>
      </c>
      <c r="D24" s="274" t="s">
        <v>2886</v>
      </c>
      <c r="E24" s="340" t="s">
        <v>2887</v>
      </c>
      <c r="F24" s="340"/>
      <c r="G24" s="227"/>
      <c r="H24" s="319" t="s">
        <v>2874</v>
      </c>
      <c r="I24" s="218">
        <v>1</v>
      </c>
      <c r="J24" s="218" t="s">
        <v>100</v>
      </c>
      <c r="K24" s="218"/>
      <c r="L24" s="218"/>
      <c r="M24" s="218">
        <v>4</v>
      </c>
      <c r="N24" s="218">
        <v>1</v>
      </c>
      <c r="O24" s="218" t="s">
        <v>251</v>
      </c>
      <c r="P24" s="341">
        <v>10000</v>
      </c>
      <c r="Q24" s="53" t="s">
        <v>2888</v>
      </c>
      <c r="R24" s="53" t="s">
        <v>2889</v>
      </c>
      <c r="S24" s="342"/>
      <c r="T24" s="342"/>
      <c r="U24" s="342"/>
      <c r="V24" s="342"/>
      <c r="W24" s="342"/>
      <c r="X24" s="342"/>
      <c r="Y24" s="342"/>
      <c r="Z24" s="342"/>
      <c r="AA24" s="342"/>
    </row>
    <row r="25" spans="1:27" ht="30" customHeight="1">
      <c r="A25" s="345">
        <v>20</v>
      </c>
      <c r="B25" s="345" t="s">
        <v>82</v>
      </c>
      <c r="C25" s="345" t="s">
        <v>51</v>
      </c>
      <c r="D25" s="345" t="s">
        <v>2890</v>
      </c>
      <c r="E25" s="345" t="s">
        <v>2874</v>
      </c>
      <c r="F25" s="345">
        <v>110</v>
      </c>
      <c r="G25" s="346">
        <v>84</v>
      </c>
      <c r="H25" s="347" t="s">
        <v>2874</v>
      </c>
      <c r="I25" s="346">
        <v>3</v>
      </c>
      <c r="J25" s="346" t="s">
        <v>55</v>
      </c>
      <c r="K25" s="346">
        <v>0</v>
      </c>
      <c r="L25" s="346">
        <v>0</v>
      </c>
      <c r="M25" s="346">
        <v>84</v>
      </c>
      <c r="N25" s="346">
        <v>0</v>
      </c>
      <c r="O25" s="346" t="s">
        <v>251</v>
      </c>
      <c r="P25" s="348">
        <v>5000</v>
      </c>
      <c r="Q25" s="282" t="s">
        <v>2891</v>
      </c>
      <c r="R25" s="348"/>
      <c r="S25" s="335"/>
      <c r="T25" s="335"/>
      <c r="U25" s="335"/>
      <c r="V25" s="335"/>
      <c r="W25" s="335"/>
      <c r="X25" s="335"/>
      <c r="Y25" s="335"/>
      <c r="Z25" s="335"/>
      <c r="AA25" s="335"/>
    </row>
    <row r="26" spans="1:27" ht="30" customHeight="1">
      <c r="A26" s="345">
        <v>21</v>
      </c>
      <c r="B26" s="345" t="s">
        <v>82</v>
      </c>
      <c r="C26" s="345" t="s">
        <v>51</v>
      </c>
      <c r="D26" s="345" t="s">
        <v>2892</v>
      </c>
      <c r="E26" s="345" t="s">
        <v>2874</v>
      </c>
      <c r="F26" s="345">
        <v>0</v>
      </c>
      <c r="G26" s="346">
        <v>0</v>
      </c>
      <c r="H26" s="347" t="s">
        <v>2874</v>
      </c>
      <c r="I26" s="346">
        <v>2</v>
      </c>
      <c r="J26" s="346" t="s">
        <v>55</v>
      </c>
      <c r="K26" s="346">
        <v>7</v>
      </c>
      <c r="L26" s="346">
        <v>6</v>
      </c>
      <c r="M26" s="346">
        <v>3</v>
      </c>
      <c r="N26" s="346">
        <v>0</v>
      </c>
      <c r="O26" s="346" t="s">
        <v>58</v>
      </c>
      <c r="P26" s="348">
        <v>1500</v>
      </c>
      <c r="Q26" s="282" t="s">
        <v>2893</v>
      </c>
      <c r="R26" s="348"/>
      <c r="S26" s="318"/>
      <c r="T26" s="318"/>
      <c r="U26" s="318"/>
      <c r="V26" s="318"/>
      <c r="W26" s="318"/>
      <c r="X26" s="318"/>
      <c r="Y26" s="318"/>
      <c r="Z26" s="318"/>
      <c r="AA26" s="318"/>
    </row>
    <row r="27" spans="1:27" ht="39.75" customHeight="1">
      <c r="A27" s="345">
        <v>22</v>
      </c>
      <c r="B27" s="345" t="s">
        <v>50</v>
      </c>
      <c r="C27" s="345" t="s">
        <v>2894</v>
      </c>
      <c r="D27" s="345" t="s">
        <v>2895</v>
      </c>
      <c r="E27" s="345" t="s">
        <v>2896</v>
      </c>
      <c r="F27" s="345">
        <v>38</v>
      </c>
      <c r="G27" s="346">
        <v>18</v>
      </c>
      <c r="H27" s="347" t="s">
        <v>2874</v>
      </c>
      <c r="I27" s="346">
        <v>3</v>
      </c>
      <c r="J27" s="346" t="s">
        <v>55</v>
      </c>
      <c r="K27" s="346">
        <v>18</v>
      </c>
      <c r="L27" s="346">
        <v>0</v>
      </c>
      <c r="M27" s="346">
        <v>0</v>
      </c>
      <c r="N27" s="346">
        <v>2</v>
      </c>
      <c r="O27" s="346" t="s">
        <v>265</v>
      </c>
      <c r="P27" s="348">
        <v>5000</v>
      </c>
      <c r="Q27" s="282" t="s">
        <v>2897</v>
      </c>
      <c r="R27" s="348"/>
      <c r="S27" s="241"/>
      <c r="T27" s="241"/>
      <c r="U27" s="241"/>
      <c r="V27" s="241"/>
      <c r="W27" s="241"/>
      <c r="X27" s="241"/>
      <c r="Y27" s="241"/>
      <c r="Z27" s="241"/>
      <c r="AA27" s="241"/>
    </row>
    <row r="28" spans="1:27" ht="30" customHeight="1">
      <c r="A28" s="340">
        <v>23</v>
      </c>
      <c r="B28" s="340" t="s">
        <v>50</v>
      </c>
      <c r="C28" s="340" t="s">
        <v>60</v>
      </c>
      <c r="D28" s="340" t="s">
        <v>2898</v>
      </c>
      <c r="E28" s="340" t="s">
        <v>2899</v>
      </c>
      <c r="F28" s="340">
        <v>124</v>
      </c>
      <c r="G28" s="227">
        <v>124</v>
      </c>
      <c r="H28" s="319" t="s">
        <v>2844</v>
      </c>
      <c r="I28" s="218">
        <v>7</v>
      </c>
      <c r="J28" s="218" t="s">
        <v>2900</v>
      </c>
      <c r="K28" s="218">
        <v>110</v>
      </c>
      <c r="L28" s="218">
        <v>0</v>
      </c>
      <c r="M28" s="218">
        <v>0</v>
      </c>
      <c r="N28" s="218">
        <v>1</v>
      </c>
      <c r="O28" s="218" t="s">
        <v>2847</v>
      </c>
      <c r="P28" s="341"/>
      <c r="Q28" s="341" t="s">
        <v>56</v>
      </c>
      <c r="R28" s="341"/>
      <c r="S28" s="342"/>
      <c r="T28" s="342"/>
      <c r="U28" s="342"/>
      <c r="V28" s="342"/>
      <c r="W28" s="342"/>
      <c r="X28" s="342"/>
      <c r="Y28" s="342"/>
      <c r="Z28" s="342"/>
      <c r="AA28" s="342"/>
    </row>
    <row r="29" spans="1:27" ht="30" customHeight="1">
      <c r="A29" s="340">
        <v>24</v>
      </c>
      <c r="B29" s="340" t="s">
        <v>50</v>
      </c>
      <c r="C29" s="340" t="s">
        <v>60</v>
      </c>
      <c r="D29" s="340" t="s">
        <v>2901</v>
      </c>
      <c r="E29" s="340" t="s">
        <v>2899</v>
      </c>
      <c r="F29" s="340">
        <v>66</v>
      </c>
      <c r="G29" s="227">
        <v>66</v>
      </c>
      <c r="H29" s="319" t="s">
        <v>2844</v>
      </c>
      <c r="I29" s="218">
        <v>4</v>
      </c>
      <c r="J29" s="218" t="s">
        <v>123</v>
      </c>
      <c r="K29" s="218">
        <v>56</v>
      </c>
      <c r="L29" s="218">
        <v>0</v>
      </c>
      <c r="M29" s="218">
        <v>0</v>
      </c>
      <c r="N29" s="218">
        <v>1</v>
      </c>
      <c r="O29" s="218" t="s">
        <v>2847</v>
      </c>
      <c r="P29" s="341"/>
      <c r="Q29" s="341" t="s">
        <v>56</v>
      </c>
      <c r="R29" s="341"/>
      <c r="S29" s="342"/>
      <c r="T29" s="342"/>
      <c r="U29" s="342"/>
      <c r="V29" s="342"/>
      <c r="W29" s="342"/>
      <c r="X29" s="342"/>
      <c r="Y29" s="342"/>
      <c r="Z29" s="342"/>
      <c r="AA29" s="342"/>
    </row>
    <row r="30" spans="1:27" ht="30" customHeight="1">
      <c r="A30" s="340">
        <v>25</v>
      </c>
      <c r="B30" s="340" t="s">
        <v>50</v>
      </c>
      <c r="C30" s="340" t="s">
        <v>60</v>
      </c>
      <c r="D30" s="340" t="s">
        <v>2902</v>
      </c>
      <c r="E30" s="340" t="s">
        <v>2899</v>
      </c>
      <c r="F30" s="340">
        <v>22</v>
      </c>
      <c r="G30" s="227">
        <v>22</v>
      </c>
      <c r="H30" s="319" t="s">
        <v>2844</v>
      </c>
      <c r="I30" s="218">
        <v>4</v>
      </c>
      <c r="J30" s="218" t="s">
        <v>55</v>
      </c>
      <c r="K30" s="218">
        <v>20</v>
      </c>
      <c r="L30" s="218">
        <v>1</v>
      </c>
      <c r="M30" s="218">
        <v>0</v>
      </c>
      <c r="N30" s="218">
        <v>0</v>
      </c>
      <c r="O30" s="218" t="s">
        <v>265</v>
      </c>
      <c r="P30" s="341"/>
      <c r="Q30" s="341" t="s">
        <v>56</v>
      </c>
      <c r="R30" s="341"/>
      <c r="S30" s="342"/>
      <c r="T30" s="342"/>
      <c r="U30" s="342"/>
      <c r="V30" s="342"/>
      <c r="W30" s="342"/>
      <c r="X30" s="342"/>
      <c r="Y30" s="342"/>
      <c r="Z30" s="342"/>
      <c r="AA30" s="342"/>
    </row>
    <row r="31" spans="1:27" ht="30" customHeight="1">
      <c r="A31" s="340">
        <v>26</v>
      </c>
      <c r="B31" s="340" t="s">
        <v>50</v>
      </c>
      <c r="C31" s="340" t="s">
        <v>60</v>
      </c>
      <c r="D31" s="340" t="s">
        <v>2903</v>
      </c>
      <c r="E31" s="340" t="s">
        <v>2899</v>
      </c>
      <c r="F31" s="340">
        <v>19</v>
      </c>
      <c r="G31" s="227">
        <v>19</v>
      </c>
      <c r="H31" s="319" t="s">
        <v>2844</v>
      </c>
      <c r="I31" s="218">
        <v>2</v>
      </c>
      <c r="J31" s="218" t="s">
        <v>55</v>
      </c>
      <c r="K31" s="218">
        <v>12</v>
      </c>
      <c r="L31" s="218">
        <v>0</v>
      </c>
      <c r="M31" s="218">
        <v>0</v>
      </c>
      <c r="N31" s="218">
        <v>1</v>
      </c>
      <c r="O31" s="218" t="s">
        <v>265</v>
      </c>
      <c r="P31" s="341"/>
      <c r="Q31" s="341" t="s">
        <v>56</v>
      </c>
      <c r="R31" s="341"/>
      <c r="S31" s="342"/>
      <c r="T31" s="342"/>
      <c r="U31" s="342"/>
      <c r="V31" s="342"/>
      <c r="W31" s="342"/>
      <c r="X31" s="342"/>
      <c r="Y31" s="342"/>
      <c r="Z31" s="342"/>
      <c r="AA31" s="342"/>
    </row>
    <row r="32" spans="1:27" ht="30" customHeight="1">
      <c r="A32" s="340">
        <v>27</v>
      </c>
      <c r="B32" s="340" t="s">
        <v>50</v>
      </c>
      <c r="C32" s="340" t="s">
        <v>60</v>
      </c>
      <c r="D32" s="340" t="s">
        <v>2904</v>
      </c>
      <c r="E32" s="340" t="s">
        <v>2905</v>
      </c>
      <c r="F32" s="340">
        <v>33</v>
      </c>
      <c r="G32" s="227">
        <v>33</v>
      </c>
      <c r="H32" s="319" t="s">
        <v>2864</v>
      </c>
      <c r="I32" s="218">
        <v>3</v>
      </c>
      <c r="J32" s="218" t="s">
        <v>100</v>
      </c>
      <c r="K32" s="218">
        <v>8</v>
      </c>
      <c r="L32" s="218">
        <v>0</v>
      </c>
      <c r="M32" s="218">
        <v>25</v>
      </c>
      <c r="N32" s="218"/>
      <c r="O32" s="218" t="s">
        <v>239</v>
      </c>
      <c r="P32" s="341">
        <v>3000</v>
      </c>
      <c r="Q32" s="341" t="s">
        <v>2906</v>
      </c>
      <c r="R32" s="341">
        <v>7000</v>
      </c>
      <c r="S32" s="342"/>
      <c r="T32" s="342"/>
      <c r="U32" s="342"/>
      <c r="V32" s="342"/>
      <c r="W32" s="342"/>
      <c r="X32" s="342"/>
      <c r="Y32" s="342"/>
      <c r="Z32" s="342"/>
      <c r="AA32" s="342"/>
    </row>
    <row r="33" spans="1:27" ht="30" customHeight="1">
      <c r="A33" s="349">
        <v>28</v>
      </c>
      <c r="B33" s="349" t="s">
        <v>50</v>
      </c>
      <c r="C33" s="349" t="s">
        <v>60</v>
      </c>
      <c r="D33" s="349" t="s">
        <v>2907</v>
      </c>
      <c r="E33" s="349" t="s">
        <v>2908</v>
      </c>
      <c r="F33" s="349">
        <v>30</v>
      </c>
      <c r="G33" s="118">
        <v>30</v>
      </c>
      <c r="H33" s="15" t="s">
        <v>2844</v>
      </c>
      <c r="I33" s="67">
        <v>2</v>
      </c>
      <c r="J33" s="67" t="s">
        <v>100</v>
      </c>
      <c r="K33" s="67"/>
      <c r="L33" s="67">
        <v>10</v>
      </c>
      <c r="M33" s="67"/>
      <c r="N33" s="67">
        <v>2</v>
      </c>
      <c r="O33" s="67" t="s">
        <v>2847</v>
      </c>
      <c r="P33" s="71">
        <v>5000</v>
      </c>
      <c r="Q33" s="341" t="s">
        <v>2867</v>
      </c>
      <c r="R33" s="62"/>
    </row>
    <row r="34" spans="1:27" ht="30" customHeight="1">
      <c r="A34" s="349">
        <v>29</v>
      </c>
      <c r="B34" s="349" t="s">
        <v>50</v>
      </c>
      <c r="C34" s="349" t="s">
        <v>60</v>
      </c>
      <c r="D34" s="349" t="s">
        <v>2909</v>
      </c>
      <c r="E34" s="349" t="s">
        <v>2910</v>
      </c>
      <c r="F34" s="349">
        <v>72</v>
      </c>
      <c r="G34" s="118">
        <v>72</v>
      </c>
      <c r="H34" s="15" t="s">
        <v>2911</v>
      </c>
      <c r="I34" s="67">
        <v>3</v>
      </c>
      <c r="J34" s="67" t="s">
        <v>2912</v>
      </c>
      <c r="K34" s="67">
        <v>47</v>
      </c>
      <c r="L34" s="67"/>
      <c r="M34" s="67"/>
      <c r="N34" s="67">
        <v>4</v>
      </c>
      <c r="O34" s="67" t="s">
        <v>239</v>
      </c>
      <c r="P34" s="71">
        <v>500000</v>
      </c>
      <c r="Q34" s="59" t="s">
        <v>2913</v>
      </c>
      <c r="R34" s="62"/>
    </row>
    <row r="35" spans="1:27" ht="30" customHeight="1">
      <c r="A35" s="349">
        <v>30</v>
      </c>
      <c r="B35" s="349" t="s">
        <v>50</v>
      </c>
      <c r="C35" s="349" t="s">
        <v>60</v>
      </c>
      <c r="D35" s="349" t="s">
        <v>2914</v>
      </c>
      <c r="E35" s="349" t="s">
        <v>2910</v>
      </c>
      <c r="F35" s="349">
        <v>100</v>
      </c>
      <c r="G35" s="118">
        <v>100</v>
      </c>
      <c r="H35" s="15" t="s">
        <v>2911</v>
      </c>
      <c r="I35" s="67">
        <v>2</v>
      </c>
      <c r="J35" s="67" t="s">
        <v>100</v>
      </c>
      <c r="K35" s="67">
        <v>34</v>
      </c>
      <c r="L35" s="67"/>
      <c r="M35" s="67"/>
      <c r="N35" s="67">
        <v>7</v>
      </c>
      <c r="O35" s="67" t="s">
        <v>251</v>
      </c>
      <c r="P35" s="71">
        <v>10000</v>
      </c>
      <c r="Q35" s="71" t="s">
        <v>2915</v>
      </c>
      <c r="R35" s="62"/>
    </row>
    <row r="36" spans="1:27" ht="30" customHeight="1">
      <c r="A36" s="349">
        <v>31</v>
      </c>
      <c r="B36" s="349" t="s">
        <v>50</v>
      </c>
      <c r="C36" s="349" t="s">
        <v>60</v>
      </c>
      <c r="D36" s="349" t="s">
        <v>2916</v>
      </c>
      <c r="E36" s="349" t="s">
        <v>2899</v>
      </c>
      <c r="F36" s="349">
        <v>248</v>
      </c>
      <c r="G36" s="118">
        <v>248</v>
      </c>
      <c r="H36" s="15" t="s">
        <v>2844</v>
      </c>
      <c r="I36" s="67">
        <v>5</v>
      </c>
      <c r="J36" s="67">
        <v>3</v>
      </c>
      <c r="K36" s="67">
        <v>118</v>
      </c>
      <c r="L36" s="67">
        <v>0</v>
      </c>
      <c r="M36" s="67">
        <v>0</v>
      </c>
      <c r="N36" s="67">
        <v>10</v>
      </c>
      <c r="O36" s="58" t="s">
        <v>2917</v>
      </c>
      <c r="P36" s="71">
        <v>25000</v>
      </c>
      <c r="Q36" s="71" t="s">
        <v>56</v>
      </c>
      <c r="R36" s="62"/>
    </row>
    <row r="37" spans="1:27" ht="30" customHeight="1">
      <c r="A37" s="349">
        <v>32</v>
      </c>
      <c r="B37" s="349" t="s">
        <v>50</v>
      </c>
      <c r="C37" s="349" t="s">
        <v>60</v>
      </c>
      <c r="D37" s="349" t="s">
        <v>2918</v>
      </c>
      <c r="E37" s="349" t="s">
        <v>2919</v>
      </c>
      <c r="F37" s="349">
        <v>30</v>
      </c>
      <c r="G37" s="118">
        <v>30</v>
      </c>
      <c r="H37" s="15" t="s">
        <v>2911</v>
      </c>
      <c r="I37" s="67">
        <v>3</v>
      </c>
      <c r="J37" s="67" t="s">
        <v>100</v>
      </c>
      <c r="K37" s="67">
        <v>10</v>
      </c>
      <c r="L37" s="67"/>
      <c r="M37" s="67"/>
      <c r="N37" s="67">
        <v>2</v>
      </c>
      <c r="O37" s="68" t="s">
        <v>143</v>
      </c>
      <c r="P37" s="147">
        <v>10000</v>
      </c>
      <c r="Q37" s="147" t="s">
        <v>2848</v>
      </c>
      <c r="R37" s="96"/>
    </row>
    <row r="38" spans="1:27" ht="30" customHeight="1">
      <c r="A38" s="345">
        <v>33</v>
      </c>
      <c r="B38" s="349" t="s">
        <v>50</v>
      </c>
      <c r="C38" s="349" t="s">
        <v>60</v>
      </c>
      <c r="D38" s="345" t="s">
        <v>2920</v>
      </c>
      <c r="E38" s="345" t="s">
        <v>2921</v>
      </c>
      <c r="F38" s="345">
        <v>50</v>
      </c>
      <c r="G38" s="350">
        <v>50</v>
      </c>
      <c r="H38" s="319" t="s">
        <v>2864</v>
      </c>
      <c r="I38" s="350">
        <v>2</v>
      </c>
      <c r="J38" s="350"/>
      <c r="K38" s="350">
        <v>30</v>
      </c>
      <c r="L38" s="350"/>
      <c r="M38" s="350">
        <v>20</v>
      </c>
      <c r="N38" s="350"/>
      <c r="O38" s="68" t="s">
        <v>143</v>
      </c>
      <c r="P38" s="335"/>
      <c r="Q38" s="341" t="s">
        <v>2867</v>
      </c>
      <c r="R38" s="335"/>
      <c r="S38" s="335"/>
      <c r="T38" s="335"/>
      <c r="U38" s="335"/>
      <c r="V38" s="335"/>
      <c r="W38" s="335"/>
      <c r="X38" s="335"/>
      <c r="Y38" s="335"/>
      <c r="Z38" s="335"/>
      <c r="AA38" s="335"/>
    </row>
    <row r="39" spans="1:27" ht="30" customHeight="1">
      <c r="A39" s="345">
        <v>34</v>
      </c>
      <c r="B39" s="345" t="s">
        <v>50</v>
      </c>
      <c r="C39" s="345" t="s">
        <v>60</v>
      </c>
      <c r="D39" s="345" t="s">
        <v>2922</v>
      </c>
      <c r="E39" s="351" t="s">
        <v>2899</v>
      </c>
      <c r="F39" s="345">
        <v>67</v>
      </c>
      <c r="G39" s="346">
        <v>67</v>
      </c>
      <c r="H39" s="15" t="s">
        <v>2844</v>
      </c>
      <c r="I39" s="346">
        <v>4</v>
      </c>
      <c r="J39" s="346">
        <v>1</v>
      </c>
      <c r="K39" s="346">
        <v>40</v>
      </c>
      <c r="L39" s="346"/>
      <c r="M39" s="346"/>
      <c r="N39" s="346">
        <v>3</v>
      </c>
      <c r="O39" s="346" t="s">
        <v>2847</v>
      </c>
      <c r="P39" s="346">
        <v>50000</v>
      </c>
      <c r="Q39" s="172" t="s">
        <v>2923</v>
      </c>
      <c r="R39" s="335"/>
      <c r="S39" s="335"/>
      <c r="T39" s="335"/>
      <c r="U39" s="335"/>
      <c r="V39" s="335"/>
      <c r="W39" s="335"/>
      <c r="X39" s="335"/>
      <c r="Y39" s="335"/>
      <c r="Z39" s="335"/>
      <c r="AA39" s="335"/>
    </row>
    <row r="40" spans="1:27" ht="30" customHeight="1">
      <c r="A40" s="345">
        <v>35</v>
      </c>
      <c r="B40" s="345" t="s">
        <v>50</v>
      </c>
      <c r="C40" s="345" t="s">
        <v>60</v>
      </c>
      <c r="D40" s="345" t="s">
        <v>2924</v>
      </c>
      <c r="E40" s="351" t="s">
        <v>2925</v>
      </c>
      <c r="F40" s="345">
        <v>10</v>
      </c>
      <c r="G40" s="346">
        <v>10</v>
      </c>
      <c r="H40" s="347" t="s">
        <v>2911</v>
      </c>
      <c r="I40" s="346">
        <v>2</v>
      </c>
      <c r="J40" s="346" t="s">
        <v>100</v>
      </c>
      <c r="K40" s="346">
        <v>6</v>
      </c>
      <c r="L40" s="346"/>
      <c r="M40" s="346"/>
      <c r="N40" s="346">
        <v>1</v>
      </c>
      <c r="O40" s="346" t="s">
        <v>251</v>
      </c>
      <c r="P40" s="346">
        <v>5000</v>
      </c>
      <c r="Q40" s="71" t="s">
        <v>2848</v>
      </c>
      <c r="R40" s="350"/>
      <c r="S40" s="335"/>
      <c r="T40" s="335"/>
      <c r="U40" s="335"/>
      <c r="V40" s="335"/>
      <c r="W40" s="335"/>
      <c r="X40" s="335"/>
      <c r="Y40" s="335"/>
      <c r="Z40" s="335"/>
      <c r="AA40" s="335"/>
    </row>
    <row r="41" spans="1:27" ht="30" customHeight="1">
      <c r="A41" s="345">
        <v>36</v>
      </c>
      <c r="B41" s="345" t="s">
        <v>50</v>
      </c>
      <c r="C41" s="345" t="s">
        <v>60</v>
      </c>
      <c r="D41" s="345" t="s">
        <v>2926</v>
      </c>
      <c r="E41" s="351" t="s">
        <v>2919</v>
      </c>
      <c r="F41" s="345">
        <v>11</v>
      </c>
      <c r="G41" s="346">
        <v>11</v>
      </c>
      <c r="H41" s="347" t="s">
        <v>2911</v>
      </c>
      <c r="I41" s="346">
        <v>2</v>
      </c>
      <c r="J41" s="346" t="s">
        <v>100</v>
      </c>
      <c r="K41" s="346">
        <v>6</v>
      </c>
      <c r="L41" s="350"/>
      <c r="M41" s="350"/>
      <c r="N41" s="346">
        <v>1</v>
      </c>
      <c r="O41" s="218" t="s">
        <v>2094</v>
      </c>
      <c r="P41" s="346">
        <v>5000</v>
      </c>
      <c r="Q41" s="71" t="s">
        <v>2848</v>
      </c>
      <c r="R41" s="350"/>
      <c r="S41" s="335"/>
      <c r="T41" s="335"/>
      <c r="U41" s="335"/>
      <c r="V41" s="335"/>
      <c r="W41" s="335"/>
      <c r="X41" s="335"/>
      <c r="Y41" s="335"/>
      <c r="Z41" s="335"/>
      <c r="AA41" s="335"/>
    </row>
    <row r="42" spans="1:27" ht="30" customHeight="1">
      <c r="A42" s="345">
        <v>37</v>
      </c>
      <c r="B42" s="345" t="s">
        <v>50</v>
      </c>
      <c r="C42" s="345" t="s">
        <v>60</v>
      </c>
      <c r="D42" s="345" t="s">
        <v>2927</v>
      </c>
      <c r="E42" s="351" t="s">
        <v>2846</v>
      </c>
      <c r="F42" s="345">
        <v>36</v>
      </c>
      <c r="G42" s="346">
        <v>36</v>
      </c>
      <c r="H42" s="347" t="s">
        <v>2844</v>
      </c>
      <c r="I42" s="346">
        <v>2</v>
      </c>
      <c r="J42" s="346" t="s">
        <v>100</v>
      </c>
      <c r="K42" s="346"/>
      <c r="L42" s="346"/>
      <c r="M42" s="346">
        <v>18</v>
      </c>
      <c r="N42" s="346"/>
      <c r="O42" s="346" t="s">
        <v>260</v>
      </c>
      <c r="P42" s="346">
        <v>4000</v>
      </c>
      <c r="Q42" s="71" t="s">
        <v>2848</v>
      </c>
      <c r="R42" s="335"/>
      <c r="S42" s="335"/>
      <c r="T42" s="335"/>
      <c r="U42" s="335"/>
      <c r="V42" s="335"/>
      <c r="W42" s="335"/>
      <c r="X42" s="335"/>
      <c r="Y42" s="335"/>
      <c r="Z42" s="335"/>
      <c r="AA42" s="335"/>
    </row>
    <row r="43" spans="1:27" ht="30" customHeight="1">
      <c r="A43" s="345">
        <v>38</v>
      </c>
      <c r="B43" s="345" t="s">
        <v>50</v>
      </c>
      <c r="C43" s="345" t="s">
        <v>60</v>
      </c>
      <c r="D43" s="345" t="s">
        <v>2928</v>
      </c>
      <c r="E43" s="345" t="s">
        <v>2929</v>
      </c>
      <c r="F43" s="345">
        <v>35</v>
      </c>
      <c r="G43" s="350">
        <v>35</v>
      </c>
      <c r="H43" s="319" t="s">
        <v>2854</v>
      </c>
      <c r="I43" s="350">
        <v>1</v>
      </c>
      <c r="J43" s="350" t="s">
        <v>55</v>
      </c>
      <c r="K43" s="350">
        <v>0</v>
      </c>
      <c r="L43" s="350">
        <v>5</v>
      </c>
      <c r="M43" s="350">
        <v>2</v>
      </c>
      <c r="N43" s="350">
        <v>2</v>
      </c>
      <c r="O43" s="350" t="s">
        <v>260</v>
      </c>
      <c r="P43" s="350">
        <v>2000</v>
      </c>
      <c r="Q43" s="350" t="s">
        <v>2848</v>
      </c>
      <c r="R43" s="335"/>
      <c r="S43" s="335"/>
      <c r="T43" s="335"/>
      <c r="U43" s="335"/>
      <c r="V43" s="335"/>
      <c r="W43" s="335"/>
      <c r="X43" s="335"/>
      <c r="Y43" s="335"/>
      <c r="Z43" s="335"/>
      <c r="AA43" s="335"/>
    </row>
    <row r="44" spans="1:27" ht="30" customHeight="1">
      <c r="A44" s="346">
        <v>39</v>
      </c>
      <c r="B44" s="346" t="s">
        <v>50</v>
      </c>
      <c r="C44" s="346" t="s">
        <v>60</v>
      </c>
      <c r="D44" s="346" t="s">
        <v>2930</v>
      </c>
      <c r="E44" s="346" t="s">
        <v>2856</v>
      </c>
      <c r="F44" s="346">
        <v>14</v>
      </c>
      <c r="G44" s="346">
        <v>14</v>
      </c>
      <c r="H44" s="319" t="s">
        <v>2854</v>
      </c>
      <c r="I44" s="346">
        <v>2</v>
      </c>
      <c r="J44" s="346" t="s">
        <v>100</v>
      </c>
      <c r="K44" s="346">
        <v>0</v>
      </c>
      <c r="L44" s="346">
        <v>0</v>
      </c>
      <c r="M44" s="346">
        <v>0</v>
      </c>
      <c r="N44" s="346">
        <v>4</v>
      </c>
      <c r="O44" s="346" t="s">
        <v>251</v>
      </c>
      <c r="P44" s="346">
        <v>3000</v>
      </c>
      <c r="Q44" s="346" t="s">
        <v>2848</v>
      </c>
      <c r="R44" s="335"/>
      <c r="S44" s="335"/>
      <c r="T44" s="335"/>
      <c r="U44" s="335"/>
      <c r="V44" s="335"/>
      <c r="W44" s="335"/>
      <c r="X44" s="335"/>
      <c r="Y44" s="335"/>
      <c r="Z44" s="335"/>
      <c r="AA44" s="335"/>
    </row>
    <row r="45" spans="1:27" ht="30" customHeight="1">
      <c r="A45" s="352">
        <v>40</v>
      </c>
      <c r="B45" s="346" t="s">
        <v>50</v>
      </c>
      <c r="C45" s="346" t="s">
        <v>60</v>
      </c>
      <c r="D45" s="346" t="s">
        <v>2931</v>
      </c>
      <c r="E45" s="346" t="s">
        <v>2932</v>
      </c>
      <c r="F45" s="346">
        <v>7</v>
      </c>
      <c r="G45" s="346">
        <v>7</v>
      </c>
      <c r="H45" s="347" t="s">
        <v>2844</v>
      </c>
      <c r="I45" s="346">
        <v>1</v>
      </c>
      <c r="J45" s="346" t="s">
        <v>100</v>
      </c>
      <c r="K45" s="346">
        <v>7</v>
      </c>
      <c r="L45" s="346">
        <v>0</v>
      </c>
      <c r="M45" s="346">
        <v>0</v>
      </c>
      <c r="N45" s="346">
        <v>0</v>
      </c>
      <c r="O45" s="172" t="s">
        <v>2933</v>
      </c>
      <c r="P45" s="346">
        <v>3000</v>
      </c>
      <c r="Q45" s="346" t="s">
        <v>2848</v>
      </c>
      <c r="R45" s="335"/>
      <c r="S45" s="335"/>
      <c r="T45" s="335"/>
      <c r="U45" s="335"/>
      <c r="V45" s="335"/>
      <c r="W45" s="335"/>
      <c r="X45" s="335"/>
      <c r="Y45" s="335"/>
      <c r="Z45" s="335"/>
      <c r="AA45" s="335"/>
    </row>
    <row r="46" spans="1:27" ht="30" customHeight="1">
      <c r="A46" s="346">
        <v>41</v>
      </c>
      <c r="B46" s="346" t="s">
        <v>50</v>
      </c>
      <c r="C46" s="346" t="s">
        <v>1946</v>
      </c>
      <c r="D46" s="353" t="s">
        <v>2934</v>
      </c>
      <c r="E46" s="348" t="s">
        <v>2896</v>
      </c>
      <c r="F46" s="346">
        <v>20</v>
      </c>
      <c r="G46" s="346">
        <v>20</v>
      </c>
      <c r="H46" s="347" t="s">
        <v>2935</v>
      </c>
      <c r="I46" s="346">
        <v>3</v>
      </c>
      <c r="J46" s="346" t="s">
        <v>115</v>
      </c>
      <c r="K46" s="346">
        <v>10</v>
      </c>
      <c r="L46" s="346">
        <v>12</v>
      </c>
      <c r="M46" s="346">
        <v>0</v>
      </c>
      <c r="N46" s="346">
        <v>2</v>
      </c>
      <c r="O46" s="172" t="s">
        <v>2936</v>
      </c>
      <c r="P46" s="346">
        <v>20000</v>
      </c>
      <c r="Q46" s="346" t="s">
        <v>2937</v>
      </c>
      <c r="R46" s="335"/>
      <c r="S46" s="335"/>
      <c r="T46" s="335"/>
      <c r="U46" s="335"/>
      <c r="V46" s="335"/>
      <c r="W46" s="335"/>
      <c r="X46" s="335"/>
      <c r="Y46" s="335"/>
      <c r="Z46" s="335"/>
      <c r="AA46" s="335"/>
    </row>
    <row r="47" spans="1:27" ht="30" customHeight="1">
      <c r="A47" s="346">
        <v>42</v>
      </c>
      <c r="B47" s="346" t="s">
        <v>50</v>
      </c>
      <c r="C47" s="346" t="s">
        <v>1946</v>
      </c>
      <c r="D47" s="354" t="s">
        <v>2938</v>
      </c>
      <c r="E47" s="346" t="s">
        <v>2896</v>
      </c>
      <c r="F47" s="346">
        <v>27</v>
      </c>
      <c r="G47" s="346">
        <v>27</v>
      </c>
      <c r="H47" s="347" t="s">
        <v>2935</v>
      </c>
      <c r="I47" s="346">
        <v>3</v>
      </c>
      <c r="J47" s="346" t="s">
        <v>100</v>
      </c>
      <c r="K47" s="346">
        <v>15</v>
      </c>
      <c r="L47" s="346">
        <v>0</v>
      </c>
      <c r="M47" s="346">
        <v>0</v>
      </c>
      <c r="N47" s="346">
        <v>3</v>
      </c>
      <c r="O47" s="346" t="s">
        <v>260</v>
      </c>
      <c r="P47" s="346">
        <v>5500</v>
      </c>
      <c r="Q47" s="346"/>
      <c r="R47" s="335"/>
      <c r="S47" s="335"/>
      <c r="T47" s="335"/>
      <c r="U47" s="335"/>
      <c r="V47" s="335"/>
      <c r="W47" s="335"/>
      <c r="X47" s="335"/>
      <c r="Y47" s="335"/>
      <c r="Z47" s="335"/>
      <c r="AA47" s="335"/>
    </row>
    <row r="48" spans="1:27" ht="30" customHeight="1">
      <c r="A48" s="346">
        <v>43</v>
      </c>
      <c r="B48" s="346" t="s">
        <v>50</v>
      </c>
      <c r="C48" s="346" t="s">
        <v>1946</v>
      </c>
      <c r="D48" s="354" t="s">
        <v>2939</v>
      </c>
      <c r="E48" s="348" t="s">
        <v>2874</v>
      </c>
      <c r="F48" s="346">
        <v>30</v>
      </c>
      <c r="G48" s="346">
        <v>30</v>
      </c>
      <c r="H48" s="347" t="s">
        <v>2935</v>
      </c>
      <c r="I48" s="346">
        <v>1</v>
      </c>
      <c r="J48" s="346" t="s">
        <v>100</v>
      </c>
      <c r="K48" s="346">
        <v>30</v>
      </c>
      <c r="L48" s="346">
        <v>0</v>
      </c>
      <c r="M48" s="346">
        <v>0</v>
      </c>
      <c r="N48" s="346">
        <v>0</v>
      </c>
      <c r="O48" s="346" t="s">
        <v>251</v>
      </c>
      <c r="P48" s="346"/>
      <c r="Q48" s="172" t="s">
        <v>2940</v>
      </c>
      <c r="R48" s="335"/>
      <c r="S48" s="335"/>
      <c r="T48" s="335"/>
      <c r="U48" s="335"/>
      <c r="V48" s="335"/>
      <c r="W48" s="335"/>
      <c r="X48" s="335"/>
      <c r="Y48" s="335"/>
      <c r="Z48" s="335"/>
      <c r="AA48" s="335"/>
    </row>
    <row r="49" spans="1:27" ht="30" customHeight="1">
      <c r="A49" s="346">
        <v>44</v>
      </c>
      <c r="B49" s="346" t="s">
        <v>50</v>
      </c>
      <c r="C49" s="346" t="s">
        <v>1946</v>
      </c>
      <c r="D49" s="354" t="s">
        <v>2941</v>
      </c>
      <c r="E49" s="348" t="s">
        <v>2874</v>
      </c>
      <c r="F49" s="346">
        <v>180</v>
      </c>
      <c r="G49" s="346">
        <v>180</v>
      </c>
      <c r="H49" s="347" t="s">
        <v>2935</v>
      </c>
      <c r="I49" s="346">
        <v>5</v>
      </c>
      <c r="J49" s="346" t="s">
        <v>115</v>
      </c>
      <c r="K49" s="346">
        <v>120</v>
      </c>
      <c r="L49" s="346">
        <v>0</v>
      </c>
      <c r="M49" s="346">
        <v>0</v>
      </c>
      <c r="N49" s="346">
        <v>3</v>
      </c>
      <c r="O49" s="346" t="s">
        <v>900</v>
      </c>
      <c r="P49" s="346" t="s">
        <v>2942</v>
      </c>
      <c r="Q49" s="346" t="s">
        <v>2848</v>
      </c>
      <c r="R49" s="335"/>
      <c r="S49" s="335"/>
      <c r="T49" s="335"/>
      <c r="U49" s="335"/>
      <c r="V49" s="335"/>
      <c r="W49" s="335"/>
      <c r="X49" s="335"/>
      <c r="Y49" s="335"/>
      <c r="Z49" s="335"/>
      <c r="AA49" s="335"/>
    </row>
    <row r="50" spans="1:27" ht="30" customHeight="1">
      <c r="A50" s="346">
        <v>45</v>
      </c>
      <c r="B50" s="346" t="s">
        <v>50</v>
      </c>
      <c r="C50" s="346" t="s">
        <v>1946</v>
      </c>
      <c r="D50" s="354" t="s">
        <v>2943</v>
      </c>
      <c r="E50" s="348" t="s">
        <v>2944</v>
      </c>
      <c r="F50" s="346">
        <v>33</v>
      </c>
      <c r="G50" s="346">
        <v>33</v>
      </c>
      <c r="H50" s="347" t="s">
        <v>2874</v>
      </c>
      <c r="I50" s="346">
        <v>3</v>
      </c>
      <c r="J50" s="346" t="s">
        <v>55</v>
      </c>
      <c r="K50" s="346">
        <v>8</v>
      </c>
      <c r="L50" s="346">
        <v>0</v>
      </c>
      <c r="M50" s="346">
        <v>0</v>
      </c>
      <c r="N50" s="346">
        <v>2</v>
      </c>
      <c r="O50" s="346" t="s">
        <v>2945</v>
      </c>
      <c r="P50" s="346">
        <v>5000</v>
      </c>
      <c r="Q50" s="346" t="s">
        <v>56</v>
      </c>
      <c r="R50" s="335"/>
      <c r="S50" s="335"/>
      <c r="T50" s="335"/>
      <c r="U50" s="335"/>
      <c r="V50" s="335"/>
      <c r="W50" s="335"/>
      <c r="X50" s="335"/>
      <c r="Y50" s="335"/>
      <c r="Z50" s="335"/>
      <c r="AA50" s="335"/>
    </row>
    <row r="51" spans="1:27" ht="30" customHeight="1">
      <c r="A51" s="346">
        <v>46</v>
      </c>
      <c r="B51" s="346" t="s">
        <v>50</v>
      </c>
      <c r="C51" s="346" t="s">
        <v>1946</v>
      </c>
      <c r="D51" s="354" t="s">
        <v>2946</v>
      </c>
      <c r="E51" s="348" t="s">
        <v>2947</v>
      </c>
      <c r="F51" s="346">
        <v>40</v>
      </c>
      <c r="G51" s="346">
        <v>40</v>
      </c>
      <c r="H51" s="347" t="s">
        <v>2874</v>
      </c>
      <c r="I51" s="346">
        <v>3</v>
      </c>
      <c r="J51" s="346" t="s">
        <v>55</v>
      </c>
      <c r="K51" s="346">
        <v>40</v>
      </c>
      <c r="L51" s="346">
        <v>0</v>
      </c>
      <c r="M51" s="346">
        <v>0</v>
      </c>
      <c r="N51" s="346">
        <v>0</v>
      </c>
      <c r="O51" s="346" t="s">
        <v>265</v>
      </c>
      <c r="P51" s="346">
        <v>2000</v>
      </c>
      <c r="Q51" s="346" t="s">
        <v>2948</v>
      </c>
      <c r="R51" s="335"/>
      <c r="S51" s="335"/>
      <c r="T51" s="335"/>
      <c r="U51" s="335"/>
      <c r="V51" s="335"/>
      <c r="W51" s="335"/>
      <c r="X51" s="335"/>
      <c r="Y51" s="335"/>
      <c r="Z51" s="335"/>
      <c r="AA51" s="335"/>
    </row>
    <row r="52" spans="1:27" ht="30" customHeight="1">
      <c r="A52" s="346">
        <v>47</v>
      </c>
      <c r="B52" s="346" t="s">
        <v>50</v>
      </c>
      <c r="C52" s="346" t="s">
        <v>1946</v>
      </c>
      <c r="D52" s="354" t="s">
        <v>2949</v>
      </c>
      <c r="E52" s="348" t="s">
        <v>2950</v>
      </c>
      <c r="F52" s="346">
        <v>14</v>
      </c>
      <c r="G52" s="346">
        <v>14</v>
      </c>
      <c r="H52" s="347" t="s">
        <v>2935</v>
      </c>
      <c r="I52" s="346">
        <v>3</v>
      </c>
      <c r="J52" s="346" t="s">
        <v>55</v>
      </c>
      <c r="K52" s="346">
        <v>11</v>
      </c>
      <c r="L52" s="346">
        <v>2</v>
      </c>
      <c r="M52" s="346">
        <v>0</v>
      </c>
      <c r="N52" s="346">
        <v>0</v>
      </c>
      <c r="O52" s="346" t="s">
        <v>58</v>
      </c>
      <c r="P52" s="346"/>
      <c r="Q52" s="346" t="s">
        <v>2951</v>
      </c>
      <c r="R52" s="335"/>
      <c r="S52" s="335"/>
      <c r="T52" s="335"/>
      <c r="U52" s="335"/>
      <c r="V52" s="335"/>
      <c r="W52" s="335"/>
      <c r="X52" s="335"/>
      <c r="Y52" s="335"/>
      <c r="Z52" s="335"/>
      <c r="AA52" s="335"/>
    </row>
    <row r="53" spans="1:27" outlineLevel="1">
      <c r="A53" s="346">
        <v>48</v>
      </c>
      <c r="B53" s="346" t="s">
        <v>340</v>
      </c>
      <c r="C53" s="346" t="s">
        <v>2952</v>
      </c>
      <c r="D53" s="354" t="s">
        <v>2953</v>
      </c>
      <c r="E53" s="346" t="s">
        <v>2954</v>
      </c>
      <c r="F53" s="346">
        <v>0</v>
      </c>
      <c r="G53" s="346">
        <v>0</v>
      </c>
      <c r="H53" s="347" t="s">
        <v>2935</v>
      </c>
      <c r="I53" s="346">
        <v>2</v>
      </c>
      <c r="J53" s="346" t="s">
        <v>100</v>
      </c>
      <c r="K53" s="346">
        <v>0</v>
      </c>
      <c r="L53" s="346">
        <v>0</v>
      </c>
      <c r="M53" s="346">
        <v>0</v>
      </c>
      <c r="N53" s="346">
        <v>0</v>
      </c>
      <c r="O53" s="346" t="s">
        <v>1955</v>
      </c>
      <c r="P53" s="346"/>
      <c r="Q53" s="346" t="s">
        <v>2955</v>
      </c>
      <c r="R53" s="335"/>
      <c r="S53" s="335"/>
      <c r="T53" s="335"/>
      <c r="U53" s="335"/>
      <c r="V53" s="335"/>
      <c r="W53" s="335"/>
      <c r="X53" s="335"/>
      <c r="Y53" s="335"/>
      <c r="Z53" s="335"/>
      <c r="AA53" s="335"/>
    </row>
    <row r="54" spans="1:27">
      <c r="A54" s="346">
        <v>49</v>
      </c>
      <c r="B54" s="346" t="s">
        <v>340</v>
      </c>
      <c r="C54" s="346" t="s">
        <v>2952</v>
      </c>
      <c r="D54" s="354" t="s">
        <v>2956</v>
      </c>
      <c r="E54" s="348" t="s">
        <v>2957</v>
      </c>
      <c r="F54" s="346">
        <v>8</v>
      </c>
      <c r="G54" s="346">
        <v>8</v>
      </c>
      <c r="H54" s="347" t="s">
        <v>2935</v>
      </c>
      <c r="I54" s="346">
        <v>2</v>
      </c>
      <c r="J54" s="346" t="s">
        <v>100</v>
      </c>
      <c r="K54" s="346">
        <v>11</v>
      </c>
      <c r="L54" s="346">
        <v>0</v>
      </c>
      <c r="M54" s="346">
        <v>4</v>
      </c>
      <c r="N54" s="346">
        <v>0</v>
      </c>
      <c r="O54" s="346" t="s">
        <v>58</v>
      </c>
      <c r="P54" s="346"/>
      <c r="Q54" s="346" t="s">
        <v>2937</v>
      </c>
      <c r="R54" s="335"/>
      <c r="S54" s="335"/>
      <c r="T54" s="335"/>
      <c r="U54" s="335"/>
      <c r="V54" s="335"/>
      <c r="W54" s="335"/>
      <c r="X54" s="335"/>
      <c r="Y54" s="335"/>
      <c r="Z54" s="335"/>
      <c r="AA54" s="335"/>
    </row>
    <row r="55" spans="1:27">
      <c r="A55" s="346">
        <v>50</v>
      </c>
      <c r="B55" s="346" t="s">
        <v>340</v>
      </c>
      <c r="C55" s="346" t="s">
        <v>2952</v>
      </c>
      <c r="D55" s="354" t="s">
        <v>2958</v>
      </c>
      <c r="E55" s="348" t="s">
        <v>2905</v>
      </c>
      <c r="F55" s="346">
        <v>152</v>
      </c>
      <c r="G55" s="346">
        <v>7</v>
      </c>
      <c r="H55" s="347" t="s">
        <v>2864</v>
      </c>
      <c r="I55" s="346">
        <v>2</v>
      </c>
      <c r="J55" s="346" t="s">
        <v>100</v>
      </c>
      <c r="K55" s="346">
        <v>55</v>
      </c>
      <c r="L55" s="346">
        <v>0</v>
      </c>
      <c r="M55" s="346"/>
      <c r="N55" s="346">
        <v>0</v>
      </c>
      <c r="O55" s="346" t="s">
        <v>1955</v>
      </c>
      <c r="P55" s="346">
        <v>4000</v>
      </c>
      <c r="Q55" s="346" t="s">
        <v>2937</v>
      </c>
      <c r="R55" s="355"/>
      <c r="S55" s="356"/>
      <c r="T55" s="356"/>
      <c r="U55" s="356"/>
      <c r="V55" s="356"/>
      <c r="W55" s="356"/>
      <c r="X55" s="356"/>
      <c r="Y55" s="356"/>
      <c r="Z55" s="356"/>
      <c r="AA55" s="356"/>
    </row>
    <row r="56" spans="1:27">
      <c r="A56" s="346">
        <v>51</v>
      </c>
      <c r="B56" s="346" t="s">
        <v>340</v>
      </c>
      <c r="C56" s="346" t="s">
        <v>2952</v>
      </c>
      <c r="D56" s="354" t="s">
        <v>2959</v>
      </c>
      <c r="E56" s="346" t="s">
        <v>2960</v>
      </c>
      <c r="F56" s="346">
        <v>0</v>
      </c>
      <c r="G56" s="346">
        <v>0</v>
      </c>
      <c r="H56" s="347" t="s">
        <v>2961</v>
      </c>
      <c r="I56" s="346">
        <v>2</v>
      </c>
      <c r="J56" s="346" t="s">
        <v>100</v>
      </c>
      <c r="K56" s="346">
        <v>0</v>
      </c>
      <c r="L56" s="346">
        <v>0</v>
      </c>
      <c r="M56" s="346">
        <v>16</v>
      </c>
      <c r="N56" s="346">
        <v>0</v>
      </c>
      <c r="O56" s="346" t="s">
        <v>1955</v>
      </c>
      <c r="P56" s="346">
        <v>1000</v>
      </c>
      <c r="Q56" s="346" t="s">
        <v>2955</v>
      </c>
      <c r="R56" s="355"/>
      <c r="S56" s="356"/>
      <c r="T56" s="356"/>
      <c r="U56" s="356"/>
      <c r="V56" s="356"/>
      <c r="W56" s="356"/>
      <c r="X56" s="356"/>
      <c r="Y56" s="356"/>
      <c r="Z56" s="356"/>
      <c r="AA56" s="356"/>
    </row>
    <row r="57" spans="1:27" ht="24.75" customHeight="1">
      <c r="A57" s="340">
        <v>52</v>
      </c>
      <c r="B57" s="340" t="s">
        <v>98</v>
      </c>
      <c r="C57" s="340" t="s">
        <v>60</v>
      </c>
      <c r="D57" s="357" t="s">
        <v>2962</v>
      </c>
      <c r="E57" s="340" t="s">
        <v>2899</v>
      </c>
      <c r="F57" s="340">
        <v>9</v>
      </c>
      <c r="G57" s="227">
        <v>9</v>
      </c>
      <c r="H57" s="319" t="s">
        <v>2844</v>
      </c>
      <c r="I57" s="218">
        <v>2</v>
      </c>
      <c r="J57" s="218" t="s">
        <v>92</v>
      </c>
      <c r="K57" s="218">
        <v>7</v>
      </c>
      <c r="L57" s="218">
        <v>0</v>
      </c>
      <c r="M57" s="218">
        <v>2</v>
      </c>
      <c r="N57" s="218">
        <v>0</v>
      </c>
      <c r="O57" s="346" t="s">
        <v>265</v>
      </c>
      <c r="P57" s="341">
        <v>2000</v>
      </c>
      <c r="Q57" s="346" t="s">
        <v>2848</v>
      </c>
      <c r="R57" s="341"/>
      <c r="S57" s="356"/>
      <c r="T57" s="356"/>
      <c r="U57" s="356"/>
      <c r="V57" s="356"/>
      <c r="W57" s="356"/>
      <c r="X57" s="356"/>
      <c r="Y57" s="356"/>
      <c r="Z57" s="356"/>
      <c r="AA57" s="356"/>
    </row>
    <row r="58" spans="1:27" ht="20.25" customHeight="1">
      <c r="A58" s="340">
        <v>53</v>
      </c>
      <c r="B58" s="340" t="s">
        <v>98</v>
      </c>
      <c r="C58" s="340" t="s">
        <v>60</v>
      </c>
      <c r="D58" s="340" t="s">
        <v>2963</v>
      </c>
      <c r="E58" s="340" t="s">
        <v>2899</v>
      </c>
      <c r="F58" s="340">
        <v>6</v>
      </c>
      <c r="G58" s="227">
        <v>6</v>
      </c>
      <c r="H58" s="319" t="s">
        <v>2844</v>
      </c>
      <c r="I58" s="218">
        <v>2</v>
      </c>
      <c r="J58" s="218" t="s">
        <v>92</v>
      </c>
      <c r="K58" s="218">
        <v>6</v>
      </c>
      <c r="L58" s="218">
        <v>0</v>
      </c>
      <c r="M58" s="218">
        <v>0</v>
      </c>
      <c r="N58" s="218">
        <v>0</v>
      </c>
      <c r="O58" s="218" t="s">
        <v>2847</v>
      </c>
      <c r="P58" s="341">
        <v>1000</v>
      </c>
      <c r="Q58" s="346" t="s">
        <v>2848</v>
      </c>
      <c r="R58" s="341"/>
      <c r="S58" s="356"/>
      <c r="T58" s="356"/>
      <c r="U58" s="356"/>
      <c r="V58" s="356"/>
      <c r="W58" s="356"/>
      <c r="X58" s="356"/>
      <c r="Y58" s="356"/>
      <c r="Z58" s="356"/>
      <c r="AA58" s="356"/>
    </row>
    <row r="59" spans="1:27" ht="63.75" customHeight="1">
      <c r="A59" s="340">
        <v>54</v>
      </c>
      <c r="B59" s="340" t="s">
        <v>98</v>
      </c>
      <c r="C59" s="340" t="s">
        <v>60</v>
      </c>
      <c r="D59" s="340" t="s">
        <v>2964</v>
      </c>
      <c r="E59" s="340" t="s">
        <v>2899</v>
      </c>
      <c r="F59" s="340">
        <v>19</v>
      </c>
      <c r="G59" s="227">
        <v>19</v>
      </c>
      <c r="H59" s="319" t="s">
        <v>2844</v>
      </c>
      <c r="I59" s="218">
        <v>3</v>
      </c>
      <c r="J59" s="218" t="s">
        <v>92</v>
      </c>
      <c r="K59" s="218">
        <v>19</v>
      </c>
      <c r="L59" s="218">
        <v>0</v>
      </c>
      <c r="M59" s="218">
        <v>0</v>
      </c>
      <c r="N59" s="218">
        <v>0</v>
      </c>
      <c r="O59" s="218" t="s">
        <v>2847</v>
      </c>
      <c r="P59" s="341">
        <v>3000</v>
      </c>
      <c r="Q59" s="346" t="s">
        <v>2848</v>
      </c>
      <c r="R59" s="341"/>
      <c r="S59" s="356"/>
      <c r="T59" s="356"/>
      <c r="U59" s="356"/>
      <c r="V59" s="356"/>
      <c r="W59" s="356"/>
      <c r="X59" s="356"/>
      <c r="Y59" s="356"/>
      <c r="Z59" s="356"/>
      <c r="AA59" s="356"/>
    </row>
    <row r="60" spans="1:27" ht="63.75" customHeight="1">
      <c r="A60" s="340">
        <v>55</v>
      </c>
      <c r="B60" s="340" t="s">
        <v>98</v>
      </c>
      <c r="C60" s="340" t="s">
        <v>60</v>
      </c>
      <c r="D60" s="274" t="s">
        <v>2965</v>
      </c>
      <c r="E60" s="340" t="s">
        <v>2899</v>
      </c>
      <c r="F60" s="340">
        <v>5</v>
      </c>
      <c r="G60" s="227">
        <v>5</v>
      </c>
      <c r="H60" s="319" t="s">
        <v>2844</v>
      </c>
      <c r="I60" s="218">
        <v>2</v>
      </c>
      <c r="J60" s="218" t="s">
        <v>92</v>
      </c>
      <c r="K60" s="218">
        <v>5</v>
      </c>
      <c r="L60" s="218">
        <v>0</v>
      </c>
      <c r="M60" s="218">
        <v>0</v>
      </c>
      <c r="N60" s="218">
        <v>0</v>
      </c>
      <c r="O60" s="218" t="s">
        <v>2847</v>
      </c>
      <c r="P60" s="341">
        <v>1000</v>
      </c>
      <c r="Q60" s="346" t="s">
        <v>2848</v>
      </c>
      <c r="R60" s="341"/>
      <c r="S60" s="356"/>
      <c r="T60" s="356"/>
      <c r="U60" s="356"/>
      <c r="V60" s="356"/>
      <c r="W60" s="356"/>
      <c r="X60" s="356"/>
      <c r="Y60" s="356"/>
      <c r="Z60" s="356"/>
      <c r="AA60" s="356"/>
    </row>
    <row r="61" spans="1:27" ht="63.75" customHeight="1">
      <c r="A61" s="340">
        <v>56</v>
      </c>
      <c r="B61" s="340" t="s">
        <v>98</v>
      </c>
      <c r="C61" s="340" t="s">
        <v>60</v>
      </c>
      <c r="D61" s="274" t="s">
        <v>2966</v>
      </c>
      <c r="E61" s="340" t="s">
        <v>2899</v>
      </c>
      <c r="F61" s="340">
        <v>15</v>
      </c>
      <c r="G61" s="227">
        <v>15</v>
      </c>
      <c r="H61" s="319" t="s">
        <v>2844</v>
      </c>
      <c r="I61" s="218">
        <v>2</v>
      </c>
      <c r="J61" s="218" t="s">
        <v>92</v>
      </c>
      <c r="K61" s="218">
        <v>15</v>
      </c>
      <c r="L61" s="218">
        <v>0</v>
      </c>
      <c r="M61" s="218">
        <v>0</v>
      </c>
      <c r="N61" s="218">
        <v>0</v>
      </c>
      <c r="O61" s="218" t="s">
        <v>2847</v>
      </c>
      <c r="P61" s="341">
        <v>2000</v>
      </c>
      <c r="Q61" s="346" t="s">
        <v>2848</v>
      </c>
      <c r="R61" s="358"/>
      <c r="S61" s="356"/>
      <c r="T61" s="356"/>
      <c r="U61" s="356"/>
      <c r="V61" s="356"/>
      <c r="W61" s="356"/>
      <c r="X61" s="356"/>
      <c r="Y61" s="356"/>
      <c r="Z61" s="356"/>
      <c r="AA61" s="356"/>
    </row>
    <row r="62" spans="1:27" ht="63.75" customHeight="1">
      <c r="A62" s="340">
        <v>57</v>
      </c>
      <c r="B62" s="340" t="s">
        <v>98</v>
      </c>
      <c r="C62" s="340" t="s">
        <v>60</v>
      </c>
      <c r="D62" s="359" t="s">
        <v>2967</v>
      </c>
      <c r="E62" s="359" t="s">
        <v>2859</v>
      </c>
      <c r="F62" s="359">
        <v>20</v>
      </c>
      <c r="G62" s="359">
        <v>20</v>
      </c>
      <c r="H62" s="359" t="s">
        <v>2854</v>
      </c>
      <c r="I62" s="359">
        <v>2</v>
      </c>
      <c r="J62" s="359" t="s">
        <v>92</v>
      </c>
      <c r="K62" s="359">
        <v>10</v>
      </c>
      <c r="L62" s="359">
        <v>10</v>
      </c>
      <c r="M62" s="359">
        <v>0</v>
      </c>
      <c r="N62" s="359">
        <v>0</v>
      </c>
      <c r="O62" s="218" t="s">
        <v>2847</v>
      </c>
      <c r="P62" s="359">
        <v>5000</v>
      </c>
      <c r="Q62" s="346" t="s">
        <v>2848</v>
      </c>
      <c r="R62" s="358"/>
      <c r="S62" s="356"/>
      <c r="T62" s="356"/>
      <c r="U62" s="356"/>
      <c r="V62" s="356"/>
      <c r="W62" s="356"/>
      <c r="X62" s="356"/>
      <c r="Y62" s="356"/>
      <c r="Z62" s="356"/>
      <c r="AA62" s="356"/>
    </row>
    <row r="63" spans="1:27" ht="48" customHeight="1">
      <c r="A63" s="340">
        <v>58</v>
      </c>
      <c r="B63" s="360" t="s">
        <v>696</v>
      </c>
      <c r="C63" s="360" t="s">
        <v>1946</v>
      </c>
      <c r="D63" s="360" t="s">
        <v>2968</v>
      </c>
      <c r="E63" s="360" t="s">
        <v>2969</v>
      </c>
      <c r="F63" s="360">
        <v>20</v>
      </c>
      <c r="G63" s="360">
        <v>20</v>
      </c>
      <c r="H63" s="361" t="s">
        <v>2970</v>
      </c>
      <c r="I63" s="361">
        <v>2</v>
      </c>
      <c r="J63" s="361" t="s">
        <v>92</v>
      </c>
      <c r="K63" s="361">
        <v>20</v>
      </c>
      <c r="L63" s="361"/>
      <c r="M63" s="361"/>
      <c r="N63" s="361"/>
      <c r="O63" s="218" t="s">
        <v>2847</v>
      </c>
      <c r="P63" s="361">
        <v>5000</v>
      </c>
      <c r="Q63" s="346" t="s">
        <v>2848</v>
      </c>
      <c r="R63" s="358"/>
      <c r="S63" s="356"/>
      <c r="T63" s="356"/>
      <c r="U63" s="356"/>
      <c r="V63" s="356"/>
      <c r="W63" s="356"/>
      <c r="X63" s="356"/>
      <c r="Y63" s="356"/>
      <c r="Z63" s="356"/>
      <c r="AA63" s="356"/>
    </row>
    <row r="64" spans="1:27" ht="45.75" customHeight="1">
      <c r="A64" s="340">
        <v>59</v>
      </c>
      <c r="B64" s="360" t="s">
        <v>696</v>
      </c>
      <c r="C64" s="360" t="s">
        <v>2971</v>
      </c>
      <c r="D64" s="360" t="s">
        <v>2972</v>
      </c>
      <c r="E64" s="360" t="s">
        <v>2969</v>
      </c>
      <c r="F64" s="360">
        <v>20</v>
      </c>
      <c r="G64" s="360">
        <v>16</v>
      </c>
      <c r="H64" s="361" t="s">
        <v>2970</v>
      </c>
      <c r="I64" s="361">
        <v>2</v>
      </c>
      <c r="J64" s="361" t="s">
        <v>92</v>
      </c>
      <c r="K64" s="361">
        <v>16</v>
      </c>
      <c r="L64" s="361"/>
      <c r="M64" s="361"/>
      <c r="N64" s="361"/>
      <c r="O64" s="218" t="s">
        <v>2847</v>
      </c>
      <c r="P64" s="361">
        <v>5000</v>
      </c>
      <c r="Q64" s="346" t="s">
        <v>2848</v>
      </c>
      <c r="R64" s="358"/>
      <c r="S64" s="356"/>
      <c r="T64" s="356"/>
      <c r="U64" s="356"/>
      <c r="V64" s="356"/>
      <c r="W64" s="356"/>
      <c r="X64" s="356"/>
      <c r="Y64" s="356"/>
      <c r="Z64" s="356"/>
      <c r="AA64" s="356"/>
    </row>
    <row r="65" spans="1:27" ht="43.5" customHeight="1">
      <c r="A65" s="340">
        <v>60</v>
      </c>
      <c r="B65" s="360" t="s">
        <v>696</v>
      </c>
      <c r="C65" s="360" t="s">
        <v>1946</v>
      </c>
      <c r="D65" s="360" t="s">
        <v>2973</v>
      </c>
      <c r="E65" s="360" t="s">
        <v>2970</v>
      </c>
      <c r="F65" s="360">
        <v>25</v>
      </c>
      <c r="G65" s="360">
        <v>25</v>
      </c>
      <c r="H65" s="361" t="s">
        <v>2970</v>
      </c>
      <c r="I65" s="361">
        <v>3</v>
      </c>
      <c r="J65" s="361" t="s">
        <v>115</v>
      </c>
      <c r="K65" s="361">
        <v>20</v>
      </c>
      <c r="L65" s="361"/>
      <c r="M65" s="361"/>
      <c r="N65" s="361"/>
      <c r="O65" s="218" t="s">
        <v>2847</v>
      </c>
      <c r="P65" s="361">
        <v>5000</v>
      </c>
      <c r="Q65" s="346" t="s">
        <v>2848</v>
      </c>
      <c r="R65" s="358"/>
      <c r="S65" s="356"/>
      <c r="T65" s="356"/>
      <c r="U65" s="356"/>
      <c r="V65" s="356"/>
      <c r="W65" s="356"/>
      <c r="X65" s="356"/>
      <c r="Y65" s="356"/>
      <c r="Z65" s="356"/>
      <c r="AA65" s="356"/>
    </row>
    <row r="66" spans="1:27" ht="45" customHeight="1">
      <c r="A66" s="340">
        <v>61</v>
      </c>
      <c r="B66" s="360" t="s">
        <v>696</v>
      </c>
      <c r="C66" s="360" t="s">
        <v>1946</v>
      </c>
      <c r="D66" s="360" t="s">
        <v>2974</v>
      </c>
      <c r="E66" s="360"/>
      <c r="F66" s="360">
        <v>25</v>
      </c>
      <c r="G66" s="360">
        <v>25</v>
      </c>
      <c r="H66" s="361" t="s">
        <v>2970</v>
      </c>
      <c r="I66" s="361">
        <v>4</v>
      </c>
      <c r="J66" s="361" t="s">
        <v>115</v>
      </c>
      <c r="K66" s="361">
        <v>25</v>
      </c>
      <c r="L66" s="361"/>
      <c r="M66" s="361"/>
      <c r="N66" s="361"/>
      <c r="O66" s="218" t="s">
        <v>2847</v>
      </c>
      <c r="P66" s="361">
        <v>5000</v>
      </c>
      <c r="Q66" s="346" t="s">
        <v>2848</v>
      </c>
      <c r="R66" s="358"/>
      <c r="S66" s="356"/>
      <c r="T66" s="356"/>
      <c r="U66" s="356"/>
      <c r="V66" s="356"/>
      <c r="W66" s="356"/>
      <c r="X66" s="356"/>
      <c r="Y66" s="356"/>
      <c r="Z66" s="356"/>
      <c r="AA66" s="356"/>
    </row>
    <row r="67" spans="1:27" ht="39" customHeight="1">
      <c r="A67" s="340">
        <v>62</v>
      </c>
      <c r="B67" s="360" t="s">
        <v>2975</v>
      </c>
      <c r="C67" s="360" t="s">
        <v>1946</v>
      </c>
      <c r="D67" s="360" t="s">
        <v>2976</v>
      </c>
      <c r="E67" s="360" t="s">
        <v>2970</v>
      </c>
      <c r="F67" s="360">
        <v>15</v>
      </c>
      <c r="G67" s="360">
        <v>15</v>
      </c>
      <c r="H67" s="361" t="s">
        <v>2970</v>
      </c>
      <c r="I67" s="361">
        <v>2</v>
      </c>
      <c r="J67" s="361" t="s">
        <v>100</v>
      </c>
      <c r="K67" s="361">
        <v>15</v>
      </c>
      <c r="L67" s="361"/>
      <c r="M67" s="361"/>
      <c r="N67" s="361"/>
      <c r="O67" s="218" t="s">
        <v>2847</v>
      </c>
      <c r="P67" s="361">
        <v>3000</v>
      </c>
      <c r="Q67" s="346" t="s">
        <v>2848</v>
      </c>
      <c r="R67" s="358"/>
      <c r="S67" s="356"/>
      <c r="T67" s="356"/>
      <c r="U67" s="356"/>
      <c r="V67" s="356"/>
      <c r="W67" s="356"/>
      <c r="X67" s="356"/>
      <c r="Y67" s="356"/>
      <c r="Z67" s="356"/>
      <c r="AA67" s="356"/>
    </row>
    <row r="68" spans="1:27" ht="40.5" customHeight="1">
      <c r="A68" s="340">
        <v>63</v>
      </c>
      <c r="B68" s="360" t="s">
        <v>2977</v>
      </c>
      <c r="C68" s="360" t="s">
        <v>1946</v>
      </c>
      <c r="D68" s="360" t="s">
        <v>2978</v>
      </c>
      <c r="E68" s="360" t="s">
        <v>2970</v>
      </c>
      <c r="F68" s="360">
        <v>17</v>
      </c>
      <c r="G68" s="360">
        <v>17</v>
      </c>
      <c r="H68" s="361" t="s">
        <v>2970</v>
      </c>
      <c r="I68" s="361">
        <v>3</v>
      </c>
      <c r="J68" s="361" t="s">
        <v>100</v>
      </c>
      <c r="K68" s="361">
        <v>17</v>
      </c>
      <c r="L68" s="361"/>
      <c r="M68" s="361"/>
      <c r="N68" s="361"/>
      <c r="O68" s="218" t="s">
        <v>2847</v>
      </c>
      <c r="P68" s="361">
        <v>2000</v>
      </c>
      <c r="Q68" s="346" t="s">
        <v>2848</v>
      </c>
      <c r="R68" s="358"/>
      <c r="S68" s="356"/>
      <c r="T68" s="356"/>
      <c r="U68" s="356"/>
      <c r="V68" s="356"/>
      <c r="W68" s="356"/>
      <c r="X68" s="356"/>
      <c r="Y68" s="356"/>
      <c r="Z68" s="356"/>
      <c r="AA68" s="356"/>
    </row>
    <row r="69" spans="1:27" ht="37.5" customHeight="1">
      <c r="A69" s="340">
        <v>64</v>
      </c>
      <c r="B69" s="360" t="s">
        <v>2977</v>
      </c>
      <c r="C69" s="360" t="s">
        <v>1946</v>
      </c>
      <c r="D69" s="360" t="s">
        <v>2979</v>
      </c>
      <c r="E69" s="360" t="s">
        <v>2970</v>
      </c>
      <c r="F69" s="360">
        <v>15</v>
      </c>
      <c r="G69" s="360">
        <v>15</v>
      </c>
      <c r="H69" s="361" t="s">
        <v>2970</v>
      </c>
      <c r="I69" s="361">
        <v>2</v>
      </c>
      <c r="J69" s="361" t="s">
        <v>100</v>
      </c>
      <c r="K69" s="361">
        <v>15</v>
      </c>
      <c r="L69" s="361"/>
      <c r="M69" s="361"/>
      <c r="N69" s="361"/>
      <c r="O69" s="218" t="s">
        <v>2847</v>
      </c>
      <c r="P69" s="361">
        <v>2000</v>
      </c>
      <c r="Q69" s="346" t="s">
        <v>2848</v>
      </c>
      <c r="R69" s="358"/>
      <c r="S69" s="356"/>
      <c r="T69" s="356"/>
      <c r="U69" s="356"/>
      <c r="V69" s="356"/>
      <c r="W69" s="356"/>
      <c r="X69" s="356"/>
      <c r="Y69" s="356"/>
      <c r="Z69" s="356"/>
      <c r="AA69" s="356"/>
    </row>
    <row r="70" spans="1:27" ht="44.25" customHeight="1">
      <c r="A70" s="340">
        <v>65</v>
      </c>
      <c r="B70" s="360" t="s">
        <v>2977</v>
      </c>
      <c r="C70" s="360" t="s">
        <v>1946</v>
      </c>
      <c r="D70" s="360" t="s">
        <v>2980</v>
      </c>
      <c r="E70" s="360" t="s">
        <v>2970</v>
      </c>
      <c r="F70" s="360">
        <v>14</v>
      </c>
      <c r="G70" s="360">
        <v>14</v>
      </c>
      <c r="H70" s="361" t="s">
        <v>2970</v>
      </c>
      <c r="I70" s="361">
        <v>2</v>
      </c>
      <c r="J70" s="361" t="s">
        <v>100</v>
      </c>
      <c r="K70" s="361">
        <v>14</v>
      </c>
      <c r="L70" s="361"/>
      <c r="M70" s="361"/>
      <c r="N70" s="361"/>
      <c r="O70" s="218" t="s">
        <v>2847</v>
      </c>
      <c r="P70" s="361">
        <v>3000</v>
      </c>
      <c r="Q70" s="346" t="s">
        <v>2848</v>
      </c>
      <c r="R70" s="358"/>
      <c r="S70" s="356"/>
      <c r="T70" s="356"/>
      <c r="U70" s="356"/>
      <c r="V70" s="356"/>
      <c r="W70" s="356"/>
      <c r="X70" s="356"/>
      <c r="Y70" s="356"/>
      <c r="Z70" s="356"/>
      <c r="AA70" s="356"/>
    </row>
    <row r="71" spans="1:27" ht="41.25" customHeight="1">
      <c r="A71" s="340">
        <v>66</v>
      </c>
      <c r="B71" s="360" t="s">
        <v>2977</v>
      </c>
      <c r="C71" s="360" t="s">
        <v>1946</v>
      </c>
      <c r="D71" s="360" t="s">
        <v>2981</v>
      </c>
      <c r="E71" s="360" t="s">
        <v>2970</v>
      </c>
      <c r="F71" s="360">
        <v>15</v>
      </c>
      <c r="G71" s="360">
        <v>15</v>
      </c>
      <c r="H71" s="361" t="s">
        <v>2970</v>
      </c>
      <c r="I71" s="361">
        <v>2</v>
      </c>
      <c r="J71" s="361" t="s">
        <v>100</v>
      </c>
      <c r="K71" s="361">
        <v>15</v>
      </c>
      <c r="L71" s="361"/>
      <c r="M71" s="361"/>
      <c r="N71" s="361"/>
      <c r="O71" s="218" t="s">
        <v>2847</v>
      </c>
      <c r="P71" s="361">
        <v>2000</v>
      </c>
      <c r="Q71" s="346" t="s">
        <v>2848</v>
      </c>
      <c r="R71" s="358"/>
      <c r="S71" s="356"/>
      <c r="T71" s="356"/>
      <c r="U71" s="356"/>
      <c r="V71" s="356"/>
      <c r="W71" s="356"/>
      <c r="X71" s="356"/>
      <c r="Y71" s="356"/>
      <c r="Z71" s="356"/>
      <c r="AA71" s="356"/>
    </row>
    <row r="72" spans="1:27" ht="42" customHeight="1">
      <c r="A72" s="340">
        <v>67</v>
      </c>
      <c r="B72" s="360" t="s">
        <v>2977</v>
      </c>
      <c r="C72" s="360" t="s">
        <v>1946</v>
      </c>
      <c r="D72" s="360" t="s">
        <v>2982</v>
      </c>
      <c r="E72" s="360" t="s">
        <v>2970</v>
      </c>
      <c r="F72" s="360">
        <v>30</v>
      </c>
      <c r="G72" s="360">
        <v>30</v>
      </c>
      <c r="H72" s="361" t="s">
        <v>2970</v>
      </c>
      <c r="I72" s="361">
        <v>2</v>
      </c>
      <c r="J72" s="361" t="s">
        <v>100</v>
      </c>
      <c r="K72" s="361">
        <v>30</v>
      </c>
      <c r="L72" s="361"/>
      <c r="M72" s="361"/>
      <c r="N72" s="361"/>
      <c r="O72" s="218" t="s">
        <v>2847</v>
      </c>
      <c r="P72" s="361">
        <v>3000</v>
      </c>
      <c r="Q72" s="346" t="s">
        <v>2848</v>
      </c>
      <c r="R72" s="358"/>
      <c r="S72" s="356"/>
      <c r="T72" s="356"/>
      <c r="U72" s="356"/>
      <c r="V72" s="356"/>
      <c r="W72" s="356"/>
      <c r="X72" s="356"/>
      <c r="Y72" s="356"/>
      <c r="Z72" s="356"/>
      <c r="AA72" s="356"/>
    </row>
    <row r="73" spans="1:27" ht="42.75" customHeight="1">
      <c r="A73" s="340">
        <v>68</v>
      </c>
      <c r="B73" s="360" t="s">
        <v>2977</v>
      </c>
      <c r="C73" s="360" t="s">
        <v>1946</v>
      </c>
      <c r="D73" s="360" t="s">
        <v>2983</v>
      </c>
      <c r="E73" s="360" t="s">
        <v>2970</v>
      </c>
      <c r="F73" s="360">
        <v>10</v>
      </c>
      <c r="G73" s="360">
        <v>10</v>
      </c>
      <c r="H73" s="361" t="s">
        <v>2970</v>
      </c>
      <c r="I73" s="361">
        <v>2</v>
      </c>
      <c r="J73" s="361" t="s">
        <v>100</v>
      </c>
      <c r="K73" s="361">
        <v>6</v>
      </c>
      <c r="L73" s="361"/>
      <c r="M73" s="361"/>
      <c r="N73" s="361"/>
      <c r="O73" s="218" t="s">
        <v>2847</v>
      </c>
      <c r="P73" s="361"/>
      <c r="Q73" s="346" t="s">
        <v>2848</v>
      </c>
      <c r="R73" s="358"/>
      <c r="S73" s="356"/>
      <c r="T73" s="356"/>
      <c r="U73" s="356"/>
      <c r="V73" s="356"/>
      <c r="W73" s="356"/>
      <c r="X73" s="356"/>
      <c r="Y73" s="356"/>
      <c r="Z73" s="356"/>
      <c r="AA73" s="356"/>
    </row>
    <row r="74" spans="1:27" ht="45.75" customHeight="1">
      <c r="A74" s="340">
        <v>69</v>
      </c>
      <c r="B74" s="360" t="s">
        <v>2975</v>
      </c>
      <c r="C74" s="360" t="s">
        <v>1946</v>
      </c>
      <c r="D74" s="360" t="s">
        <v>2984</v>
      </c>
      <c r="E74" s="360" t="s">
        <v>2970</v>
      </c>
      <c r="F74" s="360">
        <v>25</v>
      </c>
      <c r="G74" s="360">
        <v>25</v>
      </c>
      <c r="H74" s="361" t="s">
        <v>2970</v>
      </c>
      <c r="I74" s="361">
        <v>3</v>
      </c>
      <c r="J74" s="361" t="s">
        <v>115</v>
      </c>
      <c r="K74" s="361">
        <v>15</v>
      </c>
      <c r="L74" s="361"/>
      <c r="M74" s="361"/>
      <c r="N74" s="361"/>
      <c r="O74" s="218" t="s">
        <v>2847</v>
      </c>
      <c r="P74" s="361"/>
      <c r="Q74" s="346" t="s">
        <v>2848</v>
      </c>
      <c r="R74" s="358"/>
      <c r="S74" s="356"/>
      <c r="T74" s="356"/>
      <c r="U74" s="356"/>
      <c r="V74" s="356"/>
      <c r="W74" s="356"/>
      <c r="X74" s="356"/>
      <c r="Y74" s="356"/>
      <c r="Z74" s="356"/>
      <c r="AA74" s="356"/>
    </row>
    <row r="75" spans="1:27" ht="42.75" customHeight="1">
      <c r="A75" s="340">
        <v>70</v>
      </c>
      <c r="B75" s="71" t="s">
        <v>2975</v>
      </c>
      <c r="C75" s="71" t="s">
        <v>1946</v>
      </c>
      <c r="D75" s="71" t="s">
        <v>2985</v>
      </c>
      <c r="E75" s="71" t="s">
        <v>2986</v>
      </c>
      <c r="F75" s="71">
        <v>10</v>
      </c>
      <c r="G75" s="71">
        <v>10</v>
      </c>
      <c r="H75" s="71" t="s">
        <v>2970</v>
      </c>
      <c r="I75" s="71">
        <v>1</v>
      </c>
      <c r="J75" s="71" t="s">
        <v>92</v>
      </c>
      <c r="K75" s="71">
        <v>10</v>
      </c>
      <c r="L75" s="62"/>
      <c r="M75" s="62"/>
      <c r="N75" s="361"/>
      <c r="O75" s="218" t="s">
        <v>2847</v>
      </c>
      <c r="P75" s="361"/>
      <c r="Q75" s="346" t="s">
        <v>2848</v>
      </c>
      <c r="R75" s="358"/>
      <c r="S75" s="356"/>
      <c r="T75" s="356"/>
      <c r="U75" s="356"/>
      <c r="V75" s="356"/>
      <c r="W75" s="356"/>
      <c r="X75" s="356"/>
      <c r="Y75" s="356"/>
      <c r="Z75" s="356"/>
      <c r="AA75" s="356"/>
    </row>
    <row r="76" spans="1:27" ht="43.5" customHeight="1">
      <c r="A76" s="340">
        <v>71</v>
      </c>
      <c r="B76" s="71" t="s">
        <v>2975</v>
      </c>
      <c r="C76" s="71" t="s">
        <v>1946</v>
      </c>
      <c r="D76" s="71" t="s">
        <v>2987</v>
      </c>
      <c r="E76" s="71" t="s">
        <v>2970</v>
      </c>
      <c r="F76" s="71">
        <v>10</v>
      </c>
      <c r="G76" s="71">
        <v>10</v>
      </c>
      <c r="H76" s="71" t="s">
        <v>2970</v>
      </c>
      <c r="I76" s="71">
        <v>3</v>
      </c>
      <c r="J76" s="71" t="s">
        <v>92</v>
      </c>
      <c r="K76" s="71">
        <v>10</v>
      </c>
      <c r="L76" s="62"/>
      <c r="M76" s="62"/>
      <c r="N76" s="361"/>
      <c r="O76" s="218" t="s">
        <v>2847</v>
      </c>
      <c r="P76" s="361"/>
      <c r="Q76" s="346" t="s">
        <v>2848</v>
      </c>
      <c r="R76" s="358"/>
      <c r="S76" s="356"/>
      <c r="T76" s="356"/>
      <c r="U76" s="356"/>
      <c r="V76" s="356"/>
      <c r="W76" s="356"/>
      <c r="X76" s="356"/>
      <c r="Y76" s="356"/>
      <c r="Z76" s="356"/>
      <c r="AA76" s="356"/>
    </row>
    <row r="77" spans="1:27" ht="42" customHeight="1">
      <c r="A77" s="340">
        <v>72</v>
      </c>
      <c r="B77" s="71" t="s">
        <v>2975</v>
      </c>
      <c r="C77" s="71" t="s">
        <v>1946</v>
      </c>
      <c r="D77" s="71" t="s">
        <v>2988</v>
      </c>
      <c r="E77" s="62"/>
      <c r="F77" s="71">
        <v>10</v>
      </c>
      <c r="G77" s="71">
        <v>10</v>
      </c>
      <c r="H77" s="71" t="s">
        <v>2970</v>
      </c>
      <c r="I77" s="71">
        <v>2</v>
      </c>
      <c r="J77" s="71" t="s">
        <v>92</v>
      </c>
      <c r="K77" s="71">
        <v>10</v>
      </c>
      <c r="L77" s="62"/>
      <c r="M77" s="62"/>
      <c r="N77" s="361"/>
      <c r="O77" s="218" t="s">
        <v>2847</v>
      </c>
      <c r="P77" s="361"/>
      <c r="Q77" s="346" t="s">
        <v>2848</v>
      </c>
      <c r="R77" s="358"/>
      <c r="S77" s="356"/>
      <c r="T77" s="356"/>
      <c r="U77" s="356"/>
      <c r="V77" s="356"/>
      <c r="W77" s="356"/>
      <c r="X77" s="356"/>
      <c r="Y77" s="356"/>
      <c r="Z77" s="356"/>
      <c r="AA77" s="356"/>
    </row>
    <row r="78" spans="1:27" ht="33" customHeight="1">
      <c r="A78" s="340">
        <v>73</v>
      </c>
      <c r="B78" s="360">
        <v>73</v>
      </c>
      <c r="C78" s="71" t="s">
        <v>1946</v>
      </c>
      <c r="D78" s="71" t="s">
        <v>2989</v>
      </c>
      <c r="E78" s="71" t="s">
        <v>2970</v>
      </c>
      <c r="F78" s="71">
        <v>10</v>
      </c>
      <c r="G78" s="71">
        <v>10</v>
      </c>
      <c r="H78" s="71" t="s">
        <v>2970</v>
      </c>
      <c r="I78" s="71">
        <v>3</v>
      </c>
      <c r="J78" s="71" t="s">
        <v>92</v>
      </c>
      <c r="K78" s="71">
        <v>10</v>
      </c>
      <c r="L78" s="62"/>
      <c r="M78" s="62"/>
      <c r="N78" s="361"/>
      <c r="O78" s="218" t="s">
        <v>2847</v>
      </c>
      <c r="P78" s="361"/>
      <c r="Q78" s="346" t="s">
        <v>2848</v>
      </c>
      <c r="R78" s="358"/>
      <c r="S78" s="356"/>
      <c r="T78" s="356"/>
      <c r="U78" s="356"/>
      <c r="V78" s="356"/>
      <c r="W78" s="356"/>
      <c r="X78" s="356"/>
      <c r="Y78" s="356"/>
      <c r="Z78" s="356"/>
      <c r="AA78" s="356"/>
    </row>
    <row r="79" spans="1:27" ht="33" customHeight="1">
      <c r="A79" s="340">
        <v>74</v>
      </c>
      <c r="B79" s="71" t="s">
        <v>696</v>
      </c>
      <c r="C79" s="71" t="s">
        <v>1946</v>
      </c>
      <c r="D79" s="71" t="s">
        <v>2990</v>
      </c>
      <c r="E79" s="71" t="s">
        <v>2970</v>
      </c>
      <c r="F79" s="71">
        <v>15</v>
      </c>
      <c r="G79" s="71">
        <v>15</v>
      </c>
      <c r="H79" s="71" t="s">
        <v>2970</v>
      </c>
      <c r="I79" s="71">
        <v>3</v>
      </c>
      <c r="J79" s="71" t="s">
        <v>92</v>
      </c>
      <c r="K79" s="71">
        <v>15</v>
      </c>
      <c r="L79" s="62"/>
      <c r="M79" s="62"/>
      <c r="N79" s="361"/>
      <c r="O79" s="218" t="s">
        <v>2847</v>
      </c>
      <c r="P79" s="361"/>
      <c r="Q79" s="346" t="s">
        <v>2848</v>
      </c>
      <c r="R79" s="358"/>
      <c r="S79" s="356"/>
      <c r="T79" s="356"/>
      <c r="U79" s="356"/>
      <c r="V79" s="356"/>
      <c r="W79" s="356"/>
      <c r="X79" s="356"/>
      <c r="Y79" s="356"/>
      <c r="Z79" s="356"/>
      <c r="AA79" s="356"/>
    </row>
    <row r="80" spans="1:27" ht="33" customHeight="1">
      <c r="A80" s="340">
        <v>75</v>
      </c>
      <c r="B80" s="71" t="s">
        <v>2975</v>
      </c>
      <c r="C80" s="71" t="s">
        <v>1946</v>
      </c>
      <c r="D80" s="71" t="s">
        <v>2991</v>
      </c>
      <c r="E80" s="71" t="s">
        <v>2970</v>
      </c>
      <c r="F80" s="71">
        <v>15</v>
      </c>
      <c r="G80" s="71">
        <v>15</v>
      </c>
      <c r="H80" s="71" t="s">
        <v>2970</v>
      </c>
      <c r="I80" s="71">
        <v>3</v>
      </c>
      <c r="J80" s="71" t="s">
        <v>92</v>
      </c>
      <c r="K80" s="71">
        <v>15</v>
      </c>
      <c r="L80" s="62"/>
      <c r="M80" s="62"/>
      <c r="N80" s="361"/>
      <c r="O80" s="218" t="s">
        <v>2847</v>
      </c>
      <c r="P80" s="361"/>
      <c r="Q80" s="346" t="s">
        <v>2848</v>
      </c>
      <c r="R80" s="358"/>
      <c r="S80" s="356"/>
      <c r="T80" s="356"/>
      <c r="U80" s="356"/>
      <c r="V80" s="356"/>
      <c r="W80" s="356"/>
      <c r="X80" s="356"/>
      <c r="Y80" s="356"/>
      <c r="Z80" s="356"/>
      <c r="AA80" s="356"/>
    </row>
    <row r="81" spans="1:27" ht="63.75" customHeight="1">
      <c r="A81" s="362">
        <v>76</v>
      </c>
      <c r="B81" s="363" t="s">
        <v>2975</v>
      </c>
      <c r="C81" s="363" t="s">
        <v>1946</v>
      </c>
      <c r="D81" s="362" t="s">
        <v>2992</v>
      </c>
      <c r="E81" s="362" t="s">
        <v>2859</v>
      </c>
      <c r="F81" s="362">
        <v>20</v>
      </c>
      <c r="G81" s="362">
        <v>20</v>
      </c>
      <c r="H81" s="362" t="s">
        <v>2854</v>
      </c>
      <c r="I81" s="362">
        <v>2</v>
      </c>
      <c r="J81" s="362" t="s">
        <v>2860</v>
      </c>
      <c r="K81" s="362">
        <v>10</v>
      </c>
      <c r="L81" s="362">
        <v>10</v>
      </c>
      <c r="M81" s="361">
        <v>0</v>
      </c>
      <c r="N81" s="361">
        <v>0</v>
      </c>
      <c r="O81" s="218" t="s">
        <v>2847</v>
      </c>
      <c r="P81" s="361">
        <v>2000</v>
      </c>
      <c r="Q81" s="346" t="s">
        <v>2848</v>
      </c>
      <c r="R81" s="358"/>
      <c r="S81" s="356"/>
      <c r="T81" s="356"/>
      <c r="U81" s="356"/>
      <c r="V81" s="356"/>
      <c r="W81" s="356"/>
      <c r="X81" s="356"/>
      <c r="Y81" s="356"/>
      <c r="Z81" s="356"/>
      <c r="AA81" s="356"/>
    </row>
    <row r="82" spans="1:27" ht="63.75" customHeight="1">
      <c r="A82" s="362">
        <v>77</v>
      </c>
      <c r="B82" s="363" t="s">
        <v>2975</v>
      </c>
      <c r="C82" s="363" t="s">
        <v>1946</v>
      </c>
      <c r="D82" s="362" t="s">
        <v>2993</v>
      </c>
      <c r="E82" s="362" t="s">
        <v>2859</v>
      </c>
      <c r="F82" s="362">
        <v>25</v>
      </c>
      <c r="G82" s="362">
        <v>25</v>
      </c>
      <c r="H82" s="362" t="s">
        <v>2854</v>
      </c>
      <c r="I82" s="362">
        <v>3</v>
      </c>
      <c r="J82" s="361">
        <v>1</v>
      </c>
      <c r="K82" s="361">
        <v>0</v>
      </c>
      <c r="L82" s="361">
        <v>25</v>
      </c>
      <c r="M82" s="361">
        <v>0</v>
      </c>
      <c r="N82" s="361">
        <v>1</v>
      </c>
      <c r="O82" s="218" t="s">
        <v>2847</v>
      </c>
      <c r="P82" s="361">
        <v>5000</v>
      </c>
      <c r="Q82" s="346" t="s">
        <v>2848</v>
      </c>
      <c r="R82" s="358"/>
      <c r="S82" s="356"/>
      <c r="T82" s="356"/>
      <c r="U82" s="356"/>
      <c r="V82" s="356"/>
      <c r="W82" s="356"/>
      <c r="X82" s="356"/>
      <c r="Y82" s="356"/>
      <c r="Z82" s="356"/>
      <c r="AA82" s="356"/>
    </row>
    <row r="83" spans="1:27" ht="63.75" customHeight="1">
      <c r="A83" s="362">
        <v>78</v>
      </c>
      <c r="B83" s="363" t="s">
        <v>2975</v>
      </c>
      <c r="C83" s="363" t="s">
        <v>1946</v>
      </c>
      <c r="D83" s="362" t="s">
        <v>2994</v>
      </c>
      <c r="E83" s="362" t="s">
        <v>2859</v>
      </c>
      <c r="F83" s="362">
        <v>15</v>
      </c>
      <c r="G83" s="362">
        <v>15</v>
      </c>
      <c r="H83" s="362" t="s">
        <v>2859</v>
      </c>
      <c r="I83" s="361">
        <v>2</v>
      </c>
      <c r="J83" s="361" t="s">
        <v>2860</v>
      </c>
      <c r="K83" s="361">
        <v>5</v>
      </c>
      <c r="L83" s="361">
        <v>10</v>
      </c>
      <c r="M83" s="361">
        <v>0</v>
      </c>
      <c r="N83" s="361">
        <v>0</v>
      </c>
      <c r="O83" s="218" t="s">
        <v>2847</v>
      </c>
      <c r="P83" s="361">
        <v>2000</v>
      </c>
      <c r="Q83" s="346" t="s">
        <v>2848</v>
      </c>
      <c r="R83" s="358"/>
      <c r="S83" s="356"/>
      <c r="T83" s="356"/>
      <c r="U83" s="356"/>
      <c r="V83" s="356"/>
      <c r="W83" s="356"/>
      <c r="X83" s="356"/>
      <c r="Y83" s="356"/>
      <c r="Z83" s="356"/>
      <c r="AA83" s="356"/>
    </row>
    <row r="84" spans="1:27" ht="63.75" customHeight="1">
      <c r="A84" s="362">
        <v>79</v>
      </c>
      <c r="B84" s="363" t="s">
        <v>2975</v>
      </c>
      <c r="C84" s="363" t="s">
        <v>1946</v>
      </c>
      <c r="D84" s="362" t="s">
        <v>2995</v>
      </c>
      <c r="E84" s="362" t="s">
        <v>2859</v>
      </c>
      <c r="F84" s="362">
        <v>20</v>
      </c>
      <c r="G84" s="362">
        <v>20</v>
      </c>
      <c r="H84" s="362" t="s">
        <v>2859</v>
      </c>
      <c r="I84" s="361">
        <v>2</v>
      </c>
      <c r="J84" s="361">
        <v>1</v>
      </c>
      <c r="K84" s="361">
        <v>0</v>
      </c>
      <c r="L84" s="361">
        <v>20</v>
      </c>
      <c r="M84" s="361">
        <v>0</v>
      </c>
      <c r="N84" s="361">
        <v>0</v>
      </c>
      <c r="O84" s="218" t="s">
        <v>2847</v>
      </c>
      <c r="P84" s="361">
        <v>5000</v>
      </c>
      <c r="Q84" s="346" t="s">
        <v>2848</v>
      </c>
      <c r="R84" s="358"/>
      <c r="S84" s="356"/>
      <c r="T84" s="356"/>
      <c r="U84" s="356"/>
      <c r="V84" s="356"/>
      <c r="W84" s="356"/>
      <c r="X84" s="356"/>
      <c r="Y84" s="356"/>
      <c r="Z84" s="356"/>
      <c r="AA84" s="356"/>
    </row>
    <row r="85" spans="1:27" ht="63.75" customHeight="1">
      <c r="A85" s="362">
        <v>80</v>
      </c>
      <c r="B85" s="363" t="s">
        <v>2975</v>
      </c>
      <c r="C85" s="363" t="s">
        <v>1946</v>
      </c>
      <c r="D85" s="362" t="s">
        <v>2996</v>
      </c>
      <c r="E85" s="362" t="s">
        <v>2859</v>
      </c>
      <c r="F85" s="362">
        <v>25</v>
      </c>
      <c r="G85" s="362">
        <v>25</v>
      </c>
      <c r="H85" s="362" t="s">
        <v>2859</v>
      </c>
      <c r="I85" s="361">
        <v>3</v>
      </c>
      <c r="J85" s="361">
        <v>1</v>
      </c>
      <c r="K85" s="361">
        <v>0</v>
      </c>
      <c r="L85" s="361">
        <v>25</v>
      </c>
      <c r="M85" s="361">
        <v>0</v>
      </c>
      <c r="N85" s="361">
        <v>1</v>
      </c>
      <c r="O85" s="218" t="s">
        <v>2847</v>
      </c>
      <c r="P85" s="361">
        <v>5000</v>
      </c>
      <c r="Q85" s="346" t="s">
        <v>2848</v>
      </c>
      <c r="R85" s="358"/>
      <c r="S85" s="356"/>
      <c r="T85" s="356"/>
      <c r="U85" s="356"/>
      <c r="V85" s="356"/>
      <c r="W85" s="356"/>
      <c r="X85" s="356"/>
      <c r="Y85" s="356"/>
      <c r="Z85" s="356"/>
      <c r="AA85" s="356"/>
    </row>
    <row r="86" spans="1:27" ht="63.75" customHeight="1">
      <c r="A86" s="362">
        <v>81</v>
      </c>
      <c r="B86" s="363" t="s">
        <v>2975</v>
      </c>
      <c r="C86" s="363" t="s">
        <v>1946</v>
      </c>
      <c r="D86" s="362" t="s">
        <v>2997</v>
      </c>
      <c r="E86" s="362" t="s">
        <v>2859</v>
      </c>
      <c r="F86" s="362">
        <v>20</v>
      </c>
      <c r="G86" s="362">
        <v>20</v>
      </c>
      <c r="H86" s="362" t="s">
        <v>2859</v>
      </c>
      <c r="I86" s="361">
        <v>2</v>
      </c>
      <c r="J86" s="361" t="s">
        <v>92</v>
      </c>
      <c r="K86" s="361">
        <v>20</v>
      </c>
      <c r="L86" s="361">
        <v>0</v>
      </c>
      <c r="M86" s="361">
        <v>0</v>
      </c>
      <c r="N86" s="361">
        <v>0</v>
      </c>
      <c r="O86" s="218" t="s">
        <v>2847</v>
      </c>
      <c r="P86" s="361">
        <v>2000</v>
      </c>
      <c r="Q86" s="346" t="s">
        <v>2848</v>
      </c>
      <c r="R86" s="358"/>
      <c r="S86" s="356"/>
      <c r="T86" s="356"/>
      <c r="U86" s="356"/>
      <c r="V86" s="356"/>
      <c r="W86" s="356"/>
      <c r="X86" s="356"/>
      <c r="Y86" s="356"/>
      <c r="Z86" s="356"/>
      <c r="AA86" s="356"/>
    </row>
    <row r="87" spans="1:27" ht="63.75" customHeight="1">
      <c r="A87" s="362">
        <v>82</v>
      </c>
      <c r="B87" s="363" t="s">
        <v>98</v>
      </c>
      <c r="C87" s="363" t="s">
        <v>60</v>
      </c>
      <c r="D87" s="362" t="s">
        <v>2998</v>
      </c>
      <c r="E87" s="340" t="s">
        <v>2899</v>
      </c>
      <c r="F87" s="362">
        <v>13</v>
      </c>
      <c r="G87" s="362">
        <v>13</v>
      </c>
      <c r="H87" s="362" t="s">
        <v>2899</v>
      </c>
      <c r="I87" s="361">
        <v>3</v>
      </c>
      <c r="J87" s="361" t="s">
        <v>92</v>
      </c>
      <c r="K87" s="361">
        <v>13</v>
      </c>
      <c r="L87" s="361">
        <v>0</v>
      </c>
      <c r="M87" s="361">
        <v>0</v>
      </c>
      <c r="N87" s="361">
        <v>0</v>
      </c>
      <c r="O87" s="218" t="s">
        <v>2847</v>
      </c>
      <c r="P87" s="361">
        <v>10000</v>
      </c>
      <c r="Q87" s="172" t="s">
        <v>2999</v>
      </c>
      <c r="R87" s="358"/>
      <c r="S87" s="356"/>
      <c r="T87" s="356"/>
      <c r="U87" s="356"/>
      <c r="V87" s="356"/>
      <c r="W87" s="356"/>
      <c r="X87" s="356"/>
      <c r="Y87" s="356"/>
      <c r="Z87" s="356"/>
      <c r="AA87" s="356"/>
    </row>
    <row r="88" spans="1:27" ht="63.75" customHeight="1">
      <c r="A88" s="362">
        <v>83</v>
      </c>
      <c r="B88" s="363" t="s">
        <v>98</v>
      </c>
      <c r="C88" s="363" t="s">
        <v>60</v>
      </c>
      <c r="D88" s="362" t="s">
        <v>3000</v>
      </c>
      <c r="E88" s="340" t="s">
        <v>2899</v>
      </c>
      <c r="F88" s="362">
        <v>25</v>
      </c>
      <c r="G88" s="362">
        <v>25</v>
      </c>
      <c r="H88" s="362" t="s">
        <v>2899</v>
      </c>
      <c r="I88" s="361">
        <v>4</v>
      </c>
      <c r="J88" s="361" t="s">
        <v>92</v>
      </c>
      <c r="K88" s="361">
        <v>8</v>
      </c>
      <c r="L88" s="361">
        <v>7</v>
      </c>
      <c r="M88" s="361">
        <v>0</v>
      </c>
      <c r="N88" s="361">
        <v>1</v>
      </c>
      <c r="O88" s="218" t="s">
        <v>2847</v>
      </c>
      <c r="P88" s="361">
        <v>10000</v>
      </c>
      <c r="Q88" s="346" t="s">
        <v>3001</v>
      </c>
      <c r="R88" s="358"/>
      <c r="S88" s="356"/>
      <c r="T88" s="356"/>
      <c r="U88" s="356"/>
      <c r="V88" s="356"/>
      <c r="W88" s="356"/>
      <c r="X88" s="356"/>
      <c r="Y88" s="356"/>
      <c r="Z88" s="356"/>
      <c r="AA88" s="356"/>
    </row>
    <row r="89" spans="1:27" ht="63.75" customHeight="1">
      <c r="A89" s="362">
        <v>84</v>
      </c>
      <c r="B89" s="363" t="s">
        <v>98</v>
      </c>
      <c r="C89" s="363" t="s">
        <v>60</v>
      </c>
      <c r="D89" s="362" t="s">
        <v>3002</v>
      </c>
      <c r="E89" s="340" t="s">
        <v>2899</v>
      </c>
      <c r="F89" s="362">
        <v>36</v>
      </c>
      <c r="G89" s="362">
        <v>36</v>
      </c>
      <c r="H89" s="362" t="s">
        <v>2899</v>
      </c>
      <c r="I89" s="361">
        <v>4</v>
      </c>
      <c r="J89" s="361" t="s">
        <v>92</v>
      </c>
      <c r="K89" s="361">
        <v>8</v>
      </c>
      <c r="L89" s="361">
        <v>8</v>
      </c>
      <c r="M89" s="361">
        <v>3</v>
      </c>
      <c r="N89" s="361">
        <v>1</v>
      </c>
      <c r="O89" s="218" t="s">
        <v>2847</v>
      </c>
      <c r="P89" s="361">
        <v>10000</v>
      </c>
      <c r="Q89" s="172" t="s">
        <v>3003</v>
      </c>
      <c r="R89" s="358"/>
      <c r="S89" s="356"/>
      <c r="T89" s="356"/>
      <c r="U89" s="356"/>
      <c r="V89" s="356"/>
      <c r="W89" s="356"/>
      <c r="X89" s="356"/>
      <c r="Y89" s="356"/>
      <c r="Z89" s="356"/>
      <c r="AA89" s="356"/>
    </row>
    <row r="90" spans="1:27" ht="63.75" customHeight="1">
      <c r="A90" s="362">
        <v>85</v>
      </c>
      <c r="B90" s="363" t="s">
        <v>98</v>
      </c>
      <c r="C90" s="363" t="s">
        <v>60</v>
      </c>
      <c r="D90" s="364" t="s">
        <v>3004</v>
      </c>
      <c r="E90" s="340" t="s">
        <v>2899</v>
      </c>
      <c r="F90" s="362">
        <v>28</v>
      </c>
      <c r="G90" s="362">
        <v>28</v>
      </c>
      <c r="H90" s="362" t="s">
        <v>2899</v>
      </c>
      <c r="I90" s="361">
        <v>3</v>
      </c>
      <c r="J90" s="361" t="s">
        <v>92</v>
      </c>
      <c r="K90" s="361">
        <v>2</v>
      </c>
      <c r="L90" s="361">
        <v>13</v>
      </c>
      <c r="M90" s="361">
        <v>0</v>
      </c>
      <c r="N90" s="361">
        <v>0</v>
      </c>
      <c r="O90" s="218" t="s">
        <v>2847</v>
      </c>
      <c r="P90" s="361">
        <v>10000</v>
      </c>
      <c r="Q90" s="172" t="s">
        <v>3005</v>
      </c>
      <c r="R90" s="358"/>
      <c r="S90" s="356"/>
      <c r="T90" s="356"/>
      <c r="U90" s="356"/>
      <c r="V90" s="356"/>
      <c r="W90" s="356"/>
      <c r="X90" s="356"/>
      <c r="Y90" s="356"/>
      <c r="Z90" s="356"/>
      <c r="AA90" s="356"/>
    </row>
    <row r="91" spans="1:27" ht="63.75" customHeight="1">
      <c r="A91" s="362">
        <v>86</v>
      </c>
      <c r="B91" s="363" t="s">
        <v>98</v>
      </c>
      <c r="C91" s="363" t="s">
        <v>60</v>
      </c>
      <c r="D91" s="362" t="s">
        <v>3006</v>
      </c>
      <c r="E91" s="340" t="s">
        <v>2899</v>
      </c>
      <c r="F91" s="362">
        <v>26</v>
      </c>
      <c r="G91" s="362">
        <v>26</v>
      </c>
      <c r="H91" s="340" t="s">
        <v>2899</v>
      </c>
      <c r="I91" s="361">
        <v>4</v>
      </c>
      <c r="J91" s="361" t="s">
        <v>92</v>
      </c>
      <c r="K91" s="361">
        <v>12</v>
      </c>
      <c r="L91" s="361">
        <v>7</v>
      </c>
      <c r="M91" s="361">
        <v>0</v>
      </c>
      <c r="N91" s="361">
        <v>0</v>
      </c>
      <c r="O91" s="218" t="s">
        <v>2847</v>
      </c>
      <c r="P91" s="361">
        <v>10000</v>
      </c>
      <c r="Q91" s="361" t="s">
        <v>3007</v>
      </c>
      <c r="R91" s="358"/>
      <c r="S91" s="356"/>
      <c r="T91" s="356"/>
      <c r="U91" s="356"/>
      <c r="V91" s="356"/>
      <c r="W91" s="356"/>
      <c r="X91" s="356"/>
      <c r="Y91" s="356"/>
      <c r="Z91" s="356"/>
      <c r="AA91" s="356"/>
    </row>
    <row r="92" spans="1:27" ht="63.75" customHeight="1">
      <c r="A92" s="362">
        <v>87</v>
      </c>
      <c r="B92" s="363" t="s">
        <v>98</v>
      </c>
      <c r="C92" s="363" t="s">
        <v>60</v>
      </c>
      <c r="D92" s="362" t="s">
        <v>3008</v>
      </c>
      <c r="E92" s="340" t="s">
        <v>2899</v>
      </c>
      <c r="F92" s="362">
        <v>30</v>
      </c>
      <c r="G92" s="362">
        <v>30</v>
      </c>
      <c r="H92" s="340" t="s">
        <v>2899</v>
      </c>
      <c r="I92" s="361" t="s">
        <v>3009</v>
      </c>
      <c r="J92" s="361">
        <v>2</v>
      </c>
      <c r="K92" s="361">
        <v>30</v>
      </c>
      <c r="L92" s="361">
        <v>0</v>
      </c>
      <c r="M92" s="361">
        <v>0</v>
      </c>
      <c r="N92" s="361">
        <v>0</v>
      </c>
      <c r="O92" s="218" t="s">
        <v>2847</v>
      </c>
      <c r="P92" s="361">
        <v>20000</v>
      </c>
      <c r="Q92" s="172" t="s">
        <v>3010</v>
      </c>
      <c r="R92" s="358"/>
      <c r="S92" s="356"/>
      <c r="T92" s="356"/>
      <c r="U92" s="356"/>
      <c r="V92" s="356"/>
      <c r="W92" s="356"/>
      <c r="X92" s="356"/>
      <c r="Y92" s="356"/>
      <c r="Z92" s="356"/>
      <c r="AA92" s="356"/>
    </row>
    <row r="93" spans="1:27" ht="63.75" customHeight="1">
      <c r="A93" s="362">
        <v>88</v>
      </c>
      <c r="B93" s="363" t="s">
        <v>358</v>
      </c>
      <c r="C93" s="363" t="s">
        <v>60</v>
      </c>
      <c r="D93" s="362" t="s">
        <v>3011</v>
      </c>
      <c r="E93" s="340" t="s">
        <v>2899</v>
      </c>
      <c r="F93" s="362">
        <v>14</v>
      </c>
      <c r="G93" s="362">
        <v>14</v>
      </c>
      <c r="H93" s="340" t="s">
        <v>2899</v>
      </c>
      <c r="I93" s="361">
        <v>3</v>
      </c>
      <c r="J93" s="361" t="s">
        <v>92</v>
      </c>
      <c r="K93" s="361">
        <v>12</v>
      </c>
      <c r="L93" s="361">
        <v>1</v>
      </c>
      <c r="M93" s="361">
        <v>0</v>
      </c>
      <c r="N93" s="361">
        <v>0</v>
      </c>
      <c r="O93" s="218" t="s">
        <v>2847</v>
      </c>
      <c r="P93" s="361">
        <v>10000</v>
      </c>
      <c r="Q93" s="346" t="s">
        <v>3007</v>
      </c>
      <c r="R93" s="358"/>
      <c r="S93" s="356"/>
      <c r="T93" s="356"/>
      <c r="U93" s="356"/>
      <c r="V93" s="356"/>
      <c r="W93" s="356"/>
      <c r="X93" s="356"/>
      <c r="Y93" s="356"/>
      <c r="Z93" s="356"/>
      <c r="AA93" s="356"/>
    </row>
    <row r="94" spans="1:27" ht="63.75" customHeight="1">
      <c r="A94" s="362">
        <v>89</v>
      </c>
      <c r="B94" s="363" t="s">
        <v>98</v>
      </c>
      <c r="C94" s="363" t="s">
        <v>60</v>
      </c>
      <c r="D94" s="362" t="s">
        <v>3012</v>
      </c>
      <c r="E94" s="340" t="s">
        <v>2899</v>
      </c>
      <c r="F94" s="362">
        <v>46</v>
      </c>
      <c r="G94" s="362">
        <v>46</v>
      </c>
      <c r="H94" s="340" t="s">
        <v>2899</v>
      </c>
      <c r="I94" s="361">
        <v>5</v>
      </c>
      <c r="J94" s="361">
        <v>2</v>
      </c>
      <c r="K94" s="361">
        <v>4</v>
      </c>
      <c r="L94" s="361">
        <v>21</v>
      </c>
      <c r="M94" s="361">
        <v>0</v>
      </c>
      <c r="N94" s="361">
        <v>0</v>
      </c>
      <c r="O94" s="218" t="s">
        <v>2847</v>
      </c>
      <c r="P94" s="361">
        <v>10000</v>
      </c>
      <c r="Q94" s="172" t="s">
        <v>3013</v>
      </c>
      <c r="R94" s="358"/>
      <c r="S94" s="356"/>
      <c r="T94" s="356"/>
      <c r="U94" s="356"/>
      <c r="V94" s="356"/>
      <c r="W94" s="356"/>
      <c r="X94" s="356"/>
      <c r="Y94" s="356"/>
      <c r="Z94" s="356"/>
      <c r="AA94" s="356"/>
    </row>
    <row r="95" spans="1:27" ht="63.75" customHeight="1">
      <c r="A95" s="362">
        <v>90</v>
      </c>
      <c r="B95" s="363" t="s">
        <v>98</v>
      </c>
      <c r="C95" s="363" t="s">
        <v>60</v>
      </c>
      <c r="D95" s="362" t="s">
        <v>3014</v>
      </c>
      <c r="E95" s="340" t="s">
        <v>2899</v>
      </c>
      <c r="F95" s="362">
        <v>33</v>
      </c>
      <c r="G95" s="362">
        <v>33</v>
      </c>
      <c r="H95" s="340" t="s">
        <v>2899</v>
      </c>
      <c r="I95" s="361">
        <v>2</v>
      </c>
      <c r="J95" s="361" t="s">
        <v>92</v>
      </c>
      <c r="K95" s="361">
        <v>3</v>
      </c>
      <c r="L95" s="361">
        <v>3</v>
      </c>
      <c r="M95" s="361">
        <v>2</v>
      </c>
      <c r="N95" s="361">
        <v>7</v>
      </c>
      <c r="O95" s="218" t="s">
        <v>2847</v>
      </c>
      <c r="P95" s="361">
        <v>5000</v>
      </c>
      <c r="Q95" s="346" t="s">
        <v>3015</v>
      </c>
      <c r="R95" s="358"/>
      <c r="S95" s="356"/>
      <c r="T95" s="356"/>
      <c r="U95" s="356"/>
      <c r="V95" s="356"/>
      <c r="W95" s="356"/>
      <c r="X95" s="356"/>
      <c r="Y95" s="356"/>
      <c r="Z95" s="356"/>
      <c r="AA95" s="356"/>
    </row>
    <row r="96" spans="1:27" ht="63.75" customHeight="1">
      <c r="A96" s="362">
        <v>91</v>
      </c>
      <c r="B96" s="363" t="s">
        <v>358</v>
      </c>
      <c r="C96" s="363" t="s">
        <v>60</v>
      </c>
      <c r="D96" s="362" t="s">
        <v>3016</v>
      </c>
      <c r="E96" s="340" t="s">
        <v>2899</v>
      </c>
      <c r="F96" s="362">
        <v>11</v>
      </c>
      <c r="G96" s="362">
        <v>11</v>
      </c>
      <c r="H96" s="340" t="s">
        <v>2899</v>
      </c>
      <c r="I96" s="361">
        <v>3</v>
      </c>
      <c r="J96" s="361" t="s">
        <v>92</v>
      </c>
      <c r="K96" s="361">
        <v>0</v>
      </c>
      <c r="L96" s="361">
        <v>11</v>
      </c>
      <c r="M96" s="361">
        <v>0</v>
      </c>
      <c r="N96" s="361">
        <v>0</v>
      </c>
      <c r="O96" s="218" t="s">
        <v>2847</v>
      </c>
      <c r="P96" s="361">
        <v>10000</v>
      </c>
      <c r="Q96" s="346" t="s">
        <v>3015</v>
      </c>
      <c r="R96" s="358"/>
      <c r="S96" s="356"/>
      <c r="T96" s="356"/>
      <c r="U96" s="356"/>
      <c r="V96" s="356"/>
      <c r="W96" s="356"/>
      <c r="X96" s="356"/>
      <c r="Y96" s="356"/>
      <c r="Z96" s="356"/>
      <c r="AA96" s="356"/>
    </row>
    <row r="97" spans="1:27" ht="63.75" customHeight="1">
      <c r="A97" s="362">
        <v>92</v>
      </c>
      <c r="B97" s="363" t="s">
        <v>358</v>
      </c>
      <c r="C97" s="363" t="s">
        <v>1946</v>
      </c>
      <c r="D97" s="362" t="s">
        <v>3017</v>
      </c>
      <c r="E97" s="362" t="s">
        <v>3018</v>
      </c>
      <c r="F97" s="362">
        <v>24</v>
      </c>
      <c r="G97" s="362">
        <v>24</v>
      </c>
      <c r="H97" s="340" t="s">
        <v>2899</v>
      </c>
      <c r="I97" s="361">
        <v>2</v>
      </c>
      <c r="J97" s="361" t="s">
        <v>92</v>
      </c>
      <c r="K97" s="361">
        <v>2</v>
      </c>
      <c r="L97" s="361">
        <v>9</v>
      </c>
      <c r="M97" s="361">
        <v>0</v>
      </c>
      <c r="N97" s="361">
        <v>0</v>
      </c>
      <c r="O97" s="218" t="s">
        <v>2847</v>
      </c>
      <c r="P97" s="361">
        <v>10000</v>
      </c>
      <c r="Q97" s="346"/>
      <c r="R97" s="358"/>
      <c r="S97" s="356"/>
      <c r="T97" s="356"/>
      <c r="U97" s="356"/>
      <c r="V97" s="356"/>
      <c r="W97" s="356"/>
      <c r="X97" s="356"/>
      <c r="Y97" s="356"/>
      <c r="Z97" s="356"/>
      <c r="AA97" s="356"/>
    </row>
    <row r="98" spans="1:27" ht="33" customHeight="1">
      <c r="A98" s="71">
        <v>93</v>
      </c>
      <c r="B98" s="363" t="s">
        <v>358</v>
      </c>
      <c r="C98" s="363" t="s">
        <v>1946</v>
      </c>
      <c r="D98" s="71" t="s">
        <v>3019</v>
      </c>
      <c r="E98" s="71" t="s">
        <v>3020</v>
      </c>
      <c r="F98" s="71">
        <v>16</v>
      </c>
      <c r="G98" s="71">
        <v>16</v>
      </c>
      <c r="H98" s="340" t="s">
        <v>2899</v>
      </c>
      <c r="I98" s="71">
        <v>2</v>
      </c>
      <c r="J98" s="361" t="s">
        <v>92</v>
      </c>
      <c r="K98" s="361">
        <v>16</v>
      </c>
      <c r="L98" s="71">
        <v>0</v>
      </c>
      <c r="M98" s="361">
        <v>0</v>
      </c>
      <c r="N98" s="361">
        <v>0</v>
      </c>
      <c r="O98" s="218" t="s">
        <v>2847</v>
      </c>
      <c r="P98" s="361">
        <v>10000</v>
      </c>
      <c r="Q98" s="71" t="s">
        <v>3021</v>
      </c>
    </row>
    <row r="99" spans="1:27" ht="24.75" customHeight="1">
      <c r="A99" s="71">
        <v>94</v>
      </c>
      <c r="B99" s="71" t="s">
        <v>98</v>
      </c>
      <c r="C99" s="363" t="s">
        <v>1946</v>
      </c>
      <c r="D99" s="71" t="s">
        <v>3022</v>
      </c>
      <c r="E99" s="71" t="s">
        <v>2846</v>
      </c>
      <c r="F99" s="71">
        <v>33</v>
      </c>
      <c r="G99" s="71">
        <v>33</v>
      </c>
      <c r="H99" s="340" t="s">
        <v>2899</v>
      </c>
      <c r="I99" s="71">
        <v>3</v>
      </c>
      <c r="J99" s="71" t="s">
        <v>115</v>
      </c>
      <c r="K99" s="71">
        <v>10</v>
      </c>
      <c r="L99" s="71">
        <v>17</v>
      </c>
      <c r="M99" s="71">
        <v>0</v>
      </c>
      <c r="N99" s="361">
        <v>0</v>
      </c>
      <c r="O99" s="218" t="s">
        <v>2847</v>
      </c>
      <c r="P99" s="361">
        <v>10000</v>
      </c>
      <c r="Q99" s="71" t="s">
        <v>3023</v>
      </c>
    </row>
    <row r="100" spans="1:27" ht="26.25" customHeight="1">
      <c r="A100" s="71">
        <v>95</v>
      </c>
      <c r="B100" s="71" t="s">
        <v>98</v>
      </c>
      <c r="C100" s="363" t="s">
        <v>1946</v>
      </c>
      <c r="D100" s="71" t="s">
        <v>3024</v>
      </c>
      <c r="E100" s="71" t="s">
        <v>2846</v>
      </c>
      <c r="F100" s="71">
        <v>19</v>
      </c>
      <c r="G100" s="71">
        <v>19</v>
      </c>
      <c r="H100" s="340" t="s">
        <v>2899</v>
      </c>
      <c r="I100" s="71">
        <v>2</v>
      </c>
      <c r="J100" s="71" t="s">
        <v>100</v>
      </c>
      <c r="K100" s="71">
        <v>3</v>
      </c>
      <c r="L100" s="71">
        <v>7</v>
      </c>
      <c r="M100" s="71">
        <v>0</v>
      </c>
      <c r="N100" s="361">
        <v>0</v>
      </c>
      <c r="O100" s="218" t="s">
        <v>2847</v>
      </c>
      <c r="P100" s="361">
        <v>10000</v>
      </c>
      <c r="Q100" s="71" t="s">
        <v>3025</v>
      </c>
    </row>
    <row r="101" spans="1:27" ht="19.5" customHeight="1">
      <c r="A101" s="71">
        <v>96</v>
      </c>
      <c r="B101" s="71" t="s">
        <v>358</v>
      </c>
      <c r="C101" s="363" t="s">
        <v>1946</v>
      </c>
      <c r="D101" s="71" t="s">
        <v>3026</v>
      </c>
      <c r="E101" s="71" t="s">
        <v>2925</v>
      </c>
      <c r="F101" s="71">
        <v>8</v>
      </c>
      <c r="G101" s="71">
        <v>8</v>
      </c>
      <c r="H101" s="340" t="s">
        <v>2911</v>
      </c>
      <c r="I101" s="71">
        <v>2</v>
      </c>
      <c r="J101" s="71" t="s">
        <v>100</v>
      </c>
      <c r="K101" s="71">
        <v>8</v>
      </c>
      <c r="L101" s="71">
        <v>0</v>
      </c>
      <c r="M101" s="71">
        <v>0</v>
      </c>
      <c r="N101" s="361">
        <v>0</v>
      </c>
      <c r="O101" s="71" t="s">
        <v>87</v>
      </c>
      <c r="P101" s="71">
        <v>5000</v>
      </c>
      <c r="Q101" s="62"/>
    </row>
    <row r="102" spans="1:27" ht="15">
      <c r="A102" s="71">
        <v>97</v>
      </c>
      <c r="B102" s="71" t="s">
        <v>358</v>
      </c>
      <c r="C102" s="363" t="s">
        <v>1946</v>
      </c>
      <c r="D102" s="71" t="s">
        <v>3027</v>
      </c>
      <c r="E102" s="71" t="s">
        <v>2910</v>
      </c>
      <c r="F102" s="71">
        <v>5</v>
      </c>
      <c r="G102" s="71">
        <v>5</v>
      </c>
      <c r="H102" s="340" t="s">
        <v>2911</v>
      </c>
      <c r="I102" s="71">
        <v>2</v>
      </c>
      <c r="J102" s="71" t="s">
        <v>100</v>
      </c>
      <c r="K102" s="71">
        <v>5</v>
      </c>
      <c r="L102" s="71">
        <v>0</v>
      </c>
      <c r="M102" s="71">
        <v>0</v>
      </c>
      <c r="N102" s="361">
        <v>0</v>
      </c>
      <c r="O102" s="71" t="s">
        <v>87</v>
      </c>
      <c r="P102" s="71">
        <v>5000</v>
      </c>
      <c r="Q102" s="62"/>
    </row>
    <row r="103" spans="1:27" ht="15">
      <c r="A103" s="71">
        <v>98</v>
      </c>
      <c r="B103" s="71" t="s">
        <v>358</v>
      </c>
      <c r="C103" s="363" t="s">
        <v>1946</v>
      </c>
      <c r="D103" s="71" t="s">
        <v>3028</v>
      </c>
      <c r="E103" s="71" t="s">
        <v>2910</v>
      </c>
      <c r="F103" s="71">
        <v>6</v>
      </c>
      <c r="G103" s="71">
        <v>6</v>
      </c>
      <c r="H103" s="340" t="s">
        <v>2911</v>
      </c>
      <c r="I103" s="71">
        <v>2</v>
      </c>
      <c r="J103" s="71" t="s">
        <v>100</v>
      </c>
      <c r="K103" s="71">
        <v>6</v>
      </c>
      <c r="L103" s="71">
        <v>0</v>
      </c>
      <c r="M103" s="71">
        <v>0</v>
      </c>
      <c r="N103" s="361">
        <v>0</v>
      </c>
      <c r="O103" s="71" t="s">
        <v>87</v>
      </c>
      <c r="P103" s="71">
        <v>5000</v>
      </c>
      <c r="Q103" s="62"/>
    </row>
    <row r="104" spans="1:27" ht="15">
      <c r="A104" s="71">
        <v>99</v>
      </c>
      <c r="B104" s="71" t="s">
        <v>358</v>
      </c>
      <c r="C104" s="363" t="s">
        <v>1946</v>
      </c>
      <c r="D104" s="71" t="s">
        <v>3029</v>
      </c>
      <c r="E104" s="71" t="s">
        <v>2910</v>
      </c>
      <c r="F104" s="71">
        <v>4</v>
      </c>
      <c r="G104" s="71">
        <v>4</v>
      </c>
      <c r="H104" s="340" t="s">
        <v>2911</v>
      </c>
      <c r="I104" s="71">
        <v>2</v>
      </c>
      <c r="J104" s="71" t="s">
        <v>100</v>
      </c>
      <c r="K104" s="71">
        <v>4</v>
      </c>
      <c r="L104" s="71">
        <v>0</v>
      </c>
      <c r="M104" s="71">
        <v>0</v>
      </c>
      <c r="N104" s="361">
        <v>0</v>
      </c>
      <c r="O104" s="71" t="s">
        <v>87</v>
      </c>
      <c r="P104" s="71">
        <v>5000</v>
      </c>
      <c r="Q104" s="71" t="s">
        <v>3030</v>
      </c>
    </row>
    <row r="105" spans="1:27" ht="15">
      <c r="A105" s="71">
        <v>100</v>
      </c>
      <c r="B105" s="71" t="s">
        <v>358</v>
      </c>
      <c r="C105" s="363" t="s">
        <v>1946</v>
      </c>
      <c r="D105" s="71" t="s">
        <v>3031</v>
      </c>
      <c r="E105" s="71" t="s">
        <v>2910</v>
      </c>
      <c r="F105" s="71">
        <v>13</v>
      </c>
      <c r="G105" s="71">
        <v>13</v>
      </c>
      <c r="H105" s="340" t="s">
        <v>2911</v>
      </c>
      <c r="I105" s="71">
        <v>2</v>
      </c>
      <c r="J105" s="71" t="s">
        <v>100</v>
      </c>
      <c r="K105" s="71">
        <v>13</v>
      </c>
      <c r="L105" s="71">
        <v>0</v>
      </c>
      <c r="M105" s="71">
        <v>0</v>
      </c>
      <c r="N105" s="361">
        <v>0</v>
      </c>
      <c r="O105" s="71" t="s">
        <v>87</v>
      </c>
      <c r="P105" s="71">
        <v>5000</v>
      </c>
      <c r="Q105" s="62"/>
    </row>
    <row r="106" spans="1:27" ht="15">
      <c r="A106" s="71">
        <v>101</v>
      </c>
      <c r="B106" s="71" t="s">
        <v>358</v>
      </c>
      <c r="C106" s="363" t="s">
        <v>1946</v>
      </c>
      <c r="D106" s="71" t="s">
        <v>3032</v>
      </c>
      <c r="E106" s="71" t="s">
        <v>2910</v>
      </c>
      <c r="F106" s="71">
        <v>7</v>
      </c>
      <c r="G106" s="71">
        <v>7</v>
      </c>
      <c r="H106" s="340" t="s">
        <v>2911</v>
      </c>
      <c r="I106" s="71">
        <v>2</v>
      </c>
      <c r="J106" s="71" t="s">
        <v>100</v>
      </c>
      <c r="K106" s="71">
        <v>7</v>
      </c>
      <c r="L106" s="71">
        <v>0</v>
      </c>
      <c r="M106" s="71">
        <v>0</v>
      </c>
      <c r="N106" s="361">
        <v>0</v>
      </c>
      <c r="O106" s="71" t="s">
        <v>87</v>
      </c>
      <c r="P106" s="71">
        <v>5000</v>
      </c>
      <c r="Q106" s="71" t="s">
        <v>3033</v>
      </c>
    </row>
    <row r="107" spans="1:27" ht="15">
      <c r="A107" s="71">
        <v>102</v>
      </c>
      <c r="B107" s="71" t="s">
        <v>358</v>
      </c>
      <c r="C107" s="363" t="s">
        <v>1946</v>
      </c>
      <c r="D107" s="71" t="s">
        <v>3034</v>
      </c>
      <c r="E107" s="71" t="s">
        <v>2910</v>
      </c>
      <c r="F107" s="71">
        <v>4</v>
      </c>
      <c r="G107" s="71">
        <v>4</v>
      </c>
      <c r="H107" s="340" t="s">
        <v>2911</v>
      </c>
      <c r="I107" s="71">
        <v>2</v>
      </c>
      <c r="J107" s="71" t="s">
        <v>100</v>
      </c>
      <c r="K107" s="71">
        <v>4</v>
      </c>
      <c r="L107" s="71">
        <v>0</v>
      </c>
      <c r="M107" s="71">
        <v>0</v>
      </c>
      <c r="N107" s="361">
        <v>0</v>
      </c>
      <c r="O107" s="71" t="s">
        <v>87</v>
      </c>
      <c r="P107" s="71">
        <v>5000</v>
      </c>
      <c r="Q107" s="71"/>
    </row>
    <row r="108" spans="1:27" ht="15">
      <c r="A108" s="71">
        <v>103</v>
      </c>
      <c r="B108" s="71" t="s">
        <v>98</v>
      </c>
      <c r="C108" s="363" t="s">
        <v>1946</v>
      </c>
      <c r="D108" s="71" t="s">
        <v>3035</v>
      </c>
      <c r="E108" s="71" t="s">
        <v>2925</v>
      </c>
      <c r="F108" s="71">
        <v>36</v>
      </c>
      <c r="G108" s="71">
        <v>36</v>
      </c>
      <c r="H108" s="340" t="s">
        <v>2911</v>
      </c>
      <c r="I108" s="71">
        <v>3</v>
      </c>
      <c r="J108" s="71" t="s">
        <v>115</v>
      </c>
      <c r="K108" s="71">
        <v>0</v>
      </c>
      <c r="L108" s="71">
        <v>18</v>
      </c>
      <c r="M108" s="71">
        <v>0</v>
      </c>
      <c r="N108" s="361">
        <v>0</v>
      </c>
      <c r="O108" s="71" t="s">
        <v>3036</v>
      </c>
      <c r="P108" s="71">
        <v>10000</v>
      </c>
      <c r="Q108" s="71" t="s">
        <v>3023</v>
      </c>
    </row>
    <row r="109" spans="1:27" ht="15">
      <c r="A109" s="71">
        <v>104</v>
      </c>
      <c r="B109" s="71" t="s">
        <v>358</v>
      </c>
      <c r="C109" s="363" t="s">
        <v>1946</v>
      </c>
      <c r="D109" s="71" t="s">
        <v>3037</v>
      </c>
      <c r="E109" s="71" t="s">
        <v>2919</v>
      </c>
      <c r="F109" s="71">
        <v>7</v>
      </c>
      <c r="G109" s="71">
        <v>7</v>
      </c>
      <c r="H109" s="340" t="s">
        <v>2911</v>
      </c>
      <c r="I109" s="71">
        <v>2</v>
      </c>
      <c r="J109" s="71" t="s">
        <v>100</v>
      </c>
      <c r="K109" s="71">
        <v>4</v>
      </c>
      <c r="L109" s="71">
        <v>1</v>
      </c>
      <c r="M109" s="71">
        <v>0</v>
      </c>
      <c r="N109" s="361">
        <v>0</v>
      </c>
      <c r="O109" s="71" t="s">
        <v>3038</v>
      </c>
      <c r="P109" s="71">
        <v>5000</v>
      </c>
      <c r="Q109" s="71" t="s">
        <v>3039</v>
      </c>
    </row>
    <row r="110" spans="1:27" ht="15">
      <c r="A110" s="71">
        <v>105</v>
      </c>
      <c r="B110" s="71" t="s">
        <v>3040</v>
      </c>
      <c r="C110" s="363" t="s">
        <v>1946</v>
      </c>
      <c r="D110" s="71" t="s">
        <v>3041</v>
      </c>
      <c r="E110" s="71" t="s">
        <v>3042</v>
      </c>
      <c r="F110" s="71">
        <v>10</v>
      </c>
      <c r="G110" s="71">
        <v>10</v>
      </c>
      <c r="H110" s="340" t="s">
        <v>2911</v>
      </c>
      <c r="I110" s="71">
        <v>2</v>
      </c>
      <c r="J110" s="71" t="s">
        <v>100</v>
      </c>
      <c r="K110" s="71">
        <v>10</v>
      </c>
      <c r="L110" s="71">
        <v>0</v>
      </c>
      <c r="M110" s="71">
        <v>0</v>
      </c>
      <c r="N110" s="361">
        <v>0</v>
      </c>
      <c r="O110" s="71" t="s">
        <v>87</v>
      </c>
      <c r="P110" s="71">
        <v>5000</v>
      </c>
      <c r="Q110" s="71" t="s">
        <v>3043</v>
      </c>
    </row>
    <row r="111" spans="1:27" ht="15">
      <c r="A111" s="71">
        <v>106</v>
      </c>
      <c r="B111" s="71" t="s">
        <v>358</v>
      </c>
      <c r="C111" s="363" t="s">
        <v>1946</v>
      </c>
      <c r="D111" s="71" t="s">
        <v>3044</v>
      </c>
      <c r="E111" s="71" t="s">
        <v>2925</v>
      </c>
      <c r="F111" s="71">
        <v>9</v>
      </c>
      <c r="G111" s="71">
        <v>9</v>
      </c>
      <c r="H111" s="340" t="s">
        <v>2911</v>
      </c>
      <c r="I111" s="71">
        <v>2</v>
      </c>
      <c r="J111" s="71" t="s">
        <v>100</v>
      </c>
      <c r="K111" s="71">
        <v>9</v>
      </c>
      <c r="L111" s="71">
        <v>0</v>
      </c>
      <c r="M111" s="71">
        <v>0</v>
      </c>
      <c r="N111" s="361">
        <v>0</v>
      </c>
      <c r="O111" s="71" t="s">
        <v>87</v>
      </c>
      <c r="P111" s="71">
        <v>5000</v>
      </c>
      <c r="Q111" s="71" t="s">
        <v>3039</v>
      </c>
    </row>
    <row r="112" spans="1:27" ht="15">
      <c r="A112" s="71">
        <v>107</v>
      </c>
      <c r="B112" s="71" t="s">
        <v>358</v>
      </c>
      <c r="C112" s="363" t="s">
        <v>1946</v>
      </c>
      <c r="D112" s="71" t="s">
        <v>3045</v>
      </c>
      <c r="E112" s="71" t="s">
        <v>2925</v>
      </c>
      <c r="F112" s="71">
        <v>4</v>
      </c>
      <c r="G112" s="71">
        <v>4</v>
      </c>
      <c r="H112" s="340" t="s">
        <v>2911</v>
      </c>
      <c r="I112" s="71">
        <v>2</v>
      </c>
      <c r="J112" s="71" t="s">
        <v>100</v>
      </c>
      <c r="K112" s="71">
        <v>2</v>
      </c>
      <c r="L112" s="71">
        <v>0</v>
      </c>
      <c r="M112" s="71">
        <v>0</v>
      </c>
      <c r="N112" s="361">
        <v>0</v>
      </c>
      <c r="O112" s="71" t="s">
        <v>220</v>
      </c>
      <c r="P112" s="71">
        <v>5000</v>
      </c>
      <c r="Q112" s="71"/>
    </row>
    <row r="113" spans="1:27" ht="15">
      <c r="A113" s="71">
        <v>108</v>
      </c>
      <c r="B113" s="71" t="s">
        <v>358</v>
      </c>
      <c r="C113" s="363" t="s">
        <v>1946</v>
      </c>
      <c r="D113" s="71" t="s">
        <v>3046</v>
      </c>
      <c r="E113" s="71" t="s">
        <v>2925</v>
      </c>
      <c r="F113" s="71">
        <v>9</v>
      </c>
      <c r="G113" s="71">
        <v>9</v>
      </c>
      <c r="H113" s="340" t="s">
        <v>2911</v>
      </c>
      <c r="I113" s="71">
        <v>2</v>
      </c>
      <c r="J113" s="71" t="s">
        <v>100</v>
      </c>
      <c r="K113" s="71">
        <v>1</v>
      </c>
      <c r="L113" s="71">
        <v>4</v>
      </c>
      <c r="M113" s="71">
        <v>0</v>
      </c>
      <c r="N113" s="361">
        <v>0</v>
      </c>
      <c r="O113" s="71" t="s">
        <v>87</v>
      </c>
      <c r="P113" s="71">
        <v>5000</v>
      </c>
      <c r="Q113" s="365" t="s">
        <v>3047</v>
      </c>
    </row>
    <row r="114" spans="1:27" ht="15">
      <c r="A114" s="71">
        <v>109</v>
      </c>
      <c r="B114" s="71" t="s">
        <v>50</v>
      </c>
      <c r="C114" s="363" t="s">
        <v>1946</v>
      </c>
      <c r="D114" s="71" t="s">
        <v>3048</v>
      </c>
      <c r="E114" s="71" t="s">
        <v>3049</v>
      </c>
      <c r="F114" s="71">
        <v>8</v>
      </c>
      <c r="G114" s="71">
        <v>8</v>
      </c>
      <c r="H114" s="340" t="s">
        <v>2911</v>
      </c>
      <c r="I114" s="71">
        <v>2</v>
      </c>
      <c r="J114" s="71" t="s">
        <v>100</v>
      </c>
      <c r="K114" s="71">
        <v>6</v>
      </c>
      <c r="L114" s="71">
        <v>1</v>
      </c>
      <c r="M114" s="71">
        <v>0</v>
      </c>
      <c r="N114" s="361">
        <v>0</v>
      </c>
      <c r="O114" s="71" t="s">
        <v>58</v>
      </c>
      <c r="P114" s="71">
        <v>5000</v>
      </c>
      <c r="Q114" s="71" t="s">
        <v>3050</v>
      </c>
    </row>
    <row r="115" spans="1:27" ht="15">
      <c r="A115" s="147"/>
      <c r="B115" s="147"/>
      <c r="C115" s="366"/>
      <c r="D115" s="147"/>
      <c r="E115" s="147"/>
      <c r="F115" s="147"/>
      <c r="G115" s="147"/>
      <c r="H115" s="367"/>
      <c r="I115" s="147"/>
      <c r="J115" s="147"/>
      <c r="K115" s="147"/>
      <c r="L115" s="147"/>
      <c r="M115" s="147"/>
      <c r="N115" s="358"/>
      <c r="O115" s="147"/>
      <c r="P115" s="147"/>
      <c r="Q115" s="147"/>
    </row>
    <row r="116" spans="1:27" ht="15">
      <c r="A116" s="147"/>
      <c r="B116" s="147"/>
      <c r="C116" s="366"/>
      <c r="D116" s="147"/>
      <c r="E116" s="147"/>
      <c r="F116" s="147"/>
      <c r="G116" s="147"/>
      <c r="H116" s="367"/>
      <c r="I116" s="147"/>
      <c r="J116" s="147"/>
      <c r="K116" s="147"/>
      <c r="L116" s="147"/>
      <c r="M116" s="147"/>
      <c r="N116" s="358"/>
      <c r="O116" s="147"/>
      <c r="P116" s="147"/>
      <c r="Q116" s="147"/>
    </row>
    <row r="117" spans="1:27" ht="15">
      <c r="A117" s="147"/>
      <c r="B117" s="147"/>
      <c r="C117" s="366"/>
      <c r="D117" s="147"/>
      <c r="E117" s="147"/>
      <c r="F117" s="147"/>
      <c r="G117" s="147"/>
      <c r="H117" s="367"/>
      <c r="I117" s="147"/>
      <c r="J117" s="147"/>
      <c r="K117" s="147"/>
      <c r="L117" s="147"/>
      <c r="M117" s="147"/>
      <c r="N117" s="358"/>
      <c r="O117" s="147"/>
      <c r="P117" s="147"/>
      <c r="Q117" s="147"/>
    </row>
    <row r="118" spans="1:27" ht="15">
      <c r="A118" s="147"/>
      <c r="B118" s="147"/>
      <c r="C118" s="366"/>
      <c r="D118" s="147"/>
      <c r="E118" s="147"/>
      <c r="F118" s="147"/>
      <c r="G118" s="147"/>
      <c r="H118" s="367"/>
      <c r="I118" s="147"/>
      <c r="J118" s="147"/>
      <c r="K118" s="147"/>
      <c r="L118" s="147"/>
      <c r="M118" s="147"/>
      <c r="N118" s="358"/>
      <c r="O118" s="147"/>
      <c r="P118" s="147"/>
      <c r="Q118" s="147"/>
    </row>
    <row r="119" spans="1:27" ht="63.75" customHeight="1">
      <c r="A119" s="189" t="s">
        <v>1106</v>
      </c>
      <c r="B119" s="189"/>
      <c r="C119" s="189"/>
      <c r="D119" s="189"/>
      <c r="E119" s="189"/>
      <c r="F119" s="189">
        <f>SUM(F6:F118)</f>
        <v>3205</v>
      </c>
      <c r="G119" s="189">
        <f>SUM(G6:G118)</f>
        <v>2873</v>
      </c>
      <c r="H119" s="358"/>
      <c r="I119" s="358"/>
      <c r="J119" s="358"/>
      <c r="K119" s="358"/>
      <c r="L119" s="358"/>
      <c r="M119" s="358"/>
      <c r="N119" s="358"/>
      <c r="O119" s="358"/>
      <c r="P119" s="358"/>
      <c r="Q119" s="358"/>
      <c r="R119" s="358"/>
      <c r="S119" s="356"/>
      <c r="T119" s="356"/>
      <c r="U119" s="356"/>
      <c r="V119" s="356"/>
      <c r="W119" s="356"/>
      <c r="X119" s="356"/>
      <c r="Y119" s="356"/>
      <c r="Z119" s="356"/>
      <c r="AA119" s="356"/>
    </row>
    <row r="120" spans="1:27" ht="63.75" customHeight="1">
      <c r="A120" s="766" t="s">
        <v>818</v>
      </c>
      <c r="B120" s="766"/>
      <c r="C120" s="766"/>
      <c r="D120" s="766"/>
      <c r="E120" s="766"/>
      <c r="F120" s="766"/>
      <c r="G120" s="766"/>
      <c r="H120" s="368"/>
      <c r="I120" s="49"/>
      <c r="J120" s="49"/>
      <c r="K120" s="49" t="s">
        <v>819</v>
      </c>
      <c r="L120" s="49"/>
      <c r="M120" s="49"/>
      <c r="N120" s="49"/>
      <c r="O120" s="49"/>
      <c r="P120" s="49"/>
      <c r="Q120" s="49"/>
      <c r="R120" s="49"/>
      <c r="S120" s="350"/>
      <c r="T120" s="350"/>
      <c r="U120" s="350"/>
      <c r="V120" s="350"/>
      <c r="W120" s="350"/>
      <c r="X120" s="350"/>
      <c r="Y120" s="350"/>
      <c r="Z120" s="350"/>
      <c r="AA120" s="350"/>
    </row>
    <row r="121" spans="1:27" ht="76.5" customHeight="1">
      <c r="A121" s="50" t="s">
        <v>31</v>
      </c>
      <c r="B121" s="50" t="s">
        <v>32</v>
      </c>
      <c r="C121" s="50" t="s">
        <v>33</v>
      </c>
      <c r="D121" s="50" t="s">
        <v>34</v>
      </c>
      <c r="E121" s="50" t="s">
        <v>35</v>
      </c>
      <c r="F121" s="50" t="s">
        <v>36</v>
      </c>
      <c r="G121" s="7" t="s">
        <v>37</v>
      </c>
      <c r="H121" s="51" t="s">
        <v>38</v>
      </c>
      <c r="I121" s="50" t="s">
        <v>39</v>
      </c>
      <c r="J121" s="50" t="s">
        <v>821</v>
      </c>
      <c r="K121" s="50" t="s">
        <v>41</v>
      </c>
      <c r="L121" s="50" t="s">
        <v>42</v>
      </c>
      <c r="M121" s="50" t="s">
        <v>43</v>
      </c>
      <c r="N121" s="50" t="s">
        <v>44</v>
      </c>
      <c r="O121" s="50" t="s">
        <v>45</v>
      </c>
      <c r="P121" s="50" t="s">
        <v>46</v>
      </c>
      <c r="Q121" s="50" t="s">
        <v>822</v>
      </c>
      <c r="R121" s="50" t="s">
        <v>48</v>
      </c>
      <c r="S121" s="350"/>
      <c r="T121" s="350"/>
      <c r="U121" s="350"/>
      <c r="V121" s="350"/>
      <c r="W121" s="350"/>
      <c r="X121" s="350"/>
      <c r="Y121" s="350"/>
      <c r="Z121" s="350"/>
      <c r="AA121" s="350"/>
    </row>
    <row r="122" spans="1:27" ht="30" customHeight="1">
      <c r="A122" s="59">
        <v>1</v>
      </c>
      <c r="B122" s="58" t="s">
        <v>50</v>
      </c>
      <c r="C122" s="71" t="s">
        <v>60</v>
      </c>
      <c r="D122" s="58" t="s">
        <v>3051</v>
      </c>
      <c r="E122" s="58" t="s">
        <v>2899</v>
      </c>
      <c r="F122" s="58">
        <v>106</v>
      </c>
      <c r="G122" s="64">
        <v>106</v>
      </c>
      <c r="H122" s="15" t="s">
        <v>2844</v>
      </c>
      <c r="I122" s="58">
        <v>4</v>
      </c>
      <c r="J122" s="58" t="s">
        <v>3052</v>
      </c>
      <c r="K122" s="58">
        <v>15</v>
      </c>
      <c r="L122" s="58">
        <v>13</v>
      </c>
      <c r="M122" s="58" t="s">
        <v>92</v>
      </c>
      <c r="N122" s="58">
        <v>3</v>
      </c>
      <c r="O122" s="58" t="s">
        <v>260</v>
      </c>
      <c r="P122" s="58">
        <v>300000</v>
      </c>
      <c r="Q122" s="58" t="s">
        <v>275</v>
      </c>
      <c r="R122" s="58" t="s">
        <v>92</v>
      </c>
      <c r="S122" s="350"/>
      <c r="T122" s="350"/>
      <c r="U122" s="350"/>
      <c r="V122" s="350"/>
      <c r="W122" s="350"/>
      <c r="X122" s="350"/>
      <c r="Y122" s="350"/>
      <c r="Z122" s="350"/>
      <c r="AA122" s="350"/>
    </row>
    <row r="123" spans="1:27" ht="30" customHeight="1">
      <c r="A123" s="59">
        <v>2</v>
      </c>
      <c r="B123" s="58" t="s">
        <v>82</v>
      </c>
      <c r="C123" s="71" t="s">
        <v>60</v>
      </c>
      <c r="D123" s="58" t="s">
        <v>3053</v>
      </c>
      <c r="E123" s="58" t="s">
        <v>2899</v>
      </c>
      <c r="F123" s="58">
        <v>200</v>
      </c>
      <c r="G123" s="64">
        <v>200</v>
      </c>
      <c r="H123" s="15" t="s">
        <v>2844</v>
      </c>
      <c r="I123" s="58">
        <v>4</v>
      </c>
      <c r="J123" s="58" t="s">
        <v>3052</v>
      </c>
      <c r="K123" s="58" t="s">
        <v>92</v>
      </c>
      <c r="L123" s="58">
        <v>100</v>
      </c>
      <c r="M123" s="58" t="s">
        <v>92</v>
      </c>
      <c r="N123" s="58" t="s">
        <v>92</v>
      </c>
      <c r="O123" s="58" t="s">
        <v>260</v>
      </c>
      <c r="P123" s="58">
        <v>50000</v>
      </c>
      <c r="Q123" s="58" t="s">
        <v>3054</v>
      </c>
      <c r="R123" s="58" t="s">
        <v>92</v>
      </c>
      <c r="S123" s="350"/>
      <c r="T123" s="350"/>
      <c r="U123" s="350"/>
      <c r="V123" s="350"/>
      <c r="W123" s="350"/>
      <c r="X123" s="350"/>
      <c r="Y123" s="350"/>
      <c r="Z123" s="350"/>
      <c r="AA123" s="350"/>
    </row>
    <row r="124" spans="1:27" ht="30" customHeight="1">
      <c r="A124" s="59">
        <v>3</v>
      </c>
      <c r="B124" s="58" t="s">
        <v>82</v>
      </c>
      <c r="C124" s="71" t="s">
        <v>60</v>
      </c>
      <c r="D124" s="58" t="s">
        <v>3055</v>
      </c>
      <c r="E124" s="58" t="s">
        <v>3056</v>
      </c>
      <c r="F124" s="58">
        <v>64</v>
      </c>
      <c r="G124" s="64">
        <v>64</v>
      </c>
      <c r="H124" s="60" t="s">
        <v>2874</v>
      </c>
      <c r="I124" s="58">
        <v>2</v>
      </c>
      <c r="J124" s="58" t="s">
        <v>92</v>
      </c>
      <c r="K124" s="58" t="s">
        <v>92</v>
      </c>
      <c r="L124" s="58" t="s">
        <v>56</v>
      </c>
      <c r="M124" s="58">
        <v>32</v>
      </c>
      <c r="N124" s="58" t="s">
        <v>92</v>
      </c>
      <c r="O124" s="58" t="s">
        <v>265</v>
      </c>
      <c r="P124" s="58">
        <v>50000</v>
      </c>
      <c r="Q124" s="58" t="s">
        <v>3057</v>
      </c>
      <c r="R124" s="58"/>
      <c r="S124" s="350"/>
      <c r="T124" s="350"/>
      <c r="U124" s="350"/>
      <c r="V124" s="350"/>
      <c r="W124" s="350"/>
      <c r="X124" s="350"/>
      <c r="Y124" s="350"/>
      <c r="Z124" s="350"/>
      <c r="AA124" s="350"/>
    </row>
    <row r="125" spans="1:27" ht="30" customHeight="1">
      <c r="A125" s="59">
        <v>4</v>
      </c>
      <c r="B125" s="58" t="s">
        <v>82</v>
      </c>
      <c r="C125" s="71" t="s">
        <v>60</v>
      </c>
      <c r="D125" s="58" t="s">
        <v>3058</v>
      </c>
      <c r="E125" s="58" t="s">
        <v>3059</v>
      </c>
      <c r="F125" s="58">
        <v>80</v>
      </c>
      <c r="G125" s="64">
        <v>80</v>
      </c>
      <c r="H125" s="60" t="s">
        <v>2874</v>
      </c>
      <c r="I125" s="58">
        <v>2</v>
      </c>
      <c r="J125" s="58" t="s">
        <v>92</v>
      </c>
      <c r="K125" s="58" t="s">
        <v>92</v>
      </c>
      <c r="L125" s="58">
        <v>16</v>
      </c>
      <c r="M125" s="58">
        <v>24</v>
      </c>
      <c r="N125" s="58" t="s">
        <v>92</v>
      </c>
      <c r="O125" s="58" t="s">
        <v>265</v>
      </c>
      <c r="P125" s="58">
        <v>10000</v>
      </c>
      <c r="Q125" s="58" t="s">
        <v>3057</v>
      </c>
      <c r="R125" s="58"/>
      <c r="S125" s="350"/>
      <c r="T125" s="350"/>
      <c r="U125" s="350"/>
      <c r="V125" s="350"/>
      <c r="W125" s="350"/>
      <c r="X125" s="350"/>
      <c r="Y125" s="350"/>
      <c r="Z125" s="350"/>
      <c r="AA125" s="350"/>
    </row>
    <row r="126" spans="1:27" ht="51" customHeight="1">
      <c r="A126" s="59">
        <v>5</v>
      </c>
      <c r="B126" s="58" t="s">
        <v>3060</v>
      </c>
      <c r="C126" s="58" t="s">
        <v>60</v>
      </c>
      <c r="D126" s="58" t="s">
        <v>3061</v>
      </c>
      <c r="E126" s="58" t="s">
        <v>3062</v>
      </c>
      <c r="F126" s="58">
        <v>8</v>
      </c>
      <c r="G126" s="64">
        <v>8</v>
      </c>
      <c r="H126" s="60" t="s">
        <v>2874</v>
      </c>
      <c r="I126" s="58">
        <v>1</v>
      </c>
      <c r="J126" s="58" t="s">
        <v>56</v>
      </c>
      <c r="K126" s="58">
        <v>0</v>
      </c>
      <c r="L126" s="58">
        <v>4</v>
      </c>
      <c r="M126" s="58" t="s">
        <v>3063</v>
      </c>
      <c r="N126" s="58">
        <v>0</v>
      </c>
      <c r="O126" s="58" t="s">
        <v>265</v>
      </c>
      <c r="P126" s="58">
        <v>500</v>
      </c>
      <c r="Q126" s="58" t="s">
        <v>3064</v>
      </c>
      <c r="R126" s="58" t="s">
        <v>1475</v>
      </c>
      <c r="S126" s="350"/>
      <c r="T126" s="350"/>
      <c r="U126" s="350"/>
      <c r="V126" s="350"/>
      <c r="W126" s="350"/>
      <c r="X126" s="350"/>
      <c r="Y126" s="350"/>
      <c r="Z126" s="350"/>
      <c r="AA126" s="350"/>
    </row>
    <row r="127" spans="1:27" ht="30" customHeight="1">
      <c r="A127" s="59"/>
      <c r="B127" s="58"/>
      <c r="C127" s="58"/>
      <c r="D127" s="58"/>
      <c r="E127" s="58"/>
      <c r="F127" s="58"/>
      <c r="G127" s="64"/>
      <c r="H127" s="60"/>
      <c r="I127" s="58"/>
      <c r="J127" s="58"/>
      <c r="K127" s="58"/>
      <c r="L127" s="58"/>
      <c r="M127" s="58"/>
      <c r="N127" s="58"/>
      <c r="O127" s="58"/>
      <c r="P127" s="58"/>
      <c r="Q127" s="58"/>
      <c r="R127" s="58"/>
      <c r="S127" s="350"/>
      <c r="T127" s="350"/>
      <c r="U127" s="350"/>
      <c r="V127" s="350"/>
      <c r="W127" s="350"/>
      <c r="X127" s="350"/>
      <c r="Y127" s="350"/>
      <c r="Z127" s="350"/>
      <c r="AA127" s="350"/>
    </row>
    <row r="128" spans="1:27" ht="30" customHeight="1">
      <c r="A128" s="59"/>
      <c r="B128" s="58"/>
      <c r="C128" s="58"/>
      <c r="D128" s="58"/>
      <c r="E128" s="58"/>
      <c r="F128" s="58"/>
      <c r="G128" s="64"/>
      <c r="H128" s="60"/>
      <c r="I128" s="58"/>
      <c r="J128" s="58"/>
      <c r="K128" s="58"/>
      <c r="L128" s="58"/>
      <c r="M128" s="58"/>
      <c r="N128" s="58"/>
      <c r="O128" s="58"/>
      <c r="P128" s="58"/>
      <c r="Q128" s="58"/>
      <c r="R128" s="58"/>
      <c r="S128" s="350"/>
      <c r="T128" s="350"/>
      <c r="U128" s="350"/>
      <c r="V128" s="350"/>
      <c r="W128" s="350"/>
      <c r="X128" s="350"/>
      <c r="Y128" s="350"/>
      <c r="Z128" s="350"/>
      <c r="AA128" s="350"/>
    </row>
    <row r="129" spans="1:27" ht="30" customHeight="1">
      <c r="A129" s="335"/>
      <c r="B129" s="335"/>
      <c r="C129" s="335"/>
      <c r="D129" s="314"/>
      <c r="E129" s="335"/>
      <c r="F129" s="335"/>
      <c r="G129" s="335"/>
      <c r="H129" s="336"/>
      <c r="I129" s="335"/>
      <c r="J129" s="335"/>
      <c r="K129" s="335"/>
      <c r="L129" s="335"/>
      <c r="M129" s="335"/>
      <c r="N129" s="335"/>
      <c r="O129" s="335"/>
      <c r="P129" s="335"/>
      <c r="Q129" s="335"/>
      <c r="R129" s="335"/>
      <c r="S129" s="335"/>
      <c r="T129" s="335"/>
      <c r="U129" s="335"/>
      <c r="V129" s="335"/>
      <c r="W129" s="335"/>
      <c r="X129" s="335"/>
      <c r="Y129" s="335"/>
      <c r="Z129" s="335"/>
      <c r="AA129" s="335"/>
    </row>
    <row r="130" spans="1:27" ht="30" customHeight="1">
      <c r="A130" s="335"/>
      <c r="B130" s="335"/>
      <c r="C130" s="335"/>
      <c r="D130" s="314"/>
      <c r="E130" s="335"/>
      <c r="F130" s="335"/>
      <c r="G130" s="335"/>
      <c r="H130" s="336"/>
      <c r="I130" s="335"/>
      <c r="J130" s="335"/>
      <c r="K130" s="335"/>
      <c r="L130" s="335"/>
      <c r="M130" s="335"/>
      <c r="N130" s="335"/>
      <c r="O130" s="335"/>
      <c r="P130" s="335"/>
      <c r="Q130" s="335"/>
      <c r="R130" s="335"/>
      <c r="S130" s="335"/>
      <c r="T130" s="335"/>
      <c r="U130" s="335"/>
      <c r="V130" s="335"/>
      <c r="W130" s="335"/>
      <c r="X130" s="335"/>
      <c r="Y130" s="335"/>
      <c r="Z130" s="335"/>
      <c r="AA130" s="335"/>
    </row>
    <row r="131" spans="1:27" ht="30" customHeight="1">
      <c r="A131" s="335"/>
      <c r="B131" s="335"/>
      <c r="C131" s="335"/>
      <c r="D131" s="314"/>
      <c r="E131" s="335"/>
      <c r="F131" s="335"/>
      <c r="G131" s="335"/>
      <c r="H131" s="336"/>
      <c r="I131" s="335"/>
      <c r="J131" s="335"/>
      <c r="K131" s="335"/>
      <c r="L131" s="335"/>
      <c r="M131" s="335"/>
      <c r="N131" s="335"/>
      <c r="O131" s="335"/>
      <c r="P131" s="335"/>
      <c r="Q131" s="335"/>
      <c r="R131" s="335"/>
      <c r="S131" s="335"/>
      <c r="T131" s="335"/>
      <c r="U131" s="335"/>
      <c r="V131" s="335"/>
      <c r="W131" s="335"/>
      <c r="X131" s="335"/>
      <c r="Y131" s="335"/>
      <c r="Z131" s="335"/>
      <c r="AA131" s="335"/>
    </row>
    <row r="132" spans="1:27" ht="30" customHeight="1">
      <c r="A132" s="335"/>
      <c r="B132" s="335"/>
      <c r="C132" s="335"/>
      <c r="D132" s="314"/>
      <c r="E132" s="335"/>
      <c r="F132" s="335"/>
      <c r="G132" s="335"/>
      <c r="H132" s="336"/>
      <c r="I132" s="335"/>
      <c r="J132" s="335"/>
      <c r="K132" s="335"/>
      <c r="L132" s="335"/>
      <c r="M132" s="335"/>
      <c r="N132" s="335"/>
      <c r="O132" s="335"/>
      <c r="P132" s="335"/>
      <c r="Q132" s="335"/>
      <c r="R132" s="335"/>
      <c r="S132" s="335"/>
      <c r="T132" s="335"/>
      <c r="U132" s="335"/>
      <c r="V132" s="335"/>
      <c r="W132" s="335"/>
      <c r="X132" s="335"/>
      <c r="Y132" s="335"/>
      <c r="Z132" s="335"/>
      <c r="AA132" s="335"/>
    </row>
    <row r="133" spans="1:27" ht="30" customHeight="1">
      <c r="A133" s="335"/>
      <c r="B133" s="335"/>
      <c r="C133" s="335"/>
      <c r="D133" s="314"/>
      <c r="E133" s="335"/>
      <c r="F133" s="335"/>
      <c r="G133" s="335"/>
      <c r="H133" s="336"/>
      <c r="I133" s="335"/>
      <c r="J133" s="335"/>
      <c r="K133" s="335"/>
      <c r="L133" s="335"/>
      <c r="M133" s="335"/>
      <c r="N133" s="335"/>
      <c r="O133" s="335"/>
      <c r="P133" s="335"/>
      <c r="Q133" s="335"/>
      <c r="R133" s="335"/>
      <c r="S133" s="335"/>
      <c r="T133" s="335"/>
      <c r="U133" s="335"/>
      <c r="V133" s="335"/>
      <c r="W133" s="335"/>
      <c r="X133" s="335"/>
      <c r="Y133" s="335"/>
      <c r="Z133" s="335"/>
      <c r="AA133" s="335"/>
    </row>
    <row r="134" spans="1:27" ht="30" customHeight="1">
      <c r="A134" s="335"/>
      <c r="B134" s="335"/>
      <c r="C134" s="335"/>
      <c r="D134" s="314"/>
      <c r="E134" s="335"/>
      <c r="F134" s="335"/>
      <c r="G134" s="335"/>
      <c r="H134" s="336"/>
      <c r="I134" s="335"/>
      <c r="J134" s="335"/>
      <c r="K134" s="335"/>
      <c r="L134" s="335"/>
      <c r="M134" s="335"/>
      <c r="N134" s="335"/>
      <c r="O134" s="335"/>
      <c r="P134" s="335"/>
      <c r="Q134" s="335"/>
      <c r="R134" s="335"/>
      <c r="S134" s="335"/>
      <c r="T134" s="335"/>
      <c r="U134" s="335"/>
      <c r="V134" s="335"/>
      <c r="W134" s="335"/>
      <c r="X134" s="335"/>
      <c r="Y134" s="335"/>
      <c r="Z134" s="335"/>
      <c r="AA134" s="335"/>
    </row>
    <row r="135" spans="1:27" ht="30" customHeight="1">
      <c r="A135" s="335"/>
      <c r="B135" s="335"/>
      <c r="C135" s="335"/>
      <c r="D135" s="314"/>
      <c r="E135" s="335"/>
      <c r="F135" s="335"/>
      <c r="G135" s="335"/>
      <c r="H135" s="336"/>
      <c r="I135" s="335"/>
      <c r="J135" s="335"/>
      <c r="K135" s="335"/>
      <c r="L135" s="335"/>
      <c r="M135" s="335"/>
      <c r="N135" s="335"/>
      <c r="O135" s="335"/>
      <c r="P135" s="335"/>
      <c r="Q135" s="335"/>
      <c r="R135" s="335"/>
      <c r="S135" s="335"/>
      <c r="T135" s="335"/>
      <c r="U135" s="335"/>
      <c r="V135" s="335"/>
      <c r="W135" s="335"/>
      <c r="X135" s="335"/>
      <c r="Y135" s="335"/>
      <c r="Z135" s="335"/>
      <c r="AA135" s="335"/>
    </row>
    <row r="136" spans="1:27" ht="30" customHeight="1">
      <c r="A136" s="335"/>
      <c r="B136" s="335"/>
      <c r="C136" s="335"/>
      <c r="D136" s="314"/>
      <c r="E136" s="335"/>
      <c r="F136" s="335"/>
      <c r="G136" s="335"/>
      <c r="H136" s="336"/>
      <c r="I136" s="335"/>
      <c r="J136" s="335"/>
      <c r="K136" s="335"/>
      <c r="L136" s="335"/>
      <c r="M136" s="335"/>
      <c r="N136" s="335"/>
      <c r="O136" s="335"/>
      <c r="P136" s="335"/>
      <c r="Q136" s="335"/>
      <c r="R136" s="335"/>
      <c r="S136" s="335"/>
      <c r="T136" s="335"/>
      <c r="U136" s="335"/>
      <c r="V136" s="335"/>
      <c r="W136" s="335"/>
      <c r="X136" s="335"/>
      <c r="Y136" s="335"/>
      <c r="Z136" s="335"/>
      <c r="AA136" s="335"/>
    </row>
    <row r="137" spans="1:27" ht="30" customHeight="1">
      <c r="A137" s="335"/>
      <c r="B137" s="335"/>
      <c r="C137" s="335"/>
      <c r="D137" s="314"/>
      <c r="E137" s="335"/>
      <c r="F137" s="335"/>
      <c r="G137" s="335"/>
      <c r="H137" s="336"/>
      <c r="I137" s="335"/>
      <c r="J137" s="335"/>
      <c r="K137" s="335"/>
      <c r="L137" s="335"/>
      <c r="M137" s="335"/>
      <c r="N137" s="335"/>
      <c r="O137" s="335"/>
      <c r="P137" s="335"/>
      <c r="Q137" s="335"/>
      <c r="R137" s="335"/>
      <c r="S137" s="335"/>
      <c r="T137" s="335"/>
      <c r="U137" s="335"/>
      <c r="V137" s="335"/>
      <c r="W137" s="335"/>
      <c r="X137" s="335"/>
      <c r="Y137" s="335"/>
      <c r="Z137" s="335"/>
      <c r="AA137" s="335"/>
    </row>
    <row r="138" spans="1:27" ht="30" customHeight="1">
      <c r="A138" s="335"/>
      <c r="B138" s="335"/>
      <c r="C138" s="335"/>
      <c r="D138" s="314"/>
      <c r="E138" s="335"/>
      <c r="F138" s="335"/>
      <c r="G138" s="335"/>
      <c r="H138" s="336"/>
      <c r="I138" s="335"/>
      <c r="J138" s="335"/>
      <c r="K138" s="335"/>
      <c r="L138" s="335"/>
      <c r="M138" s="335"/>
      <c r="N138" s="335"/>
      <c r="O138" s="335"/>
      <c r="P138" s="335"/>
      <c r="Q138" s="335"/>
      <c r="R138" s="335"/>
      <c r="S138" s="335"/>
      <c r="T138" s="335"/>
      <c r="U138" s="335"/>
      <c r="V138" s="335"/>
      <c r="W138" s="335"/>
      <c r="X138" s="335"/>
      <c r="Y138" s="335"/>
      <c r="Z138" s="335"/>
      <c r="AA138" s="335"/>
    </row>
    <row r="139" spans="1:27" ht="30" customHeight="1">
      <c r="A139" s="335"/>
      <c r="B139" s="335"/>
      <c r="C139" s="335"/>
      <c r="D139" s="314"/>
      <c r="E139" s="335"/>
      <c r="F139" s="335"/>
      <c r="G139" s="335"/>
      <c r="H139" s="336"/>
      <c r="I139" s="335"/>
      <c r="J139" s="335"/>
      <c r="K139" s="335"/>
      <c r="L139" s="335"/>
      <c r="M139" s="335"/>
      <c r="N139" s="335"/>
      <c r="O139" s="335"/>
      <c r="P139" s="335"/>
      <c r="Q139" s="335"/>
      <c r="R139" s="335"/>
      <c r="S139" s="335"/>
      <c r="T139" s="335"/>
      <c r="U139" s="335"/>
      <c r="V139" s="335"/>
      <c r="W139" s="335"/>
      <c r="X139" s="335"/>
      <c r="Y139" s="335"/>
      <c r="Z139" s="335"/>
      <c r="AA139" s="335"/>
    </row>
    <row r="140" spans="1:27" ht="30" customHeight="1">
      <c r="A140" s="335"/>
      <c r="B140" s="335"/>
      <c r="C140" s="335"/>
      <c r="D140" s="314"/>
      <c r="E140" s="335"/>
      <c r="F140" s="335"/>
      <c r="G140" s="335"/>
      <c r="H140" s="336"/>
      <c r="I140" s="335"/>
      <c r="J140" s="335"/>
      <c r="K140" s="335"/>
      <c r="L140" s="335"/>
      <c r="M140" s="335"/>
      <c r="N140" s="335"/>
      <c r="O140" s="335"/>
      <c r="P140" s="335"/>
      <c r="Q140" s="335"/>
      <c r="R140" s="335"/>
      <c r="S140" s="335"/>
      <c r="T140" s="335"/>
      <c r="U140" s="335"/>
      <c r="V140" s="335"/>
      <c r="W140" s="335"/>
      <c r="X140" s="335"/>
      <c r="Y140" s="335"/>
      <c r="Z140" s="335"/>
      <c r="AA140" s="335"/>
    </row>
    <row r="141" spans="1:27" ht="30" customHeight="1">
      <c r="A141" s="335"/>
      <c r="B141" s="335"/>
      <c r="C141" s="335"/>
      <c r="D141" s="314"/>
      <c r="E141" s="335"/>
      <c r="F141" s="335"/>
      <c r="G141" s="335"/>
      <c r="H141" s="336"/>
      <c r="I141" s="335"/>
      <c r="J141" s="335"/>
      <c r="K141" s="335"/>
      <c r="L141" s="335"/>
      <c r="M141" s="335"/>
      <c r="N141" s="335"/>
      <c r="O141" s="335"/>
      <c r="P141" s="335"/>
      <c r="Q141" s="335"/>
      <c r="R141" s="335"/>
      <c r="S141" s="335"/>
      <c r="T141" s="335"/>
      <c r="U141" s="335"/>
      <c r="V141" s="335"/>
      <c r="W141" s="335"/>
      <c r="X141" s="335"/>
      <c r="Y141" s="335"/>
      <c r="Z141" s="335"/>
      <c r="AA141" s="335"/>
    </row>
    <row r="142" spans="1:27" ht="30" customHeight="1">
      <c r="A142" s="335"/>
      <c r="B142" s="335"/>
      <c r="C142" s="335"/>
      <c r="D142" s="314"/>
      <c r="E142" s="335"/>
      <c r="F142" s="335">
        <f>SUM(F122:F141)</f>
        <v>458</v>
      </c>
      <c r="G142" s="335">
        <f>SUM(G122:G141)</f>
        <v>458</v>
      </c>
      <c r="H142" s="336"/>
      <c r="I142" s="335"/>
      <c r="J142" s="335"/>
      <c r="K142" s="335"/>
      <c r="L142" s="335"/>
      <c r="M142" s="335"/>
      <c r="N142" s="335"/>
      <c r="O142" s="335"/>
      <c r="P142" s="335"/>
      <c r="Q142" s="335"/>
      <c r="R142" s="335"/>
      <c r="S142" s="335"/>
      <c r="T142" s="335"/>
      <c r="U142" s="335"/>
      <c r="V142" s="335"/>
      <c r="W142" s="335"/>
      <c r="X142" s="335"/>
      <c r="Y142" s="335"/>
      <c r="Z142" s="335"/>
      <c r="AA142" s="335"/>
    </row>
    <row r="143" spans="1:27" ht="30" customHeight="1">
      <c r="A143" s="335"/>
      <c r="B143" s="335"/>
      <c r="C143" s="335"/>
      <c r="D143" s="314" t="s">
        <v>2841</v>
      </c>
      <c r="E143" s="335"/>
      <c r="F143" s="335"/>
      <c r="G143" s="335"/>
      <c r="H143" s="336"/>
      <c r="I143" s="335"/>
      <c r="J143" s="335"/>
      <c r="K143" s="335"/>
      <c r="L143" s="335"/>
      <c r="M143" s="335"/>
      <c r="N143" s="335"/>
      <c r="O143" s="335"/>
      <c r="P143" s="335"/>
      <c r="Q143" s="335"/>
      <c r="R143" s="335"/>
      <c r="S143" s="335"/>
      <c r="T143" s="335"/>
      <c r="U143" s="335"/>
      <c r="V143" s="335"/>
      <c r="W143" s="335"/>
      <c r="X143" s="335"/>
      <c r="Y143" s="335"/>
      <c r="Z143" s="335"/>
      <c r="AA143" s="335"/>
    </row>
    <row r="144" spans="1:27" ht="30" customHeight="1">
      <c r="A144" s="318"/>
      <c r="B144" s="318"/>
      <c r="C144" s="318"/>
      <c r="D144" s="318"/>
      <c r="E144" s="318"/>
      <c r="F144" s="369"/>
      <c r="G144" s="370"/>
      <c r="H144" s="371"/>
      <c r="I144" s="369"/>
      <c r="J144" s="369"/>
      <c r="K144" s="369"/>
      <c r="L144" s="369"/>
      <c r="M144" s="369"/>
      <c r="N144" s="369"/>
      <c r="O144" s="369"/>
      <c r="P144" s="318"/>
      <c r="Q144" s="318"/>
      <c r="R144" s="318"/>
      <c r="S144" s="318"/>
      <c r="T144" s="318"/>
      <c r="U144" s="318"/>
      <c r="V144" s="318"/>
      <c r="W144" s="318"/>
      <c r="X144" s="318"/>
      <c r="Y144" s="318"/>
      <c r="Z144" s="318"/>
      <c r="AA144" s="318"/>
    </row>
    <row r="145" spans="1:27" ht="30" customHeight="1">
      <c r="A145" s="315" t="s">
        <v>853</v>
      </c>
      <c r="B145" s="315"/>
      <c r="C145" s="315"/>
      <c r="D145" s="315"/>
      <c r="E145" s="315"/>
      <c r="F145" s="337"/>
      <c r="G145" s="338"/>
      <c r="H145" s="339"/>
      <c r="I145" s="337"/>
      <c r="J145" s="337"/>
      <c r="K145" s="337" t="s">
        <v>819</v>
      </c>
      <c r="L145" s="337"/>
      <c r="M145" s="337"/>
      <c r="N145" s="337"/>
      <c r="O145" s="337"/>
      <c r="P145" s="315"/>
      <c r="Q145" s="315"/>
      <c r="R145" s="315"/>
      <c r="S145" s="318"/>
      <c r="T145" s="318"/>
      <c r="U145" s="318"/>
      <c r="V145" s="318"/>
      <c r="W145" s="318"/>
      <c r="X145" s="318"/>
      <c r="Y145" s="318"/>
      <c r="Z145" s="318"/>
      <c r="AA145" s="318"/>
    </row>
    <row r="146" spans="1:27" ht="96" customHeight="1">
      <c r="A146" s="50" t="s">
        <v>31</v>
      </c>
      <c r="B146" s="50" t="s">
        <v>32</v>
      </c>
      <c r="C146" s="50" t="s">
        <v>33</v>
      </c>
      <c r="D146" s="50" t="s">
        <v>34</v>
      </c>
      <c r="E146" s="50" t="s">
        <v>35</v>
      </c>
      <c r="F146" s="50" t="s">
        <v>36</v>
      </c>
      <c r="G146" s="7" t="s">
        <v>37</v>
      </c>
      <c r="H146" s="51" t="s">
        <v>38</v>
      </c>
      <c r="I146" s="50" t="s">
        <v>39</v>
      </c>
      <c r="J146" s="50" t="s">
        <v>854</v>
      </c>
      <c r="K146" s="50" t="s">
        <v>855</v>
      </c>
      <c r="L146" s="50" t="s">
        <v>856</v>
      </c>
      <c r="M146" s="50" t="s">
        <v>857</v>
      </c>
      <c r="N146" s="50" t="s">
        <v>858</v>
      </c>
      <c r="O146" s="50" t="s">
        <v>45</v>
      </c>
      <c r="P146" s="50" t="s">
        <v>46</v>
      </c>
      <c r="Q146" s="50" t="s">
        <v>822</v>
      </c>
      <c r="R146" s="50" t="s">
        <v>48</v>
      </c>
      <c r="S146" s="241"/>
      <c r="T146" s="241"/>
      <c r="U146" s="241"/>
      <c r="V146" s="241"/>
      <c r="W146" s="241"/>
      <c r="X146" s="241"/>
      <c r="Y146" s="241"/>
      <c r="Z146" s="241"/>
      <c r="AA146" s="241"/>
    </row>
    <row r="147" spans="1:27" ht="30" customHeight="1">
      <c r="A147" s="341">
        <v>1</v>
      </c>
      <c r="B147" s="341" t="s">
        <v>82</v>
      </c>
      <c r="C147" s="341" t="s">
        <v>60</v>
      </c>
      <c r="D147" s="341" t="s">
        <v>3065</v>
      </c>
      <c r="E147" s="341" t="s">
        <v>3066</v>
      </c>
      <c r="F147" s="218">
        <v>75</v>
      </c>
      <c r="G147" s="227">
        <v>75</v>
      </c>
      <c r="H147" s="319" t="s">
        <v>2844</v>
      </c>
      <c r="I147" s="218">
        <v>3</v>
      </c>
      <c r="J147" s="218" t="s">
        <v>55</v>
      </c>
      <c r="K147" s="218">
        <v>0</v>
      </c>
      <c r="L147" s="218">
        <v>5</v>
      </c>
      <c r="M147" s="218">
        <v>0</v>
      </c>
      <c r="N147" s="218">
        <v>7</v>
      </c>
      <c r="O147" s="218" t="s">
        <v>58</v>
      </c>
      <c r="P147" s="341">
        <v>5000</v>
      </c>
      <c r="Q147" s="341"/>
      <c r="R147" s="341"/>
      <c r="S147" s="341"/>
      <c r="T147" s="341"/>
      <c r="U147" s="341"/>
      <c r="V147" s="341"/>
      <c r="W147" s="341"/>
      <c r="X147" s="341"/>
      <c r="Y147" s="341"/>
      <c r="Z147" s="341"/>
      <c r="AA147" s="341"/>
    </row>
    <row r="148" spans="1:27" ht="30" customHeight="1">
      <c r="A148" s="341">
        <v>2</v>
      </c>
      <c r="B148" s="341" t="s">
        <v>82</v>
      </c>
      <c r="C148" s="341" t="s">
        <v>51</v>
      </c>
      <c r="D148" s="341" t="s">
        <v>3067</v>
      </c>
      <c r="E148" s="341" t="s">
        <v>2843</v>
      </c>
      <c r="F148" s="218">
        <v>56</v>
      </c>
      <c r="G148" s="227">
        <v>56</v>
      </c>
      <c r="H148" s="319" t="s">
        <v>2844</v>
      </c>
      <c r="I148" s="218">
        <v>3</v>
      </c>
      <c r="J148" s="218" t="s">
        <v>55</v>
      </c>
      <c r="K148" s="218">
        <v>56</v>
      </c>
      <c r="L148" s="218">
        <v>0</v>
      </c>
      <c r="M148" s="218">
        <v>0</v>
      </c>
      <c r="N148" s="218">
        <v>0</v>
      </c>
      <c r="O148" s="218"/>
      <c r="P148" s="341">
        <v>5000</v>
      </c>
      <c r="Q148" s="53" t="s">
        <v>3068</v>
      </c>
      <c r="R148" s="53" t="s">
        <v>3069</v>
      </c>
      <c r="S148" s="341"/>
      <c r="T148" s="341"/>
      <c r="U148" s="341"/>
      <c r="V148" s="341"/>
      <c r="W148" s="341"/>
      <c r="X148" s="341"/>
      <c r="Y148" s="341"/>
      <c r="Z148" s="341"/>
      <c r="AA148" s="341"/>
    </row>
    <row r="149" spans="1:27" ht="30" customHeight="1">
      <c r="A149" s="341">
        <v>3</v>
      </c>
      <c r="B149" s="341" t="s">
        <v>82</v>
      </c>
      <c r="C149" s="341" t="s">
        <v>51</v>
      </c>
      <c r="D149" s="53" t="s">
        <v>3070</v>
      </c>
      <c r="E149" s="341" t="s">
        <v>2846</v>
      </c>
      <c r="F149" s="218">
        <v>30</v>
      </c>
      <c r="G149" s="227">
        <v>30</v>
      </c>
      <c r="H149" s="319" t="s">
        <v>2844</v>
      </c>
      <c r="I149" s="218">
        <v>3</v>
      </c>
      <c r="J149" s="218" t="s">
        <v>123</v>
      </c>
      <c r="K149" s="218">
        <v>30</v>
      </c>
      <c r="L149" s="218">
        <v>0</v>
      </c>
      <c r="M149" s="218">
        <v>0</v>
      </c>
      <c r="N149" s="218">
        <v>0</v>
      </c>
      <c r="O149" s="218" t="s">
        <v>58</v>
      </c>
      <c r="P149" s="341">
        <v>5000</v>
      </c>
      <c r="Q149" s="53" t="s">
        <v>3071</v>
      </c>
      <c r="R149" s="341"/>
      <c r="S149" s="341"/>
      <c r="T149" s="341"/>
      <c r="U149" s="341"/>
      <c r="V149" s="341"/>
      <c r="W149" s="341"/>
      <c r="X149" s="341"/>
      <c r="Y149" s="341"/>
      <c r="Z149" s="341"/>
      <c r="AA149" s="341"/>
    </row>
    <row r="150" spans="1:27" ht="30" customHeight="1">
      <c r="A150" s="341">
        <v>4</v>
      </c>
      <c r="B150" s="341" t="s">
        <v>82</v>
      </c>
      <c r="C150" s="341" t="s">
        <v>60</v>
      </c>
      <c r="D150" s="341" t="s">
        <v>3072</v>
      </c>
      <c r="E150" s="341" t="s">
        <v>3073</v>
      </c>
      <c r="F150" s="218">
        <v>50</v>
      </c>
      <c r="G150" s="227">
        <v>50</v>
      </c>
      <c r="H150" s="319" t="s">
        <v>2864</v>
      </c>
      <c r="I150" s="218">
        <v>1</v>
      </c>
      <c r="J150" s="218" t="s">
        <v>55</v>
      </c>
      <c r="K150" s="218">
        <v>0</v>
      </c>
      <c r="L150" s="218">
        <v>0</v>
      </c>
      <c r="M150" s="218">
        <v>0</v>
      </c>
      <c r="N150" s="218">
        <v>0</v>
      </c>
      <c r="O150" s="218" t="s">
        <v>3074</v>
      </c>
      <c r="P150" s="341"/>
      <c r="Q150" s="341" t="s">
        <v>3075</v>
      </c>
      <c r="R150" s="341"/>
      <c r="S150" s="341"/>
      <c r="T150" s="341"/>
      <c r="U150" s="341"/>
      <c r="V150" s="341"/>
      <c r="W150" s="341"/>
      <c r="X150" s="341"/>
      <c r="Y150" s="341"/>
      <c r="Z150" s="341"/>
      <c r="AA150" s="341"/>
    </row>
    <row r="151" spans="1:27" ht="30" customHeight="1">
      <c r="A151" s="341">
        <v>5</v>
      </c>
      <c r="B151" s="341" t="s">
        <v>82</v>
      </c>
      <c r="C151" s="341" t="s">
        <v>60</v>
      </c>
      <c r="D151" s="341" t="s">
        <v>3076</v>
      </c>
      <c r="E151" s="341" t="s">
        <v>3073</v>
      </c>
      <c r="F151" s="218">
        <v>20</v>
      </c>
      <c r="G151" s="227">
        <v>20</v>
      </c>
      <c r="H151" s="319" t="s">
        <v>2864</v>
      </c>
      <c r="I151" s="218">
        <v>1</v>
      </c>
      <c r="J151" s="218" t="s">
        <v>55</v>
      </c>
      <c r="K151" s="218">
        <v>0</v>
      </c>
      <c r="L151" s="218">
        <v>0</v>
      </c>
      <c r="M151" s="218">
        <v>0</v>
      </c>
      <c r="N151" s="218">
        <v>0</v>
      </c>
      <c r="O151" s="218" t="s">
        <v>3074</v>
      </c>
      <c r="P151" s="341"/>
      <c r="Q151" s="341"/>
      <c r="R151" s="341"/>
      <c r="S151" s="341"/>
      <c r="T151" s="341"/>
      <c r="U151" s="341"/>
      <c r="V151" s="341"/>
      <c r="W151" s="341"/>
      <c r="X151" s="341"/>
      <c r="Y151" s="341"/>
      <c r="Z151" s="341"/>
      <c r="AA151" s="341"/>
    </row>
    <row r="152" spans="1:27" ht="30" customHeight="1">
      <c r="A152" s="341">
        <v>6</v>
      </c>
      <c r="B152" s="341" t="s">
        <v>82</v>
      </c>
      <c r="C152" s="341" t="s">
        <v>60</v>
      </c>
      <c r="D152" s="341" t="s">
        <v>3077</v>
      </c>
      <c r="E152" s="341" t="s">
        <v>2863</v>
      </c>
      <c r="F152" s="218">
        <v>100</v>
      </c>
      <c r="G152" s="227">
        <v>100</v>
      </c>
      <c r="H152" s="319" t="s">
        <v>2864</v>
      </c>
      <c r="I152" s="218">
        <v>1</v>
      </c>
      <c r="J152" s="218" t="s">
        <v>55</v>
      </c>
      <c r="K152" s="218">
        <v>0</v>
      </c>
      <c r="L152" s="218">
        <v>0</v>
      </c>
      <c r="M152" s="218">
        <v>0</v>
      </c>
      <c r="N152" s="218">
        <v>0</v>
      </c>
      <c r="O152" s="218" t="s">
        <v>3074</v>
      </c>
      <c r="P152" s="341"/>
      <c r="Q152" s="341"/>
      <c r="R152" s="341"/>
      <c r="S152" s="341"/>
      <c r="T152" s="341"/>
      <c r="U152" s="341"/>
      <c r="V152" s="341"/>
      <c r="W152" s="341"/>
      <c r="X152" s="341"/>
      <c r="Y152" s="341"/>
      <c r="Z152" s="341"/>
      <c r="AA152" s="341"/>
    </row>
    <row r="153" spans="1:27" ht="30" customHeight="1">
      <c r="A153" s="341">
        <v>7</v>
      </c>
      <c r="B153" s="341" t="s">
        <v>82</v>
      </c>
      <c r="C153" s="341" t="s">
        <v>51</v>
      </c>
      <c r="D153" s="341" t="s">
        <v>3078</v>
      </c>
      <c r="E153" s="341" t="s">
        <v>2864</v>
      </c>
      <c r="F153" s="218">
        <v>15</v>
      </c>
      <c r="G153" s="227">
        <v>15</v>
      </c>
      <c r="H153" s="319" t="s">
        <v>2864</v>
      </c>
      <c r="I153" s="218">
        <v>1</v>
      </c>
      <c r="J153" s="218" t="s">
        <v>55</v>
      </c>
      <c r="K153" s="218">
        <v>0</v>
      </c>
      <c r="L153" s="218">
        <v>0</v>
      </c>
      <c r="M153" s="218">
        <v>0</v>
      </c>
      <c r="N153" s="218">
        <v>0</v>
      </c>
      <c r="O153" s="218" t="s">
        <v>3079</v>
      </c>
      <c r="P153" s="341">
        <v>4000</v>
      </c>
      <c r="Q153" s="341" t="s">
        <v>3080</v>
      </c>
      <c r="R153" s="341" t="s">
        <v>3081</v>
      </c>
      <c r="S153" s="341"/>
      <c r="T153" s="341"/>
      <c r="U153" s="341"/>
      <c r="V153" s="341"/>
      <c r="W153" s="341"/>
      <c r="X153" s="341"/>
      <c r="Y153" s="341"/>
      <c r="Z153" s="341"/>
      <c r="AA153" s="341"/>
    </row>
    <row r="154" spans="1:27" ht="30" customHeight="1">
      <c r="A154" s="341">
        <v>8</v>
      </c>
      <c r="B154" s="341" t="s">
        <v>82</v>
      </c>
      <c r="C154" s="341" t="s">
        <v>51</v>
      </c>
      <c r="D154" s="341" t="s">
        <v>3082</v>
      </c>
      <c r="E154" s="341" t="s">
        <v>2864</v>
      </c>
      <c r="F154" s="218">
        <v>30</v>
      </c>
      <c r="G154" s="227">
        <v>0</v>
      </c>
      <c r="H154" s="319" t="s">
        <v>2864</v>
      </c>
      <c r="I154" s="218">
        <v>2</v>
      </c>
      <c r="J154" s="218" t="s">
        <v>55</v>
      </c>
      <c r="K154" s="218">
        <v>0</v>
      </c>
      <c r="L154" s="218">
        <v>0</v>
      </c>
      <c r="M154" s="218">
        <v>0</v>
      </c>
      <c r="N154" s="218">
        <v>0</v>
      </c>
      <c r="O154" s="218" t="s">
        <v>3074</v>
      </c>
      <c r="P154" s="341"/>
      <c r="Q154" s="53" t="s">
        <v>3083</v>
      </c>
      <c r="R154" s="341"/>
      <c r="S154" s="341"/>
      <c r="T154" s="341"/>
      <c r="U154" s="341"/>
      <c r="V154" s="341"/>
      <c r="W154" s="341"/>
      <c r="X154" s="341"/>
      <c r="Y154" s="341"/>
      <c r="Z154" s="341"/>
      <c r="AA154" s="341"/>
    </row>
    <row r="155" spans="1:27" ht="30" customHeight="1">
      <c r="A155" s="341">
        <v>9</v>
      </c>
      <c r="B155" s="341" t="s">
        <v>82</v>
      </c>
      <c r="C155" s="341" t="s">
        <v>51</v>
      </c>
      <c r="D155" s="341" t="s">
        <v>3084</v>
      </c>
      <c r="E155" s="341" t="s">
        <v>3085</v>
      </c>
      <c r="F155" s="218">
        <v>30</v>
      </c>
      <c r="G155" s="227">
        <v>30</v>
      </c>
      <c r="H155" s="319" t="s">
        <v>2864</v>
      </c>
      <c r="I155" s="218">
        <v>1</v>
      </c>
      <c r="J155" s="218" t="s">
        <v>55</v>
      </c>
      <c r="K155" s="218">
        <v>0</v>
      </c>
      <c r="L155" s="218">
        <v>0</v>
      </c>
      <c r="M155" s="218">
        <v>0</v>
      </c>
      <c r="N155" s="218">
        <v>0</v>
      </c>
      <c r="O155" s="218"/>
      <c r="P155" s="341"/>
      <c r="Q155" s="341"/>
      <c r="R155" s="341"/>
      <c r="S155" s="341"/>
      <c r="T155" s="341"/>
      <c r="U155" s="341"/>
      <c r="V155" s="341"/>
      <c r="W155" s="341"/>
      <c r="X155" s="341"/>
      <c r="Y155" s="341"/>
      <c r="Z155" s="341"/>
      <c r="AA155" s="341"/>
    </row>
    <row r="156" spans="1:27" ht="30" customHeight="1">
      <c r="A156" s="341">
        <v>10</v>
      </c>
      <c r="B156" s="341" t="s">
        <v>82</v>
      </c>
      <c r="C156" s="341" t="s">
        <v>51</v>
      </c>
      <c r="D156" s="341" t="s">
        <v>3086</v>
      </c>
      <c r="E156" s="341" t="s">
        <v>2859</v>
      </c>
      <c r="F156" s="218">
        <v>50</v>
      </c>
      <c r="G156" s="227">
        <v>50</v>
      </c>
      <c r="H156" s="319" t="s">
        <v>2854</v>
      </c>
      <c r="I156" s="218">
        <v>2</v>
      </c>
      <c r="J156" s="218" t="s">
        <v>55</v>
      </c>
      <c r="K156" s="218">
        <v>0</v>
      </c>
      <c r="L156" s="218">
        <v>6</v>
      </c>
      <c r="M156" s="218">
        <v>324</v>
      </c>
      <c r="N156" s="218">
        <v>10</v>
      </c>
      <c r="O156" s="218" t="s">
        <v>3087</v>
      </c>
      <c r="P156" s="341">
        <v>2000</v>
      </c>
      <c r="Q156" s="341" t="s">
        <v>2860</v>
      </c>
      <c r="R156" s="341"/>
      <c r="S156" s="341"/>
      <c r="T156" s="341"/>
      <c r="U156" s="341"/>
      <c r="V156" s="341"/>
      <c r="W156" s="341"/>
      <c r="X156" s="341"/>
      <c r="Y156" s="341"/>
      <c r="Z156" s="341"/>
      <c r="AA156" s="341"/>
    </row>
    <row r="157" spans="1:27" ht="30" customHeight="1">
      <c r="A157" s="341">
        <v>11</v>
      </c>
      <c r="B157" s="341" t="s">
        <v>82</v>
      </c>
      <c r="C157" s="341" t="s">
        <v>51</v>
      </c>
      <c r="D157" s="341" t="s">
        <v>3088</v>
      </c>
      <c r="E157" s="341" t="s">
        <v>2925</v>
      </c>
      <c r="F157" s="218">
        <v>40</v>
      </c>
      <c r="G157" s="227">
        <v>40</v>
      </c>
      <c r="H157" s="319" t="s">
        <v>2911</v>
      </c>
      <c r="I157" s="218">
        <v>2</v>
      </c>
      <c r="J157" s="218" t="s">
        <v>55</v>
      </c>
      <c r="K157" s="218">
        <v>1</v>
      </c>
      <c r="L157" s="218">
        <v>1</v>
      </c>
      <c r="M157" s="218">
        <v>0</v>
      </c>
      <c r="N157" s="218">
        <v>4</v>
      </c>
      <c r="O157" s="218" t="s">
        <v>3089</v>
      </c>
      <c r="P157" s="341">
        <v>10000</v>
      </c>
      <c r="Q157" s="53" t="s">
        <v>3090</v>
      </c>
      <c r="R157" s="341" t="s">
        <v>3091</v>
      </c>
      <c r="S157" s="341"/>
      <c r="T157" s="341"/>
      <c r="U157" s="341"/>
      <c r="V157" s="341"/>
      <c r="W157" s="341"/>
      <c r="X157" s="341"/>
      <c r="Y157" s="341"/>
      <c r="Z157" s="341"/>
      <c r="AA157" s="341"/>
    </row>
    <row r="158" spans="1:27" ht="30" customHeight="1">
      <c r="A158" s="341">
        <v>12</v>
      </c>
      <c r="B158" s="341" t="s">
        <v>82</v>
      </c>
      <c r="C158" s="341" t="s">
        <v>3092</v>
      </c>
      <c r="D158" s="341" t="s">
        <v>3093</v>
      </c>
      <c r="E158" s="341" t="s">
        <v>2925</v>
      </c>
      <c r="F158" s="218">
        <v>46</v>
      </c>
      <c r="G158" s="227">
        <v>46</v>
      </c>
      <c r="H158" s="319" t="s">
        <v>2911</v>
      </c>
      <c r="I158" s="218">
        <v>2</v>
      </c>
      <c r="J158" s="218" t="s">
        <v>55</v>
      </c>
      <c r="K158" s="218">
        <v>0</v>
      </c>
      <c r="L158" s="218">
        <v>2</v>
      </c>
      <c r="M158" s="218">
        <v>0</v>
      </c>
      <c r="N158" s="218">
        <v>16</v>
      </c>
      <c r="O158" s="218" t="s">
        <v>58</v>
      </c>
      <c r="P158" s="341">
        <v>5000</v>
      </c>
      <c r="Q158" s="53" t="s">
        <v>3094</v>
      </c>
      <c r="R158" s="341"/>
      <c r="S158" s="341"/>
      <c r="T158" s="341"/>
      <c r="U158" s="341"/>
      <c r="V158" s="341"/>
      <c r="W158" s="341"/>
      <c r="X158" s="341"/>
      <c r="Y158" s="341"/>
      <c r="Z158" s="341"/>
      <c r="AA158" s="341"/>
    </row>
    <row r="159" spans="1:27" ht="30" customHeight="1">
      <c r="A159" s="341">
        <v>13</v>
      </c>
      <c r="B159" s="341" t="s">
        <v>82</v>
      </c>
      <c r="C159" s="341" t="s">
        <v>51</v>
      </c>
      <c r="D159" s="341" t="s">
        <v>3088</v>
      </c>
      <c r="E159" s="341" t="s">
        <v>2859</v>
      </c>
      <c r="F159" s="218">
        <v>40</v>
      </c>
      <c r="G159" s="227">
        <v>40</v>
      </c>
      <c r="H159" s="319" t="s">
        <v>2854</v>
      </c>
      <c r="I159" s="218">
        <v>2</v>
      </c>
      <c r="J159" s="218" t="s">
        <v>55</v>
      </c>
      <c r="K159" s="218">
        <v>0</v>
      </c>
      <c r="L159" s="218">
        <v>2</v>
      </c>
      <c r="M159" s="218">
        <v>120</v>
      </c>
      <c r="N159" s="218">
        <v>8</v>
      </c>
      <c r="O159" s="218" t="s">
        <v>3087</v>
      </c>
      <c r="P159" s="341">
        <v>2000</v>
      </c>
      <c r="Q159" s="341" t="s">
        <v>2860</v>
      </c>
      <c r="R159" s="341"/>
      <c r="S159" s="341"/>
      <c r="T159" s="341"/>
      <c r="U159" s="341"/>
      <c r="V159" s="341"/>
      <c r="W159" s="341"/>
      <c r="X159" s="341"/>
      <c r="Y159" s="341"/>
      <c r="Z159" s="341"/>
      <c r="AA159" s="341"/>
    </row>
    <row r="160" spans="1:27" ht="30" customHeight="1">
      <c r="A160" s="341">
        <v>14</v>
      </c>
      <c r="B160" s="341" t="s">
        <v>82</v>
      </c>
      <c r="C160" s="341" t="s">
        <v>51</v>
      </c>
      <c r="D160" s="341" t="s">
        <v>3095</v>
      </c>
      <c r="E160" s="341" t="s">
        <v>2859</v>
      </c>
      <c r="F160" s="218">
        <v>40</v>
      </c>
      <c r="G160" s="227">
        <v>40</v>
      </c>
      <c r="H160" s="319" t="s">
        <v>2854</v>
      </c>
      <c r="I160" s="218">
        <v>2</v>
      </c>
      <c r="J160" s="218" t="s">
        <v>55</v>
      </c>
      <c r="K160" s="218">
        <v>0</v>
      </c>
      <c r="L160" s="218">
        <v>4</v>
      </c>
      <c r="M160" s="218">
        <v>162</v>
      </c>
      <c r="N160" s="218">
        <v>10</v>
      </c>
      <c r="O160" s="218" t="s">
        <v>3087</v>
      </c>
      <c r="P160" s="341">
        <v>2000</v>
      </c>
      <c r="Q160" s="341" t="s">
        <v>2860</v>
      </c>
      <c r="R160" s="341"/>
      <c r="S160" s="341"/>
      <c r="T160" s="341"/>
      <c r="U160" s="341"/>
      <c r="V160" s="341"/>
      <c r="W160" s="341"/>
      <c r="X160" s="341"/>
      <c r="Y160" s="341"/>
      <c r="Z160" s="341"/>
      <c r="AA160" s="341"/>
    </row>
    <row r="161" spans="1:27" ht="30" customHeight="1">
      <c r="A161" s="341">
        <v>15</v>
      </c>
      <c r="B161" s="341" t="s">
        <v>82</v>
      </c>
      <c r="C161" s="341" t="s">
        <v>51</v>
      </c>
      <c r="D161" s="341" t="s">
        <v>3096</v>
      </c>
      <c r="E161" s="341" t="s">
        <v>3097</v>
      </c>
      <c r="F161" s="218">
        <v>200</v>
      </c>
      <c r="G161" s="227">
        <v>200</v>
      </c>
      <c r="H161" s="319" t="s">
        <v>2854</v>
      </c>
      <c r="I161" s="218">
        <v>3</v>
      </c>
      <c r="J161" s="218" t="s">
        <v>55</v>
      </c>
      <c r="K161" s="218">
        <v>0</v>
      </c>
      <c r="L161" s="218">
        <v>2</v>
      </c>
      <c r="M161" s="218">
        <v>1500</v>
      </c>
      <c r="N161" s="218">
        <v>20</v>
      </c>
      <c r="O161" s="218" t="s">
        <v>3087</v>
      </c>
      <c r="P161" s="341">
        <v>5000</v>
      </c>
      <c r="Q161" s="341" t="s">
        <v>2860</v>
      </c>
      <c r="R161" s="341"/>
      <c r="S161" s="341"/>
      <c r="T161" s="341"/>
      <c r="U161" s="341"/>
      <c r="V161" s="341"/>
      <c r="W161" s="341"/>
      <c r="X161" s="341"/>
      <c r="Y161" s="341"/>
      <c r="Z161" s="341"/>
      <c r="AA161" s="341"/>
    </row>
    <row r="162" spans="1:27" ht="30" customHeight="1">
      <c r="A162" s="341">
        <v>16</v>
      </c>
      <c r="B162" s="341" t="s">
        <v>82</v>
      </c>
      <c r="C162" s="341" t="s">
        <v>1946</v>
      </c>
      <c r="D162" s="341" t="s">
        <v>3098</v>
      </c>
      <c r="E162" s="341" t="s">
        <v>3097</v>
      </c>
      <c r="F162" s="218">
        <v>100</v>
      </c>
      <c r="G162" s="227">
        <v>100</v>
      </c>
      <c r="H162" s="319" t="s">
        <v>2854</v>
      </c>
      <c r="I162" s="218">
        <v>3</v>
      </c>
      <c r="J162" s="218" t="s">
        <v>55</v>
      </c>
      <c r="K162" s="218">
        <v>3</v>
      </c>
      <c r="L162" s="218">
        <v>3</v>
      </c>
      <c r="M162" s="218">
        <v>2150</v>
      </c>
      <c r="N162" s="218">
        <v>25</v>
      </c>
      <c r="O162" s="218" t="s">
        <v>260</v>
      </c>
      <c r="P162" s="341">
        <v>5000</v>
      </c>
      <c r="Q162" s="341" t="s">
        <v>2860</v>
      </c>
      <c r="R162" s="341"/>
      <c r="S162" s="341"/>
      <c r="T162" s="341"/>
      <c r="U162" s="341"/>
      <c r="V162" s="341"/>
      <c r="W162" s="341"/>
      <c r="X162" s="341"/>
      <c r="Y162" s="341"/>
      <c r="Z162" s="341"/>
      <c r="AA162" s="341"/>
    </row>
    <row r="163" spans="1:27" ht="30" customHeight="1">
      <c r="A163" s="341">
        <v>17</v>
      </c>
      <c r="B163" s="341" t="s">
        <v>82</v>
      </c>
      <c r="C163" s="341" t="s">
        <v>60</v>
      </c>
      <c r="D163" s="341" t="s">
        <v>3099</v>
      </c>
      <c r="E163" s="341" t="s">
        <v>2925</v>
      </c>
      <c r="F163" s="218">
        <v>96</v>
      </c>
      <c r="G163" s="227">
        <v>96</v>
      </c>
      <c r="H163" s="319" t="s">
        <v>2911</v>
      </c>
      <c r="I163" s="218">
        <v>2</v>
      </c>
      <c r="J163" s="218" t="s">
        <v>55</v>
      </c>
      <c r="K163" s="218">
        <v>0</v>
      </c>
      <c r="L163" s="218">
        <v>2</v>
      </c>
      <c r="M163" s="218">
        <v>0</v>
      </c>
      <c r="N163" s="218">
        <v>32</v>
      </c>
      <c r="O163" s="218" t="s">
        <v>260</v>
      </c>
      <c r="P163" s="341">
        <v>8000</v>
      </c>
      <c r="Q163" s="341" t="s">
        <v>3100</v>
      </c>
      <c r="R163" s="341"/>
      <c r="S163" s="341"/>
      <c r="T163" s="341"/>
      <c r="U163" s="341"/>
      <c r="V163" s="341"/>
      <c r="W163" s="341"/>
      <c r="X163" s="341"/>
      <c r="Y163" s="341"/>
      <c r="Z163" s="341"/>
      <c r="AA163" s="341"/>
    </row>
    <row r="164" spans="1:27" ht="30" customHeight="1">
      <c r="A164" s="341">
        <v>18</v>
      </c>
      <c r="B164" s="341" t="s">
        <v>98</v>
      </c>
      <c r="C164" s="341" t="s">
        <v>1946</v>
      </c>
      <c r="D164" s="53" t="s">
        <v>3101</v>
      </c>
      <c r="E164" s="341" t="s">
        <v>3102</v>
      </c>
      <c r="F164" s="218">
        <v>100</v>
      </c>
      <c r="G164" s="227">
        <v>100</v>
      </c>
      <c r="H164" s="15" t="s">
        <v>2844</v>
      </c>
      <c r="I164" s="218">
        <v>3</v>
      </c>
      <c r="J164" s="218"/>
      <c r="K164" s="218">
        <v>90</v>
      </c>
      <c r="L164" s="218">
        <v>0</v>
      </c>
      <c r="M164" s="218">
        <v>0</v>
      </c>
      <c r="N164" s="218">
        <v>0</v>
      </c>
      <c r="O164" s="218" t="s">
        <v>265</v>
      </c>
      <c r="P164" s="341"/>
      <c r="Q164" s="53" t="s">
        <v>3103</v>
      </c>
      <c r="R164" s="372"/>
      <c r="S164" s="372"/>
      <c r="T164" s="372"/>
      <c r="U164" s="373"/>
      <c r="V164" s="373"/>
      <c r="W164" s="373"/>
      <c r="X164" s="373"/>
      <c r="Y164" s="373"/>
      <c r="Z164" s="373"/>
      <c r="AA164" s="373"/>
    </row>
    <row r="165" spans="1:27" ht="30" customHeight="1">
      <c r="A165" s="341">
        <v>19</v>
      </c>
      <c r="B165" s="341" t="s">
        <v>82</v>
      </c>
      <c r="C165" s="341" t="s">
        <v>1946</v>
      </c>
      <c r="D165" s="341" t="s">
        <v>3104</v>
      </c>
      <c r="E165" s="341" t="s">
        <v>2899</v>
      </c>
      <c r="F165" s="218">
        <v>11</v>
      </c>
      <c r="G165" s="227">
        <v>11</v>
      </c>
      <c r="H165" s="15" t="s">
        <v>2844</v>
      </c>
      <c r="I165" s="218"/>
      <c r="J165" s="218" t="s">
        <v>56</v>
      </c>
      <c r="K165" s="218">
        <v>2</v>
      </c>
      <c r="L165" s="218">
        <v>1</v>
      </c>
      <c r="M165" s="218"/>
      <c r="N165" s="218">
        <v>0</v>
      </c>
      <c r="O165" s="218" t="s">
        <v>233</v>
      </c>
      <c r="P165" s="341"/>
      <c r="Q165" s="341" t="s">
        <v>3105</v>
      </c>
      <c r="R165" s="372"/>
      <c r="S165" s="372"/>
      <c r="T165" s="372"/>
      <c r="U165" s="373"/>
      <c r="V165" s="373"/>
      <c r="W165" s="373"/>
      <c r="X165" s="373"/>
      <c r="Y165" s="373"/>
      <c r="Z165" s="373"/>
      <c r="AA165" s="373"/>
    </row>
    <row r="166" spans="1:27" ht="30" customHeight="1">
      <c r="A166" s="341">
        <v>20</v>
      </c>
      <c r="B166" s="341" t="s">
        <v>82</v>
      </c>
      <c r="C166" s="341" t="s">
        <v>1946</v>
      </c>
      <c r="D166" s="341" t="s">
        <v>3106</v>
      </c>
      <c r="E166" s="341" t="s">
        <v>2899</v>
      </c>
      <c r="F166" s="218">
        <v>64</v>
      </c>
      <c r="G166" s="227">
        <v>64</v>
      </c>
      <c r="H166" s="15" t="s">
        <v>2844</v>
      </c>
      <c r="I166" s="218">
        <v>3</v>
      </c>
      <c r="J166" s="218" t="s">
        <v>56</v>
      </c>
      <c r="K166" s="218">
        <v>32</v>
      </c>
      <c r="L166" s="218">
        <v>0</v>
      </c>
      <c r="M166" s="218"/>
      <c r="N166" s="218">
        <v>0</v>
      </c>
      <c r="O166" s="218" t="s">
        <v>3107</v>
      </c>
      <c r="P166" s="341"/>
      <c r="Q166" s="341" t="s">
        <v>3108</v>
      </c>
      <c r="R166" s="372"/>
      <c r="S166" s="372"/>
      <c r="T166" s="372"/>
      <c r="U166" s="373"/>
      <c r="V166" s="373"/>
      <c r="W166" s="373"/>
      <c r="X166" s="373"/>
      <c r="Y166" s="373"/>
      <c r="Z166" s="373"/>
      <c r="AA166" s="373"/>
    </row>
    <row r="167" spans="1:27" ht="30" customHeight="1">
      <c r="A167" s="341">
        <v>21</v>
      </c>
      <c r="B167" s="341" t="s">
        <v>82</v>
      </c>
      <c r="C167" s="341" t="s">
        <v>1946</v>
      </c>
      <c r="D167" s="341" t="s">
        <v>3109</v>
      </c>
      <c r="E167" s="341" t="s">
        <v>2899</v>
      </c>
      <c r="F167" s="218">
        <v>94</v>
      </c>
      <c r="G167" s="227">
        <v>94</v>
      </c>
      <c r="H167" s="15" t="s">
        <v>2844</v>
      </c>
      <c r="I167" s="218">
        <v>3</v>
      </c>
      <c r="J167" s="218" t="s">
        <v>56</v>
      </c>
      <c r="K167" s="218">
        <v>47</v>
      </c>
      <c r="L167" s="218">
        <v>0</v>
      </c>
      <c r="M167" s="218"/>
      <c r="N167" s="218">
        <v>0</v>
      </c>
      <c r="O167" s="218" t="s">
        <v>233</v>
      </c>
      <c r="P167" s="341"/>
      <c r="Q167" s="341" t="s">
        <v>3110</v>
      </c>
      <c r="R167" s="372"/>
      <c r="S167" s="372"/>
      <c r="T167" s="372"/>
      <c r="U167" s="373"/>
      <c r="V167" s="373"/>
      <c r="W167" s="373"/>
      <c r="X167" s="373"/>
      <c r="Y167" s="373"/>
      <c r="Z167" s="373"/>
      <c r="AA167" s="373"/>
    </row>
    <row r="168" spans="1:27" ht="30" customHeight="1">
      <c r="A168" s="341">
        <v>22</v>
      </c>
      <c r="B168" s="341" t="s">
        <v>82</v>
      </c>
      <c r="C168" s="341" t="s">
        <v>1946</v>
      </c>
      <c r="D168" s="341" t="s">
        <v>3111</v>
      </c>
      <c r="E168" s="341" t="s">
        <v>2899</v>
      </c>
      <c r="F168" s="218">
        <v>44</v>
      </c>
      <c r="G168" s="227">
        <v>44</v>
      </c>
      <c r="H168" s="15" t="s">
        <v>2844</v>
      </c>
      <c r="I168" s="218"/>
      <c r="J168" s="218" t="s">
        <v>56</v>
      </c>
      <c r="K168" s="218">
        <v>44</v>
      </c>
      <c r="L168" s="218">
        <v>0</v>
      </c>
      <c r="M168" s="218"/>
      <c r="N168" s="218">
        <v>0</v>
      </c>
      <c r="O168" s="218" t="s">
        <v>2847</v>
      </c>
      <c r="P168" s="341"/>
      <c r="Q168" s="374" t="s">
        <v>3112</v>
      </c>
      <c r="R168" s="372"/>
      <c r="S168" s="372"/>
      <c r="T168" s="372"/>
      <c r="U168" s="373"/>
      <c r="V168" s="373"/>
      <c r="W168" s="373"/>
      <c r="X168" s="373"/>
      <c r="Y168" s="373"/>
      <c r="Z168" s="373"/>
      <c r="AA168" s="373"/>
    </row>
    <row r="169" spans="1:27" ht="30" customHeight="1">
      <c r="A169" s="341">
        <v>23</v>
      </c>
      <c r="B169" s="341" t="s">
        <v>82</v>
      </c>
      <c r="C169" s="341" t="s">
        <v>1946</v>
      </c>
      <c r="D169" s="341" t="s">
        <v>3113</v>
      </c>
      <c r="E169" s="341" t="s">
        <v>2899</v>
      </c>
      <c r="F169" s="218">
        <v>9</v>
      </c>
      <c r="G169" s="227">
        <v>9</v>
      </c>
      <c r="H169" s="15" t="s">
        <v>2844</v>
      </c>
      <c r="I169" s="218"/>
      <c r="J169" s="218" t="s">
        <v>56</v>
      </c>
      <c r="K169" s="218">
        <v>2</v>
      </c>
      <c r="L169" s="218">
        <v>1</v>
      </c>
      <c r="M169" s="218"/>
      <c r="N169" s="218">
        <v>0</v>
      </c>
      <c r="O169" s="218" t="s">
        <v>2847</v>
      </c>
      <c r="P169" s="341"/>
      <c r="Q169" s="341" t="s">
        <v>3114</v>
      </c>
      <c r="R169" s="372"/>
      <c r="S169" s="372"/>
      <c r="T169" s="372"/>
      <c r="U169" s="373"/>
      <c r="V169" s="373"/>
      <c r="W169" s="373"/>
      <c r="X169" s="373"/>
      <c r="Y169" s="373"/>
      <c r="Z169" s="373"/>
      <c r="AA169" s="373"/>
    </row>
    <row r="170" spans="1:27" ht="30" customHeight="1">
      <c r="A170" s="341">
        <v>24</v>
      </c>
      <c r="B170" s="341" t="s">
        <v>82</v>
      </c>
      <c r="C170" s="372" t="s">
        <v>60</v>
      </c>
      <c r="D170" s="375" t="s">
        <v>3115</v>
      </c>
      <c r="E170" s="372" t="s">
        <v>2925</v>
      </c>
      <c r="F170" s="376">
        <v>222</v>
      </c>
      <c r="G170" s="377">
        <v>222</v>
      </c>
      <c r="H170" s="319" t="s">
        <v>2911</v>
      </c>
      <c r="I170" s="376">
        <v>2</v>
      </c>
      <c r="J170" s="376" t="s">
        <v>56</v>
      </c>
      <c r="K170" s="378">
        <v>0</v>
      </c>
      <c r="L170" s="376">
        <v>14</v>
      </c>
      <c r="M170" s="376">
        <v>0</v>
      </c>
      <c r="N170" s="376">
        <v>58</v>
      </c>
      <c r="O170" s="376" t="s">
        <v>87</v>
      </c>
      <c r="P170" s="372">
        <v>4000</v>
      </c>
      <c r="Q170" s="372" t="s">
        <v>3116</v>
      </c>
      <c r="R170" s="372"/>
      <c r="S170" s="372"/>
      <c r="T170" s="372"/>
      <c r="U170" s="373"/>
      <c r="V170" s="373"/>
      <c r="W170" s="373"/>
      <c r="X170" s="373"/>
      <c r="Y170" s="373"/>
      <c r="Z170" s="373"/>
      <c r="AA170" s="373"/>
    </row>
    <row r="171" spans="1:27" ht="30" customHeight="1">
      <c r="A171" s="341">
        <v>25</v>
      </c>
      <c r="B171" s="341" t="s">
        <v>82</v>
      </c>
      <c r="C171" s="372" t="s">
        <v>60</v>
      </c>
      <c r="D171" s="375" t="s">
        <v>3117</v>
      </c>
      <c r="E171" s="372" t="s">
        <v>3118</v>
      </c>
      <c r="F171" s="376">
        <v>46</v>
      </c>
      <c r="G171" s="377">
        <v>46</v>
      </c>
      <c r="H171" s="319" t="s">
        <v>2911</v>
      </c>
      <c r="I171" s="376">
        <v>2</v>
      </c>
      <c r="J171" s="376" t="s">
        <v>56</v>
      </c>
      <c r="K171" s="376">
        <v>1</v>
      </c>
      <c r="L171" s="376">
        <v>11</v>
      </c>
      <c r="M171" s="376">
        <v>0</v>
      </c>
      <c r="N171" s="376">
        <v>21</v>
      </c>
      <c r="O171" s="376" t="s">
        <v>2593</v>
      </c>
      <c r="P171" s="372">
        <v>5000</v>
      </c>
      <c r="Q171" s="372" t="s">
        <v>3116</v>
      </c>
      <c r="R171" s="372"/>
      <c r="S171" s="372"/>
      <c r="T171" s="372"/>
      <c r="U171" s="373"/>
      <c r="V171" s="373"/>
      <c r="W171" s="373"/>
      <c r="X171" s="373"/>
      <c r="Y171" s="373"/>
      <c r="Z171" s="373"/>
      <c r="AA171" s="373"/>
    </row>
    <row r="172" spans="1:27" ht="30" customHeight="1">
      <c r="A172" s="341">
        <v>26</v>
      </c>
      <c r="B172" s="372" t="s">
        <v>98</v>
      </c>
      <c r="C172" s="372" t="s">
        <v>60</v>
      </c>
      <c r="D172" s="375" t="s">
        <v>3119</v>
      </c>
      <c r="E172" s="372" t="s">
        <v>3120</v>
      </c>
      <c r="F172" s="376">
        <v>14</v>
      </c>
      <c r="G172" s="377">
        <v>14</v>
      </c>
      <c r="H172" s="319" t="s">
        <v>2911</v>
      </c>
      <c r="I172" s="376">
        <v>1</v>
      </c>
      <c r="J172" s="376" t="s">
        <v>56</v>
      </c>
      <c r="K172" s="376">
        <v>14</v>
      </c>
      <c r="L172" s="376">
        <v>0</v>
      </c>
      <c r="M172" s="376">
        <v>0</v>
      </c>
      <c r="N172" s="376">
        <v>0</v>
      </c>
      <c r="O172" s="376" t="s">
        <v>2593</v>
      </c>
      <c r="P172" s="372">
        <v>5000</v>
      </c>
      <c r="Q172" s="372"/>
      <c r="R172" s="372"/>
      <c r="S172" s="372"/>
      <c r="T172" s="372"/>
      <c r="U172" s="373"/>
      <c r="V172" s="373"/>
      <c r="W172" s="373"/>
      <c r="X172" s="373"/>
      <c r="Y172" s="373"/>
      <c r="Z172" s="373"/>
      <c r="AA172" s="373"/>
    </row>
    <row r="173" spans="1:27" ht="15.75" customHeight="1">
      <c r="A173" s="341">
        <v>27</v>
      </c>
      <c r="B173" s="341" t="s">
        <v>82</v>
      </c>
      <c r="C173" s="341" t="s">
        <v>51</v>
      </c>
      <c r="D173" s="71" t="s">
        <v>3095</v>
      </c>
      <c r="E173" s="71" t="s">
        <v>3097</v>
      </c>
      <c r="F173" s="67">
        <v>40</v>
      </c>
      <c r="G173" s="67">
        <v>40</v>
      </c>
      <c r="H173" s="319" t="s">
        <v>2854</v>
      </c>
      <c r="I173" s="67">
        <v>2</v>
      </c>
      <c r="J173" s="67" t="s">
        <v>55</v>
      </c>
      <c r="K173" s="67">
        <v>0</v>
      </c>
      <c r="L173" s="67">
        <v>4</v>
      </c>
      <c r="M173" s="67">
        <v>162</v>
      </c>
      <c r="N173" s="67">
        <v>10</v>
      </c>
      <c r="O173" s="218" t="s">
        <v>2847</v>
      </c>
      <c r="P173" s="71">
        <v>2000</v>
      </c>
      <c r="Q173" s="71" t="s">
        <v>2860</v>
      </c>
      <c r="R173" s="62"/>
    </row>
    <row r="174" spans="1:27" ht="15.75" customHeight="1">
      <c r="A174" s="341">
        <v>28</v>
      </c>
      <c r="B174" s="71" t="s">
        <v>82</v>
      </c>
      <c r="C174" s="71" t="s">
        <v>60</v>
      </c>
      <c r="D174" s="71" t="s">
        <v>3121</v>
      </c>
      <c r="E174" s="71" t="s">
        <v>2899</v>
      </c>
      <c r="F174" s="67">
        <v>0</v>
      </c>
      <c r="G174" s="67"/>
      <c r="H174" s="15" t="s">
        <v>2844</v>
      </c>
      <c r="I174" s="67">
        <v>3</v>
      </c>
      <c r="J174" s="67" t="s">
        <v>56</v>
      </c>
      <c r="K174" s="67">
        <v>0</v>
      </c>
      <c r="L174" s="67">
        <v>2</v>
      </c>
      <c r="M174" s="67" t="s">
        <v>3122</v>
      </c>
      <c r="N174" s="67">
        <v>8</v>
      </c>
      <c r="O174" s="67" t="s">
        <v>3107</v>
      </c>
      <c r="P174" s="71">
        <v>2000</v>
      </c>
      <c r="Q174" s="71" t="s">
        <v>3123</v>
      </c>
      <c r="R174" s="62"/>
    </row>
    <row r="175" spans="1:27" ht="15.75" customHeight="1">
      <c r="A175" s="341">
        <v>29</v>
      </c>
      <c r="B175" s="71" t="s">
        <v>82</v>
      </c>
      <c r="C175" s="71" t="s">
        <v>51</v>
      </c>
      <c r="D175" s="71" t="s">
        <v>3124</v>
      </c>
      <c r="E175" s="71" t="s">
        <v>2899</v>
      </c>
      <c r="F175" s="67">
        <v>40</v>
      </c>
      <c r="G175" s="67">
        <v>40</v>
      </c>
      <c r="H175" s="15" t="s">
        <v>2844</v>
      </c>
      <c r="I175" s="67">
        <v>3</v>
      </c>
      <c r="J175" s="67" t="s">
        <v>56</v>
      </c>
      <c r="K175" s="67">
        <v>0</v>
      </c>
      <c r="L175" s="67">
        <v>3</v>
      </c>
      <c r="M175" s="67"/>
      <c r="N175" s="67">
        <v>6</v>
      </c>
      <c r="O175" s="67" t="s">
        <v>3125</v>
      </c>
      <c r="P175" s="71">
        <v>2000</v>
      </c>
      <c r="Q175" s="71" t="s">
        <v>3126</v>
      </c>
      <c r="R175" s="62"/>
    </row>
    <row r="176" spans="1:27" ht="15.75" customHeight="1">
      <c r="A176" s="341">
        <v>30</v>
      </c>
      <c r="B176" s="71" t="s">
        <v>82</v>
      </c>
      <c r="C176" s="71" t="s">
        <v>51</v>
      </c>
      <c r="D176" s="71" t="s">
        <v>3127</v>
      </c>
      <c r="E176" s="71" t="s">
        <v>2899</v>
      </c>
      <c r="F176" s="67">
        <v>30</v>
      </c>
      <c r="G176" s="67">
        <v>30</v>
      </c>
      <c r="H176" s="15" t="s">
        <v>2844</v>
      </c>
      <c r="I176" s="67">
        <v>2</v>
      </c>
      <c r="J176" s="67" t="s">
        <v>56</v>
      </c>
      <c r="K176" s="67">
        <v>0</v>
      </c>
      <c r="L176" s="67">
        <v>2</v>
      </c>
      <c r="M176" s="67"/>
      <c r="N176" s="67">
        <v>6</v>
      </c>
      <c r="O176" s="67" t="s">
        <v>265</v>
      </c>
      <c r="P176" s="71">
        <v>1000</v>
      </c>
      <c r="Q176" s="71" t="s">
        <v>3126</v>
      </c>
      <c r="R176" s="62"/>
    </row>
    <row r="177" spans="1:18" ht="15.75" customHeight="1">
      <c r="A177" s="341">
        <v>31</v>
      </c>
      <c r="B177" s="71" t="s">
        <v>82</v>
      </c>
      <c r="C177" s="71" t="s">
        <v>60</v>
      </c>
      <c r="D177" s="71" t="s">
        <v>3128</v>
      </c>
      <c r="E177" s="71" t="s">
        <v>3129</v>
      </c>
      <c r="F177" s="67">
        <v>160</v>
      </c>
      <c r="G177" s="67">
        <v>160</v>
      </c>
      <c r="H177" s="15" t="s">
        <v>2874</v>
      </c>
      <c r="I177" s="67">
        <v>3</v>
      </c>
      <c r="J177" s="67" t="s">
        <v>56</v>
      </c>
      <c r="K177" s="67">
        <v>0</v>
      </c>
      <c r="L177" s="67" t="s">
        <v>92</v>
      </c>
      <c r="M177" s="67"/>
      <c r="N177" s="67">
        <v>20</v>
      </c>
      <c r="O177" s="67" t="s">
        <v>260</v>
      </c>
      <c r="P177" s="71">
        <v>10000</v>
      </c>
      <c r="Q177" s="71" t="s">
        <v>3130</v>
      </c>
      <c r="R177" s="62"/>
    </row>
    <row r="178" spans="1:18" ht="24" customHeight="1">
      <c r="A178" s="341">
        <v>32</v>
      </c>
      <c r="B178" s="71" t="s">
        <v>82</v>
      </c>
      <c r="C178" s="71" t="s">
        <v>60</v>
      </c>
      <c r="D178" s="379" t="s">
        <v>3131</v>
      </c>
      <c r="E178" s="71" t="s">
        <v>3129</v>
      </c>
      <c r="F178" s="67">
        <v>44</v>
      </c>
      <c r="G178" s="67">
        <v>44</v>
      </c>
      <c r="H178" s="15" t="s">
        <v>2874</v>
      </c>
      <c r="I178" s="67">
        <v>2</v>
      </c>
      <c r="J178" s="67" t="s">
        <v>56</v>
      </c>
      <c r="K178" s="67">
        <v>22</v>
      </c>
      <c r="L178" s="67" t="s">
        <v>92</v>
      </c>
      <c r="M178" s="67"/>
      <c r="N178" s="67">
        <v>0</v>
      </c>
      <c r="O178" s="67" t="s">
        <v>762</v>
      </c>
      <c r="P178" s="71">
        <v>10000</v>
      </c>
      <c r="Q178" s="71" t="s">
        <v>3130</v>
      </c>
      <c r="R178" s="62"/>
    </row>
    <row r="179" spans="1:18" ht="25.5" customHeight="1">
      <c r="A179" s="71">
        <v>33</v>
      </c>
      <c r="B179" s="71" t="s">
        <v>82</v>
      </c>
      <c r="C179" s="71" t="s">
        <v>60</v>
      </c>
      <c r="D179" s="71" t="s">
        <v>3132</v>
      </c>
      <c r="E179" s="71" t="s">
        <v>2899</v>
      </c>
      <c r="F179" s="67">
        <v>32</v>
      </c>
      <c r="G179" s="67">
        <v>32</v>
      </c>
      <c r="H179" s="15" t="s">
        <v>2844</v>
      </c>
      <c r="I179" s="67">
        <v>3</v>
      </c>
      <c r="J179" s="67" t="s">
        <v>56</v>
      </c>
      <c r="K179" s="67">
        <v>0</v>
      </c>
      <c r="L179" s="67">
        <v>1</v>
      </c>
      <c r="M179" s="67"/>
      <c r="N179" s="67"/>
      <c r="O179" s="58" t="s">
        <v>762</v>
      </c>
      <c r="P179" s="71">
        <v>10000</v>
      </c>
      <c r="Q179" s="71" t="s">
        <v>3133</v>
      </c>
      <c r="R179" s="62"/>
    </row>
    <row r="180" spans="1:18" ht="15.75" customHeight="1">
      <c r="A180" s="71">
        <v>34</v>
      </c>
      <c r="B180" s="71" t="s">
        <v>82</v>
      </c>
      <c r="C180" s="71" t="s">
        <v>51</v>
      </c>
      <c r="D180" s="71" t="s">
        <v>3134</v>
      </c>
      <c r="E180" s="71" t="s">
        <v>3135</v>
      </c>
      <c r="F180" s="67">
        <v>40</v>
      </c>
      <c r="G180" s="67">
        <v>40</v>
      </c>
      <c r="H180" s="15" t="s">
        <v>2864</v>
      </c>
      <c r="I180" s="67">
        <v>2</v>
      </c>
      <c r="J180" s="67" t="s">
        <v>100</v>
      </c>
      <c r="K180" s="67">
        <v>1</v>
      </c>
      <c r="L180" s="67">
        <v>3</v>
      </c>
      <c r="M180" s="67"/>
      <c r="N180" s="67">
        <v>6</v>
      </c>
      <c r="O180" s="376" t="s">
        <v>2593</v>
      </c>
      <c r="P180" s="71">
        <v>2000</v>
      </c>
      <c r="Q180" s="71" t="s">
        <v>3136</v>
      </c>
      <c r="R180" s="62"/>
    </row>
    <row r="181" spans="1:18" ht="15.75" customHeight="1">
      <c r="A181" s="71">
        <v>35</v>
      </c>
      <c r="B181" s="71" t="s">
        <v>82</v>
      </c>
      <c r="C181" s="71" t="s">
        <v>51</v>
      </c>
      <c r="D181" s="71" t="s">
        <v>3137</v>
      </c>
      <c r="E181" s="71" t="s">
        <v>3138</v>
      </c>
      <c r="F181" s="67">
        <v>40</v>
      </c>
      <c r="G181" s="67">
        <v>40</v>
      </c>
      <c r="H181" s="15" t="s">
        <v>2864</v>
      </c>
      <c r="I181" s="67">
        <v>2</v>
      </c>
      <c r="J181" s="67" t="s">
        <v>100</v>
      </c>
      <c r="K181" s="67">
        <v>0</v>
      </c>
      <c r="L181" s="67">
        <v>3</v>
      </c>
      <c r="M181" s="67"/>
      <c r="N181" s="67">
        <v>6</v>
      </c>
      <c r="O181" s="376" t="s">
        <v>2593</v>
      </c>
      <c r="P181" s="71">
        <v>2000</v>
      </c>
      <c r="Q181" s="71" t="s">
        <v>3136</v>
      </c>
      <c r="R181" s="62"/>
    </row>
    <row r="182" spans="1:18" ht="15.75" customHeight="1">
      <c r="A182" s="71">
        <v>36</v>
      </c>
      <c r="B182" s="71" t="s">
        <v>82</v>
      </c>
      <c r="C182" s="71" t="s">
        <v>60</v>
      </c>
      <c r="D182" s="71" t="s">
        <v>3139</v>
      </c>
      <c r="E182" s="341" t="s">
        <v>3140</v>
      </c>
      <c r="F182" s="67">
        <v>132</v>
      </c>
      <c r="G182" s="67">
        <v>132</v>
      </c>
      <c r="H182" s="15" t="s">
        <v>2864</v>
      </c>
      <c r="I182" s="67">
        <v>2</v>
      </c>
      <c r="J182" s="67" t="s">
        <v>100</v>
      </c>
      <c r="K182" s="67">
        <v>4</v>
      </c>
      <c r="L182" s="67">
        <v>0</v>
      </c>
      <c r="M182" s="67"/>
      <c r="N182" s="67">
        <v>20</v>
      </c>
      <c r="O182" s="67" t="s">
        <v>762</v>
      </c>
      <c r="P182" s="71">
        <v>4000</v>
      </c>
      <c r="Q182" s="71" t="s">
        <v>3141</v>
      </c>
      <c r="R182" s="62"/>
    </row>
    <row r="183" spans="1:18" ht="15.75" customHeight="1">
      <c r="A183" s="71">
        <v>37</v>
      </c>
      <c r="B183" s="71" t="s">
        <v>82</v>
      </c>
      <c r="C183" s="71" t="s">
        <v>51</v>
      </c>
      <c r="D183" s="71" t="s">
        <v>3142</v>
      </c>
      <c r="E183" s="341" t="s">
        <v>2864</v>
      </c>
      <c r="F183" s="67">
        <v>450</v>
      </c>
      <c r="G183" s="67">
        <v>0</v>
      </c>
      <c r="H183" s="15" t="s">
        <v>2864</v>
      </c>
      <c r="I183" s="67">
        <v>2</v>
      </c>
      <c r="J183" s="67" t="s">
        <v>100</v>
      </c>
      <c r="K183" s="67">
        <v>0</v>
      </c>
      <c r="L183" s="67">
        <v>10</v>
      </c>
      <c r="M183" s="67"/>
      <c r="N183" s="67">
        <v>34</v>
      </c>
      <c r="O183" s="67" t="s">
        <v>762</v>
      </c>
      <c r="P183" s="71">
        <v>10000</v>
      </c>
      <c r="Q183" s="71" t="s">
        <v>3143</v>
      </c>
      <c r="R183" s="62"/>
    </row>
    <row r="184" spans="1:18" ht="15.75" customHeight="1">
      <c r="A184" s="71">
        <v>38</v>
      </c>
      <c r="B184" s="71" t="s">
        <v>82</v>
      </c>
      <c r="C184" s="71" t="s">
        <v>60</v>
      </c>
      <c r="D184" s="71" t="s">
        <v>3144</v>
      </c>
      <c r="E184" s="71" t="s">
        <v>2908</v>
      </c>
      <c r="F184" s="67">
        <v>40</v>
      </c>
      <c r="G184" s="67">
        <v>40</v>
      </c>
      <c r="H184" s="15" t="s">
        <v>2844</v>
      </c>
      <c r="I184" s="67">
        <v>2</v>
      </c>
      <c r="J184" s="67" t="s">
        <v>55</v>
      </c>
      <c r="K184" s="67">
        <v>0</v>
      </c>
      <c r="L184" s="67">
        <v>4</v>
      </c>
      <c r="M184" s="67"/>
      <c r="N184" s="67">
        <v>15</v>
      </c>
      <c r="O184" s="67" t="s">
        <v>2847</v>
      </c>
      <c r="P184" s="71">
        <v>4000</v>
      </c>
      <c r="Q184" s="62"/>
      <c r="R184" s="62"/>
    </row>
    <row r="185" spans="1:18" ht="15.75" customHeight="1">
      <c r="A185" s="71">
        <v>39</v>
      </c>
      <c r="B185" s="71" t="s">
        <v>82</v>
      </c>
      <c r="C185" s="71" t="s">
        <v>60</v>
      </c>
      <c r="D185" s="71" t="s">
        <v>3145</v>
      </c>
      <c r="E185" s="71" t="s">
        <v>2899</v>
      </c>
      <c r="F185" s="67">
        <v>165</v>
      </c>
      <c r="G185" s="67">
        <v>165</v>
      </c>
      <c r="H185" s="15" t="s">
        <v>3146</v>
      </c>
      <c r="I185" s="67">
        <v>4</v>
      </c>
      <c r="J185" s="67" t="s">
        <v>56</v>
      </c>
      <c r="K185" s="67">
        <v>0</v>
      </c>
      <c r="L185" s="67">
        <v>55</v>
      </c>
      <c r="M185" s="67"/>
      <c r="N185" s="67">
        <v>48</v>
      </c>
      <c r="O185" s="67" t="s">
        <v>260</v>
      </c>
      <c r="P185" s="71">
        <v>10000</v>
      </c>
      <c r="Q185" s="71" t="s">
        <v>3147</v>
      </c>
      <c r="R185" s="62"/>
    </row>
    <row r="186" spans="1:18" ht="15.75" customHeight="1">
      <c r="A186" s="71">
        <v>40</v>
      </c>
      <c r="B186" s="71" t="s">
        <v>82</v>
      </c>
      <c r="C186" s="71" t="s">
        <v>60</v>
      </c>
      <c r="D186" s="71" t="s">
        <v>3148</v>
      </c>
      <c r="E186" s="71" t="s">
        <v>2899</v>
      </c>
      <c r="F186" s="67">
        <v>165</v>
      </c>
      <c r="G186" s="67">
        <v>165</v>
      </c>
      <c r="H186" s="15" t="s">
        <v>3146</v>
      </c>
      <c r="I186" s="67">
        <v>4</v>
      </c>
      <c r="J186" s="67" t="s">
        <v>56</v>
      </c>
      <c r="K186" s="67">
        <v>0</v>
      </c>
      <c r="L186" s="67">
        <v>55</v>
      </c>
      <c r="M186" s="67"/>
      <c r="N186" s="67">
        <v>48</v>
      </c>
      <c r="O186" s="67" t="s">
        <v>260</v>
      </c>
      <c r="P186" s="71">
        <v>10000</v>
      </c>
      <c r="Q186" s="71" t="s">
        <v>3147</v>
      </c>
      <c r="R186" s="62"/>
    </row>
    <row r="187" spans="1:18" ht="15">
      <c r="A187" s="71">
        <v>41</v>
      </c>
      <c r="B187" s="71" t="s">
        <v>82</v>
      </c>
      <c r="C187" s="71" t="s">
        <v>60</v>
      </c>
      <c r="D187" s="71" t="s">
        <v>3149</v>
      </c>
      <c r="E187" s="71" t="s">
        <v>2899</v>
      </c>
      <c r="F187" s="67">
        <v>240</v>
      </c>
      <c r="G187" s="67">
        <v>240</v>
      </c>
      <c r="H187" s="15" t="s">
        <v>3146</v>
      </c>
      <c r="I187" s="67">
        <v>4</v>
      </c>
      <c r="J187" s="67" t="s">
        <v>56</v>
      </c>
      <c r="K187" s="67">
        <v>0</v>
      </c>
      <c r="L187" s="67">
        <v>60</v>
      </c>
      <c r="M187" s="67"/>
      <c r="N187" s="67">
        <v>48</v>
      </c>
      <c r="O187" s="67" t="s">
        <v>260</v>
      </c>
      <c r="P187" s="71">
        <v>10000</v>
      </c>
      <c r="Q187" s="71" t="s">
        <v>3150</v>
      </c>
      <c r="R187" s="62"/>
    </row>
    <row r="188" spans="1:18" ht="30" customHeight="1">
      <c r="A188" s="71">
        <v>42</v>
      </c>
      <c r="B188" s="71" t="s">
        <v>82</v>
      </c>
      <c r="C188" s="71" t="s">
        <v>60</v>
      </c>
      <c r="D188" s="71" t="s">
        <v>3151</v>
      </c>
      <c r="E188" s="71" t="s">
        <v>2899</v>
      </c>
      <c r="F188" s="67">
        <v>150</v>
      </c>
      <c r="G188" s="67">
        <v>150</v>
      </c>
      <c r="H188" s="15" t="s">
        <v>3146</v>
      </c>
      <c r="I188" s="67">
        <v>4</v>
      </c>
      <c r="J188" s="67" t="s">
        <v>56</v>
      </c>
      <c r="K188" s="67">
        <v>75</v>
      </c>
      <c r="L188" s="67">
        <v>75</v>
      </c>
      <c r="M188" s="67"/>
      <c r="N188" s="67">
        <v>0</v>
      </c>
      <c r="O188" s="67" t="s">
        <v>260</v>
      </c>
      <c r="P188" s="71">
        <v>10000</v>
      </c>
      <c r="Q188" s="59" t="s">
        <v>3152</v>
      </c>
      <c r="R188" s="62"/>
    </row>
    <row r="189" spans="1:18" ht="38.25" customHeight="1">
      <c r="A189" s="71">
        <v>43</v>
      </c>
      <c r="B189" s="71" t="s">
        <v>82</v>
      </c>
      <c r="C189" s="71" t="s">
        <v>60</v>
      </c>
      <c r="D189" s="71" t="s">
        <v>3153</v>
      </c>
      <c r="E189" s="71" t="s">
        <v>2899</v>
      </c>
      <c r="F189" s="67">
        <v>256</v>
      </c>
      <c r="G189" s="67">
        <v>256</v>
      </c>
      <c r="H189" s="15" t="s">
        <v>3146</v>
      </c>
      <c r="I189" s="67">
        <v>4</v>
      </c>
      <c r="J189" s="67" t="s">
        <v>56</v>
      </c>
      <c r="K189" s="67">
        <v>0</v>
      </c>
      <c r="L189" s="67">
        <v>64</v>
      </c>
      <c r="M189" s="67"/>
      <c r="N189" s="67">
        <v>48</v>
      </c>
      <c r="O189" s="67" t="s">
        <v>260</v>
      </c>
      <c r="P189" s="71">
        <v>10000</v>
      </c>
      <c r="Q189" s="71" t="s">
        <v>3150</v>
      </c>
      <c r="R189" s="62"/>
    </row>
    <row r="190" spans="1:18" ht="15.75" customHeight="1">
      <c r="A190" s="71">
        <v>44</v>
      </c>
      <c r="B190" s="71" t="s">
        <v>82</v>
      </c>
      <c r="C190" s="71" t="s">
        <v>60</v>
      </c>
      <c r="D190" s="71" t="s">
        <v>3154</v>
      </c>
      <c r="E190" s="71" t="s">
        <v>2899</v>
      </c>
      <c r="F190" s="67">
        <v>208</v>
      </c>
      <c r="G190" s="67">
        <v>208</v>
      </c>
      <c r="H190" s="15" t="s">
        <v>3146</v>
      </c>
      <c r="I190" s="67">
        <v>4</v>
      </c>
      <c r="J190" s="67" t="s">
        <v>56</v>
      </c>
      <c r="K190" s="67">
        <v>0</v>
      </c>
      <c r="L190" s="67">
        <v>52</v>
      </c>
      <c r="M190" s="67"/>
      <c r="N190" s="67">
        <v>48</v>
      </c>
      <c r="O190" s="67" t="s">
        <v>260</v>
      </c>
      <c r="P190" s="71">
        <v>10000</v>
      </c>
      <c r="Q190" s="71" t="s">
        <v>3150</v>
      </c>
      <c r="R190" s="62"/>
    </row>
    <row r="191" spans="1:18" ht="26.25" customHeight="1">
      <c r="A191" s="71">
        <v>45</v>
      </c>
      <c r="B191" s="71" t="s">
        <v>82</v>
      </c>
      <c r="C191" s="71" t="s">
        <v>60</v>
      </c>
      <c r="D191" s="71" t="s">
        <v>3155</v>
      </c>
      <c r="E191" s="71" t="s">
        <v>2899</v>
      </c>
      <c r="F191" s="67">
        <v>144</v>
      </c>
      <c r="G191" s="67">
        <v>144</v>
      </c>
      <c r="H191" s="15" t="s">
        <v>3146</v>
      </c>
      <c r="I191" s="67">
        <v>4</v>
      </c>
      <c r="J191" s="67" t="s">
        <v>56</v>
      </c>
      <c r="K191" s="67">
        <v>72</v>
      </c>
      <c r="L191" s="67">
        <v>0</v>
      </c>
      <c r="M191" s="67"/>
      <c r="N191" s="67">
        <v>0</v>
      </c>
      <c r="O191" s="67" t="s">
        <v>260</v>
      </c>
      <c r="P191" s="71">
        <v>10000</v>
      </c>
      <c r="Q191" s="59" t="s">
        <v>3152</v>
      </c>
      <c r="R191" s="62"/>
    </row>
    <row r="192" spans="1:18" ht="15.75" customHeight="1">
      <c r="A192" s="71">
        <v>46</v>
      </c>
      <c r="B192" s="71" t="s">
        <v>82</v>
      </c>
      <c r="C192" s="71" t="s">
        <v>60</v>
      </c>
      <c r="D192" s="71" t="s">
        <v>3156</v>
      </c>
      <c r="E192" s="71" t="s">
        <v>2899</v>
      </c>
      <c r="F192" s="67">
        <v>128</v>
      </c>
      <c r="G192" s="67">
        <v>128</v>
      </c>
      <c r="H192" s="15" t="s">
        <v>3146</v>
      </c>
      <c r="I192" s="67">
        <v>4</v>
      </c>
      <c r="J192" s="67" t="s">
        <v>56</v>
      </c>
      <c r="K192" s="67">
        <v>0</v>
      </c>
      <c r="L192" s="67">
        <v>32</v>
      </c>
      <c r="M192" s="67"/>
      <c r="N192" s="67">
        <v>48</v>
      </c>
      <c r="O192" s="67" t="s">
        <v>260</v>
      </c>
      <c r="P192" s="71">
        <v>10000</v>
      </c>
      <c r="Q192" s="71" t="s">
        <v>3150</v>
      </c>
      <c r="R192" s="62"/>
    </row>
    <row r="193" spans="1:18" ht="15.75" customHeight="1">
      <c r="A193" s="71">
        <v>47</v>
      </c>
      <c r="B193" s="71" t="s">
        <v>82</v>
      </c>
      <c r="C193" s="71" t="s">
        <v>60</v>
      </c>
      <c r="D193" s="71" t="s">
        <v>3157</v>
      </c>
      <c r="E193" s="71" t="s">
        <v>2899</v>
      </c>
      <c r="F193" s="67">
        <v>208</v>
      </c>
      <c r="G193" s="67">
        <v>208</v>
      </c>
      <c r="H193" s="15" t="s">
        <v>3146</v>
      </c>
      <c r="I193" s="67">
        <v>4</v>
      </c>
      <c r="J193" s="67" t="s">
        <v>56</v>
      </c>
      <c r="K193" s="67">
        <v>0</v>
      </c>
      <c r="L193" s="67">
        <v>52</v>
      </c>
      <c r="M193" s="67"/>
      <c r="N193" s="67">
        <v>48</v>
      </c>
      <c r="O193" s="67" t="s">
        <v>260</v>
      </c>
      <c r="P193" s="71">
        <v>10000</v>
      </c>
      <c r="Q193" s="71" t="s">
        <v>3150</v>
      </c>
      <c r="R193" s="62"/>
    </row>
    <row r="194" spans="1:18" ht="15.75" customHeight="1">
      <c r="A194" s="71">
        <v>48</v>
      </c>
      <c r="B194" s="71" t="s">
        <v>82</v>
      </c>
      <c r="C194" s="71" t="s">
        <v>60</v>
      </c>
      <c r="D194" s="71" t="s">
        <v>3158</v>
      </c>
      <c r="E194" s="71" t="s">
        <v>2899</v>
      </c>
      <c r="F194" s="67">
        <v>220</v>
      </c>
      <c r="G194" s="67">
        <v>220</v>
      </c>
      <c r="H194" s="15" t="s">
        <v>3146</v>
      </c>
      <c r="I194" s="67">
        <v>4</v>
      </c>
      <c r="J194" s="67" t="s">
        <v>56</v>
      </c>
      <c r="K194" s="67">
        <v>0</v>
      </c>
      <c r="L194" s="67">
        <v>55</v>
      </c>
      <c r="M194" s="67"/>
      <c r="N194" s="67">
        <v>48</v>
      </c>
      <c r="O194" s="67" t="s">
        <v>260</v>
      </c>
      <c r="P194" s="71">
        <v>10000</v>
      </c>
      <c r="Q194" s="71" t="s">
        <v>3150</v>
      </c>
      <c r="R194" s="62"/>
    </row>
    <row r="195" spans="1:18" ht="15.75" customHeight="1">
      <c r="A195" s="71">
        <v>49</v>
      </c>
      <c r="B195" s="71" t="s">
        <v>82</v>
      </c>
      <c r="C195" s="71" t="s">
        <v>60</v>
      </c>
      <c r="D195" s="71" t="s">
        <v>3159</v>
      </c>
      <c r="E195" s="71" t="s">
        <v>2899</v>
      </c>
      <c r="F195" s="67">
        <v>220</v>
      </c>
      <c r="G195" s="67">
        <v>220</v>
      </c>
      <c r="H195" s="15" t="s">
        <v>3146</v>
      </c>
      <c r="I195" s="67">
        <v>4</v>
      </c>
      <c r="J195" s="67" t="s">
        <v>56</v>
      </c>
      <c r="K195" s="67">
        <v>0</v>
      </c>
      <c r="L195" s="67">
        <v>55</v>
      </c>
      <c r="M195" s="67"/>
      <c r="N195" s="67">
        <v>48</v>
      </c>
      <c r="O195" s="67" t="s">
        <v>260</v>
      </c>
      <c r="P195" s="71">
        <v>10000</v>
      </c>
      <c r="Q195" s="71" t="s">
        <v>3150</v>
      </c>
      <c r="R195" s="62"/>
    </row>
    <row r="196" spans="1:18" ht="15.75" customHeight="1">
      <c r="A196" s="71">
        <v>50</v>
      </c>
      <c r="B196" s="71" t="s">
        <v>82</v>
      </c>
      <c r="C196" s="71" t="s">
        <v>60</v>
      </c>
      <c r="D196" s="71" t="s">
        <v>3160</v>
      </c>
      <c r="E196" s="71" t="s">
        <v>2899</v>
      </c>
      <c r="F196" s="67">
        <v>64</v>
      </c>
      <c r="G196" s="67">
        <v>64</v>
      </c>
      <c r="H196" s="15" t="s">
        <v>3146</v>
      </c>
      <c r="I196" s="67">
        <v>4</v>
      </c>
      <c r="J196" s="67" t="s">
        <v>56</v>
      </c>
      <c r="K196" s="67">
        <v>0</v>
      </c>
      <c r="L196" s="67">
        <v>18</v>
      </c>
      <c r="M196" s="67"/>
      <c r="N196" s="67">
        <v>16</v>
      </c>
      <c r="O196" s="67" t="s">
        <v>260</v>
      </c>
      <c r="P196" s="71">
        <v>10000</v>
      </c>
      <c r="Q196" s="71" t="s">
        <v>3150</v>
      </c>
      <c r="R196" s="62"/>
    </row>
    <row r="197" spans="1:18" ht="15.75" customHeight="1">
      <c r="A197" s="71">
        <v>51</v>
      </c>
      <c r="B197" s="71" t="s">
        <v>82</v>
      </c>
      <c r="C197" s="71" t="s">
        <v>60</v>
      </c>
      <c r="D197" s="71" t="s">
        <v>3161</v>
      </c>
      <c r="E197" s="71" t="s">
        <v>2899</v>
      </c>
      <c r="F197" s="67">
        <v>0</v>
      </c>
      <c r="G197" s="67">
        <v>0</v>
      </c>
      <c r="H197" s="15" t="s">
        <v>3146</v>
      </c>
      <c r="I197" s="67">
        <v>4</v>
      </c>
      <c r="J197" s="67" t="s">
        <v>56</v>
      </c>
      <c r="K197" s="67">
        <v>0</v>
      </c>
      <c r="L197" s="67">
        <v>95</v>
      </c>
      <c r="M197" s="67"/>
      <c r="N197" s="67">
        <v>16</v>
      </c>
      <c r="O197" s="67" t="s">
        <v>260</v>
      </c>
      <c r="P197" s="71">
        <v>40000</v>
      </c>
      <c r="Q197" s="71" t="s">
        <v>3162</v>
      </c>
      <c r="R197" s="62"/>
    </row>
    <row r="198" spans="1:18" ht="15.75" customHeight="1">
      <c r="A198" s="147">
        <v>52</v>
      </c>
      <c r="B198" s="71" t="s">
        <v>82</v>
      </c>
      <c r="C198" s="71" t="s">
        <v>60</v>
      </c>
      <c r="D198" s="71" t="s">
        <v>3163</v>
      </c>
      <c r="E198" s="71" t="s">
        <v>3164</v>
      </c>
      <c r="F198" s="67">
        <v>36</v>
      </c>
      <c r="G198" s="67">
        <v>36</v>
      </c>
      <c r="H198" s="15" t="s">
        <v>2864</v>
      </c>
      <c r="I198" s="67">
        <v>2</v>
      </c>
      <c r="J198" s="67" t="s">
        <v>57</v>
      </c>
      <c r="K198" s="67">
        <v>4</v>
      </c>
      <c r="L198" s="67">
        <v>0</v>
      </c>
      <c r="M198" s="67"/>
      <c r="N198" s="67">
        <v>8</v>
      </c>
      <c r="O198" s="67" t="s">
        <v>260</v>
      </c>
      <c r="P198" s="71">
        <v>4000</v>
      </c>
      <c r="Q198" s="71" t="s">
        <v>3165</v>
      </c>
      <c r="R198" s="62"/>
    </row>
    <row r="199" spans="1:18" ht="34.5" customHeight="1">
      <c r="A199" s="71">
        <v>53</v>
      </c>
      <c r="B199" s="71" t="s">
        <v>82</v>
      </c>
      <c r="C199" s="71" t="s">
        <v>60</v>
      </c>
      <c r="D199" s="71" t="s">
        <v>3166</v>
      </c>
      <c r="E199" s="71" t="s">
        <v>2908</v>
      </c>
      <c r="F199" s="67">
        <v>20</v>
      </c>
      <c r="G199" s="67">
        <v>20</v>
      </c>
      <c r="H199" s="15" t="s">
        <v>3146</v>
      </c>
      <c r="I199" s="67">
        <v>3</v>
      </c>
      <c r="J199" s="67" t="s">
        <v>56</v>
      </c>
      <c r="K199" s="67">
        <v>0</v>
      </c>
      <c r="L199" s="67">
        <v>2</v>
      </c>
      <c r="M199" s="67"/>
      <c r="N199" s="67">
        <v>15</v>
      </c>
      <c r="O199" s="67" t="s">
        <v>87</v>
      </c>
      <c r="P199" s="71">
        <v>5000</v>
      </c>
      <c r="Q199" s="59" t="s">
        <v>3167</v>
      </c>
      <c r="R199" s="62"/>
    </row>
    <row r="200" spans="1:18" ht="15.75" customHeight="1">
      <c r="A200" s="71">
        <v>54</v>
      </c>
      <c r="B200" s="71" t="s">
        <v>82</v>
      </c>
      <c r="C200" s="71" t="s">
        <v>60</v>
      </c>
      <c r="D200" s="71" t="s">
        <v>3168</v>
      </c>
      <c r="E200" s="71" t="s">
        <v>3169</v>
      </c>
      <c r="F200" s="67">
        <v>100</v>
      </c>
      <c r="G200" s="67">
        <v>100</v>
      </c>
      <c r="H200" s="15" t="s">
        <v>2864</v>
      </c>
      <c r="I200" s="67">
        <v>3</v>
      </c>
      <c r="J200" s="67" t="s">
        <v>92</v>
      </c>
      <c r="K200" s="67">
        <v>0</v>
      </c>
      <c r="L200" s="67">
        <v>0</v>
      </c>
      <c r="M200" s="67"/>
      <c r="N200" s="67">
        <v>24</v>
      </c>
      <c r="O200" s="67" t="s">
        <v>87</v>
      </c>
      <c r="P200" s="71">
        <v>5000</v>
      </c>
      <c r="Q200" s="62"/>
      <c r="R200" s="62"/>
    </row>
    <row r="201" spans="1:18" ht="15.75" customHeight="1">
      <c r="A201" s="71">
        <v>55</v>
      </c>
      <c r="B201" s="71" t="s">
        <v>82</v>
      </c>
      <c r="C201" s="71" t="s">
        <v>60</v>
      </c>
      <c r="D201" s="71" t="s">
        <v>3170</v>
      </c>
      <c r="E201" s="71" t="s">
        <v>2864</v>
      </c>
      <c r="F201" s="67">
        <v>60</v>
      </c>
      <c r="G201" s="67">
        <v>0</v>
      </c>
      <c r="H201" s="15" t="s">
        <v>2864</v>
      </c>
      <c r="I201" s="67">
        <v>6</v>
      </c>
      <c r="J201" s="67" t="s">
        <v>92</v>
      </c>
      <c r="K201" s="67"/>
      <c r="L201" s="67">
        <v>3</v>
      </c>
      <c r="M201" s="67"/>
      <c r="N201" s="67">
        <v>8</v>
      </c>
      <c r="O201" s="67" t="s">
        <v>87</v>
      </c>
      <c r="P201" s="71">
        <v>4000</v>
      </c>
      <c r="Q201" s="71" t="s">
        <v>3171</v>
      </c>
      <c r="R201" s="62"/>
    </row>
    <row r="202" spans="1:18" ht="15.75" customHeight="1">
      <c r="A202" s="71">
        <v>56</v>
      </c>
      <c r="B202" s="71" t="s">
        <v>82</v>
      </c>
      <c r="C202" s="71" t="s">
        <v>60</v>
      </c>
      <c r="D202" s="71" t="s">
        <v>3172</v>
      </c>
      <c r="E202" s="71" t="s">
        <v>3169</v>
      </c>
      <c r="F202" s="67"/>
      <c r="G202" s="67"/>
      <c r="H202" s="15" t="s">
        <v>2864</v>
      </c>
      <c r="I202" s="67"/>
      <c r="J202" s="67" t="s">
        <v>92</v>
      </c>
      <c r="K202" s="67">
        <v>0</v>
      </c>
      <c r="L202" s="67">
        <v>0</v>
      </c>
      <c r="M202" s="67"/>
      <c r="N202" s="67">
        <v>30</v>
      </c>
      <c r="O202" s="67" t="s">
        <v>87</v>
      </c>
      <c r="P202" s="71">
        <v>5000</v>
      </c>
      <c r="Q202" s="62"/>
      <c r="R202" s="62"/>
    </row>
    <row r="203" spans="1:18" ht="15.75" customHeight="1">
      <c r="A203" s="71">
        <v>57</v>
      </c>
      <c r="B203" s="71" t="s">
        <v>82</v>
      </c>
      <c r="C203" s="71" t="s">
        <v>60</v>
      </c>
      <c r="D203" s="71" t="s">
        <v>3132</v>
      </c>
      <c r="E203" s="71" t="s">
        <v>2864</v>
      </c>
      <c r="F203" s="67">
        <v>14</v>
      </c>
      <c r="G203" s="67">
        <v>14</v>
      </c>
      <c r="H203" s="15" t="s">
        <v>2864</v>
      </c>
      <c r="I203" s="67">
        <v>2</v>
      </c>
      <c r="J203" s="67" t="s">
        <v>92</v>
      </c>
      <c r="K203" s="67"/>
      <c r="L203" s="67">
        <v>3</v>
      </c>
      <c r="M203" s="67"/>
      <c r="N203" s="67">
        <v>5</v>
      </c>
      <c r="O203" s="67" t="s">
        <v>265</v>
      </c>
      <c r="P203" s="71">
        <v>2000</v>
      </c>
      <c r="Q203" s="71" t="s">
        <v>3173</v>
      </c>
      <c r="R203" s="62"/>
    </row>
    <row r="204" spans="1:18" ht="15.75" customHeight="1">
      <c r="A204" s="71">
        <v>58</v>
      </c>
      <c r="B204" s="71" t="s">
        <v>82</v>
      </c>
      <c r="C204" s="71" t="s">
        <v>60</v>
      </c>
      <c r="D204" s="71" t="s">
        <v>3174</v>
      </c>
      <c r="E204" s="71" t="s">
        <v>2864</v>
      </c>
      <c r="F204" s="67">
        <v>14</v>
      </c>
      <c r="G204" s="67">
        <v>14</v>
      </c>
      <c r="H204" s="15" t="s">
        <v>2864</v>
      </c>
      <c r="I204" s="67">
        <v>2</v>
      </c>
      <c r="J204" s="67" t="s">
        <v>92</v>
      </c>
      <c r="K204" s="67">
        <v>0</v>
      </c>
      <c r="L204" s="67">
        <v>0</v>
      </c>
      <c r="M204" s="67"/>
      <c r="N204" s="67">
        <v>4</v>
      </c>
      <c r="O204" s="67" t="s">
        <v>265</v>
      </c>
      <c r="P204" s="71">
        <v>2000</v>
      </c>
      <c r="Q204" s="71" t="s">
        <v>3173</v>
      </c>
      <c r="R204" s="62"/>
    </row>
    <row r="205" spans="1:18" ht="15.75" customHeight="1">
      <c r="H205" s="188"/>
      <c r="I205" s="68"/>
      <c r="J205" s="68"/>
      <c r="K205" s="68"/>
      <c r="L205" s="68"/>
      <c r="M205" s="68"/>
      <c r="N205" s="68"/>
      <c r="O205" s="68"/>
    </row>
    <row r="206" spans="1:18" ht="15.75" customHeight="1">
      <c r="H206" s="188"/>
      <c r="I206" s="68"/>
      <c r="J206" s="68"/>
      <c r="K206" s="68"/>
      <c r="L206" s="68"/>
      <c r="M206" s="68"/>
      <c r="N206" s="68"/>
      <c r="O206" s="68"/>
    </row>
    <row r="207" spans="1:18" ht="15.75" customHeight="1">
      <c r="H207" s="188"/>
      <c r="I207" s="68"/>
      <c r="J207" s="68"/>
      <c r="K207" s="68"/>
      <c r="L207" s="68"/>
      <c r="M207" s="68"/>
      <c r="N207" s="68"/>
      <c r="O207" s="68"/>
    </row>
    <row r="208" spans="1:18" ht="15.75" customHeight="1">
      <c r="H208" s="188"/>
      <c r="I208" s="68"/>
      <c r="J208" s="68"/>
      <c r="K208" s="68"/>
      <c r="L208" s="68"/>
      <c r="M208" s="68"/>
      <c r="N208" s="68"/>
      <c r="O208" s="68"/>
    </row>
    <row r="209" spans="1:27" ht="15.75" customHeight="1">
      <c r="H209" s="188"/>
      <c r="I209" s="68"/>
      <c r="J209" s="68"/>
      <c r="K209" s="68"/>
      <c r="L209" s="68"/>
      <c r="M209" s="68"/>
      <c r="N209" s="68"/>
      <c r="O209" s="68"/>
    </row>
    <row r="210" spans="1:27" ht="15.75" customHeight="1">
      <c r="H210" s="188"/>
      <c r="I210" s="68"/>
      <c r="J210" s="68"/>
      <c r="K210" s="68"/>
      <c r="L210" s="68"/>
      <c r="M210" s="68"/>
      <c r="N210" s="68"/>
      <c r="O210" s="68"/>
    </row>
    <row r="211" spans="1:27" ht="15.75" customHeight="1">
      <c r="H211" s="188"/>
      <c r="I211" s="68"/>
      <c r="J211" s="68"/>
      <c r="K211" s="68"/>
      <c r="L211" s="68"/>
      <c r="M211" s="68"/>
      <c r="N211" s="68"/>
      <c r="O211" s="68"/>
    </row>
    <row r="212" spans="1:27" ht="15.75" customHeight="1">
      <c r="H212" s="188"/>
      <c r="I212" s="68"/>
      <c r="J212" s="68"/>
      <c r="K212" s="68"/>
      <c r="L212" s="68"/>
      <c r="M212" s="68"/>
      <c r="N212" s="68"/>
      <c r="O212" s="68"/>
    </row>
    <row r="213" spans="1:27" ht="15.75" customHeight="1">
      <c r="F213" s="68"/>
      <c r="G213" s="68"/>
      <c r="H213" s="188"/>
      <c r="I213" s="68"/>
      <c r="J213" s="68"/>
      <c r="K213" s="68"/>
      <c r="L213" s="68"/>
      <c r="M213" s="68"/>
      <c r="N213" s="68"/>
      <c r="O213" s="68"/>
    </row>
    <row r="214" spans="1:27" ht="15.75" customHeight="1">
      <c r="D214" s="147" t="s">
        <v>852</v>
      </c>
      <c r="F214" s="68">
        <f>SUM(F147:F213)</f>
        <v>5082</v>
      </c>
      <c r="G214" s="68">
        <f>SUM(G147:G213)</f>
        <v>4542</v>
      </c>
      <c r="H214" s="188"/>
      <c r="I214" s="68"/>
      <c r="J214" s="68"/>
      <c r="K214" s="68"/>
      <c r="L214" s="68"/>
      <c r="M214" s="68"/>
      <c r="N214" s="68"/>
      <c r="O214" s="68"/>
    </row>
    <row r="215" spans="1:27" ht="30" customHeight="1">
      <c r="A215" s="380"/>
      <c r="B215" s="381"/>
      <c r="C215" s="382"/>
      <c r="D215" s="383" t="s">
        <v>2841</v>
      </c>
      <c r="E215" s="382"/>
      <c r="F215" s="382"/>
      <c r="G215" s="382"/>
      <c r="H215" s="384"/>
      <c r="I215" s="382"/>
      <c r="J215" s="382"/>
      <c r="K215" s="383"/>
      <c r="L215" s="382"/>
      <c r="M215" s="382"/>
      <c r="N215" s="382"/>
      <c r="O215" s="382"/>
      <c r="P215" s="382"/>
      <c r="Q215" s="382"/>
      <c r="R215" s="382"/>
      <c r="S215" s="356"/>
      <c r="T215" s="356"/>
      <c r="U215" s="385"/>
      <c r="V215" s="385"/>
      <c r="W215" s="385"/>
      <c r="X215" s="385"/>
      <c r="Y215" s="385"/>
      <c r="Z215" s="385"/>
      <c r="AA215" s="385"/>
    </row>
    <row r="216" spans="1:27" ht="30" customHeight="1">
      <c r="A216" s="49" t="s">
        <v>1107</v>
      </c>
      <c r="B216" s="315"/>
      <c r="C216" s="315"/>
      <c r="D216" s="315"/>
      <c r="E216" s="315"/>
      <c r="F216" s="337"/>
      <c r="G216" s="338"/>
      <c r="H216" s="339"/>
      <c r="I216" s="337"/>
      <c r="J216" s="337"/>
      <c r="K216" s="337" t="s">
        <v>819</v>
      </c>
      <c r="L216" s="337"/>
      <c r="M216" s="337"/>
      <c r="N216" s="337"/>
      <c r="O216" s="337"/>
      <c r="P216" s="315"/>
      <c r="Q216" s="315"/>
      <c r="R216" s="315"/>
      <c r="S216" s="318"/>
      <c r="T216" s="318"/>
      <c r="U216" s="318"/>
      <c r="V216" s="318"/>
      <c r="W216" s="318"/>
      <c r="X216" s="318"/>
      <c r="Y216" s="318"/>
      <c r="Z216" s="318"/>
      <c r="AA216" s="318"/>
    </row>
    <row r="217" spans="1:27" ht="81.75" customHeight="1">
      <c r="A217" s="50" t="s">
        <v>31</v>
      </c>
      <c r="B217" s="50" t="s">
        <v>32</v>
      </c>
      <c r="C217" s="50" t="s">
        <v>33</v>
      </c>
      <c r="D217" s="50" t="s">
        <v>34</v>
      </c>
      <c r="E217" s="50" t="s">
        <v>35</v>
      </c>
      <c r="F217" s="50" t="s">
        <v>36</v>
      </c>
      <c r="G217" s="7" t="s">
        <v>37</v>
      </c>
      <c r="H217" s="51" t="s">
        <v>38</v>
      </c>
      <c r="I217" s="50" t="s">
        <v>39</v>
      </c>
      <c r="J217" s="50" t="s">
        <v>854</v>
      </c>
      <c r="K217" s="50" t="s">
        <v>855</v>
      </c>
      <c r="L217" s="50" t="s">
        <v>856</v>
      </c>
      <c r="M217" s="50" t="s">
        <v>857</v>
      </c>
      <c r="N217" s="50" t="s">
        <v>858</v>
      </c>
      <c r="O217" s="50" t="s">
        <v>45</v>
      </c>
      <c r="P217" s="50" t="s">
        <v>46</v>
      </c>
      <c r="Q217" s="50" t="s">
        <v>822</v>
      </c>
      <c r="R217" s="50" t="s">
        <v>48</v>
      </c>
      <c r="S217" s="241"/>
      <c r="T217" s="241"/>
      <c r="U217" s="241"/>
      <c r="V217" s="241"/>
      <c r="W217" s="241"/>
      <c r="X217" s="241"/>
      <c r="Y217" s="241"/>
      <c r="Z217" s="241"/>
      <c r="AA217" s="241"/>
    </row>
    <row r="218" spans="1:27" ht="30" customHeight="1">
      <c r="A218" s="67">
        <v>1</v>
      </c>
      <c r="B218" s="135" t="s">
        <v>1325</v>
      </c>
      <c r="C218" s="135"/>
      <c r="D218" s="135" t="s">
        <v>3175</v>
      </c>
      <c r="E218" s="135" t="s">
        <v>3176</v>
      </c>
      <c r="F218" s="113">
        <v>30</v>
      </c>
      <c r="G218" s="135" t="s">
        <v>113</v>
      </c>
      <c r="H218" s="135" t="s">
        <v>2874</v>
      </c>
      <c r="I218" s="135">
        <v>1</v>
      </c>
      <c r="J218" s="135" t="s">
        <v>113</v>
      </c>
      <c r="K218" s="135">
        <v>0</v>
      </c>
      <c r="L218" s="135">
        <v>1</v>
      </c>
      <c r="M218" s="135">
        <v>200</v>
      </c>
      <c r="N218" s="135">
        <v>8</v>
      </c>
      <c r="O218" s="134" t="s">
        <v>3177</v>
      </c>
      <c r="P218" s="134" t="s">
        <v>3178</v>
      </c>
      <c r="Q218" s="134" t="s">
        <v>3179</v>
      </c>
      <c r="R218" s="135" t="s">
        <v>3180</v>
      </c>
      <c r="S218" s="342"/>
      <c r="T218" s="342"/>
      <c r="U218" s="342"/>
      <c r="V218" s="342"/>
      <c r="W218" s="342"/>
      <c r="X218" s="342"/>
      <c r="Y218" s="342"/>
      <c r="Z218" s="342"/>
      <c r="AA218" s="342"/>
    </row>
    <row r="219" spans="1:27" ht="30" customHeight="1">
      <c r="A219" s="115">
        <v>2</v>
      </c>
      <c r="B219" s="87" t="s">
        <v>1325</v>
      </c>
      <c r="C219" s="87"/>
      <c r="D219" s="87" t="s">
        <v>3181</v>
      </c>
      <c r="E219" s="87" t="s">
        <v>3182</v>
      </c>
      <c r="F219" s="90">
        <v>10</v>
      </c>
      <c r="G219" s="87"/>
      <c r="H219" s="87"/>
      <c r="I219" s="87"/>
      <c r="J219" s="87"/>
      <c r="K219" s="87"/>
      <c r="L219" s="87"/>
      <c r="M219" s="87"/>
      <c r="N219" s="87"/>
      <c r="O219" s="144"/>
      <c r="P219" s="87"/>
      <c r="Q219" s="87"/>
      <c r="R219" s="87"/>
      <c r="S219" s="342"/>
      <c r="T219" s="342"/>
      <c r="U219" s="342"/>
      <c r="V219" s="342"/>
      <c r="W219" s="342"/>
      <c r="X219" s="342"/>
      <c r="Y219" s="342"/>
      <c r="Z219" s="342"/>
      <c r="AA219" s="342"/>
    </row>
    <row r="220" spans="1:27" ht="30" customHeight="1">
      <c r="A220" s="341">
        <v>1</v>
      </c>
      <c r="B220" s="341" t="s">
        <v>1325</v>
      </c>
      <c r="C220" s="341" t="s">
        <v>2876</v>
      </c>
      <c r="D220" s="341" t="s">
        <v>3183</v>
      </c>
      <c r="E220" s="341" t="s">
        <v>2947</v>
      </c>
      <c r="F220" s="218">
        <v>0</v>
      </c>
      <c r="G220" s="227">
        <v>0</v>
      </c>
      <c r="H220" s="319" t="s">
        <v>2874</v>
      </c>
      <c r="I220" s="218">
        <v>1</v>
      </c>
      <c r="J220" s="218"/>
      <c r="K220" s="218">
        <v>0</v>
      </c>
      <c r="L220" s="218">
        <v>2</v>
      </c>
      <c r="M220" s="218"/>
      <c r="N220" s="218">
        <v>4</v>
      </c>
      <c r="O220" s="218" t="s">
        <v>251</v>
      </c>
      <c r="P220" s="341" t="s">
        <v>2363</v>
      </c>
      <c r="Q220" s="53" t="s">
        <v>3184</v>
      </c>
      <c r="R220" s="341"/>
      <c r="S220" s="342"/>
      <c r="T220" s="342"/>
      <c r="U220" s="342"/>
      <c r="V220" s="342"/>
      <c r="W220" s="342"/>
      <c r="X220" s="342"/>
      <c r="Y220" s="342"/>
      <c r="Z220" s="342"/>
      <c r="AA220" s="342"/>
    </row>
    <row r="221" spans="1:27" ht="45.75" customHeight="1">
      <c r="A221" s="341">
        <v>2</v>
      </c>
      <c r="B221" s="341" t="s">
        <v>1325</v>
      </c>
      <c r="C221" s="341" t="s">
        <v>51</v>
      </c>
      <c r="D221" s="341" t="s">
        <v>3185</v>
      </c>
      <c r="E221" s="341" t="s">
        <v>3186</v>
      </c>
      <c r="F221" s="218"/>
      <c r="G221" s="227"/>
      <c r="H221" s="319"/>
      <c r="I221" s="218"/>
      <c r="J221" s="218"/>
      <c r="K221" s="218"/>
      <c r="L221" s="218">
        <v>6</v>
      </c>
      <c r="M221" s="218">
        <v>252</v>
      </c>
      <c r="N221" s="218">
        <v>6</v>
      </c>
      <c r="O221" s="218"/>
      <c r="P221" s="341"/>
      <c r="Q221" s="53" t="s">
        <v>3187</v>
      </c>
      <c r="R221" s="341"/>
      <c r="S221" s="341"/>
      <c r="T221" s="341"/>
      <c r="U221" s="341"/>
      <c r="V221" s="341"/>
      <c r="W221" s="341"/>
      <c r="X221" s="341"/>
      <c r="Y221" s="341"/>
      <c r="Z221" s="341"/>
      <c r="AA221" s="341"/>
    </row>
    <row r="222" spans="1:27" ht="30" customHeight="1">
      <c r="A222" s="341"/>
      <c r="B222" s="341" t="s">
        <v>1325</v>
      </c>
      <c r="C222" s="341"/>
      <c r="D222" s="341"/>
      <c r="E222" s="341"/>
      <c r="F222" s="218"/>
      <c r="G222" s="227"/>
      <c r="H222" s="319"/>
      <c r="I222" s="218"/>
      <c r="J222" s="218"/>
      <c r="K222" s="218"/>
      <c r="L222" s="218"/>
      <c r="M222" s="218"/>
      <c r="N222" s="218"/>
      <c r="O222" s="218"/>
      <c r="P222" s="341"/>
      <c r="Q222" s="53"/>
      <c r="R222" s="341"/>
      <c r="S222" s="341"/>
      <c r="T222" s="341"/>
      <c r="U222" s="341"/>
      <c r="V222" s="341"/>
      <c r="W222" s="341"/>
      <c r="X222" s="341"/>
      <c r="Y222" s="341"/>
      <c r="Z222" s="341"/>
      <c r="AA222" s="341"/>
    </row>
    <row r="223" spans="1:27" ht="30" customHeight="1">
      <c r="A223" s="341">
        <v>2</v>
      </c>
      <c r="B223" s="341" t="s">
        <v>3188</v>
      </c>
      <c r="C223" s="341" t="s">
        <v>51</v>
      </c>
      <c r="D223" s="341" t="s">
        <v>3189</v>
      </c>
      <c r="E223" s="341" t="s">
        <v>2935</v>
      </c>
      <c r="F223" s="218">
        <v>60</v>
      </c>
      <c r="G223" s="227" t="s">
        <v>113</v>
      </c>
      <c r="H223" s="218" t="s">
        <v>2874</v>
      </c>
      <c r="I223" s="218">
        <v>1</v>
      </c>
      <c r="J223" s="218" t="s">
        <v>113</v>
      </c>
      <c r="K223" s="218">
        <v>0</v>
      </c>
      <c r="L223" s="218">
        <v>13</v>
      </c>
      <c r="M223" s="218">
        <v>390</v>
      </c>
      <c r="N223" s="218">
        <v>4</v>
      </c>
      <c r="O223" s="218" t="s">
        <v>265</v>
      </c>
      <c r="P223" s="341" t="s">
        <v>3190</v>
      </c>
      <c r="Q223" s="53" t="s">
        <v>3191</v>
      </c>
      <c r="R223" s="341" t="s">
        <v>3192</v>
      </c>
      <c r="S223" s="341"/>
      <c r="T223" s="341"/>
      <c r="U223" s="341"/>
      <c r="V223" s="341"/>
      <c r="W223" s="341"/>
      <c r="X223" s="341"/>
      <c r="Y223" s="341"/>
      <c r="Z223" s="341"/>
      <c r="AA223" s="341"/>
    </row>
    <row r="224" spans="1:27" ht="30" customHeight="1">
      <c r="A224" s="341">
        <v>3</v>
      </c>
      <c r="B224" s="341" t="s">
        <v>3188</v>
      </c>
      <c r="C224" s="341" t="s">
        <v>51</v>
      </c>
      <c r="D224" s="341" t="s">
        <v>3193</v>
      </c>
      <c r="E224" s="341" t="s">
        <v>2935</v>
      </c>
      <c r="F224" s="218">
        <v>90</v>
      </c>
      <c r="G224" s="227" t="s">
        <v>113</v>
      </c>
      <c r="H224" s="218" t="s">
        <v>2874</v>
      </c>
      <c r="I224" s="218">
        <v>2</v>
      </c>
      <c r="J224" s="218" t="s">
        <v>56</v>
      </c>
      <c r="K224" s="218">
        <v>0</v>
      </c>
      <c r="L224" s="218">
        <v>15</v>
      </c>
      <c r="M224" s="218">
        <v>525</v>
      </c>
      <c r="N224" s="218">
        <v>8</v>
      </c>
      <c r="O224" s="218" t="s">
        <v>265</v>
      </c>
      <c r="P224" s="341" t="s">
        <v>3194</v>
      </c>
      <c r="Q224" s="53" t="s">
        <v>3195</v>
      </c>
      <c r="R224" s="341" t="s">
        <v>3196</v>
      </c>
      <c r="S224" s="341"/>
      <c r="T224" s="341"/>
      <c r="U224" s="341"/>
      <c r="V224" s="341"/>
      <c r="W224" s="341"/>
      <c r="X224" s="341"/>
      <c r="Y224" s="341"/>
      <c r="Z224" s="341"/>
      <c r="AA224" s="341"/>
    </row>
    <row r="225" spans="1:27" ht="30" customHeight="1">
      <c r="A225" s="341">
        <v>4</v>
      </c>
      <c r="B225" s="341" t="s">
        <v>3188</v>
      </c>
      <c r="C225" s="341" t="s">
        <v>51</v>
      </c>
      <c r="D225" s="341" t="s">
        <v>3185</v>
      </c>
      <c r="E225" s="341" t="s">
        <v>3186</v>
      </c>
      <c r="F225" s="218">
        <v>0</v>
      </c>
      <c r="G225" s="227"/>
      <c r="H225" s="15" t="s">
        <v>2874</v>
      </c>
      <c r="I225" s="218">
        <v>2</v>
      </c>
      <c r="J225" s="218" t="s">
        <v>92</v>
      </c>
      <c r="K225" s="218"/>
      <c r="L225" s="218">
        <v>6</v>
      </c>
      <c r="M225" s="218">
        <v>252</v>
      </c>
      <c r="N225" s="218">
        <v>6</v>
      </c>
      <c r="O225" s="218"/>
      <c r="P225" s="341"/>
      <c r="Q225" s="53" t="s">
        <v>3187</v>
      </c>
      <c r="R225" s="341"/>
      <c r="S225" s="341"/>
      <c r="T225" s="341"/>
      <c r="U225" s="341"/>
      <c r="V225" s="341"/>
      <c r="W225" s="341"/>
      <c r="X225" s="341"/>
      <c r="Y225" s="341"/>
      <c r="Z225" s="341"/>
      <c r="AA225" s="341"/>
    </row>
    <row r="226" spans="1:27" ht="30" customHeight="1">
      <c r="A226" s="341">
        <v>5</v>
      </c>
      <c r="B226" s="53" t="s">
        <v>3197</v>
      </c>
      <c r="C226" s="53" t="s">
        <v>3198</v>
      </c>
      <c r="D226" s="53" t="s">
        <v>3199</v>
      </c>
      <c r="E226" s="53" t="s">
        <v>3200</v>
      </c>
      <c r="F226" s="218">
        <v>216</v>
      </c>
      <c r="G226" s="227" t="s">
        <v>113</v>
      </c>
      <c r="H226" s="67" t="s">
        <v>2844</v>
      </c>
      <c r="I226" s="218">
        <v>3</v>
      </c>
      <c r="J226" s="218" t="s">
        <v>115</v>
      </c>
      <c r="K226" s="218">
        <v>0</v>
      </c>
      <c r="L226" s="218">
        <v>24</v>
      </c>
      <c r="M226" s="218">
        <v>1490</v>
      </c>
      <c r="N226" s="218">
        <v>24</v>
      </c>
      <c r="O226" s="218" t="s">
        <v>260</v>
      </c>
      <c r="P226" s="341" t="s">
        <v>3201</v>
      </c>
      <c r="Q226" s="386" t="s">
        <v>3202</v>
      </c>
      <c r="R226" s="341"/>
      <c r="S226" s="341"/>
      <c r="T226" s="341"/>
      <c r="U226" s="341"/>
      <c r="V226" s="341"/>
      <c r="W226" s="341"/>
      <c r="X226" s="341"/>
      <c r="Y226" s="341"/>
      <c r="Z226" s="341"/>
      <c r="AA226" s="341"/>
    </row>
    <row r="227" spans="1:27" ht="30" customHeight="1">
      <c r="A227" s="348">
        <v>6</v>
      </c>
      <c r="B227" s="348" t="s">
        <v>1834</v>
      </c>
      <c r="C227" s="348" t="s">
        <v>51</v>
      </c>
      <c r="D227" s="348" t="s">
        <v>3203</v>
      </c>
      <c r="E227" s="348" t="s">
        <v>2874</v>
      </c>
      <c r="F227" s="346">
        <v>0</v>
      </c>
      <c r="G227" s="346">
        <v>0</v>
      </c>
      <c r="H227" s="347" t="s">
        <v>2874</v>
      </c>
      <c r="I227" s="346">
        <v>1</v>
      </c>
      <c r="J227" s="346" t="s">
        <v>56</v>
      </c>
      <c r="K227" s="346">
        <v>0</v>
      </c>
      <c r="L227" s="346">
        <v>9</v>
      </c>
      <c r="M227" s="346" t="s">
        <v>3204</v>
      </c>
      <c r="N227" s="346">
        <v>8</v>
      </c>
      <c r="O227" s="346" t="s">
        <v>251</v>
      </c>
      <c r="P227" s="348"/>
      <c r="Q227" s="282" t="s">
        <v>3205</v>
      </c>
      <c r="R227" s="341"/>
      <c r="S227" s="341"/>
      <c r="T227" s="341"/>
      <c r="U227" s="341"/>
      <c r="V227" s="341"/>
      <c r="W227" s="341"/>
      <c r="X227" s="341"/>
      <c r="Y227" s="341"/>
      <c r="Z227" s="341"/>
      <c r="AA227" s="341"/>
    </row>
    <row r="228" spans="1:27" ht="30" customHeight="1">
      <c r="A228" s="67">
        <v>7</v>
      </c>
      <c r="B228" s="135" t="s">
        <v>1325</v>
      </c>
      <c r="C228" s="135" t="s">
        <v>1946</v>
      </c>
      <c r="D228" s="135" t="s">
        <v>3206</v>
      </c>
      <c r="E228" s="135" t="s">
        <v>3207</v>
      </c>
      <c r="F228" s="113">
        <v>48</v>
      </c>
      <c r="G228" s="135"/>
      <c r="H228" s="135" t="s">
        <v>2874</v>
      </c>
      <c r="I228" s="191">
        <v>1</v>
      </c>
      <c r="J228" s="135" t="s">
        <v>92</v>
      </c>
      <c r="K228" s="191">
        <v>0</v>
      </c>
      <c r="L228" s="191">
        <v>12</v>
      </c>
      <c r="M228" s="191">
        <v>432</v>
      </c>
      <c r="N228" s="135" t="s">
        <v>3208</v>
      </c>
      <c r="O228" s="135" t="s">
        <v>3209</v>
      </c>
      <c r="P228" s="191">
        <v>1500</v>
      </c>
      <c r="Q228" s="387" t="s">
        <v>3210</v>
      </c>
      <c r="R228" s="135" t="s">
        <v>3211</v>
      </c>
      <c r="S228" s="356"/>
      <c r="T228" s="356"/>
      <c r="U228" s="356"/>
      <c r="V228" s="356"/>
      <c r="W228" s="356"/>
      <c r="X228" s="356"/>
      <c r="Y228" s="356"/>
      <c r="Z228" s="356"/>
      <c r="AA228" s="356"/>
    </row>
    <row r="229" spans="1:27" ht="44.25" customHeight="1">
      <c r="A229" s="115">
        <v>8</v>
      </c>
      <c r="B229" s="87" t="s">
        <v>1325</v>
      </c>
      <c r="C229" s="87" t="s">
        <v>51</v>
      </c>
      <c r="D229" s="87" t="s">
        <v>3189</v>
      </c>
      <c r="E229" s="87" t="s">
        <v>2935</v>
      </c>
      <c r="F229" s="90">
        <v>60</v>
      </c>
      <c r="G229" s="87"/>
      <c r="H229" s="87" t="s">
        <v>2874</v>
      </c>
      <c r="I229" s="87">
        <v>1</v>
      </c>
      <c r="J229" s="87" t="s">
        <v>56</v>
      </c>
      <c r="K229" s="87">
        <v>0</v>
      </c>
      <c r="L229" s="87"/>
      <c r="M229" s="87"/>
      <c r="N229" s="87"/>
      <c r="O229" s="87"/>
      <c r="P229" s="87"/>
      <c r="Q229" s="87"/>
      <c r="R229" s="87"/>
      <c r="S229" s="356"/>
      <c r="T229" s="356"/>
      <c r="U229" s="356"/>
      <c r="V229" s="356"/>
      <c r="W229" s="356"/>
      <c r="X229" s="356"/>
      <c r="Y229" s="356"/>
      <c r="Z229" s="356"/>
      <c r="AA229" s="356"/>
    </row>
    <row r="230" spans="1:27" ht="44.25" customHeight="1">
      <c r="A230" s="115">
        <v>9</v>
      </c>
      <c r="B230" s="87" t="s">
        <v>1325</v>
      </c>
      <c r="C230" s="87" t="s">
        <v>51</v>
      </c>
      <c r="D230" s="87" t="s">
        <v>3193</v>
      </c>
      <c r="E230" s="87" t="s">
        <v>2935</v>
      </c>
      <c r="F230" s="90">
        <v>90</v>
      </c>
      <c r="G230" s="87"/>
      <c r="H230" s="87" t="s">
        <v>2874</v>
      </c>
      <c r="I230" s="87"/>
      <c r="J230" s="87"/>
      <c r="K230" s="87"/>
      <c r="L230" s="87"/>
      <c r="M230" s="87"/>
      <c r="N230" s="87"/>
      <c r="O230" s="87"/>
      <c r="P230" s="87"/>
      <c r="Q230" s="87"/>
      <c r="R230" s="87"/>
      <c r="S230" s="356"/>
      <c r="T230" s="356"/>
      <c r="U230" s="356"/>
      <c r="V230" s="356"/>
      <c r="W230" s="356"/>
      <c r="X230" s="356"/>
      <c r="Y230" s="356"/>
      <c r="Z230" s="356"/>
      <c r="AA230" s="356"/>
    </row>
    <row r="231" spans="1:27" ht="44.25" customHeight="1">
      <c r="A231" s="115">
        <v>10</v>
      </c>
      <c r="B231" s="87" t="s">
        <v>1325</v>
      </c>
      <c r="C231" s="87" t="s">
        <v>1946</v>
      </c>
      <c r="D231" s="87" t="s">
        <v>3206</v>
      </c>
      <c r="E231" s="87" t="s">
        <v>3207</v>
      </c>
      <c r="F231" s="90">
        <v>96</v>
      </c>
      <c r="G231" s="87"/>
      <c r="H231" s="87" t="s">
        <v>2874</v>
      </c>
      <c r="I231" s="120">
        <v>2</v>
      </c>
      <c r="J231" s="87" t="s">
        <v>92</v>
      </c>
      <c r="K231" s="120">
        <v>0</v>
      </c>
      <c r="L231" s="120">
        <v>12</v>
      </c>
      <c r="M231" s="120">
        <v>672</v>
      </c>
      <c r="N231" s="120">
        <v>3</v>
      </c>
      <c r="O231" s="87" t="s">
        <v>260</v>
      </c>
      <c r="P231" s="120">
        <v>3000</v>
      </c>
      <c r="Q231" s="387" t="s">
        <v>3212</v>
      </c>
      <c r="R231" s="87"/>
      <c r="S231" s="356"/>
      <c r="T231" s="356"/>
      <c r="U231" s="356"/>
      <c r="V231" s="356"/>
      <c r="W231" s="356"/>
      <c r="X231" s="356"/>
      <c r="Y231" s="356"/>
      <c r="Z231" s="356"/>
      <c r="AA231" s="356"/>
    </row>
    <row r="232" spans="1:27" ht="44.25" customHeight="1">
      <c r="A232" s="115">
        <v>11</v>
      </c>
      <c r="B232" s="87" t="s">
        <v>1325</v>
      </c>
      <c r="C232" s="87" t="s">
        <v>1946</v>
      </c>
      <c r="D232" s="87" t="s">
        <v>3213</v>
      </c>
      <c r="E232" s="87" t="s">
        <v>3214</v>
      </c>
      <c r="F232" s="90">
        <v>112</v>
      </c>
      <c r="G232" s="87"/>
      <c r="H232" s="87" t="s">
        <v>2874</v>
      </c>
      <c r="I232" s="120">
        <v>2</v>
      </c>
      <c r="J232" s="87" t="s">
        <v>92</v>
      </c>
      <c r="K232" s="120">
        <v>0</v>
      </c>
      <c r="L232" s="388" t="s">
        <v>3215</v>
      </c>
      <c r="M232" s="120">
        <v>840</v>
      </c>
      <c r="N232" s="120">
        <v>12</v>
      </c>
      <c r="O232" s="87" t="s">
        <v>2593</v>
      </c>
      <c r="P232" s="120">
        <v>4000</v>
      </c>
      <c r="Q232" s="87" t="s">
        <v>3216</v>
      </c>
      <c r="R232" s="87"/>
      <c r="S232" s="356"/>
      <c r="T232" s="356"/>
      <c r="U232" s="356"/>
      <c r="V232" s="356"/>
      <c r="W232" s="356"/>
      <c r="X232" s="356"/>
      <c r="Y232" s="356"/>
      <c r="Z232" s="356"/>
      <c r="AA232" s="356"/>
    </row>
    <row r="233" spans="1:27" ht="44.25" customHeight="1">
      <c r="A233" s="115">
        <v>12</v>
      </c>
      <c r="B233" s="87" t="s">
        <v>1325</v>
      </c>
      <c r="C233" s="87" t="s">
        <v>51</v>
      </c>
      <c r="D233" s="87" t="s">
        <v>3217</v>
      </c>
      <c r="E233" s="87" t="s">
        <v>3214</v>
      </c>
      <c r="F233" s="90">
        <v>128</v>
      </c>
      <c r="G233" s="87"/>
      <c r="H233" s="87" t="s">
        <v>2874</v>
      </c>
      <c r="I233" s="120">
        <v>3</v>
      </c>
      <c r="J233" s="87" t="s">
        <v>56</v>
      </c>
      <c r="K233" s="120">
        <v>0</v>
      </c>
      <c r="L233" s="87" t="s">
        <v>3218</v>
      </c>
      <c r="M233" s="120">
        <v>960</v>
      </c>
      <c r="N233" s="120">
        <v>10</v>
      </c>
      <c r="O233" s="87" t="s">
        <v>2593</v>
      </c>
      <c r="P233" s="120">
        <v>5000</v>
      </c>
      <c r="Q233" s="144" t="s">
        <v>3219</v>
      </c>
      <c r="R233" s="87"/>
      <c r="S233" s="356"/>
      <c r="T233" s="356"/>
      <c r="U233" s="356"/>
      <c r="V233" s="356"/>
      <c r="W233" s="356"/>
      <c r="X233" s="356"/>
      <c r="Y233" s="356"/>
      <c r="Z233" s="356"/>
      <c r="AA233" s="356"/>
    </row>
    <row r="234" spans="1:27" ht="44.25" customHeight="1">
      <c r="A234" s="115">
        <v>13</v>
      </c>
      <c r="B234" s="87" t="s">
        <v>1325</v>
      </c>
      <c r="C234" s="87" t="s">
        <v>1946</v>
      </c>
      <c r="D234" s="87" t="s">
        <v>3220</v>
      </c>
      <c r="E234" s="87" t="s">
        <v>3221</v>
      </c>
      <c r="F234" s="90">
        <v>132</v>
      </c>
      <c r="G234" s="87"/>
      <c r="H234" s="87" t="s">
        <v>2874</v>
      </c>
      <c r="I234" s="120">
        <v>3</v>
      </c>
      <c r="J234" s="87" t="s">
        <v>92</v>
      </c>
      <c r="K234" s="120">
        <v>0</v>
      </c>
      <c r="L234" s="120">
        <v>22</v>
      </c>
      <c r="M234" s="120">
        <v>1188</v>
      </c>
      <c r="N234" s="120">
        <v>9</v>
      </c>
      <c r="O234" s="87" t="s">
        <v>87</v>
      </c>
      <c r="P234" s="120">
        <v>2000</v>
      </c>
      <c r="Q234" s="389" t="s">
        <v>3222</v>
      </c>
      <c r="R234" s="87"/>
      <c r="S234" s="356"/>
      <c r="T234" s="356"/>
      <c r="U234" s="356"/>
      <c r="V234" s="356"/>
      <c r="W234" s="356"/>
      <c r="X234" s="356"/>
      <c r="Y234" s="356"/>
      <c r="Z234" s="356"/>
      <c r="AA234" s="356"/>
    </row>
    <row r="235" spans="1:27" ht="30" customHeight="1">
      <c r="A235" s="390">
        <v>15</v>
      </c>
      <c r="B235" s="359" t="s">
        <v>1232</v>
      </c>
      <c r="C235" s="391" t="s">
        <v>1946</v>
      </c>
      <c r="D235" s="392" t="s">
        <v>3223</v>
      </c>
      <c r="E235" s="391" t="s">
        <v>3224</v>
      </c>
      <c r="F235" s="391">
        <v>36</v>
      </c>
      <c r="G235" s="382"/>
      <c r="H235" s="393" t="s">
        <v>2874</v>
      </c>
      <c r="I235" s="391">
        <v>2</v>
      </c>
      <c r="J235" s="391" t="s">
        <v>92</v>
      </c>
      <c r="K235" s="392">
        <v>0</v>
      </c>
      <c r="L235" s="391">
        <v>1</v>
      </c>
      <c r="M235" s="391">
        <v>300</v>
      </c>
      <c r="N235" s="391">
        <v>4</v>
      </c>
      <c r="O235" s="391" t="s">
        <v>260</v>
      </c>
      <c r="P235" s="391">
        <v>2250</v>
      </c>
      <c r="Q235" s="394" t="s">
        <v>3225</v>
      </c>
      <c r="R235" s="382"/>
      <c r="S235" s="356"/>
      <c r="T235" s="356"/>
      <c r="U235" s="356"/>
      <c r="V235" s="356"/>
      <c r="W235" s="356"/>
      <c r="X235" s="356"/>
      <c r="Y235" s="356"/>
      <c r="Z235" s="356"/>
      <c r="AA235" s="356"/>
    </row>
    <row r="236" spans="1:27" ht="30" customHeight="1">
      <c r="A236" s="390">
        <v>16</v>
      </c>
      <c r="B236" s="359" t="s">
        <v>1232</v>
      </c>
      <c r="C236" s="391" t="s">
        <v>1946</v>
      </c>
      <c r="D236" s="395" t="s">
        <v>3226</v>
      </c>
      <c r="E236" s="391" t="s">
        <v>3227</v>
      </c>
      <c r="F236" s="391">
        <v>36</v>
      </c>
      <c r="G236" s="382"/>
      <c r="H236" s="393" t="s">
        <v>2935</v>
      </c>
      <c r="I236" s="391">
        <v>2</v>
      </c>
      <c r="J236" s="391" t="s">
        <v>92</v>
      </c>
      <c r="K236" s="392">
        <v>0</v>
      </c>
      <c r="L236" s="391">
        <v>2</v>
      </c>
      <c r="M236" s="391">
        <v>240</v>
      </c>
      <c r="N236" s="391">
        <v>1</v>
      </c>
      <c r="O236" s="394" t="s">
        <v>3228</v>
      </c>
      <c r="P236" s="391">
        <v>6000</v>
      </c>
      <c r="Q236" s="394" t="s">
        <v>3229</v>
      </c>
      <c r="R236" s="382"/>
      <c r="S236" s="356"/>
      <c r="T236" s="356"/>
      <c r="U236" s="356"/>
      <c r="V236" s="356"/>
      <c r="W236" s="356"/>
      <c r="X236" s="356"/>
      <c r="Y236" s="356"/>
      <c r="Z236" s="356"/>
      <c r="AA236" s="356"/>
    </row>
    <row r="237" spans="1:27" ht="30" customHeight="1">
      <c r="A237" s="380">
        <v>17</v>
      </c>
      <c r="B237" s="359" t="s">
        <v>3230</v>
      </c>
      <c r="C237" s="391" t="s">
        <v>1946</v>
      </c>
      <c r="D237" s="392" t="s">
        <v>3231</v>
      </c>
      <c r="E237" s="391" t="s">
        <v>3059</v>
      </c>
      <c r="F237" s="391">
        <v>8</v>
      </c>
      <c r="G237" s="382"/>
      <c r="H237" s="393" t="s">
        <v>2935</v>
      </c>
      <c r="I237" s="391">
        <v>1</v>
      </c>
      <c r="J237" s="391" t="s">
        <v>92</v>
      </c>
      <c r="K237" s="392">
        <v>0</v>
      </c>
      <c r="L237" s="391">
        <v>1</v>
      </c>
      <c r="M237" s="391">
        <v>49</v>
      </c>
      <c r="N237" s="391">
        <v>1</v>
      </c>
      <c r="O237" s="391" t="s">
        <v>100</v>
      </c>
      <c r="P237" s="391">
        <v>500</v>
      </c>
      <c r="Q237" s="394" t="s">
        <v>3232</v>
      </c>
      <c r="R237" s="382"/>
      <c r="S237" s="356"/>
      <c r="T237" s="356"/>
      <c r="U237" s="356"/>
      <c r="V237" s="356"/>
      <c r="W237" s="356"/>
      <c r="X237" s="356"/>
      <c r="Y237" s="356"/>
      <c r="Z237" s="356"/>
      <c r="AA237" s="356"/>
    </row>
    <row r="238" spans="1:27" ht="47.25" customHeight="1">
      <c r="A238" s="372">
        <v>18</v>
      </c>
      <c r="B238" s="372" t="s">
        <v>1834</v>
      </c>
      <c r="C238" s="372" t="s">
        <v>51</v>
      </c>
      <c r="D238" s="372" t="s">
        <v>3233</v>
      </c>
      <c r="E238" s="372" t="s">
        <v>3186</v>
      </c>
      <c r="F238" s="376">
        <v>0</v>
      </c>
      <c r="G238" s="377"/>
      <c r="H238" s="319" t="s">
        <v>2874</v>
      </c>
      <c r="I238" s="376">
        <v>2</v>
      </c>
      <c r="J238" s="376" t="s">
        <v>92</v>
      </c>
      <c r="K238" s="378"/>
      <c r="L238" s="376">
        <v>7</v>
      </c>
      <c r="M238" s="376">
        <v>252</v>
      </c>
      <c r="N238" s="376">
        <v>12</v>
      </c>
      <c r="O238" s="376" t="s">
        <v>265</v>
      </c>
      <c r="P238" s="372"/>
      <c r="Q238" s="375" t="s">
        <v>3234</v>
      </c>
      <c r="R238" s="372"/>
      <c r="S238" s="372"/>
      <c r="T238" s="372"/>
      <c r="U238" s="372"/>
      <c r="V238" s="372"/>
      <c r="W238" s="372"/>
      <c r="X238" s="372"/>
      <c r="Y238" s="372"/>
      <c r="Z238" s="372"/>
      <c r="AA238" s="372"/>
    </row>
    <row r="239" spans="1:27" ht="51.75" customHeight="1">
      <c r="A239" s="372">
        <v>19</v>
      </c>
      <c r="B239" s="372" t="s">
        <v>1834</v>
      </c>
      <c r="C239" s="372" t="s">
        <v>51</v>
      </c>
      <c r="D239" s="372" t="s">
        <v>3235</v>
      </c>
      <c r="E239" s="372" t="s">
        <v>3186</v>
      </c>
      <c r="F239" s="376">
        <v>0</v>
      </c>
      <c r="G239" s="377"/>
      <c r="H239" s="319" t="s">
        <v>2874</v>
      </c>
      <c r="I239" s="376">
        <v>3</v>
      </c>
      <c r="J239" s="376" t="s">
        <v>92</v>
      </c>
      <c r="K239" s="376"/>
      <c r="L239" s="376">
        <v>18</v>
      </c>
      <c r="M239" s="376">
        <v>720</v>
      </c>
      <c r="N239" s="376">
        <v>12</v>
      </c>
      <c r="O239" s="376" t="s">
        <v>265</v>
      </c>
      <c r="P239" s="372"/>
      <c r="Q239" s="375" t="s">
        <v>3236</v>
      </c>
      <c r="R239" s="372"/>
      <c r="S239" s="372"/>
      <c r="T239" s="372"/>
      <c r="U239" s="372"/>
      <c r="V239" s="372"/>
      <c r="W239" s="372"/>
      <c r="X239" s="372"/>
      <c r="Y239" s="372"/>
      <c r="Z239" s="372"/>
      <c r="AA239" s="372"/>
    </row>
    <row r="240" spans="1:27" ht="58.5" customHeight="1">
      <c r="A240" s="372">
        <v>20</v>
      </c>
      <c r="B240" s="372" t="s">
        <v>3188</v>
      </c>
      <c r="C240" s="372" t="s">
        <v>51</v>
      </c>
      <c r="D240" s="372" t="s">
        <v>3237</v>
      </c>
      <c r="E240" s="372" t="s">
        <v>3186</v>
      </c>
      <c r="F240" s="376">
        <v>0</v>
      </c>
      <c r="G240" s="377"/>
      <c r="H240" s="319" t="s">
        <v>2874</v>
      </c>
      <c r="I240" s="376">
        <v>0</v>
      </c>
      <c r="J240" s="376" t="s">
        <v>92</v>
      </c>
      <c r="K240" s="376"/>
      <c r="L240" s="376">
        <v>9</v>
      </c>
      <c r="M240" s="376">
        <v>324</v>
      </c>
      <c r="N240" s="376">
        <v>4</v>
      </c>
      <c r="O240" s="376"/>
      <c r="P240" s="372"/>
      <c r="Q240" s="375" t="s">
        <v>3238</v>
      </c>
      <c r="R240" s="372"/>
      <c r="S240" s="372"/>
      <c r="T240" s="372"/>
      <c r="U240" s="372"/>
      <c r="V240" s="372"/>
      <c r="W240" s="372"/>
      <c r="X240" s="372"/>
      <c r="Y240" s="372"/>
      <c r="Z240" s="372"/>
      <c r="AA240" s="372"/>
    </row>
    <row r="241" spans="1:19" ht="15.75" customHeight="1">
      <c r="A241" s="71">
        <v>21</v>
      </c>
      <c r="B241" s="62" t="s">
        <v>1232</v>
      </c>
      <c r="C241" s="62" t="s">
        <v>60</v>
      </c>
      <c r="D241" s="62" t="s">
        <v>3239</v>
      </c>
      <c r="E241" s="62" t="s">
        <v>2899</v>
      </c>
      <c r="F241" s="67">
        <v>0</v>
      </c>
      <c r="G241" s="118"/>
      <c r="H241" s="15" t="s">
        <v>2844</v>
      </c>
      <c r="I241" s="67">
        <v>3</v>
      </c>
      <c r="J241" s="67">
        <v>1</v>
      </c>
      <c r="K241" s="67">
        <v>0</v>
      </c>
      <c r="L241" s="67">
        <v>2</v>
      </c>
      <c r="M241" s="67">
        <v>5000</v>
      </c>
      <c r="N241" s="67"/>
      <c r="O241" s="67" t="s">
        <v>260</v>
      </c>
      <c r="P241" s="62">
        <v>40000</v>
      </c>
      <c r="Q241" s="71" t="s">
        <v>3240</v>
      </c>
    </row>
    <row r="242" spans="1:19" ht="15.75" customHeight="1">
      <c r="A242" s="71">
        <v>22</v>
      </c>
      <c r="B242" s="71" t="s">
        <v>3241</v>
      </c>
      <c r="C242" s="62" t="s">
        <v>60</v>
      </c>
      <c r="D242" s="71" t="s">
        <v>3242</v>
      </c>
      <c r="E242" s="71" t="s">
        <v>2856</v>
      </c>
      <c r="F242" s="67">
        <v>100</v>
      </c>
      <c r="G242" s="118">
        <v>50</v>
      </c>
      <c r="H242" s="15" t="s">
        <v>2859</v>
      </c>
      <c r="I242" s="67">
        <v>5</v>
      </c>
      <c r="J242" s="67" t="s">
        <v>2860</v>
      </c>
      <c r="K242" s="67">
        <v>4</v>
      </c>
      <c r="L242" s="67">
        <v>12</v>
      </c>
      <c r="M242" s="67">
        <v>1085</v>
      </c>
      <c r="N242" s="67">
        <v>15</v>
      </c>
      <c r="O242" s="67" t="s">
        <v>260</v>
      </c>
      <c r="P242" s="71">
        <v>5000</v>
      </c>
      <c r="Q242" s="62"/>
    </row>
    <row r="243" spans="1:19" ht="33" customHeight="1">
      <c r="A243" s="71">
        <v>23</v>
      </c>
      <c r="B243" s="71" t="s">
        <v>2646</v>
      </c>
      <c r="C243" s="71" t="s">
        <v>51</v>
      </c>
      <c r="D243" s="71" t="s">
        <v>3243</v>
      </c>
      <c r="E243" s="59" t="s">
        <v>3200</v>
      </c>
      <c r="F243" s="67">
        <v>60</v>
      </c>
      <c r="G243" s="118"/>
      <c r="H243" s="15" t="s">
        <v>2844</v>
      </c>
      <c r="I243" s="67">
        <v>3</v>
      </c>
      <c r="J243" s="67" t="s">
        <v>2860</v>
      </c>
      <c r="K243" s="67"/>
      <c r="L243" s="58" t="s">
        <v>3244</v>
      </c>
      <c r="M243" s="67">
        <v>486</v>
      </c>
      <c r="N243" s="67">
        <v>6</v>
      </c>
      <c r="O243" s="67" t="s">
        <v>3245</v>
      </c>
      <c r="P243" s="71">
        <v>5000</v>
      </c>
      <c r="Q243" s="59" t="s">
        <v>3246</v>
      </c>
    </row>
    <row r="244" spans="1:19" ht="33" customHeight="1">
      <c r="A244" s="71">
        <v>24</v>
      </c>
      <c r="B244" s="71" t="s">
        <v>1232</v>
      </c>
      <c r="C244" s="71" t="s">
        <v>60</v>
      </c>
      <c r="D244" s="71" t="s">
        <v>3247</v>
      </c>
      <c r="E244" s="71" t="s">
        <v>3248</v>
      </c>
      <c r="F244" s="67">
        <v>0</v>
      </c>
      <c r="G244" s="118">
        <v>0</v>
      </c>
      <c r="H244" s="15" t="s">
        <v>2854</v>
      </c>
      <c r="I244" s="67">
        <v>3</v>
      </c>
      <c r="J244" s="67" t="s">
        <v>2860</v>
      </c>
      <c r="K244" s="67">
        <v>0</v>
      </c>
      <c r="L244" s="58">
        <v>2</v>
      </c>
      <c r="M244" s="67">
        <v>2500</v>
      </c>
      <c r="N244" s="67">
        <v>10</v>
      </c>
      <c r="O244" s="67" t="s">
        <v>260</v>
      </c>
      <c r="P244" s="71">
        <v>5000</v>
      </c>
      <c r="Q244" s="59" t="s">
        <v>3249</v>
      </c>
      <c r="R244" s="62"/>
      <c r="S244" s="62"/>
    </row>
    <row r="245" spans="1:19" ht="15.75" customHeight="1">
      <c r="A245" s="71">
        <v>25</v>
      </c>
      <c r="B245" s="71" t="s">
        <v>1232</v>
      </c>
      <c r="C245" s="71" t="s">
        <v>60</v>
      </c>
      <c r="D245" s="71" t="s">
        <v>3250</v>
      </c>
      <c r="E245" s="62" t="s">
        <v>2899</v>
      </c>
      <c r="F245" s="67">
        <v>0</v>
      </c>
      <c r="G245" s="118">
        <v>0</v>
      </c>
      <c r="H245" s="62" t="s">
        <v>2899</v>
      </c>
      <c r="I245" s="67">
        <v>8</v>
      </c>
      <c r="J245" s="67">
        <v>2</v>
      </c>
      <c r="K245" s="67">
        <v>0</v>
      </c>
      <c r="L245" s="67">
        <v>2</v>
      </c>
      <c r="M245" s="67">
        <v>284</v>
      </c>
      <c r="N245" s="67">
        <v>4</v>
      </c>
      <c r="O245" s="67" t="s">
        <v>260</v>
      </c>
      <c r="P245" s="71">
        <v>10000</v>
      </c>
      <c r="Q245" s="71" t="s">
        <v>3251</v>
      </c>
    </row>
    <row r="246" spans="1:19" ht="15.75" customHeight="1">
      <c r="A246" s="71">
        <v>26</v>
      </c>
      <c r="B246" s="71" t="s">
        <v>1232</v>
      </c>
      <c r="C246" s="71" t="s">
        <v>60</v>
      </c>
      <c r="D246" s="71" t="s">
        <v>3252</v>
      </c>
      <c r="E246" s="62" t="s">
        <v>2899</v>
      </c>
      <c r="F246" s="67">
        <v>0</v>
      </c>
      <c r="G246" s="118">
        <v>0</v>
      </c>
      <c r="H246" s="62" t="s">
        <v>2899</v>
      </c>
      <c r="I246" s="67">
        <v>4</v>
      </c>
      <c r="J246" s="67">
        <v>2</v>
      </c>
      <c r="K246" s="67">
        <v>0</v>
      </c>
      <c r="L246" s="67">
        <v>1</v>
      </c>
      <c r="M246" s="67">
        <v>330</v>
      </c>
      <c r="N246" s="67">
        <v>4</v>
      </c>
      <c r="O246" s="67" t="s">
        <v>260</v>
      </c>
      <c r="P246" s="71">
        <v>10000</v>
      </c>
      <c r="Q246" s="71" t="s">
        <v>3251</v>
      </c>
    </row>
    <row r="247" spans="1:19" ht="15.75" customHeight="1">
      <c r="A247" s="71">
        <v>27</v>
      </c>
      <c r="B247" s="71" t="s">
        <v>1232</v>
      </c>
      <c r="C247" s="71" t="s">
        <v>60</v>
      </c>
      <c r="D247" s="71" t="s">
        <v>3253</v>
      </c>
      <c r="E247" s="71" t="s">
        <v>3254</v>
      </c>
      <c r="F247" s="67">
        <v>0</v>
      </c>
      <c r="G247" s="118">
        <v>0</v>
      </c>
      <c r="H247" s="15" t="s">
        <v>2854</v>
      </c>
      <c r="I247" s="67">
        <v>2</v>
      </c>
      <c r="J247" s="67" t="s">
        <v>2860</v>
      </c>
      <c r="K247" s="67">
        <v>0</v>
      </c>
      <c r="L247" s="67">
        <v>2</v>
      </c>
      <c r="M247" s="67">
        <v>2000</v>
      </c>
      <c r="N247" s="67">
        <v>6</v>
      </c>
      <c r="O247" s="67" t="s">
        <v>260</v>
      </c>
      <c r="P247" s="71">
        <v>5000</v>
      </c>
      <c r="Q247" s="59" t="s">
        <v>3249</v>
      </c>
    </row>
    <row r="248" spans="1:19" ht="15.75" customHeight="1">
      <c r="A248" s="71">
        <v>28</v>
      </c>
      <c r="B248" s="71" t="s">
        <v>1232</v>
      </c>
      <c r="C248" s="71" t="s">
        <v>60</v>
      </c>
      <c r="D248" s="71" t="s">
        <v>3255</v>
      </c>
      <c r="E248" s="71" t="s">
        <v>2859</v>
      </c>
      <c r="F248" s="67">
        <v>0</v>
      </c>
      <c r="G248" s="118">
        <v>0</v>
      </c>
      <c r="H248" s="15" t="s">
        <v>2854</v>
      </c>
      <c r="I248" s="67">
        <v>2</v>
      </c>
      <c r="J248" s="67" t="s">
        <v>2860</v>
      </c>
      <c r="K248" s="67">
        <v>0</v>
      </c>
      <c r="L248" s="67">
        <v>2</v>
      </c>
      <c r="M248" s="67">
        <v>1800</v>
      </c>
      <c r="N248" s="67">
        <v>5</v>
      </c>
      <c r="O248" s="134" t="s">
        <v>3256</v>
      </c>
      <c r="P248" s="71">
        <v>5000</v>
      </c>
      <c r="Q248" s="59" t="s">
        <v>3249</v>
      </c>
    </row>
    <row r="249" spans="1:19" ht="15.75" customHeight="1">
      <c r="A249" s="71">
        <v>29</v>
      </c>
      <c r="B249" s="71" t="s">
        <v>1232</v>
      </c>
      <c r="C249" s="71" t="s">
        <v>60</v>
      </c>
      <c r="D249" s="71" t="s">
        <v>3257</v>
      </c>
      <c r="E249" s="71" t="s">
        <v>2859</v>
      </c>
      <c r="F249" s="67">
        <v>0</v>
      </c>
      <c r="G249" s="118">
        <v>0</v>
      </c>
      <c r="H249" s="15" t="s">
        <v>2854</v>
      </c>
      <c r="I249" s="67">
        <v>2</v>
      </c>
      <c r="J249" s="67" t="s">
        <v>2860</v>
      </c>
      <c r="K249" s="67">
        <v>0</v>
      </c>
      <c r="L249" s="67">
        <v>2</v>
      </c>
      <c r="M249" s="67">
        <v>3250</v>
      </c>
      <c r="N249" s="67">
        <v>10</v>
      </c>
      <c r="O249" s="67" t="s">
        <v>260</v>
      </c>
      <c r="P249" s="71">
        <v>5000</v>
      </c>
      <c r="Q249" s="59" t="s">
        <v>3249</v>
      </c>
    </row>
    <row r="250" spans="1:19" ht="28.5" customHeight="1">
      <c r="A250" s="71">
        <v>30</v>
      </c>
      <c r="B250" s="71" t="s">
        <v>1232</v>
      </c>
      <c r="C250" s="71" t="s">
        <v>60</v>
      </c>
      <c r="D250" s="71" t="s">
        <v>3258</v>
      </c>
      <c r="E250" s="71" t="s">
        <v>2899</v>
      </c>
      <c r="F250" s="67">
        <v>0</v>
      </c>
      <c r="G250" s="118">
        <v>0</v>
      </c>
      <c r="H250" s="62" t="s">
        <v>2899</v>
      </c>
      <c r="I250" s="67">
        <v>1</v>
      </c>
      <c r="J250" s="67" t="s">
        <v>92</v>
      </c>
      <c r="K250" s="67">
        <v>0</v>
      </c>
      <c r="L250" s="67">
        <v>1</v>
      </c>
      <c r="M250" s="67">
        <v>449.5</v>
      </c>
      <c r="N250" s="67">
        <v>8</v>
      </c>
      <c r="O250" s="58" t="s">
        <v>334</v>
      </c>
      <c r="P250" s="71">
        <v>10000</v>
      </c>
      <c r="Q250" s="71" t="s">
        <v>3251</v>
      </c>
    </row>
    <row r="251" spans="1:19" ht="24" customHeight="1">
      <c r="A251" s="71">
        <v>31</v>
      </c>
      <c r="B251" s="71" t="s">
        <v>1232</v>
      </c>
      <c r="C251" s="71" t="s">
        <v>60</v>
      </c>
      <c r="D251" s="71" t="s">
        <v>3259</v>
      </c>
      <c r="E251" s="62" t="s">
        <v>2899</v>
      </c>
      <c r="F251" s="67">
        <v>0</v>
      </c>
      <c r="G251" s="118">
        <v>0</v>
      </c>
      <c r="H251" s="62" t="s">
        <v>2899</v>
      </c>
      <c r="I251" s="67">
        <v>1</v>
      </c>
      <c r="J251" s="67" t="s">
        <v>92</v>
      </c>
      <c r="K251" s="67">
        <v>0</v>
      </c>
      <c r="L251" s="67">
        <v>1</v>
      </c>
      <c r="M251" s="67">
        <v>252</v>
      </c>
      <c r="N251" s="67">
        <v>5</v>
      </c>
      <c r="O251" s="67" t="s">
        <v>3260</v>
      </c>
      <c r="P251" s="71">
        <v>5000</v>
      </c>
      <c r="Q251" s="71" t="s">
        <v>3251</v>
      </c>
    </row>
    <row r="252" spans="1:19" ht="15.75" customHeight="1">
      <c r="A252" s="71">
        <v>32</v>
      </c>
      <c r="B252" s="71" t="s">
        <v>1232</v>
      </c>
      <c r="C252" s="71" t="s">
        <v>60</v>
      </c>
      <c r="D252" s="71" t="s">
        <v>3261</v>
      </c>
      <c r="E252" s="71" t="s">
        <v>2859</v>
      </c>
      <c r="F252" s="67">
        <v>0</v>
      </c>
      <c r="G252" s="118">
        <v>0</v>
      </c>
      <c r="H252" s="71" t="s">
        <v>2854</v>
      </c>
      <c r="I252" s="67">
        <v>2</v>
      </c>
      <c r="J252" s="67" t="s">
        <v>2860</v>
      </c>
      <c r="K252" s="67">
        <v>0</v>
      </c>
      <c r="L252" s="67">
        <v>2</v>
      </c>
      <c r="M252" s="67">
        <v>5000</v>
      </c>
      <c r="N252" s="67">
        <v>12</v>
      </c>
      <c r="O252" s="67" t="s">
        <v>239</v>
      </c>
      <c r="P252" s="71">
        <v>5000</v>
      </c>
      <c r="Q252" s="59" t="s">
        <v>3249</v>
      </c>
    </row>
    <row r="253" spans="1:19" ht="15.75" customHeight="1">
      <c r="A253" s="71">
        <v>33</v>
      </c>
      <c r="B253" s="71" t="s">
        <v>1232</v>
      </c>
      <c r="C253" s="71" t="s">
        <v>60</v>
      </c>
      <c r="D253" s="71" t="s">
        <v>3262</v>
      </c>
      <c r="E253" s="71" t="s">
        <v>2859</v>
      </c>
      <c r="F253" s="67">
        <v>0</v>
      </c>
      <c r="G253" s="118">
        <v>0</v>
      </c>
      <c r="H253" s="71" t="s">
        <v>2854</v>
      </c>
      <c r="I253" s="67">
        <v>1</v>
      </c>
      <c r="J253" s="67" t="s">
        <v>2860</v>
      </c>
      <c r="K253" s="67">
        <v>0</v>
      </c>
      <c r="L253" s="67">
        <v>1</v>
      </c>
      <c r="M253" s="67">
        <v>250</v>
      </c>
      <c r="N253" s="67">
        <v>4</v>
      </c>
      <c r="O253" s="67" t="s">
        <v>251</v>
      </c>
      <c r="P253" s="71">
        <v>2000</v>
      </c>
      <c r="Q253" s="59" t="s">
        <v>3249</v>
      </c>
    </row>
    <row r="254" spans="1:19" ht="30" customHeight="1">
      <c r="A254" s="71">
        <v>34</v>
      </c>
      <c r="B254" s="71" t="s">
        <v>1247</v>
      </c>
      <c r="C254" s="71" t="s">
        <v>3263</v>
      </c>
      <c r="D254" s="71" t="s">
        <v>3264</v>
      </c>
      <c r="E254" s="71" t="s">
        <v>2935</v>
      </c>
      <c r="F254" s="67">
        <v>0</v>
      </c>
      <c r="G254" s="118">
        <v>0</v>
      </c>
      <c r="H254" s="71" t="s">
        <v>2935</v>
      </c>
      <c r="I254" s="67">
        <v>2</v>
      </c>
      <c r="J254" s="67" t="s">
        <v>92</v>
      </c>
      <c r="K254" s="67">
        <v>0</v>
      </c>
      <c r="L254" s="67">
        <v>4</v>
      </c>
      <c r="M254" s="67">
        <v>136.78</v>
      </c>
      <c r="N254" s="67">
        <v>4</v>
      </c>
      <c r="O254" s="67" t="s">
        <v>3256</v>
      </c>
      <c r="P254" s="71">
        <v>500</v>
      </c>
      <c r="Q254" s="59" t="s">
        <v>3249</v>
      </c>
    </row>
    <row r="255" spans="1:19" ht="38.25" customHeight="1">
      <c r="A255" s="71">
        <v>35</v>
      </c>
      <c r="B255" s="71" t="s">
        <v>3188</v>
      </c>
      <c r="C255" s="71" t="s">
        <v>2417</v>
      </c>
      <c r="D255" s="71" t="s">
        <v>3265</v>
      </c>
      <c r="E255" s="71" t="s">
        <v>2970</v>
      </c>
      <c r="F255" s="67">
        <v>120</v>
      </c>
      <c r="G255" s="118">
        <v>0</v>
      </c>
      <c r="H255" s="71" t="s">
        <v>2970</v>
      </c>
      <c r="I255" s="67">
        <v>2</v>
      </c>
      <c r="J255" s="67" t="s">
        <v>92</v>
      </c>
      <c r="K255" s="67">
        <v>0</v>
      </c>
      <c r="L255" s="67" t="s">
        <v>3266</v>
      </c>
      <c r="M255" s="67"/>
      <c r="N255" s="67"/>
      <c r="O255" s="67"/>
      <c r="P255" s="71"/>
      <c r="Q255" s="59" t="s">
        <v>3267</v>
      </c>
    </row>
    <row r="256" spans="1:19" ht="15.75" customHeight="1">
      <c r="A256" s="71">
        <v>35</v>
      </c>
      <c r="B256" s="71" t="s">
        <v>3188</v>
      </c>
      <c r="C256" s="71" t="s">
        <v>2876</v>
      </c>
      <c r="D256" s="71" t="s">
        <v>3268</v>
      </c>
      <c r="E256" s="71" t="s">
        <v>2970</v>
      </c>
      <c r="F256" s="67">
        <v>120</v>
      </c>
      <c r="G256" s="118">
        <v>0</v>
      </c>
      <c r="H256" s="71" t="s">
        <v>2970</v>
      </c>
      <c r="I256" s="67">
        <v>2</v>
      </c>
      <c r="J256" s="67" t="s">
        <v>92</v>
      </c>
      <c r="K256" s="67">
        <v>0</v>
      </c>
      <c r="L256" s="67">
        <v>1</v>
      </c>
      <c r="M256" s="67"/>
      <c r="N256" s="67"/>
      <c r="O256" s="67"/>
      <c r="P256" s="71"/>
      <c r="Q256" s="59" t="s">
        <v>3267</v>
      </c>
    </row>
    <row r="257" spans="1:27" ht="15.75" customHeight="1">
      <c r="A257" s="71">
        <v>36</v>
      </c>
      <c r="B257" s="71" t="s">
        <v>3188</v>
      </c>
      <c r="C257" s="71" t="s">
        <v>2417</v>
      </c>
      <c r="D257" s="71" t="s">
        <v>3269</v>
      </c>
      <c r="E257" s="71" t="s">
        <v>2970</v>
      </c>
      <c r="F257" s="67">
        <v>120</v>
      </c>
      <c r="G257" s="118">
        <v>0</v>
      </c>
      <c r="H257" s="71" t="s">
        <v>2970</v>
      </c>
      <c r="I257" s="67">
        <v>2</v>
      </c>
      <c r="J257" s="67" t="s">
        <v>92</v>
      </c>
      <c r="K257" s="67">
        <v>0</v>
      </c>
      <c r="L257" s="67" t="s">
        <v>3270</v>
      </c>
      <c r="M257" s="67"/>
      <c r="N257" s="67"/>
      <c r="O257" s="67"/>
      <c r="P257" s="71"/>
      <c r="Q257" s="59" t="s">
        <v>3267</v>
      </c>
    </row>
    <row r="258" spans="1:27" ht="15.75" customHeight="1">
      <c r="A258" s="71">
        <v>37</v>
      </c>
      <c r="B258" s="71" t="s">
        <v>3188</v>
      </c>
      <c r="C258" s="71" t="s">
        <v>2876</v>
      </c>
      <c r="D258" s="71" t="s">
        <v>3271</v>
      </c>
      <c r="E258" s="71" t="s">
        <v>2970</v>
      </c>
      <c r="F258" s="67">
        <v>80</v>
      </c>
      <c r="G258" s="118">
        <v>0</v>
      </c>
      <c r="H258" s="71" t="s">
        <v>2970</v>
      </c>
      <c r="I258" s="67">
        <v>2</v>
      </c>
      <c r="J258" s="67" t="s">
        <v>92</v>
      </c>
      <c r="K258" s="67">
        <v>0</v>
      </c>
      <c r="L258" s="67" t="s">
        <v>3270</v>
      </c>
      <c r="M258" s="67"/>
      <c r="N258" s="67"/>
      <c r="O258" s="67"/>
      <c r="P258" s="71"/>
      <c r="Q258" s="59" t="s">
        <v>3267</v>
      </c>
    </row>
    <row r="259" spans="1:27" ht="15.75" customHeight="1">
      <c r="A259" s="71">
        <v>38</v>
      </c>
      <c r="B259" s="71" t="s">
        <v>3188</v>
      </c>
      <c r="C259" s="71" t="s">
        <v>2876</v>
      </c>
      <c r="D259" s="71" t="s">
        <v>3272</v>
      </c>
      <c r="E259" s="71" t="s">
        <v>3273</v>
      </c>
      <c r="F259" s="67">
        <v>120</v>
      </c>
      <c r="G259" s="118">
        <v>0</v>
      </c>
      <c r="H259" s="71" t="s">
        <v>2970</v>
      </c>
      <c r="I259" s="67">
        <v>2</v>
      </c>
      <c r="J259" s="67" t="s">
        <v>92</v>
      </c>
      <c r="K259" s="67">
        <v>0</v>
      </c>
      <c r="L259" s="67" t="s">
        <v>3270</v>
      </c>
      <c r="M259" s="67"/>
      <c r="N259" s="67"/>
      <c r="O259" s="67"/>
      <c r="P259" s="71"/>
      <c r="Q259" s="59" t="s">
        <v>3267</v>
      </c>
    </row>
    <row r="260" spans="1:27" ht="15.75" customHeight="1">
      <c r="A260" s="71">
        <v>39</v>
      </c>
      <c r="B260" s="71" t="s">
        <v>3188</v>
      </c>
      <c r="C260" s="71" t="s">
        <v>2417</v>
      </c>
      <c r="D260" s="71" t="s">
        <v>3274</v>
      </c>
      <c r="E260" s="71" t="s">
        <v>3275</v>
      </c>
      <c r="F260" s="67">
        <v>100</v>
      </c>
      <c r="G260" s="118">
        <v>0</v>
      </c>
      <c r="H260" s="71" t="s">
        <v>2970</v>
      </c>
      <c r="I260" s="67">
        <v>2</v>
      </c>
      <c r="J260" s="67" t="s">
        <v>92</v>
      </c>
      <c r="K260" s="67">
        <v>0</v>
      </c>
      <c r="L260" s="67" t="s">
        <v>3270</v>
      </c>
      <c r="M260" s="67"/>
      <c r="N260" s="67"/>
      <c r="O260" s="67"/>
      <c r="P260" s="71"/>
      <c r="Q260" s="59" t="s">
        <v>3267</v>
      </c>
    </row>
    <row r="261" spans="1:27" ht="15.75" customHeight="1">
      <c r="A261" s="71">
        <v>40</v>
      </c>
      <c r="B261" s="71" t="s">
        <v>3188</v>
      </c>
      <c r="C261" s="71" t="s">
        <v>2417</v>
      </c>
      <c r="D261" s="71" t="s">
        <v>3276</v>
      </c>
      <c r="E261" s="71" t="s">
        <v>2969</v>
      </c>
      <c r="F261" s="67">
        <v>100</v>
      </c>
      <c r="G261" s="118">
        <v>0</v>
      </c>
      <c r="H261" s="71" t="s">
        <v>2970</v>
      </c>
      <c r="I261" s="67">
        <v>2</v>
      </c>
      <c r="J261" s="67" t="s">
        <v>92</v>
      </c>
      <c r="K261" s="67">
        <v>0</v>
      </c>
      <c r="L261" s="67"/>
      <c r="M261" s="67"/>
      <c r="N261" s="67"/>
      <c r="O261" s="67"/>
      <c r="P261" s="71"/>
      <c r="Q261" s="59" t="s">
        <v>3267</v>
      </c>
    </row>
    <row r="262" spans="1:27" ht="64">
      <c r="A262" s="71">
        <v>41</v>
      </c>
      <c r="B262" s="71" t="s">
        <v>3188</v>
      </c>
      <c r="C262" s="71" t="s">
        <v>2417</v>
      </c>
      <c r="D262" s="71" t="s">
        <v>3277</v>
      </c>
      <c r="E262" s="71" t="s">
        <v>3278</v>
      </c>
      <c r="F262" s="67">
        <v>100</v>
      </c>
      <c r="G262" s="118">
        <v>0</v>
      </c>
      <c r="H262" s="71" t="s">
        <v>2970</v>
      </c>
      <c r="I262" s="67">
        <v>2</v>
      </c>
      <c r="J262" s="67" t="s">
        <v>92</v>
      </c>
      <c r="K262" s="67">
        <v>0</v>
      </c>
      <c r="L262" s="67" t="s">
        <v>3270</v>
      </c>
      <c r="M262" s="67"/>
      <c r="N262" s="67"/>
      <c r="O262" s="67"/>
      <c r="P262" s="71"/>
      <c r="Q262" s="59" t="s">
        <v>3267</v>
      </c>
      <c r="R262" s="318"/>
      <c r="S262" s="318"/>
      <c r="T262" s="318"/>
      <c r="U262" s="318"/>
      <c r="V262" s="318"/>
      <c r="W262" s="318"/>
      <c r="X262" s="318"/>
      <c r="Y262" s="318"/>
      <c r="Z262" s="318"/>
      <c r="AA262" s="318"/>
    </row>
    <row r="263" spans="1:27" ht="64">
      <c r="A263" s="71">
        <v>42</v>
      </c>
      <c r="B263" s="71" t="s">
        <v>3279</v>
      </c>
      <c r="C263" s="71" t="s">
        <v>3280</v>
      </c>
      <c r="D263" s="71" t="s">
        <v>3281</v>
      </c>
      <c r="E263" s="71" t="s">
        <v>3278</v>
      </c>
      <c r="F263" s="67">
        <v>100</v>
      </c>
      <c r="G263" s="118">
        <v>0</v>
      </c>
      <c r="H263" s="71" t="s">
        <v>2970</v>
      </c>
      <c r="I263" s="67">
        <v>2</v>
      </c>
      <c r="J263" s="67" t="s">
        <v>92</v>
      </c>
      <c r="K263" s="67">
        <v>0</v>
      </c>
      <c r="L263" s="67" t="s">
        <v>3282</v>
      </c>
      <c r="M263" s="67"/>
      <c r="N263" s="67"/>
      <c r="O263" s="67"/>
      <c r="P263" s="71"/>
      <c r="Q263" s="59" t="s">
        <v>3267</v>
      </c>
      <c r="R263" s="318"/>
      <c r="S263" s="318"/>
      <c r="T263" s="318"/>
      <c r="U263" s="318"/>
      <c r="V263" s="318"/>
      <c r="W263" s="318"/>
      <c r="X263" s="318"/>
      <c r="Y263" s="318"/>
      <c r="Z263" s="318"/>
      <c r="AA263" s="318"/>
    </row>
    <row r="264" spans="1:27" ht="64">
      <c r="A264" s="71">
        <v>43</v>
      </c>
      <c r="B264" s="71" t="s">
        <v>3283</v>
      </c>
      <c r="C264" s="71" t="s">
        <v>3280</v>
      </c>
      <c r="D264" s="71" t="s">
        <v>3284</v>
      </c>
      <c r="E264" s="71" t="s">
        <v>2970</v>
      </c>
      <c r="F264" s="67">
        <v>30</v>
      </c>
      <c r="G264" s="118">
        <v>0</v>
      </c>
      <c r="H264" s="71" t="s">
        <v>2970</v>
      </c>
      <c r="I264" s="67">
        <v>2</v>
      </c>
      <c r="J264" s="67" t="s">
        <v>92</v>
      </c>
      <c r="K264" s="67">
        <v>0</v>
      </c>
      <c r="L264" s="67"/>
      <c r="M264" s="67"/>
      <c r="N264" s="67"/>
      <c r="O264" s="67"/>
      <c r="P264" s="71"/>
      <c r="Q264" s="59" t="s">
        <v>3267</v>
      </c>
      <c r="R264" s="318"/>
      <c r="S264" s="318"/>
      <c r="T264" s="318"/>
      <c r="U264" s="318"/>
      <c r="V264" s="318"/>
      <c r="W264" s="318"/>
      <c r="X264" s="318"/>
      <c r="Y264" s="318"/>
      <c r="Z264" s="318"/>
      <c r="AA264" s="318"/>
    </row>
    <row r="265" spans="1:27" ht="64">
      <c r="A265" s="71">
        <v>44</v>
      </c>
      <c r="B265" s="71" t="s">
        <v>3188</v>
      </c>
      <c r="C265" s="71" t="s">
        <v>2417</v>
      </c>
      <c r="D265" s="71" t="s">
        <v>3285</v>
      </c>
      <c r="E265" s="71" t="s">
        <v>2970</v>
      </c>
      <c r="F265" s="67">
        <v>160</v>
      </c>
      <c r="G265" s="118">
        <v>0</v>
      </c>
      <c r="H265" s="71" t="s">
        <v>2970</v>
      </c>
      <c r="I265" s="67">
        <v>2</v>
      </c>
      <c r="J265" s="67" t="s">
        <v>92</v>
      </c>
      <c r="K265" s="67">
        <v>0</v>
      </c>
      <c r="L265" s="67" t="s">
        <v>3270</v>
      </c>
      <c r="M265" s="67"/>
      <c r="N265" s="67"/>
      <c r="O265" s="67"/>
      <c r="P265" s="71"/>
      <c r="Q265" s="59" t="s">
        <v>3267</v>
      </c>
      <c r="R265" s="318"/>
      <c r="S265" s="318"/>
      <c r="T265" s="318"/>
      <c r="U265" s="318"/>
      <c r="V265" s="318"/>
      <c r="W265" s="318"/>
      <c r="X265" s="318"/>
      <c r="Y265" s="318"/>
      <c r="Z265" s="318"/>
      <c r="AA265" s="318"/>
    </row>
    <row r="266" spans="1:27" ht="64">
      <c r="A266" s="71">
        <v>45</v>
      </c>
      <c r="B266" s="71" t="s">
        <v>3188</v>
      </c>
      <c r="C266" s="71" t="s">
        <v>2417</v>
      </c>
      <c r="D266" s="71" t="s">
        <v>3286</v>
      </c>
      <c r="E266" s="71" t="s">
        <v>2970</v>
      </c>
      <c r="F266" s="67">
        <v>60</v>
      </c>
      <c r="G266" s="118">
        <v>0</v>
      </c>
      <c r="H266" s="71" t="s">
        <v>2970</v>
      </c>
      <c r="I266" s="67">
        <v>1</v>
      </c>
      <c r="J266" s="67" t="s">
        <v>92</v>
      </c>
      <c r="K266" s="67">
        <v>0</v>
      </c>
      <c r="L266" s="67" t="s">
        <v>3270</v>
      </c>
      <c r="M266" s="67"/>
      <c r="N266" s="67"/>
      <c r="O266" s="67"/>
      <c r="P266" s="71"/>
      <c r="Q266" s="59" t="s">
        <v>3267</v>
      </c>
      <c r="R266" s="318"/>
      <c r="S266" s="318"/>
      <c r="T266" s="318"/>
      <c r="U266" s="318"/>
      <c r="V266" s="318"/>
      <c r="W266" s="318"/>
      <c r="X266" s="318"/>
      <c r="Y266" s="318"/>
      <c r="Z266" s="318"/>
      <c r="AA266" s="318"/>
    </row>
    <row r="267" spans="1:27" ht="30" customHeight="1">
      <c r="A267" s="71">
        <v>46</v>
      </c>
      <c r="B267" s="71" t="s">
        <v>3188</v>
      </c>
      <c r="C267" s="71" t="s">
        <v>2206</v>
      </c>
      <c r="D267" s="71" t="s">
        <v>3287</v>
      </c>
      <c r="E267" s="71" t="s">
        <v>2970</v>
      </c>
      <c r="F267" s="67">
        <v>120</v>
      </c>
      <c r="G267" s="118">
        <v>0</v>
      </c>
      <c r="H267" s="71" t="s">
        <v>2970</v>
      </c>
      <c r="I267" s="67">
        <v>2</v>
      </c>
      <c r="J267" s="67" t="s">
        <v>92</v>
      </c>
      <c r="K267" s="67">
        <v>0</v>
      </c>
      <c r="L267" s="67" t="s">
        <v>3270</v>
      </c>
      <c r="M267" s="67"/>
      <c r="N267" s="67"/>
      <c r="O267" s="67"/>
      <c r="P267" s="71"/>
      <c r="Q267" s="59" t="s">
        <v>3267</v>
      </c>
      <c r="R267" s="318"/>
      <c r="S267" s="318"/>
      <c r="T267" s="318"/>
      <c r="U267" s="318"/>
      <c r="V267" s="318"/>
      <c r="W267" s="318"/>
      <c r="X267" s="318"/>
      <c r="Y267" s="318"/>
      <c r="Z267" s="318"/>
      <c r="AA267" s="318"/>
    </row>
    <row r="268" spans="1:27" ht="30" customHeight="1">
      <c r="A268" s="71">
        <v>47</v>
      </c>
      <c r="B268" s="71" t="s">
        <v>3188</v>
      </c>
      <c r="C268" s="71" t="s">
        <v>2206</v>
      </c>
      <c r="D268" s="71" t="s">
        <v>3288</v>
      </c>
      <c r="E268" s="71" t="s">
        <v>2970</v>
      </c>
      <c r="F268" s="67">
        <v>120</v>
      </c>
      <c r="G268" s="118">
        <v>0</v>
      </c>
      <c r="H268" s="71" t="s">
        <v>2970</v>
      </c>
      <c r="I268" s="67">
        <v>2</v>
      </c>
      <c r="J268" s="67" t="s">
        <v>92</v>
      </c>
      <c r="K268" s="67">
        <v>0</v>
      </c>
      <c r="L268" s="67" t="s">
        <v>3270</v>
      </c>
      <c r="M268" s="67"/>
      <c r="N268" s="67"/>
      <c r="O268" s="67"/>
      <c r="P268" s="71"/>
      <c r="Q268" s="59" t="s">
        <v>3267</v>
      </c>
      <c r="R268" s="318"/>
      <c r="S268" s="318"/>
      <c r="T268" s="318"/>
      <c r="U268" s="318"/>
      <c r="V268" s="318"/>
      <c r="W268" s="318"/>
      <c r="X268" s="318"/>
      <c r="Y268" s="318"/>
      <c r="Z268" s="318"/>
      <c r="AA268" s="318"/>
    </row>
    <row r="269" spans="1:27" ht="30" customHeight="1">
      <c r="A269" s="71">
        <v>48</v>
      </c>
      <c r="B269" s="71" t="s">
        <v>3188</v>
      </c>
      <c r="C269" s="71" t="s">
        <v>2417</v>
      </c>
      <c r="D269" s="71" t="s">
        <v>3289</v>
      </c>
      <c r="E269" s="71" t="s">
        <v>2970</v>
      </c>
      <c r="F269" s="67">
        <v>200</v>
      </c>
      <c r="G269" s="118">
        <v>0</v>
      </c>
      <c r="H269" s="71" t="s">
        <v>2970</v>
      </c>
      <c r="I269" s="67">
        <v>2</v>
      </c>
      <c r="J269" s="67" t="s">
        <v>92</v>
      </c>
      <c r="K269" s="67">
        <v>0</v>
      </c>
      <c r="L269" s="67" t="s">
        <v>3270</v>
      </c>
      <c r="M269" s="67"/>
      <c r="N269" s="67"/>
      <c r="O269" s="67"/>
      <c r="P269" s="71"/>
      <c r="Q269" s="59" t="s">
        <v>3267</v>
      </c>
      <c r="R269" s="318"/>
      <c r="S269" s="318"/>
      <c r="T269" s="318"/>
      <c r="U269" s="318"/>
      <c r="V269" s="318"/>
      <c r="W269" s="318"/>
      <c r="X269" s="318"/>
      <c r="Y269" s="318"/>
      <c r="Z269" s="318"/>
      <c r="AA269" s="318"/>
    </row>
    <row r="270" spans="1:27" ht="30" customHeight="1">
      <c r="A270" s="71">
        <v>49</v>
      </c>
      <c r="B270" s="71" t="s">
        <v>3188</v>
      </c>
      <c r="C270" s="71" t="s">
        <v>2417</v>
      </c>
      <c r="D270" s="71" t="s">
        <v>3290</v>
      </c>
      <c r="E270" s="71" t="s">
        <v>2970</v>
      </c>
      <c r="F270" s="67">
        <v>160</v>
      </c>
      <c r="G270" s="118">
        <v>0</v>
      </c>
      <c r="H270" s="71" t="s">
        <v>2970</v>
      </c>
      <c r="I270" s="67">
        <v>2</v>
      </c>
      <c r="J270" s="67" t="s">
        <v>92</v>
      </c>
      <c r="K270" s="67">
        <v>0</v>
      </c>
      <c r="L270" s="67"/>
      <c r="M270" s="67"/>
      <c r="N270" s="67"/>
      <c r="O270" s="67"/>
      <c r="P270" s="71"/>
      <c r="Q270" s="59" t="s">
        <v>3267</v>
      </c>
      <c r="R270" s="318"/>
      <c r="S270" s="318"/>
      <c r="T270" s="318"/>
      <c r="U270" s="318"/>
      <c r="V270" s="318"/>
      <c r="W270" s="318"/>
      <c r="X270" s="318"/>
      <c r="Y270" s="318"/>
      <c r="Z270" s="318"/>
      <c r="AA270" s="318"/>
    </row>
    <row r="271" spans="1:27" ht="30" customHeight="1">
      <c r="A271" s="71">
        <v>50</v>
      </c>
      <c r="B271" s="71" t="s">
        <v>3188</v>
      </c>
      <c r="C271" s="71" t="s">
        <v>2417</v>
      </c>
      <c r="D271" s="71" t="s">
        <v>3291</v>
      </c>
      <c r="E271" s="71" t="s">
        <v>2970</v>
      </c>
      <c r="F271" s="67">
        <v>160</v>
      </c>
      <c r="G271" s="118">
        <v>0</v>
      </c>
      <c r="H271" s="71" t="s">
        <v>2970</v>
      </c>
      <c r="I271" s="67">
        <v>2</v>
      </c>
      <c r="J271" s="67" t="s">
        <v>92</v>
      </c>
      <c r="K271" s="67">
        <v>0</v>
      </c>
      <c r="L271" s="67" t="s">
        <v>3270</v>
      </c>
      <c r="M271" s="67"/>
      <c r="N271" s="67"/>
      <c r="O271" s="67"/>
      <c r="P271" s="71"/>
      <c r="Q271" s="59" t="s">
        <v>3267</v>
      </c>
      <c r="R271" s="318"/>
      <c r="S271" s="318"/>
      <c r="T271" s="318"/>
      <c r="U271" s="318"/>
      <c r="V271" s="318"/>
      <c r="W271" s="318"/>
      <c r="X271" s="318"/>
      <c r="Y271" s="318"/>
      <c r="Z271" s="318"/>
      <c r="AA271" s="318"/>
    </row>
    <row r="272" spans="1:27" ht="30" customHeight="1">
      <c r="A272" s="71">
        <v>51</v>
      </c>
      <c r="B272" s="71" t="s">
        <v>3292</v>
      </c>
      <c r="C272" s="71" t="s">
        <v>2417</v>
      </c>
      <c r="D272" s="71" t="s">
        <v>3293</v>
      </c>
      <c r="E272" s="71" t="s">
        <v>2970</v>
      </c>
      <c r="F272" s="67">
        <v>200</v>
      </c>
      <c r="G272" s="118">
        <v>0</v>
      </c>
      <c r="H272" s="71" t="s">
        <v>2970</v>
      </c>
      <c r="I272" s="67">
        <v>3</v>
      </c>
      <c r="J272" s="67" t="s">
        <v>92</v>
      </c>
      <c r="K272" s="67">
        <v>0</v>
      </c>
      <c r="L272" s="67" t="s">
        <v>3294</v>
      </c>
      <c r="M272" s="67"/>
      <c r="N272" s="67"/>
      <c r="O272" s="67"/>
      <c r="P272" s="71"/>
      <c r="Q272" s="59" t="s">
        <v>3267</v>
      </c>
      <c r="R272" s="318"/>
      <c r="S272" s="318"/>
      <c r="T272" s="318"/>
      <c r="U272" s="318"/>
      <c r="V272" s="318"/>
      <c r="W272" s="318"/>
      <c r="X272" s="318"/>
      <c r="Y272" s="318"/>
      <c r="Z272" s="318"/>
      <c r="AA272" s="318"/>
    </row>
    <row r="273" spans="1:27" ht="30" customHeight="1">
      <c r="A273" s="71">
        <v>52</v>
      </c>
      <c r="B273" s="71" t="s">
        <v>3188</v>
      </c>
      <c r="C273" s="71" t="s">
        <v>2417</v>
      </c>
      <c r="D273" s="71" t="s">
        <v>3295</v>
      </c>
      <c r="E273" s="71" t="s">
        <v>2970</v>
      </c>
      <c r="F273" s="67">
        <v>40</v>
      </c>
      <c r="G273" s="118">
        <v>0</v>
      </c>
      <c r="H273" s="71" t="s">
        <v>2970</v>
      </c>
      <c r="I273" s="67">
        <v>2</v>
      </c>
      <c r="J273" s="67" t="s">
        <v>92</v>
      </c>
      <c r="K273" s="67">
        <v>0</v>
      </c>
      <c r="L273" s="67"/>
      <c r="M273" s="67"/>
      <c r="N273" s="67"/>
      <c r="O273" s="67"/>
      <c r="P273" s="71"/>
      <c r="Q273" s="59" t="s">
        <v>3267</v>
      </c>
      <c r="R273" s="318"/>
      <c r="S273" s="318"/>
      <c r="T273" s="318"/>
      <c r="U273" s="318"/>
      <c r="V273" s="318"/>
      <c r="W273" s="318"/>
      <c r="X273" s="318"/>
      <c r="Y273" s="318"/>
      <c r="Z273" s="318"/>
      <c r="AA273" s="318"/>
    </row>
    <row r="274" spans="1:27" ht="30" customHeight="1">
      <c r="A274" s="71">
        <v>53</v>
      </c>
      <c r="B274" s="71" t="s">
        <v>3296</v>
      </c>
      <c r="C274" s="71" t="s">
        <v>2876</v>
      </c>
      <c r="D274" s="71" t="s">
        <v>3297</v>
      </c>
      <c r="E274" s="71" t="s">
        <v>3298</v>
      </c>
      <c r="F274" s="67">
        <v>26</v>
      </c>
      <c r="G274" s="118">
        <v>0</v>
      </c>
      <c r="H274" s="71" t="s">
        <v>2935</v>
      </c>
      <c r="I274" s="67">
        <v>2</v>
      </c>
      <c r="J274" s="67" t="s">
        <v>92</v>
      </c>
      <c r="K274" s="67"/>
      <c r="L274" s="67" t="s">
        <v>3299</v>
      </c>
      <c r="M274" s="67"/>
      <c r="N274" s="67">
        <v>5</v>
      </c>
      <c r="O274" s="67" t="s">
        <v>3300</v>
      </c>
      <c r="P274" s="71"/>
      <c r="Q274" s="59" t="s">
        <v>3301</v>
      </c>
      <c r="R274" s="318"/>
      <c r="S274" s="318"/>
      <c r="T274" s="318"/>
      <c r="U274" s="318"/>
      <c r="V274" s="318"/>
      <c r="W274" s="318"/>
      <c r="X274" s="318"/>
      <c r="Y274" s="318"/>
      <c r="Z274" s="318"/>
      <c r="AA274" s="318"/>
    </row>
    <row r="275" spans="1:27" ht="30" customHeight="1">
      <c r="A275" s="71">
        <v>54</v>
      </c>
      <c r="B275" s="71" t="s">
        <v>3188</v>
      </c>
      <c r="C275" s="71" t="s">
        <v>3302</v>
      </c>
      <c r="D275" s="71" t="s">
        <v>3303</v>
      </c>
      <c r="E275" s="71" t="s">
        <v>2954</v>
      </c>
      <c r="F275" s="67">
        <v>36</v>
      </c>
      <c r="G275" s="118">
        <v>0</v>
      </c>
      <c r="H275" s="71" t="s">
        <v>2961</v>
      </c>
      <c r="I275" s="67">
        <v>3</v>
      </c>
      <c r="J275" s="67" t="s">
        <v>92</v>
      </c>
      <c r="K275" s="67"/>
      <c r="L275" s="67" t="s">
        <v>3304</v>
      </c>
      <c r="M275" s="67"/>
      <c r="N275" s="67" t="s">
        <v>3305</v>
      </c>
      <c r="O275" s="67" t="s">
        <v>251</v>
      </c>
      <c r="P275" s="71"/>
      <c r="Q275" s="59"/>
      <c r="R275" s="318"/>
      <c r="S275" s="318"/>
      <c r="T275" s="318"/>
      <c r="U275" s="318"/>
      <c r="V275" s="318"/>
      <c r="W275" s="318"/>
      <c r="X275" s="318"/>
      <c r="Y275" s="318"/>
      <c r="Z275" s="318"/>
      <c r="AA275" s="318"/>
    </row>
    <row r="276" spans="1:27" ht="30" customHeight="1">
      <c r="A276" s="71">
        <v>55</v>
      </c>
      <c r="B276" s="71" t="s">
        <v>3306</v>
      </c>
      <c r="C276" s="71" t="s">
        <v>3302</v>
      </c>
      <c r="D276" s="71" t="s">
        <v>3307</v>
      </c>
      <c r="E276" s="71" t="s">
        <v>3308</v>
      </c>
      <c r="F276" s="67">
        <v>40</v>
      </c>
      <c r="G276" s="118">
        <v>0</v>
      </c>
      <c r="H276" s="71" t="s">
        <v>2935</v>
      </c>
      <c r="I276" s="67">
        <v>2</v>
      </c>
      <c r="J276" s="67" t="s">
        <v>92</v>
      </c>
      <c r="K276" s="67"/>
      <c r="L276" s="58" t="s">
        <v>3309</v>
      </c>
      <c r="M276" s="67"/>
      <c r="N276" s="67">
        <v>4</v>
      </c>
      <c r="O276" s="67" t="s">
        <v>58</v>
      </c>
      <c r="P276" s="71"/>
      <c r="Q276" s="59" t="s">
        <v>3310</v>
      </c>
      <c r="R276" s="318"/>
      <c r="S276" s="318"/>
      <c r="T276" s="318"/>
      <c r="U276" s="318"/>
      <c r="V276" s="318"/>
      <c r="W276" s="318"/>
      <c r="X276" s="318"/>
      <c r="Y276" s="318"/>
      <c r="Z276" s="318"/>
      <c r="AA276" s="318"/>
    </row>
    <row r="277" spans="1:27" ht="30" customHeight="1">
      <c r="A277" s="71">
        <v>56</v>
      </c>
      <c r="B277" s="71" t="s">
        <v>3283</v>
      </c>
      <c r="C277" s="71" t="s">
        <v>51</v>
      </c>
      <c r="D277" s="59" t="s">
        <v>3311</v>
      </c>
      <c r="E277" s="71" t="s">
        <v>3312</v>
      </c>
      <c r="F277" s="67">
        <v>40</v>
      </c>
      <c r="G277" s="118">
        <v>0</v>
      </c>
      <c r="H277" s="71" t="s">
        <v>2874</v>
      </c>
      <c r="I277" s="67">
        <v>2</v>
      </c>
      <c r="J277" s="67" t="s">
        <v>92</v>
      </c>
      <c r="K277" s="67">
        <v>2</v>
      </c>
      <c r="L277" s="67" t="s">
        <v>3313</v>
      </c>
      <c r="M277" s="67" t="s">
        <v>3314</v>
      </c>
      <c r="N277" s="67">
        <v>9</v>
      </c>
      <c r="O277" s="67" t="s">
        <v>260</v>
      </c>
      <c r="P277" s="71" t="s">
        <v>3315</v>
      </c>
      <c r="Q277" s="59" t="s">
        <v>3316</v>
      </c>
      <c r="R277" s="318"/>
      <c r="S277" s="318"/>
      <c r="T277" s="318"/>
      <c r="U277" s="318"/>
      <c r="V277" s="318"/>
      <c r="W277" s="318"/>
      <c r="X277" s="318"/>
      <c r="Y277" s="318"/>
      <c r="Z277" s="318"/>
      <c r="AA277" s="318"/>
    </row>
    <row r="278" spans="1:27" ht="30" customHeight="1">
      <c r="A278" s="71">
        <v>57</v>
      </c>
      <c r="B278" s="71" t="s">
        <v>1257</v>
      </c>
      <c r="C278" s="71" t="s">
        <v>1946</v>
      </c>
      <c r="D278" s="71" t="s">
        <v>3317</v>
      </c>
      <c r="E278" s="71" t="s">
        <v>3318</v>
      </c>
      <c r="F278" s="67">
        <v>80</v>
      </c>
      <c r="G278" s="118">
        <v>0</v>
      </c>
      <c r="H278" s="71" t="s">
        <v>2970</v>
      </c>
      <c r="I278" s="67">
        <v>1</v>
      </c>
      <c r="J278" s="67" t="s">
        <v>92</v>
      </c>
      <c r="K278" s="67"/>
      <c r="L278" s="67" t="s">
        <v>3319</v>
      </c>
      <c r="M278" s="67"/>
      <c r="N278" s="67">
        <v>6</v>
      </c>
      <c r="O278" s="67" t="s">
        <v>260</v>
      </c>
      <c r="P278" s="71">
        <v>2000</v>
      </c>
      <c r="Q278" s="59"/>
      <c r="R278" s="318"/>
      <c r="S278" s="318"/>
      <c r="T278" s="318"/>
      <c r="U278" s="318"/>
      <c r="V278" s="318"/>
      <c r="W278" s="318"/>
      <c r="X278" s="318"/>
      <c r="Y278" s="318"/>
      <c r="Z278" s="318"/>
      <c r="AA278" s="318"/>
    </row>
    <row r="279" spans="1:27" ht="30" customHeight="1">
      <c r="A279" s="71">
        <v>58</v>
      </c>
      <c r="B279" s="71" t="s">
        <v>3188</v>
      </c>
      <c r="C279" s="71" t="s">
        <v>51</v>
      </c>
      <c r="D279" s="71" t="s">
        <v>3320</v>
      </c>
      <c r="E279" s="71" t="s">
        <v>3321</v>
      </c>
      <c r="F279" s="67">
        <v>40</v>
      </c>
      <c r="G279" s="118">
        <v>0</v>
      </c>
      <c r="H279" s="71" t="s">
        <v>2970</v>
      </c>
      <c r="I279" s="67">
        <v>1</v>
      </c>
      <c r="J279" s="67" t="s">
        <v>92</v>
      </c>
      <c r="K279" s="67"/>
      <c r="L279" s="67" t="s">
        <v>3322</v>
      </c>
      <c r="M279" s="67"/>
      <c r="N279" s="67">
        <v>6</v>
      </c>
      <c r="O279" s="67" t="s">
        <v>251</v>
      </c>
      <c r="P279" s="71">
        <v>500</v>
      </c>
      <c r="Q279" s="59" t="s">
        <v>3323</v>
      </c>
      <c r="R279" s="318"/>
      <c r="S279" s="318"/>
      <c r="T279" s="318"/>
      <c r="U279" s="318"/>
      <c r="V279" s="318"/>
      <c r="W279" s="318"/>
      <c r="X279" s="318"/>
      <c r="Y279" s="318"/>
      <c r="Z279" s="318"/>
      <c r="AA279" s="318"/>
    </row>
    <row r="280" spans="1:27" ht="30" customHeight="1">
      <c r="A280" s="71">
        <v>59</v>
      </c>
      <c r="B280" s="71" t="s">
        <v>3188</v>
      </c>
      <c r="C280" s="71" t="s">
        <v>51</v>
      </c>
      <c r="D280" s="71" t="s">
        <v>3324</v>
      </c>
      <c r="E280" s="71" t="s">
        <v>2970</v>
      </c>
      <c r="F280" s="67">
        <v>60</v>
      </c>
      <c r="G280" s="118">
        <v>0</v>
      </c>
      <c r="H280" s="71" t="s">
        <v>2970</v>
      </c>
      <c r="I280" s="67">
        <v>2</v>
      </c>
      <c r="J280" s="67" t="s">
        <v>92</v>
      </c>
      <c r="K280" s="67"/>
      <c r="L280" s="67" t="s">
        <v>3270</v>
      </c>
      <c r="M280" s="67"/>
      <c r="N280" s="67">
        <v>8</v>
      </c>
      <c r="O280" s="67" t="s">
        <v>251</v>
      </c>
      <c r="P280" s="71">
        <v>1000</v>
      </c>
      <c r="Q280" s="59" t="s">
        <v>3323</v>
      </c>
      <c r="R280" s="318"/>
      <c r="S280" s="318"/>
      <c r="T280" s="318"/>
      <c r="U280" s="318"/>
      <c r="V280" s="318"/>
      <c r="W280" s="318"/>
      <c r="X280" s="318"/>
      <c r="Y280" s="318"/>
      <c r="Z280" s="318"/>
      <c r="AA280" s="318"/>
    </row>
    <row r="281" spans="1:27" ht="30" customHeight="1">
      <c r="A281" s="71">
        <v>60</v>
      </c>
      <c r="B281" s="71" t="s">
        <v>3188</v>
      </c>
      <c r="C281" s="71" t="s">
        <v>51</v>
      </c>
      <c r="D281" s="71" t="s">
        <v>3325</v>
      </c>
      <c r="E281" s="71" t="s">
        <v>2970</v>
      </c>
      <c r="F281" s="67">
        <v>50</v>
      </c>
      <c r="G281" s="118">
        <v>0</v>
      </c>
      <c r="H281" s="71" t="s">
        <v>2970</v>
      </c>
      <c r="I281" s="67">
        <v>1</v>
      </c>
      <c r="J281" s="67" t="s">
        <v>92</v>
      </c>
      <c r="K281" s="67"/>
      <c r="L281" s="67" t="s">
        <v>3326</v>
      </c>
      <c r="M281" s="67"/>
      <c r="N281" s="67">
        <v>6</v>
      </c>
      <c r="O281" s="67" t="s">
        <v>251</v>
      </c>
      <c r="P281" s="71">
        <v>1000</v>
      </c>
      <c r="Q281" s="59" t="s">
        <v>3323</v>
      </c>
      <c r="R281" s="318"/>
      <c r="S281" s="318"/>
      <c r="T281" s="318"/>
      <c r="U281" s="318"/>
      <c r="V281" s="318"/>
      <c r="W281" s="318"/>
      <c r="X281" s="318"/>
      <c r="Y281" s="318"/>
      <c r="Z281" s="318"/>
      <c r="AA281" s="318"/>
    </row>
    <row r="282" spans="1:27" ht="30" customHeight="1">
      <c r="A282" s="71">
        <v>61</v>
      </c>
      <c r="B282" s="71" t="s">
        <v>3188</v>
      </c>
      <c r="C282" s="71" t="s">
        <v>51</v>
      </c>
      <c r="D282" s="71" t="s">
        <v>3327</v>
      </c>
      <c r="E282" s="71" t="s">
        <v>2970</v>
      </c>
      <c r="F282" s="67">
        <v>15</v>
      </c>
      <c r="G282" s="118">
        <v>0</v>
      </c>
      <c r="H282" s="71" t="s">
        <v>2970</v>
      </c>
      <c r="I282" s="67">
        <v>1</v>
      </c>
      <c r="J282" s="67" t="s">
        <v>92</v>
      </c>
      <c r="K282" s="67"/>
      <c r="L282" s="67" t="s">
        <v>3328</v>
      </c>
      <c r="M282" s="67"/>
      <c r="N282" s="67">
        <v>2</v>
      </c>
      <c r="O282" s="67" t="s">
        <v>251</v>
      </c>
      <c r="P282" s="71">
        <v>500</v>
      </c>
      <c r="Q282" s="59" t="s">
        <v>3323</v>
      </c>
      <c r="R282" s="318"/>
      <c r="S282" s="318"/>
      <c r="T282" s="318"/>
      <c r="U282" s="318"/>
      <c r="V282" s="318"/>
      <c r="W282" s="318"/>
      <c r="X282" s="318"/>
      <c r="Y282" s="318"/>
      <c r="Z282" s="318"/>
      <c r="AA282" s="318"/>
    </row>
    <row r="283" spans="1:27" ht="30" customHeight="1">
      <c r="A283" s="71">
        <v>62</v>
      </c>
      <c r="B283" s="71" t="s">
        <v>3188</v>
      </c>
      <c r="C283" s="71" t="s">
        <v>51</v>
      </c>
      <c r="D283" s="71" t="s">
        <v>3329</v>
      </c>
      <c r="E283" s="71" t="s">
        <v>2970</v>
      </c>
      <c r="F283" s="67">
        <v>20</v>
      </c>
      <c r="G283" s="118">
        <v>0</v>
      </c>
      <c r="H283" s="71" t="s">
        <v>2970</v>
      </c>
      <c r="I283" s="67">
        <v>1</v>
      </c>
      <c r="J283" s="67" t="s">
        <v>92</v>
      </c>
      <c r="K283" s="67"/>
      <c r="L283" s="67" t="s">
        <v>3328</v>
      </c>
      <c r="M283" s="67"/>
      <c r="N283" s="67">
        <v>2</v>
      </c>
      <c r="O283" s="67" t="s">
        <v>251</v>
      </c>
      <c r="P283" s="71">
        <v>500</v>
      </c>
      <c r="Q283" s="59" t="s">
        <v>3323</v>
      </c>
      <c r="R283" s="318"/>
      <c r="S283" s="318"/>
      <c r="T283" s="318"/>
      <c r="U283" s="318"/>
      <c r="V283" s="318"/>
      <c r="W283" s="318"/>
      <c r="X283" s="318"/>
      <c r="Y283" s="318"/>
      <c r="Z283" s="318"/>
      <c r="AA283" s="318"/>
    </row>
    <row r="284" spans="1:27" ht="30" customHeight="1">
      <c r="A284" s="71">
        <v>63</v>
      </c>
      <c r="B284" s="71" t="s">
        <v>3188</v>
      </c>
      <c r="C284" s="71" t="s">
        <v>51</v>
      </c>
      <c r="D284" s="71" t="s">
        <v>3330</v>
      </c>
      <c r="E284" s="71" t="s">
        <v>2970</v>
      </c>
      <c r="F284" s="67">
        <v>160</v>
      </c>
      <c r="G284" s="118">
        <v>0</v>
      </c>
      <c r="H284" s="71" t="s">
        <v>2970</v>
      </c>
      <c r="I284" s="67">
        <v>2</v>
      </c>
      <c r="J284" s="67" t="s">
        <v>92</v>
      </c>
      <c r="K284" s="67"/>
      <c r="L284" s="67" t="s">
        <v>3328</v>
      </c>
      <c r="M284" s="67"/>
      <c r="N284" s="67">
        <v>10</v>
      </c>
      <c r="O284" s="67" t="s">
        <v>251</v>
      </c>
      <c r="P284" s="71">
        <v>2000</v>
      </c>
      <c r="Q284" s="59" t="s">
        <v>3323</v>
      </c>
      <c r="R284" s="318"/>
      <c r="S284" s="318"/>
      <c r="T284" s="318"/>
      <c r="U284" s="318"/>
      <c r="V284" s="318"/>
      <c r="W284" s="318"/>
      <c r="X284" s="318"/>
      <c r="Y284" s="318"/>
      <c r="Z284" s="318"/>
      <c r="AA284" s="318"/>
    </row>
    <row r="285" spans="1:27" ht="30" customHeight="1">
      <c r="A285" s="71">
        <v>64</v>
      </c>
      <c r="B285" s="71" t="s">
        <v>1257</v>
      </c>
      <c r="C285" s="71" t="s">
        <v>1946</v>
      </c>
      <c r="D285" s="71" t="s">
        <v>3331</v>
      </c>
      <c r="E285" s="71" t="s">
        <v>2970</v>
      </c>
      <c r="F285" s="67">
        <v>60</v>
      </c>
      <c r="G285" s="118">
        <v>0</v>
      </c>
      <c r="H285" s="71" t="s">
        <v>2970</v>
      </c>
      <c r="I285" s="67">
        <v>1</v>
      </c>
      <c r="J285" s="67" t="s">
        <v>92</v>
      </c>
      <c r="K285" s="67"/>
      <c r="L285" s="67" t="s">
        <v>3319</v>
      </c>
      <c r="M285" s="67"/>
      <c r="N285" s="67">
        <v>6</v>
      </c>
      <c r="O285" s="67" t="s">
        <v>260</v>
      </c>
      <c r="P285" s="71">
        <v>3000</v>
      </c>
      <c r="Q285" s="59"/>
      <c r="R285" s="318"/>
      <c r="S285" s="318"/>
      <c r="T285" s="318"/>
      <c r="U285" s="318"/>
      <c r="V285" s="318"/>
      <c r="W285" s="318"/>
      <c r="X285" s="318"/>
      <c r="Y285" s="318"/>
      <c r="Z285" s="318"/>
      <c r="AA285" s="318"/>
    </row>
    <row r="286" spans="1:27" ht="30" customHeight="1">
      <c r="A286" s="71">
        <v>65</v>
      </c>
      <c r="B286" s="71" t="s">
        <v>1257</v>
      </c>
      <c r="C286" s="71" t="s">
        <v>1946</v>
      </c>
      <c r="D286" s="71" t="s">
        <v>3332</v>
      </c>
      <c r="E286" s="71" t="s">
        <v>2970</v>
      </c>
      <c r="F286" s="67">
        <v>60</v>
      </c>
      <c r="G286" s="118">
        <v>0</v>
      </c>
      <c r="H286" s="71" t="s">
        <v>2970</v>
      </c>
      <c r="I286" s="67">
        <v>1</v>
      </c>
      <c r="J286" s="67" t="s">
        <v>92</v>
      </c>
      <c r="K286" s="67"/>
      <c r="L286" s="67" t="s">
        <v>3319</v>
      </c>
      <c r="M286" s="67"/>
      <c r="N286" s="67">
        <v>7</v>
      </c>
      <c r="O286" s="67" t="s">
        <v>260</v>
      </c>
      <c r="P286" s="71">
        <v>2000</v>
      </c>
      <c r="Q286" s="59"/>
      <c r="R286" s="318"/>
      <c r="S286" s="318"/>
      <c r="T286" s="318"/>
      <c r="U286" s="318"/>
      <c r="V286" s="318"/>
      <c r="W286" s="318"/>
      <c r="X286" s="318"/>
      <c r="Y286" s="318"/>
      <c r="Z286" s="318"/>
      <c r="AA286" s="318"/>
    </row>
    <row r="287" spans="1:27" ht="30" customHeight="1">
      <c r="A287" s="71">
        <v>66</v>
      </c>
      <c r="B287" s="71" t="s">
        <v>1257</v>
      </c>
      <c r="C287" s="71" t="s">
        <v>1946</v>
      </c>
      <c r="D287" s="71" t="s">
        <v>3333</v>
      </c>
      <c r="E287" s="71" t="s">
        <v>2970</v>
      </c>
      <c r="F287" s="67">
        <v>50</v>
      </c>
      <c r="G287" s="118">
        <v>0</v>
      </c>
      <c r="H287" s="71" t="s">
        <v>2970</v>
      </c>
      <c r="I287" s="67">
        <v>1</v>
      </c>
      <c r="J287" s="67" t="s">
        <v>92</v>
      </c>
      <c r="K287" s="67"/>
      <c r="L287" s="67" t="s">
        <v>3319</v>
      </c>
      <c r="M287" s="67"/>
      <c r="N287" s="67">
        <v>6</v>
      </c>
      <c r="O287" s="67" t="s">
        <v>260</v>
      </c>
      <c r="P287" s="71">
        <v>3000</v>
      </c>
      <c r="Q287" s="59"/>
      <c r="R287" s="318"/>
      <c r="S287" s="318"/>
      <c r="T287" s="318"/>
      <c r="U287" s="318"/>
      <c r="V287" s="318"/>
      <c r="W287" s="318"/>
      <c r="X287" s="318"/>
      <c r="Y287" s="318"/>
      <c r="Z287" s="318"/>
      <c r="AA287" s="318"/>
    </row>
    <row r="288" spans="1:27" ht="30" customHeight="1">
      <c r="A288" s="71">
        <v>67</v>
      </c>
      <c r="B288" s="71" t="s">
        <v>1257</v>
      </c>
      <c r="C288" s="71" t="s">
        <v>1946</v>
      </c>
      <c r="D288" s="71" t="s">
        <v>3334</v>
      </c>
      <c r="E288" s="71" t="s">
        <v>3335</v>
      </c>
      <c r="F288" s="67">
        <v>40</v>
      </c>
      <c r="G288" s="118">
        <v>0</v>
      </c>
      <c r="H288" s="71" t="s">
        <v>2970</v>
      </c>
      <c r="I288" s="67">
        <v>1</v>
      </c>
      <c r="J288" s="67" t="s">
        <v>92</v>
      </c>
      <c r="K288" s="67"/>
      <c r="L288" s="67" t="s">
        <v>3319</v>
      </c>
      <c r="M288" s="67"/>
      <c r="N288" s="67">
        <v>5</v>
      </c>
      <c r="O288" s="67" t="s">
        <v>260</v>
      </c>
      <c r="P288" s="71">
        <v>4000</v>
      </c>
      <c r="Q288" s="59"/>
      <c r="R288" s="318"/>
      <c r="S288" s="318"/>
      <c r="T288" s="318"/>
      <c r="U288" s="318"/>
      <c r="V288" s="318"/>
      <c r="W288" s="318"/>
      <c r="X288" s="318"/>
      <c r="Y288" s="318"/>
      <c r="Z288" s="318"/>
      <c r="AA288" s="318"/>
    </row>
    <row r="289" spans="1:27" ht="30" customHeight="1">
      <c r="A289" s="71">
        <v>68</v>
      </c>
      <c r="B289" s="71" t="s">
        <v>1257</v>
      </c>
      <c r="C289" s="71" t="s">
        <v>1946</v>
      </c>
      <c r="D289" s="71" t="s">
        <v>3336</v>
      </c>
      <c r="E289" s="71" t="s">
        <v>2905</v>
      </c>
      <c r="F289" s="67">
        <v>30</v>
      </c>
      <c r="G289" s="118">
        <v>0</v>
      </c>
      <c r="H289" s="71" t="s">
        <v>2970</v>
      </c>
      <c r="I289" s="67">
        <v>1</v>
      </c>
      <c r="J289" s="67" t="s">
        <v>92</v>
      </c>
      <c r="K289" s="67"/>
      <c r="L289" s="67" t="s">
        <v>3319</v>
      </c>
      <c r="M289" s="67"/>
      <c r="N289" s="67">
        <v>4</v>
      </c>
      <c r="O289" s="67" t="s">
        <v>260</v>
      </c>
      <c r="P289" s="71">
        <v>4000</v>
      </c>
      <c r="Q289" s="59" t="s">
        <v>3337</v>
      </c>
      <c r="R289" s="318"/>
      <c r="S289" s="318"/>
      <c r="T289" s="318"/>
      <c r="U289" s="318"/>
      <c r="V289" s="318"/>
      <c r="W289" s="318"/>
      <c r="X289" s="318"/>
      <c r="Y289" s="318"/>
      <c r="Z289" s="318"/>
      <c r="AA289" s="318"/>
    </row>
    <row r="290" spans="1:27" ht="30" customHeight="1">
      <c r="A290" s="71">
        <v>69</v>
      </c>
      <c r="B290" s="71" t="s">
        <v>1257</v>
      </c>
      <c r="C290" s="71" t="s">
        <v>1946</v>
      </c>
      <c r="D290" s="71" t="s">
        <v>3338</v>
      </c>
      <c r="E290" s="71" t="s">
        <v>3339</v>
      </c>
      <c r="F290" s="67">
        <v>100</v>
      </c>
      <c r="G290" s="118">
        <v>0</v>
      </c>
      <c r="H290" s="71" t="s">
        <v>2970</v>
      </c>
      <c r="I290" s="67">
        <v>1</v>
      </c>
      <c r="J290" s="67" t="s">
        <v>92</v>
      </c>
      <c r="K290" s="67"/>
      <c r="L290" s="67" t="s">
        <v>3319</v>
      </c>
      <c r="M290" s="67"/>
      <c r="N290" s="67">
        <v>8</v>
      </c>
      <c r="O290" s="67" t="s">
        <v>260</v>
      </c>
      <c r="P290" s="71">
        <v>6000</v>
      </c>
      <c r="Q290" s="59"/>
      <c r="R290" s="318"/>
      <c r="S290" s="318"/>
      <c r="T290" s="318"/>
      <c r="U290" s="318"/>
      <c r="V290" s="318"/>
      <c r="W290" s="318"/>
      <c r="X290" s="318"/>
      <c r="Y290" s="318"/>
      <c r="Z290" s="318"/>
      <c r="AA290" s="318"/>
    </row>
    <row r="291" spans="1:27" ht="30" customHeight="1">
      <c r="A291" s="71">
        <v>70</v>
      </c>
      <c r="B291" s="71" t="s">
        <v>1257</v>
      </c>
      <c r="C291" s="71" t="s">
        <v>1946</v>
      </c>
      <c r="D291" s="71" t="s">
        <v>3340</v>
      </c>
      <c r="E291" s="71" t="s">
        <v>2905</v>
      </c>
      <c r="F291" s="67">
        <v>50</v>
      </c>
      <c r="G291" s="118">
        <v>0</v>
      </c>
      <c r="H291" s="71" t="s">
        <v>2970</v>
      </c>
      <c r="I291" s="67">
        <v>1</v>
      </c>
      <c r="J291" s="67" t="s">
        <v>92</v>
      </c>
      <c r="K291" s="67"/>
      <c r="L291" s="67" t="s">
        <v>3319</v>
      </c>
      <c r="M291" s="67"/>
      <c r="N291" s="67">
        <v>6</v>
      </c>
      <c r="O291" s="67" t="s">
        <v>260</v>
      </c>
      <c r="P291" s="71">
        <v>5000</v>
      </c>
      <c r="Q291" s="59"/>
      <c r="R291" s="318"/>
      <c r="S291" s="318"/>
      <c r="T291" s="318"/>
      <c r="U291" s="318"/>
      <c r="V291" s="318"/>
      <c r="W291" s="318"/>
      <c r="X291" s="318"/>
      <c r="Y291" s="318"/>
      <c r="Z291" s="318"/>
      <c r="AA291" s="318"/>
    </row>
    <row r="292" spans="1:27" ht="30" customHeight="1">
      <c r="A292" s="71">
        <v>71</v>
      </c>
      <c r="B292" s="71" t="s">
        <v>3188</v>
      </c>
      <c r="C292" s="71" t="s">
        <v>3341</v>
      </c>
      <c r="D292" s="71" t="s">
        <v>3342</v>
      </c>
      <c r="E292" s="71" t="s">
        <v>3339</v>
      </c>
      <c r="F292" s="67">
        <v>120</v>
      </c>
      <c r="G292" s="118">
        <v>0</v>
      </c>
      <c r="H292" s="71" t="s">
        <v>2970</v>
      </c>
      <c r="I292" s="67">
        <v>2</v>
      </c>
      <c r="J292" s="67" t="s">
        <v>92</v>
      </c>
      <c r="K292" s="67"/>
      <c r="L292" s="67" t="s">
        <v>3343</v>
      </c>
      <c r="M292" s="67"/>
      <c r="N292" s="67">
        <v>12</v>
      </c>
      <c r="O292" s="67" t="s">
        <v>260</v>
      </c>
      <c r="P292" s="71">
        <v>4000</v>
      </c>
      <c r="Q292" s="59"/>
      <c r="R292" s="318"/>
      <c r="S292" s="318"/>
      <c r="T292" s="318"/>
      <c r="U292" s="318"/>
      <c r="V292" s="318"/>
      <c r="W292" s="318"/>
      <c r="X292" s="318"/>
      <c r="Y292" s="318"/>
      <c r="Z292" s="318"/>
      <c r="AA292" s="318"/>
    </row>
    <row r="293" spans="1:27" ht="30" customHeight="1">
      <c r="A293" s="396">
        <v>72</v>
      </c>
      <c r="B293" s="71" t="s">
        <v>3188</v>
      </c>
      <c r="C293" s="71" t="s">
        <v>3341</v>
      </c>
      <c r="D293" s="397" t="s">
        <v>3344</v>
      </c>
      <c r="E293" s="71" t="s">
        <v>3339</v>
      </c>
      <c r="F293" s="398">
        <v>80</v>
      </c>
      <c r="G293" s="399">
        <v>0</v>
      </c>
      <c r="H293" s="71" t="s">
        <v>2970</v>
      </c>
      <c r="I293" s="398">
        <v>2</v>
      </c>
      <c r="J293" s="67" t="s">
        <v>92</v>
      </c>
      <c r="K293" s="398"/>
      <c r="L293" s="67" t="s">
        <v>3343</v>
      </c>
      <c r="M293" s="398"/>
      <c r="N293" s="398">
        <v>10</v>
      </c>
      <c r="O293" s="67" t="s">
        <v>260</v>
      </c>
      <c r="P293" s="397">
        <v>4000</v>
      </c>
      <c r="Q293" s="397"/>
      <c r="R293" s="400"/>
      <c r="S293" s="400"/>
      <c r="T293" s="400"/>
      <c r="U293" s="400"/>
      <c r="V293" s="400"/>
      <c r="W293" s="400"/>
      <c r="X293" s="400"/>
      <c r="Y293" s="400"/>
      <c r="Z293" s="400"/>
      <c r="AA293" s="400"/>
    </row>
    <row r="294" spans="1:27" ht="30" customHeight="1">
      <c r="A294" s="71">
        <v>73</v>
      </c>
      <c r="B294" s="71" t="s">
        <v>3188</v>
      </c>
      <c r="C294" s="71" t="s">
        <v>3341</v>
      </c>
      <c r="D294" s="71" t="s">
        <v>3345</v>
      </c>
      <c r="E294" s="71" t="s">
        <v>3346</v>
      </c>
      <c r="F294" s="67">
        <v>40</v>
      </c>
      <c r="G294" s="118">
        <v>0</v>
      </c>
      <c r="H294" s="71" t="s">
        <v>2970</v>
      </c>
      <c r="I294" s="67">
        <v>1</v>
      </c>
      <c r="J294" s="67" t="s">
        <v>92</v>
      </c>
      <c r="K294" s="67"/>
      <c r="L294" s="67" t="s">
        <v>3319</v>
      </c>
      <c r="M294" s="67"/>
      <c r="N294" s="67">
        <v>6</v>
      </c>
      <c r="O294" s="67" t="s">
        <v>260</v>
      </c>
      <c r="P294" s="71">
        <v>4000</v>
      </c>
      <c r="Q294" s="59"/>
      <c r="R294" s="318"/>
      <c r="S294" s="318"/>
      <c r="T294" s="318"/>
      <c r="U294" s="318"/>
      <c r="V294" s="318"/>
      <c r="W294" s="318"/>
      <c r="X294" s="318"/>
      <c r="Y294" s="318"/>
      <c r="Z294" s="318"/>
      <c r="AA294" s="318"/>
    </row>
    <row r="295" spans="1:27" ht="30" customHeight="1">
      <c r="A295" s="71">
        <v>74</v>
      </c>
      <c r="B295" s="71" t="s">
        <v>1257</v>
      </c>
      <c r="C295" s="71" t="s">
        <v>1946</v>
      </c>
      <c r="D295" s="71" t="s">
        <v>3347</v>
      </c>
      <c r="E295" s="71" t="s">
        <v>2899</v>
      </c>
      <c r="F295" s="67">
        <v>0</v>
      </c>
      <c r="G295" s="118">
        <v>0</v>
      </c>
      <c r="H295" s="71" t="s">
        <v>2899</v>
      </c>
      <c r="I295" s="67">
        <v>2</v>
      </c>
      <c r="J295" s="67" t="s">
        <v>92</v>
      </c>
      <c r="K295" s="67">
        <v>0</v>
      </c>
      <c r="L295" s="67">
        <v>2</v>
      </c>
      <c r="M295" s="67">
        <v>780</v>
      </c>
      <c r="N295" s="67">
        <v>4</v>
      </c>
      <c r="O295" s="67" t="s">
        <v>260</v>
      </c>
      <c r="P295" s="71">
        <v>4000</v>
      </c>
      <c r="Q295" s="59" t="s">
        <v>3240</v>
      </c>
      <c r="R295" s="318"/>
      <c r="S295" s="318"/>
      <c r="T295" s="318"/>
      <c r="U295" s="318"/>
      <c r="V295" s="318"/>
      <c r="W295" s="318"/>
      <c r="X295" s="318"/>
      <c r="Y295" s="318"/>
      <c r="Z295" s="318"/>
      <c r="AA295" s="318"/>
    </row>
    <row r="296" spans="1:27" ht="30" customHeight="1">
      <c r="A296" s="71">
        <v>75</v>
      </c>
      <c r="B296" s="71" t="s">
        <v>1257</v>
      </c>
      <c r="C296" s="71" t="s">
        <v>1946</v>
      </c>
      <c r="D296" s="71" t="s">
        <v>3348</v>
      </c>
      <c r="E296" s="71" t="s">
        <v>2899</v>
      </c>
      <c r="F296" s="67">
        <v>0</v>
      </c>
      <c r="G296" s="118">
        <v>0</v>
      </c>
      <c r="H296" s="71" t="s">
        <v>2899</v>
      </c>
      <c r="I296" s="67">
        <v>2</v>
      </c>
      <c r="J296" s="67" t="s">
        <v>92</v>
      </c>
      <c r="K296" s="67">
        <v>0</v>
      </c>
      <c r="L296" s="67">
        <v>1</v>
      </c>
      <c r="M296" s="67">
        <v>390</v>
      </c>
      <c r="N296" s="67">
        <v>4</v>
      </c>
      <c r="O296" s="67" t="s">
        <v>260</v>
      </c>
      <c r="P296" s="71">
        <v>4000</v>
      </c>
      <c r="Q296" s="59" t="s">
        <v>3240</v>
      </c>
      <c r="R296" s="318"/>
      <c r="S296" s="318"/>
      <c r="T296" s="318"/>
      <c r="U296" s="318"/>
      <c r="V296" s="318"/>
      <c r="W296" s="318"/>
      <c r="X296" s="318"/>
      <c r="Y296" s="318"/>
      <c r="Z296" s="318"/>
      <c r="AA296" s="318"/>
    </row>
    <row r="297" spans="1:27" ht="30" customHeight="1">
      <c r="A297" s="71">
        <v>76</v>
      </c>
      <c r="B297" s="71" t="s">
        <v>1257</v>
      </c>
      <c r="C297" s="71" t="s">
        <v>1946</v>
      </c>
      <c r="D297" s="71" t="s">
        <v>3349</v>
      </c>
      <c r="E297" s="71" t="s">
        <v>3102</v>
      </c>
      <c r="F297" s="67">
        <v>0</v>
      </c>
      <c r="G297" s="118">
        <v>0</v>
      </c>
      <c r="H297" s="71" t="s">
        <v>2899</v>
      </c>
      <c r="I297" s="67">
        <v>2</v>
      </c>
      <c r="J297" s="67" t="s">
        <v>92</v>
      </c>
      <c r="K297" s="67">
        <v>0</v>
      </c>
      <c r="L297" s="67">
        <v>1</v>
      </c>
      <c r="M297" s="67">
        <v>405</v>
      </c>
      <c r="N297" s="67">
        <v>4</v>
      </c>
      <c r="O297" s="67" t="s">
        <v>260</v>
      </c>
      <c r="P297" s="71">
        <v>4000</v>
      </c>
      <c r="Q297" s="59" t="s">
        <v>3240</v>
      </c>
      <c r="R297" s="318"/>
      <c r="S297" s="318"/>
      <c r="T297" s="318"/>
      <c r="U297" s="318"/>
      <c r="V297" s="318"/>
      <c r="W297" s="318"/>
      <c r="X297" s="318"/>
      <c r="Y297" s="318"/>
      <c r="Z297" s="318"/>
      <c r="AA297" s="318"/>
    </row>
    <row r="298" spans="1:27" ht="30" customHeight="1">
      <c r="A298" s="71">
        <v>77</v>
      </c>
      <c r="B298" s="71" t="s">
        <v>3350</v>
      </c>
      <c r="C298" s="71" t="s">
        <v>1946</v>
      </c>
      <c r="D298" s="59" t="s">
        <v>3351</v>
      </c>
      <c r="E298" s="71" t="s">
        <v>3352</v>
      </c>
      <c r="F298" s="67">
        <v>0</v>
      </c>
      <c r="G298" s="118">
        <v>0</v>
      </c>
      <c r="H298" s="71" t="s">
        <v>2899</v>
      </c>
      <c r="I298" s="67">
        <v>3</v>
      </c>
      <c r="J298" s="67" t="s">
        <v>92</v>
      </c>
      <c r="K298" s="67">
        <v>36</v>
      </c>
      <c r="L298" s="67">
        <v>0</v>
      </c>
      <c r="M298" s="67"/>
      <c r="N298" s="67"/>
      <c r="O298" s="67" t="s">
        <v>260</v>
      </c>
      <c r="P298" s="71">
        <v>5000</v>
      </c>
      <c r="Q298" s="59" t="s">
        <v>3353</v>
      </c>
      <c r="R298" s="318"/>
      <c r="S298" s="318"/>
      <c r="T298" s="318"/>
      <c r="U298" s="318"/>
      <c r="V298" s="318"/>
      <c r="W298" s="318"/>
      <c r="X298" s="318"/>
      <c r="Y298" s="318"/>
      <c r="Z298" s="318"/>
      <c r="AA298" s="318"/>
    </row>
    <row r="299" spans="1:27" ht="32">
      <c r="A299" s="71">
        <v>78</v>
      </c>
      <c r="B299" s="71" t="s">
        <v>3350</v>
      </c>
      <c r="C299" s="71" t="s">
        <v>1946</v>
      </c>
      <c r="D299" s="59" t="s">
        <v>3354</v>
      </c>
      <c r="E299" s="71" t="s">
        <v>3352</v>
      </c>
      <c r="F299" s="67">
        <v>0</v>
      </c>
      <c r="G299" s="67">
        <v>0</v>
      </c>
      <c r="H299" s="71" t="s">
        <v>2899</v>
      </c>
      <c r="I299" s="67">
        <v>3</v>
      </c>
      <c r="J299" s="67" t="s">
        <v>92</v>
      </c>
      <c r="K299" s="67">
        <v>20</v>
      </c>
      <c r="L299" s="67">
        <v>0</v>
      </c>
      <c r="M299" s="62"/>
      <c r="N299" s="62"/>
      <c r="O299" s="67" t="s">
        <v>260</v>
      </c>
      <c r="P299" s="71">
        <v>5000</v>
      </c>
      <c r="Q299" s="59" t="s">
        <v>3353</v>
      </c>
    </row>
    <row r="300" spans="1:27" ht="15">
      <c r="A300" s="62"/>
      <c r="B300" s="62"/>
      <c r="C300" s="62"/>
      <c r="D300" s="62"/>
      <c r="E300" s="62"/>
      <c r="F300" s="62"/>
      <c r="G300" s="62"/>
      <c r="H300" s="62"/>
      <c r="I300" s="62"/>
      <c r="J300" s="62"/>
      <c r="K300" s="62"/>
      <c r="L300" s="62"/>
      <c r="M300" s="62"/>
      <c r="N300" s="62"/>
      <c r="O300" s="62"/>
      <c r="P300" s="62"/>
      <c r="Q300" s="62"/>
    </row>
    <row r="301" spans="1:27" ht="30" customHeight="1">
      <c r="A301" s="396"/>
      <c r="B301" s="397"/>
      <c r="C301" s="397"/>
      <c r="D301" s="397"/>
      <c r="E301" s="397"/>
      <c r="F301" s="398"/>
      <c r="G301" s="399"/>
      <c r="H301" s="398"/>
      <c r="I301" s="398"/>
      <c r="J301" s="398"/>
      <c r="K301" s="398"/>
      <c r="L301" s="398"/>
      <c r="M301" s="398"/>
      <c r="N301" s="398"/>
      <c r="O301" s="398"/>
      <c r="P301" s="397"/>
      <c r="Q301" s="397"/>
      <c r="R301" s="400"/>
      <c r="S301" s="400"/>
      <c r="T301" s="400"/>
      <c r="U301" s="400"/>
      <c r="V301" s="400"/>
      <c r="W301" s="400"/>
      <c r="X301" s="400"/>
      <c r="Y301" s="400"/>
      <c r="Z301" s="400"/>
      <c r="AA301" s="400"/>
    </row>
    <row r="302" spans="1:27" ht="30" customHeight="1">
      <c r="A302" s="401"/>
      <c r="B302" s="400"/>
      <c r="C302" s="400"/>
      <c r="D302" s="400"/>
      <c r="E302" s="400" t="s">
        <v>852</v>
      </c>
      <c r="F302" s="402">
        <f>SUM(F218:F301)</f>
        <v>4719</v>
      </c>
      <c r="G302" s="402">
        <f>SUM(G218:G301)</f>
        <v>50</v>
      </c>
      <c r="H302" s="402"/>
      <c r="I302" s="402"/>
      <c r="J302" s="402"/>
      <c r="K302" s="402"/>
      <c r="L302" s="402"/>
      <c r="M302" s="402"/>
      <c r="N302" s="402"/>
      <c r="O302" s="402"/>
      <c r="P302" s="400"/>
      <c r="Q302" s="400"/>
      <c r="R302" s="400"/>
      <c r="S302" s="400"/>
      <c r="T302" s="400"/>
      <c r="U302" s="400"/>
      <c r="V302" s="400"/>
      <c r="W302" s="400"/>
      <c r="X302" s="400"/>
      <c r="Y302" s="400"/>
      <c r="Z302" s="400"/>
      <c r="AA302" s="400"/>
    </row>
    <row r="303" spans="1:27" ht="30" customHeight="1">
      <c r="A303" s="396" t="s">
        <v>2396</v>
      </c>
      <c r="B303" s="397"/>
      <c r="C303" s="397"/>
      <c r="D303" s="397"/>
      <c r="E303" s="397"/>
      <c r="F303" s="398"/>
      <c r="G303" s="399"/>
      <c r="H303" s="398"/>
      <c r="I303" s="398"/>
      <c r="J303" s="398"/>
      <c r="K303" s="398" t="s">
        <v>819</v>
      </c>
      <c r="L303" s="398"/>
      <c r="M303" s="398"/>
      <c r="N303" s="398"/>
      <c r="O303" s="398"/>
      <c r="P303" s="397"/>
      <c r="Q303" s="397"/>
      <c r="R303" s="397"/>
      <c r="S303" s="400"/>
      <c r="T303" s="400"/>
      <c r="U303" s="400"/>
      <c r="V303" s="400"/>
      <c r="W303" s="400"/>
      <c r="X303" s="400"/>
      <c r="Y303" s="400"/>
      <c r="Z303" s="400"/>
      <c r="AA303" s="400"/>
    </row>
    <row r="304" spans="1:27" ht="66" customHeight="1">
      <c r="A304" s="214" t="s">
        <v>31</v>
      </c>
      <c r="B304" s="215" t="s">
        <v>1361</v>
      </c>
      <c r="C304" s="215" t="s">
        <v>1362</v>
      </c>
      <c r="D304" s="215" t="s">
        <v>1832</v>
      </c>
      <c r="E304" s="215" t="s">
        <v>1364</v>
      </c>
      <c r="F304" s="2" t="s">
        <v>1365</v>
      </c>
      <c r="G304" s="2" t="s">
        <v>37</v>
      </c>
      <c r="H304" s="51" t="s">
        <v>38</v>
      </c>
      <c r="I304" s="2" t="s">
        <v>1366</v>
      </c>
      <c r="J304" s="2" t="s">
        <v>1367</v>
      </c>
      <c r="K304" s="2" t="s">
        <v>1368</v>
      </c>
      <c r="L304" s="2" t="s">
        <v>1369</v>
      </c>
      <c r="M304" s="2" t="s">
        <v>43</v>
      </c>
      <c r="N304" s="2" t="s">
        <v>44</v>
      </c>
      <c r="O304" s="2" t="s">
        <v>45</v>
      </c>
      <c r="P304" s="2" t="s">
        <v>1359</v>
      </c>
      <c r="Q304" s="2" t="s">
        <v>47</v>
      </c>
      <c r="R304" s="2" t="s">
        <v>48</v>
      </c>
      <c r="S304" s="216"/>
      <c r="T304" s="216"/>
      <c r="U304" s="216"/>
      <c r="V304" s="216"/>
      <c r="W304" s="216"/>
      <c r="X304" s="216"/>
      <c r="Y304" s="216"/>
      <c r="Z304" s="216"/>
      <c r="AA304" s="145"/>
    </row>
    <row r="305" spans="1:27" ht="54.75" customHeight="1">
      <c r="A305" s="67">
        <v>1</v>
      </c>
      <c r="B305" s="134" t="s">
        <v>3355</v>
      </c>
      <c r="C305" s="134" t="s">
        <v>1382</v>
      </c>
      <c r="D305" s="135" t="s">
        <v>3356</v>
      </c>
      <c r="E305" s="135" t="s">
        <v>3357</v>
      </c>
      <c r="F305" s="113">
        <v>30</v>
      </c>
      <c r="G305" s="135">
        <v>30</v>
      </c>
      <c r="H305" s="135" t="s">
        <v>2935</v>
      </c>
      <c r="I305" s="135" t="s">
        <v>3358</v>
      </c>
      <c r="J305" s="135" t="s">
        <v>3359</v>
      </c>
      <c r="K305" s="135" t="s">
        <v>115</v>
      </c>
      <c r="L305" s="135" t="s">
        <v>115</v>
      </c>
      <c r="M305" s="135">
        <v>0</v>
      </c>
      <c r="N305" s="134" t="s">
        <v>113</v>
      </c>
      <c r="O305" s="134" t="s">
        <v>58</v>
      </c>
      <c r="P305" s="135">
        <v>1000</v>
      </c>
      <c r="Q305" s="135" t="s">
        <v>113</v>
      </c>
      <c r="R305" s="135"/>
      <c r="S305" s="342"/>
      <c r="T305" s="342"/>
      <c r="U305" s="342"/>
      <c r="V305" s="342"/>
      <c r="W305" s="342"/>
      <c r="X305" s="342"/>
      <c r="Y305" s="342"/>
      <c r="Z305" s="342"/>
      <c r="AA305" s="342"/>
    </row>
    <row r="306" spans="1:27" ht="30" customHeight="1">
      <c r="A306" s="115">
        <v>2</v>
      </c>
      <c r="B306" s="144" t="s">
        <v>3360</v>
      </c>
      <c r="C306" s="87" t="s">
        <v>3361</v>
      </c>
      <c r="D306" s="87" t="s">
        <v>3362</v>
      </c>
      <c r="E306" s="87" t="s">
        <v>2935</v>
      </c>
      <c r="F306" s="90">
        <v>70</v>
      </c>
      <c r="G306" s="87">
        <v>70</v>
      </c>
      <c r="H306" s="87" t="s">
        <v>2935</v>
      </c>
      <c r="I306" s="87" t="s">
        <v>3363</v>
      </c>
      <c r="J306" s="87" t="s">
        <v>3364</v>
      </c>
      <c r="K306" s="87" t="s">
        <v>115</v>
      </c>
      <c r="L306" s="87" t="s">
        <v>115</v>
      </c>
      <c r="M306" s="87">
        <v>1</v>
      </c>
      <c r="N306" s="87">
        <v>0</v>
      </c>
      <c r="O306" s="87" t="s">
        <v>58</v>
      </c>
      <c r="P306" s="144" t="s">
        <v>3365</v>
      </c>
      <c r="Q306" s="144" t="s">
        <v>3366</v>
      </c>
      <c r="R306" s="87" t="s">
        <v>3367</v>
      </c>
      <c r="S306" s="342"/>
      <c r="T306" s="342"/>
      <c r="U306" s="342"/>
      <c r="V306" s="342"/>
      <c r="W306" s="342"/>
      <c r="X306" s="342"/>
      <c r="Y306" s="342"/>
      <c r="Z306" s="342"/>
      <c r="AA306" s="342"/>
    </row>
    <row r="307" spans="1:27" ht="30" customHeight="1">
      <c r="A307" s="218">
        <v>3</v>
      </c>
      <c r="B307" s="53" t="s">
        <v>3368</v>
      </c>
      <c r="C307" s="53" t="s">
        <v>3369</v>
      </c>
      <c r="D307" s="53" t="s">
        <v>3370</v>
      </c>
      <c r="E307" s="341" t="s">
        <v>2899</v>
      </c>
      <c r="F307" s="218"/>
      <c r="G307" s="227">
        <v>0</v>
      </c>
      <c r="H307" s="319" t="s">
        <v>2899</v>
      </c>
      <c r="I307" s="218" t="s">
        <v>3371</v>
      </c>
      <c r="J307" s="218">
        <v>0</v>
      </c>
      <c r="K307" s="218">
        <v>3</v>
      </c>
      <c r="L307" s="218" t="s">
        <v>92</v>
      </c>
      <c r="M307" s="218">
        <v>0</v>
      </c>
      <c r="N307" s="218">
        <v>0</v>
      </c>
      <c r="O307" s="218" t="s">
        <v>58</v>
      </c>
      <c r="P307" s="59" t="s">
        <v>3372</v>
      </c>
      <c r="Q307" s="53" t="s">
        <v>3373</v>
      </c>
      <c r="R307" s="341"/>
      <c r="S307" s="342"/>
      <c r="T307" s="342"/>
      <c r="U307" s="342"/>
      <c r="V307" s="342"/>
      <c r="W307" s="342"/>
      <c r="X307" s="342"/>
      <c r="Y307" s="342"/>
      <c r="Z307" s="342"/>
      <c r="AA307" s="342"/>
    </row>
    <row r="308" spans="1:27" ht="45.75" customHeight="1">
      <c r="A308" s="341"/>
      <c r="B308" s="341"/>
      <c r="C308" s="341"/>
      <c r="D308" s="341"/>
      <c r="E308" s="341"/>
      <c r="F308" s="218"/>
      <c r="G308" s="227"/>
      <c r="H308" s="319"/>
      <c r="I308" s="218"/>
      <c r="J308" s="218"/>
      <c r="K308" s="218"/>
      <c r="L308" s="218"/>
      <c r="M308" s="218"/>
      <c r="N308" s="218"/>
      <c r="O308" s="218"/>
      <c r="P308" s="341"/>
      <c r="Q308" s="53"/>
      <c r="R308" s="341"/>
      <c r="S308" s="342"/>
      <c r="T308" s="342"/>
      <c r="U308" s="342"/>
      <c r="V308" s="342"/>
      <c r="W308" s="342"/>
      <c r="X308" s="342"/>
      <c r="Y308" s="342"/>
      <c r="Z308" s="342"/>
      <c r="AA308" s="342"/>
    </row>
    <row r="309" spans="1:27" ht="45.75" customHeight="1">
      <c r="A309" s="341"/>
      <c r="B309" s="341"/>
      <c r="C309" s="341"/>
      <c r="D309" s="341"/>
      <c r="E309" s="341"/>
      <c r="F309" s="218"/>
      <c r="G309" s="227"/>
      <c r="H309" s="319"/>
      <c r="I309" s="218"/>
      <c r="J309" s="218"/>
      <c r="K309" s="218"/>
      <c r="L309" s="218"/>
      <c r="M309" s="218"/>
      <c r="N309" s="218"/>
      <c r="O309" s="218"/>
      <c r="P309" s="341"/>
      <c r="Q309" s="53"/>
      <c r="R309" s="341"/>
      <c r="S309" s="342"/>
      <c r="T309" s="342"/>
      <c r="U309" s="342"/>
      <c r="V309" s="342"/>
      <c r="W309" s="342"/>
      <c r="X309" s="342"/>
      <c r="Y309" s="342"/>
      <c r="Z309" s="342"/>
      <c r="AA309" s="342"/>
    </row>
    <row r="310" spans="1:27" ht="45.75" customHeight="1">
      <c r="A310" s="341"/>
      <c r="B310" s="341"/>
      <c r="C310" s="341"/>
      <c r="D310" s="341"/>
      <c r="E310" s="341"/>
      <c r="F310" s="218"/>
      <c r="G310" s="227"/>
      <c r="H310" s="319"/>
      <c r="I310" s="218"/>
      <c r="J310" s="218"/>
      <c r="K310" s="218"/>
      <c r="L310" s="218"/>
      <c r="M310" s="218"/>
      <c r="N310" s="218"/>
      <c r="O310" s="218"/>
      <c r="P310" s="341"/>
      <c r="Q310" s="53"/>
      <c r="R310" s="341"/>
      <c r="S310" s="342"/>
      <c r="T310" s="342"/>
      <c r="U310" s="342"/>
      <c r="V310" s="342"/>
      <c r="W310" s="342"/>
      <c r="X310" s="342"/>
      <c r="Y310" s="342"/>
      <c r="Z310" s="342"/>
      <c r="AA310" s="342"/>
    </row>
    <row r="311" spans="1:27" ht="45.75" customHeight="1">
      <c r="A311" s="341"/>
      <c r="B311" s="341"/>
      <c r="C311" s="341"/>
      <c r="D311" s="341"/>
      <c r="E311" s="341"/>
      <c r="F311" s="218"/>
      <c r="G311" s="227"/>
      <c r="H311" s="319"/>
      <c r="I311" s="218"/>
      <c r="J311" s="218"/>
      <c r="K311" s="218"/>
      <c r="L311" s="218"/>
      <c r="M311" s="218"/>
      <c r="N311" s="218"/>
      <c r="O311" s="218"/>
      <c r="P311" s="341"/>
      <c r="Q311" s="53"/>
      <c r="R311" s="341"/>
      <c r="S311" s="342"/>
      <c r="T311" s="342"/>
      <c r="U311" s="342"/>
      <c r="V311" s="342"/>
      <c r="W311" s="342"/>
      <c r="X311" s="342"/>
      <c r="Y311" s="342"/>
      <c r="Z311" s="342"/>
      <c r="AA311" s="342"/>
    </row>
    <row r="312" spans="1:27" ht="45.75" customHeight="1">
      <c r="A312" s="341"/>
      <c r="B312" s="341"/>
      <c r="C312" s="341"/>
      <c r="D312" s="341"/>
      <c r="E312" s="341"/>
      <c r="F312" s="218"/>
      <c r="G312" s="227"/>
      <c r="H312" s="319"/>
      <c r="I312" s="218"/>
      <c r="J312" s="218"/>
      <c r="K312" s="218"/>
      <c r="L312" s="218"/>
      <c r="M312" s="218"/>
      <c r="N312" s="218"/>
      <c r="O312" s="218"/>
      <c r="P312" s="341"/>
      <c r="Q312" s="53"/>
      <c r="R312" s="341"/>
      <c r="S312" s="342"/>
      <c r="T312" s="342"/>
      <c r="U312" s="342"/>
      <c r="V312" s="342"/>
      <c r="W312" s="342"/>
      <c r="X312" s="342"/>
      <c r="Y312" s="342"/>
      <c r="Z312" s="342"/>
      <c r="AA312" s="342"/>
    </row>
    <row r="313" spans="1:27" ht="45.75" customHeight="1">
      <c r="A313" s="341"/>
      <c r="B313" s="341"/>
      <c r="C313" s="341"/>
      <c r="D313" s="341"/>
      <c r="E313" s="341"/>
      <c r="F313" s="218"/>
      <c r="G313" s="227"/>
      <c r="H313" s="319"/>
      <c r="I313" s="218"/>
      <c r="J313" s="218"/>
      <c r="K313" s="218"/>
      <c r="L313" s="218"/>
      <c r="M313" s="218"/>
      <c r="N313" s="218"/>
      <c r="O313" s="218"/>
      <c r="P313" s="341"/>
      <c r="Q313" s="53"/>
      <c r="R313" s="341"/>
      <c r="S313" s="342"/>
      <c r="T313" s="342"/>
      <c r="U313" s="342"/>
      <c r="V313" s="342"/>
      <c r="W313" s="342"/>
      <c r="X313" s="342"/>
      <c r="Y313" s="342"/>
      <c r="Z313" s="342"/>
      <c r="AA313" s="342"/>
    </row>
    <row r="314" spans="1:27" ht="45.75" customHeight="1">
      <c r="A314" s="341"/>
      <c r="B314" s="341"/>
      <c r="C314" s="341"/>
      <c r="D314" s="341"/>
      <c r="E314" s="341"/>
      <c r="F314" s="218"/>
      <c r="G314" s="227"/>
      <c r="H314" s="319"/>
      <c r="I314" s="218"/>
      <c r="J314" s="218"/>
      <c r="K314" s="218"/>
      <c r="L314" s="218"/>
      <c r="M314" s="218"/>
      <c r="N314" s="218"/>
      <c r="O314" s="218"/>
      <c r="P314" s="341"/>
      <c r="Q314" s="53"/>
      <c r="R314" s="341"/>
      <c r="S314" s="341"/>
      <c r="T314" s="341"/>
      <c r="U314" s="341"/>
      <c r="V314" s="341"/>
      <c r="W314" s="341"/>
      <c r="X314" s="341"/>
      <c r="Y314" s="341"/>
      <c r="Z314" s="341"/>
      <c r="AA314" s="341"/>
    </row>
    <row r="315" spans="1:27" ht="15.75" customHeight="1">
      <c r="F315" s="68"/>
      <c r="G315" s="403"/>
      <c r="H315" s="188"/>
      <c r="I315" s="68"/>
      <c r="J315" s="68"/>
      <c r="K315" s="68"/>
      <c r="L315" s="68"/>
      <c r="M315" s="68"/>
      <c r="N315" s="68"/>
      <c r="O315" s="68"/>
    </row>
    <row r="316" spans="1:27" ht="15.75" customHeight="1">
      <c r="F316" s="68"/>
      <c r="G316" s="403"/>
      <c r="H316" s="188"/>
      <c r="I316" s="68"/>
      <c r="J316" s="68"/>
      <c r="K316" s="68"/>
      <c r="L316" s="68"/>
      <c r="M316" s="68"/>
      <c r="N316" s="68"/>
      <c r="O316" s="68"/>
    </row>
    <row r="317" spans="1:27" ht="15.75" customHeight="1">
      <c r="E317" s="147" t="s">
        <v>852</v>
      </c>
      <c r="F317" s="68">
        <f>SUM(F305:F314)</f>
        <v>100</v>
      </c>
      <c r="G317" s="68">
        <f>SUM(G305:G314)</f>
        <v>100</v>
      </c>
      <c r="H317" s="188"/>
      <c r="I317" s="68"/>
      <c r="J317" s="68"/>
      <c r="K317" s="68"/>
      <c r="L317" s="68"/>
      <c r="M317" s="68"/>
      <c r="N317" s="68"/>
      <c r="O317" s="68"/>
    </row>
  </sheetData>
  <mergeCells count="3">
    <mergeCell ref="A1:R1"/>
    <mergeCell ref="A2:R2"/>
    <mergeCell ref="A120:G120"/>
  </mergeCells>
  <hyperlinks>
    <hyperlink ref="A304" r:id="rId1" xr:uid="{00000000-0004-0000-0600-000000000000}"/>
  </hyperlinks>
  <pageMargins left="0.7" right="0.7" top="0.75" bottom="0.75" header="0.51180555555555496" footer="0.51180555555555496"/>
  <pageSetup paperSize="0" scale="0" firstPageNumber="0" orientation="portrait" usePrinterDefaults="0" horizontalDpi="0" verticalDpi="0" copie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A276"/>
  <sheetViews>
    <sheetView zoomScaleNormal="100" workbookViewId="0">
      <selection sqref="A1:R1"/>
    </sheetView>
  </sheetViews>
  <sheetFormatPr baseColWidth="10" defaultColWidth="8.83203125" defaultRowHeight="14"/>
  <cols>
    <col min="1" max="1" width="8"/>
    <col min="2" max="2" width="9.6640625"/>
    <col min="3" max="3" width="12"/>
    <col min="4" max="4" width="32.6640625"/>
    <col min="5" max="5" width="19"/>
    <col min="6" max="6" width="9.6640625"/>
    <col min="7" max="7" width="8"/>
    <col min="8" max="8" width="15"/>
    <col min="9" max="9" width="8"/>
    <col min="10" max="10" width="12.5"/>
    <col min="11" max="11" width="11.83203125"/>
    <col min="12" max="12" width="12.33203125"/>
    <col min="13" max="14" width="12.1640625"/>
    <col min="15" max="15" width="14.33203125"/>
    <col min="16" max="16" width="12.6640625"/>
    <col min="17" max="17" width="29.33203125"/>
    <col min="18" max="18" width="16.1640625"/>
    <col min="19" max="27" width="8"/>
    <col min="28" max="1025" width="13.33203125"/>
  </cols>
  <sheetData>
    <row r="1" spans="1:27" ht="30" customHeight="1">
      <c r="A1" s="753" t="s">
        <v>1848</v>
      </c>
      <c r="B1" s="753"/>
      <c r="C1" s="753"/>
      <c r="D1" s="753"/>
      <c r="E1" s="753"/>
      <c r="F1" s="753"/>
      <c r="G1" s="753"/>
      <c r="H1" s="753"/>
      <c r="I1" s="753"/>
      <c r="J1" s="753"/>
      <c r="K1" s="753"/>
      <c r="L1" s="753"/>
      <c r="M1" s="753"/>
      <c r="N1" s="753"/>
      <c r="O1" s="753"/>
      <c r="P1" s="753"/>
      <c r="Q1" s="753"/>
      <c r="R1" s="753"/>
      <c r="S1" s="44"/>
      <c r="T1" s="44"/>
      <c r="U1" s="44"/>
      <c r="V1" s="44"/>
      <c r="W1" s="44"/>
      <c r="X1" s="44"/>
      <c r="Y1" s="44"/>
      <c r="Z1" s="44"/>
      <c r="AA1" s="44"/>
    </row>
    <row r="2" spans="1:27" ht="30" customHeight="1">
      <c r="A2" s="753" t="s">
        <v>1457</v>
      </c>
      <c r="B2" s="753"/>
      <c r="C2" s="753"/>
      <c r="D2" s="753"/>
      <c r="E2" s="753"/>
      <c r="F2" s="753"/>
      <c r="G2" s="753"/>
      <c r="H2" s="753"/>
      <c r="I2" s="753"/>
      <c r="J2" s="753"/>
      <c r="K2" s="753"/>
      <c r="L2" s="753"/>
      <c r="M2" s="753"/>
      <c r="N2" s="753"/>
      <c r="O2" s="753"/>
      <c r="P2" s="753"/>
      <c r="Q2" s="753"/>
      <c r="R2" s="753"/>
      <c r="S2" s="44"/>
      <c r="T2" s="44"/>
      <c r="U2" s="44"/>
      <c r="V2" s="44"/>
      <c r="W2" s="44"/>
      <c r="X2" s="44"/>
      <c r="Y2" s="44"/>
      <c r="Z2" s="44"/>
      <c r="AA2" s="44"/>
    </row>
    <row r="3" spans="1:27" ht="30" customHeight="1">
      <c r="A3" s="313"/>
      <c r="B3" s="313"/>
      <c r="C3" s="313"/>
      <c r="D3" s="314" t="s">
        <v>2430</v>
      </c>
      <c r="E3" s="313"/>
      <c r="F3" s="313"/>
      <c r="G3" s="314"/>
      <c r="H3" s="190"/>
      <c r="I3" s="313"/>
      <c r="J3" s="313"/>
      <c r="K3" s="313"/>
      <c r="L3" s="313"/>
      <c r="M3" s="313"/>
      <c r="N3" s="313"/>
      <c r="O3" s="313"/>
      <c r="P3" s="313"/>
      <c r="Q3" s="313"/>
      <c r="R3" s="313"/>
      <c r="S3" s="313"/>
      <c r="T3" s="313"/>
      <c r="U3" s="313"/>
      <c r="V3" s="313"/>
      <c r="W3" s="313"/>
      <c r="X3" s="313"/>
      <c r="Y3" s="313"/>
      <c r="Z3" s="313"/>
      <c r="AA3" s="313"/>
    </row>
    <row r="4" spans="1:27" ht="30" customHeight="1">
      <c r="A4" s="311" t="s">
        <v>29</v>
      </c>
      <c r="B4" s="315"/>
      <c r="C4" s="315"/>
      <c r="D4" s="315"/>
      <c r="E4" s="315"/>
      <c r="F4" s="315"/>
      <c r="G4" s="316"/>
      <c r="H4" s="317"/>
      <c r="I4" s="315"/>
      <c r="J4" s="315"/>
      <c r="K4" s="315"/>
      <c r="L4" s="311"/>
      <c r="M4" s="311" t="s">
        <v>30</v>
      </c>
      <c r="N4" s="315"/>
      <c r="O4" s="315"/>
      <c r="P4" s="315"/>
      <c r="Q4" s="315"/>
      <c r="R4" s="315"/>
      <c r="S4" s="318"/>
      <c r="T4" s="318"/>
      <c r="U4" s="318"/>
      <c r="V4" s="318"/>
      <c r="W4" s="318"/>
      <c r="X4" s="318"/>
      <c r="Y4" s="318"/>
      <c r="Z4" s="318"/>
      <c r="AA4" s="318"/>
    </row>
    <row r="5" spans="1:27" ht="96" customHeight="1">
      <c r="A5" s="50" t="s">
        <v>31</v>
      </c>
      <c r="B5" s="50" t="s">
        <v>32</v>
      </c>
      <c r="C5" s="50" t="s">
        <v>33</v>
      </c>
      <c r="D5" s="50" t="s">
        <v>34</v>
      </c>
      <c r="E5" s="50" t="s">
        <v>35</v>
      </c>
      <c r="F5" s="50" t="s">
        <v>36</v>
      </c>
      <c r="G5" s="7" t="s">
        <v>37</v>
      </c>
      <c r="H5" s="51" t="s">
        <v>38</v>
      </c>
      <c r="I5" s="50" t="s">
        <v>39</v>
      </c>
      <c r="J5" s="50" t="s">
        <v>40</v>
      </c>
      <c r="K5" s="50" t="s">
        <v>41</v>
      </c>
      <c r="L5" s="50" t="s">
        <v>42</v>
      </c>
      <c r="M5" s="50" t="s">
        <v>43</v>
      </c>
      <c r="N5" s="50" t="s">
        <v>44</v>
      </c>
      <c r="O5" s="50" t="s">
        <v>45</v>
      </c>
      <c r="P5" s="50" t="s">
        <v>46</v>
      </c>
      <c r="Q5" s="50" t="s">
        <v>47</v>
      </c>
      <c r="R5" s="50" t="s">
        <v>48</v>
      </c>
      <c r="S5" s="241"/>
      <c r="T5" s="241"/>
      <c r="U5" s="241"/>
      <c r="V5" s="241"/>
      <c r="W5" s="241"/>
      <c r="X5" s="241"/>
      <c r="Y5" s="241"/>
      <c r="Z5" s="241"/>
      <c r="AA5" s="241"/>
    </row>
    <row r="6" spans="1:27" ht="30" customHeight="1">
      <c r="A6" s="218">
        <v>1</v>
      </c>
      <c r="B6" s="218" t="s">
        <v>50</v>
      </c>
      <c r="C6" s="218" t="s">
        <v>60</v>
      </c>
      <c r="D6" s="54" t="s">
        <v>2431</v>
      </c>
      <c r="E6" s="218" t="s">
        <v>2432</v>
      </c>
      <c r="F6" s="218">
        <v>16</v>
      </c>
      <c r="G6" s="227">
        <v>16</v>
      </c>
      <c r="H6" s="319" t="s">
        <v>2433</v>
      </c>
      <c r="I6" s="218">
        <v>1</v>
      </c>
      <c r="J6" s="218" t="s">
        <v>55</v>
      </c>
      <c r="K6" s="218">
        <v>16</v>
      </c>
      <c r="L6" s="218" t="s">
        <v>55</v>
      </c>
      <c r="M6" s="218" t="s">
        <v>55</v>
      </c>
      <c r="N6" s="54" t="s">
        <v>2434</v>
      </c>
      <c r="O6" s="218" t="s">
        <v>2094</v>
      </c>
      <c r="P6" s="218" t="s">
        <v>2305</v>
      </c>
      <c r="Q6" s="218"/>
      <c r="R6" s="218"/>
      <c r="S6" s="221"/>
      <c r="T6" s="221"/>
      <c r="U6" s="221"/>
      <c r="V6" s="221"/>
      <c r="W6" s="221"/>
      <c r="X6" s="221"/>
      <c r="Y6" s="221"/>
      <c r="Z6" s="221"/>
      <c r="AA6" s="221"/>
    </row>
    <row r="7" spans="1:27" ht="30" customHeight="1">
      <c r="A7" s="218">
        <v>2</v>
      </c>
      <c r="B7" s="218" t="s">
        <v>50</v>
      </c>
      <c r="C7" s="218" t="s">
        <v>60</v>
      </c>
      <c r="D7" s="218" t="s">
        <v>2435</v>
      </c>
      <c r="E7" s="218" t="s">
        <v>2436</v>
      </c>
      <c r="F7" s="218">
        <v>40</v>
      </c>
      <c r="G7" s="227">
        <v>40</v>
      </c>
      <c r="H7" s="319" t="s">
        <v>2436</v>
      </c>
      <c r="I7" s="218">
        <v>2</v>
      </c>
      <c r="J7" s="218" t="s">
        <v>55</v>
      </c>
      <c r="K7" s="218">
        <v>40</v>
      </c>
      <c r="L7" s="218" t="s">
        <v>55</v>
      </c>
      <c r="M7" s="218"/>
      <c r="N7" s="54" t="s">
        <v>2437</v>
      </c>
      <c r="O7" s="218" t="s">
        <v>265</v>
      </c>
      <c r="P7" s="218"/>
      <c r="Q7" s="218"/>
      <c r="R7" s="218"/>
      <c r="S7" s="221"/>
      <c r="T7" s="221"/>
      <c r="U7" s="221"/>
      <c r="V7" s="221"/>
      <c r="W7" s="221"/>
      <c r="X7" s="221"/>
      <c r="Y7" s="221"/>
      <c r="Z7" s="221"/>
      <c r="AA7" s="221"/>
    </row>
    <row r="8" spans="1:27" ht="30" customHeight="1">
      <c r="A8" s="218">
        <v>3</v>
      </c>
      <c r="B8" s="218" t="s">
        <v>50</v>
      </c>
      <c r="C8" s="218" t="s">
        <v>60</v>
      </c>
      <c r="D8" s="218" t="s">
        <v>2438</v>
      </c>
      <c r="E8" s="218" t="s">
        <v>2439</v>
      </c>
      <c r="F8" s="218">
        <v>26</v>
      </c>
      <c r="G8" s="227">
        <v>26</v>
      </c>
      <c r="H8" s="319" t="s">
        <v>2440</v>
      </c>
      <c r="I8" s="218">
        <v>2</v>
      </c>
      <c r="J8" s="218" t="s">
        <v>55</v>
      </c>
      <c r="K8" s="218">
        <v>26</v>
      </c>
      <c r="L8" s="218" t="s">
        <v>55</v>
      </c>
      <c r="M8" s="218" t="s">
        <v>55</v>
      </c>
      <c r="N8" s="54" t="s">
        <v>2441</v>
      </c>
      <c r="O8" s="218" t="s">
        <v>932</v>
      </c>
      <c r="P8" s="218"/>
      <c r="Q8" s="218"/>
      <c r="R8" s="218"/>
      <c r="S8" s="221"/>
      <c r="T8" s="221"/>
      <c r="U8" s="221"/>
      <c r="V8" s="221"/>
      <c r="W8" s="221"/>
      <c r="X8" s="221"/>
      <c r="Y8" s="221"/>
      <c r="Z8" s="221"/>
      <c r="AA8" s="221"/>
    </row>
    <row r="9" spans="1:27" ht="30" customHeight="1">
      <c r="A9" s="218">
        <v>4</v>
      </c>
      <c r="B9" s="218" t="s">
        <v>98</v>
      </c>
      <c r="C9" s="218" t="s">
        <v>60</v>
      </c>
      <c r="D9" s="54" t="s">
        <v>2442</v>
      </c>
      <c r="E9" s="218" t="s">
        <v>2443</v>
      </c>
      <c r="F9" s="218">
        <v>22</v>
      </c>
      <c r="G9" s="227">
        <v>22</v>
      </c>
      <c r="H9" s="319" t="s">
        <v>2444</v>
      </c>
      <c r="I9" s="218">
        <v>3</v>
      </c>
      <c r="J9" s="218" t="s">
        <v>123</v>
      </c>
      <c r="K9" s="218">
        <v>22</v>
      </c>
      <c r="L9" s="218"/>
      <c r="M9" s="218"/>
      <c r="N9" s="218"/>
      <c r="O9" s="218" t="s">
        <v>260</v>
      </c>
      <c r="P9" s="218"/>
      <c r="Q9" s="218"/>
      <c r="R9" s="218"/>
      <c r="S9" s="221"/>
      <c r="T9" s="221"/>
      <c r="U9" s="221"/>
      <c r="V9" s="221"/>
      <c r="W9" s="221"/>
      <c r="X9" s="221"/>
      <c r="Y9" s="221"/>
      <c r="Z9" s="221"/>
      <c r="AA9" s="221"/>
    </row>
    <row r="10" spans="1:27" ht="30" customHeight="1">
      <c r="A10" s="218">
        <v>5</v>
      </c>
      <c r="B10" s="218" t="s">
        <v>98</v>
      </c>
      <c r="C10" s="218" t="s">
        <v>60</v>
      </c>
      <c r="D10" s="218" t="s">
        <v>2445</v>
      </c>
      <c r="E10" s="218" t="s">
        <v>2446</v>
      </c>
      <c r="F10" s="218">
        <v>15</v>
      </c>
      <c r="G10" s="227">
        <v>15</v>
      </c>
      <c r="H10" s="319" t="s">
        <v>2444</v>
      </c>
      <c r="I10" s="218">
        <v>4</v>
      </c>
      <c r="J10" s="218" t="s">
        <v>115</v>
      </c>
      <c r="K10" s="218">
        <v>15</v>
      </c>
      <c r="L10" s="218"/>
      <c r="M10" s="218"/>
      <c r="N10" s="218"/>
      <c r="O10" s="218" t="s">
        <v>260</v>
      </c>
      <c r="P10" s="218"/>
      <c r="Q10" s="218"/>
      <c r="R10" s="218"/>
      <c r="S10" s="221"/>
      <c r="T10" s="221"/>
      <c r="U10" s="221"/>
      <c r="V10" s="221"/>
      <c r="W10" s="221"/>
      <c r="X10" s="221"/>
      <c r="Y10" s="221"/>
      <c r="Z10" s="221"/>
      <c r="AA10" s="221"/>
    </row>
    <row r="11" spans="1:27" ht="30" customHeight="1">
      <c r="A11" s="218">
        <v>6</v>
      </c>
      <c r="B11" s="218" t="s">
        <v>98</v>
      </c>
      <c r="C11" s="218" t="s">
        <v>60</v>
      </c>
      <c r="D11" s="218" t="s">
        <v>2447</v>
      </c>
      <c r="E11" s="218" t="s">
        <v>2433</v>
      </c>
      <c r="F11" s="218">
        <v>25</v>
      </c>
      <c r="G11" s="227">
        <v>25</v>
      </c>
      <c r="H11" s="319" t="s">
        <v>2433</v>
      </c>
      <c r="I11" s="218">
        <v>5</v>
      </c>
      <c r="J11" s="218" t="s">
        <v>115</v>
      </c>
      <c r="K11" s="218">
        <v>5</v>
      </c>
      <c r="L11" s="218">
        <v>20</v>
      </c>
      <c r="M11" s="218"/>
      <c r="N11" s="218"/>
      <c r="O11" s="218" t="s">
        <v>260</v>
      </c>
      <c r="P11" s="218"/>
      <c r="Q11" s="218"/>
      <c r="R11" s="218"/>
      <c r="S11" s="221"/>
      <c r="T11" s="221"/>
      <c r="U11" s="221"/>
      <c r="V11" s="221"/>
      <c r="W11" s="221"/>
      <c r="X11" s="221"/>
      <c r="Y11" s="221"/>
      <c r="Z11" s="221"/>
      <c r="AA11" s="221"/>
    </row>
    <row r="12" spans="1:27" ht="30" customHeight="1">
      <c r="A12" s="218">
        <v>7</v>
      </c>
      <c r="B12" s="218" t="s">
        <v>82</v>
      </c>
      <c r="C12" s="218" t="s">
        <v>60</v>
      </c>
      <c r="D12" s="218" t="s">
        <v>2448</v>
      </c>
      <c r="E12" s="218" t="s">
        <v>2449</v>
      </c>
      <c r="F12" s="218">
        <v>5</v>
      </c>
      <c r="G12" s="227">
        <v>5</v>
      </c>
      <c r="H12" s="319" t="s">
        <v>2433</v>
      </c>
      <c r="I12" s="218">
        <v>2</v>
      </c>
      <c r="J12" s="218" t="s">
        <v>100</v>
      </c>
      <c r="K12" s="218">
        <v>5</v>
      </c>
      <c r="L12" s="218"/>
      <c r="M12" s="218"/>
      <c r="N12" s="218"/>
      <c r="O12" s="218" t="s">
        <v>265</v>
      </c>
      <c r="P12" s="218"/>
      <c r="Q12" s="218"/>
      <c r="R12" s="218"/>
      <c r="S12" s="221"/>
      <c r="T12" s="221"/>
      <c r="U12" s="221"/>
      <c r="V12" s="221"/>
      <c r="W12" s="221"/>
      <c r="X12" s="221"/>
      <c r="Y12" s="221"/>
      <c r="Z12" s="221"/>
      <c r="AA12" s="221"/>
    </row>
    <row r="13" spans="1:27" ht="30" customHeight="1">
      <c r="A13" s="218">
        <v>8</v>
      </c>
      <c r="B13" s="218" t="s">
        <v>82</v>
      </c>
      <c r="C13" s="218" t="s">
        <v>60</v>
      </c>
      <c r="D13" s="218" t="s">
        <v>2450</v>
      </c>
      <c r="E13" s="218" t="s">
        <v>2433</v>
      </c>
      <c r="F13" s="218">
        <v>5</v>
      </c>
      <c r="G13" s="227">
        <v>5</v>
      </c>
      <c r="H13" s="319" t="s">
        <v>2433</v>
      </c>
      <c r="I13" s="218">
        <v>2</v>
      </c>
      <c r="J13" s="218" t="s">
        <v>100</v>
      </c>
      <c r="K13" s="218">
        <v>5</v>
      </c>
      <c r="L13" s="218"/>
      <c r="M13" s="218"/>
      <c r="N13" s="218"/>
      <c r="O13" s="218" t="s">
        <v>2451</v>
      </c>
      <c r="P13" s="218"/>
      <c r="Q13" s="218"/>
      <c r="R13" s="218"/>
      <c r="S13" s="221"/>
      <c r="T13" s="221"/>
      <c r="U13" s="221"/>
      <c r="V13" s="221"/>
      <c r="W13" s="221"/>
      <c r="X13" s="221"/>
      <c r="Y13" s="221"/>
      <c r="Z13" s="221"/>
      <c r="AA13" s="221"/>
    </row>
    <row r="14" spans="1:27" ht="58.5" customHeight="1">
      <c r="A14" s="218">
        <v>9</v>
      </c>
      <c r="B14" s="54" t="s">
        <v>98</v>
      </c>
      <c r="C14" s="218" t="s">
        <v>60</v>
      </c>
      <c r="D14" s="218" t="s">
        <v>2452</v>
      </c>
      <c r="E14" s="218" t="s">
        <v>2453</v>
      </c>
      <c r="F14" s="218">
        <v>27</v>
      </c>
      <c r="G14" s="227">
        <v>27</v>
      </c>
      <c r="H14" s="319" t="s">
        <v>2433</v>
      </c>
      <c r="I14" s="218">
        <v>2</v>
      </c>
      <c r="J14" s="218" t="s">
        <v>100</v>
      </c>
      <c r="K14" s="218">
        <v>21</v>
      </c>
      <c r="L14" s="218">
        <v>6</v>
      </c>
      <c r="M14" s="218"/>
      <c r="N14" s="54"/>
      <c r="O14" s="218" t="s">
        <v>265</v>
      </c>
      <c r="P14" s="218"/>
      <c r="Q14" s="54" t="s">
        <v>2454</v>
      </c>
      <c r="R14" s="218"/>
      <c r="S14" s="221"/>
      <c r="T14" s="221"/>
      <c r="U14" s="221"/>
      <c r="V14" s="221"/>
      <c r="W14" s="221"/>
      <c r="X14" s="221"/>
      <c r="Y14" s="221"/>
      <c r="Z14" s="221"/>
      <c r="AA14" s="221"/>
    </row>
    <row r="15" spans="1:27" ht="30" customHeight="1">
      <c r="A15" s="218">
        <v>10</v>
      </c>
      <c r="B15" s="218" t="s">
        <v>82</v>
      </c>
      <c r="C15" s="218" t="s">
        <v>60</v>
      </c>
      <c r="D15" s="54" t="s">
        <v>2455</v>
      </c>
      <c r="E15" s="218" t="s">
        <v>2440</v>
      </c>
      <c r="F15" s="54">
        <v>100</v>
      </c>
      <c r="G15" s="227">
        <v>100</v>
      </c>
      <c r="H15" s="319" t="s">
        <v>2440</v>
      </c>
      <c r="I15" s="218"/>
      <c r="J15" s="218"/>
      <c r="K15" s="218">
        <v>100</v>
      </c>
      <c r="L15" s="218"/>
      <c r="M15" s="218"/>
      <c r="N15" s="218"/>
      <c r="O15" s="218" t="s">
        <v>260</v>
      </c>
      <c r="P15" s="218"/>
      <c r="Q15" s="218" t="s">
        <v>2456</v>
      </c>
      <c r="R15" s="218"/>
      <c r="S15" s="221"/>
      <c r="T15" s="221"/>
      <c r="U15" s="221"/>
      <c r="V15" s="221"/>
      <c r="W15" s="221"/>
      <c r="X15" s="221"/>
      <c r="Y15" s="221"/>
      <c r="Z15" s="221"/>
      <c r="AA15" s="221"/>
    </row>
    <row r="16" spans="1:27" ht="30" customHeight="1">
      <c r="A16" s="218">
        <v>11</v>
      </c>
      <c r="B16" s="218" t="s">
        <v>98</v>
      </c>
      <c r="C16" s="218" t="s">
        <v>60</v>
      </c>
      <c r="D16" s="54" t="s">
        <v>2457</v>
      </c>
      <c r="E16" s="218" t="s">
        <v>2458</v>
      </c>
      <c r="F16" s="54">
        <v>7</v>
      </c>
      <c r="G16" s="227">
        <v>7</v>
      </c>
      <c r="H16" s="319" t="s">
        <v>2458</v>
      </c>
      <c r="I16" s="218">
        <v>1</v>
      </c>
      <c r="J16" s="218"/>
      <c r="K16" s="218">
        <v>7</v>
      </c>
      <c r="L16" s="218"/>
      <c r="M16" s="218"/>
      <c r="N16" s="218"/>
      <c r="O16" s="218" t="s">
        <v>265</v>
      </c>
      <c r="P16" s="218"/>
      <c r="Q16" s="218"/>
      <c r="R16" s="218"/>
      <c r="S16" s="221"/>
      <c r="T16" s="221"/>
      <c r="U16" s="221"/>
      <c r="V16" s="221"/>
      <c r="W16" s="221"/>
      <c r="X16" s="221"/>
      <c r="Y16" s="221"/>
      <c r="Z16" s="221"/>
      <c r="AA16" s="221"/>
    </row>
    <row r="17" spans="1:27" ht="30" customHeight="1">
      <c r="A17" s="218">
        <v>12</v>
      </c>
      <c r="B17" s="218" t="s">
        <v>98</v>
      </c>
      <c r="C17" s="218" t="s">
        <v>60</v>
      </c>
      <c r="D17" s="54" t="s">
        <v>2459</v>
      </c>
      <c r="E17" s="218" t="s">
        <v>2107</v>
      </c>
      <c r="F17" s="54">
        <v>20</v>
      </c>
      <c r="G17" s="227">
        <v>20</v>
      </c>
      <c r="H17" s="319" t="s">
        <v>2433</v>
      </c>
      <c r="I17" s="218">
        <v>1</v>
      </c>
      <c r="J17" s="218" t="s">
        <v>100</v>
      </c>
      <c r="K17" s="218">
        <v>20</v>
      </c>
      <c r="L17" s="218"/>
      <c r="M17" s="218"/>
      <c r="N17" s="218"/>
      <c r="O17" s="218" t="s">
        <v>265</v>
      </c>
      <c r="P17" s="218"/>
      <c r="Q17" s="218"/>
      <c r="R17" s="218"/>
      <c r="S17" s="221"/>
      <c r="T17" s="221"/>
      <c r="U17" s="221"/>
      <c r="V17" s="221"/>
      <c r="W17" s="221"/>
      <c r="X17" s="221"/>
      <c r="Y17" s="221"/>
      <c r="Z17" s="221"/>
      <c r="AA17" s="221"/>
    </row>
    <row r="18" spans="1:27" ht="30" customHeight="1">
      <c r="A18" s="218">
        <v>13</v>
      </c>
      <c r="B18" s="218" t="s">
        <v>50</v>
      </c>
      <c r="C18" s="218" t="s">
        <v>60</v>
      </c>
      <c r="D18" s="218" t="s">
        <v>2460</v>
      </c>
      <c r="E18" s="218" t="s">
        <v>2461</v>
      </c>
      <c r="F18" s="218">
        <v>80</v>
      </c>
      <c r="G18" s="227">
        <v>80</v>
      </c>
      <c r="H18" s="319" t="s">
        <v>2433</v>
      </c>
      <c r="I18" s="218"/>
      <c r="J18" s="218"/>
      <c r="K18" s="218">
        <v>80</v>
      </c>
      <c r="L18" s="218"/>
      <c r="M18" s="218"/>
      <c r="N18" s="218"/>
      <c r="O18" s="218"/>
      <c r="P18" s="218"/>
      <c r="Q18" s="218"/>
      <c r="R18" s="218"/>
      <c r="S18" s="221"/>
      <c r="T18" s="221"/>
      <c r="U18" s="221"/>
      <c r="V18" s="221"/>
      <c r="W18" s="221"/>
      <c r="X18" s="221"/>
      <c r="Y18" s="221"/>
      <c r="Z18" s="221"/>
      <c r="AA18" s="221"/>
    </row>
    <row r="19" spans="1:27" ht="30" customHeight="1">
      <c r="A19" s="218">
        <v>14</v>
      </c>
      <c r="B19" s="218" t="s">
        <v>50</v>
      </c>
      <c r="C19" s="218" t="s">
        <v>60</v>
      </c>
      <c r="D19" s="218" t="s">
        <v>2462</v>
      </c>
      <c r="E19" s="218" t="s">
        <v>2432</v>
      </c>
      <c r="F19" s="218">
        <v>20</v>
      </c>
      <c r="G19" s="227">
        <v>20</v>
      </c>
      <c r="H19" s="319" t="s">
        <v>2433</v>
      </c>
      <c r="I19" s="218"/>
      <c r="J19" s="218"/>
      <c r="K19" s="218">
        <v>20</v>
      </c>
      <c r="L19" s="218"/>
      <c r="M19" s="218"/>
      <c r="N19" s="218"/>
      <c r="O19" s="218"/>
      <c r="P19" s="218"/>
      <c r="Q19" s="218"/>
      <c r="R19" s="218"/>
      <c r="S19" s="221"/>
      <c r="T19" s="221"/>
      <c r="U19" s="221"/>
      <c r="V19" s="221"/>
      <c r="W19" s="221"/>
      <c r="X19" s="221"/>
      <c r="Y19" s="221"/>
      <c r="Z19" s="221"/>
      <c r="AA19" s="221"/>
    </row>
    <row r="20" spans="1:27" ht="30" customHeight="1">
      <c r="A20" s="218">
        <v>15</v>
      </c>
      <c r="B20" s="218" t="s">
        <v>50</v>
      </c>
      <c r="C20" s="218" t="s">
        <v>60</v>
      </c>
      <c r="D20" s="54" t="s">
        <v>2463</v>
      </c>
      <c r="E20" s="218" t="s">
        <v>2443</v>
      </c>
      <c r="F20" s="218">
        <v>50</v>
      </c>
      <c r="G20" s="227">
        <v>50</v>
      </c>
      <c r="H20" s="319" t="s">
        <v>2444</v>
      </c>
      <c r="I20" s="218"/>
      <c r="J20" s="218"/>
      <c r="K20" s="218">
        <v>50</v>
      </c>
      <c r="L20" s="218"/>
      <c r="M20" s="218"/>
      <c r="N20" s="218"/>
      <c r="O20" s="218"/>
      <c r="P20" s="218"/>
      <c r="Q20" s="218"/>
      <c r="R20" s="218"/>
      <c r="S20" s="221"/>
      <c r="T20" s="221"/>
      <c r="U20" s="221"/>
      <c r="V20" s="221"/>
      <c r="W20" s="221"/>
      <c r="X20" s="221"/>
      <c r="Y20" s="221"/>
      <c r="Z20" s="221"/>
      <c r="AA20" s="221">
        <v>4</v>
      </c>
    </row>
    <row r="21" spans="1:27" ht="30" customHeight="1">
      <c r="A21" s="218">
        <v>16</v>
      </c>
      <c r="B21" s="218" t="s">
        <v>50</v>
      </c>
      <c r="C21" s="218" t="s">
        <v>60</v>
      </c>
      <c r="D21" s="218" t="s">
        <v>2464</v>
      </c>
      <c r="E21" s="218" t="s">
        <v>2465</v>
      </c>
      <c r="F21" s="218">
        <v>12</v>
      </c>
      <c r="G21" s="227">
        <v>12</v>
      </c>
      <c r="H21" s="319" t="s">
        <v>2433</v>
      </c>
      <c r="I21" s="218"/>
      <c r="J21" s="218"/>
      <c r="K21" s="218">
        <v>12</v>
      </c>
      <c r="L21" s="218"/>
      <c r="M21" s="218"/>
      <c r="N21" s="218"/>
      <c r="O21" s="218"/>
      <c r="P21" s="218"/>
      <c r="Q21" s="218"/>
      <c r="R21" s="218"/>
      <c r="S21" s="221"/>
      <c r="T21" s="221"/>
      <c r="U21" s="221"/>
      <c r="V21" s="221"/>
      <c r="W21" s="221"/>
      <c r="X21" s="221"/>
      <c r="Y21" s="221"/>
      <c r="Z21" s="221"/>
      <c r="AA21" s="221"/>
    </row>
    <row r="22" spans="1:27" ht="30" customHeight="1">
      <c r="A22" s="218">
        <v>17</v>
      </c>
      <c r="B22" s="218" t="s">
        <v>50</v>
      </c>
      <c r="C22" s="218" t="s">
        <v>60</v>
      </c>
      <c r="D22" s="218" t="s">
        <v>2466</v>
      </c>
      <c r="E22" s="218" t="s">
        <v>2458</v>
      </c>
      <c r="F22" s="218">
        <v>10</v>
      </c>
      <c r="G22" s="227">
        <v>10</v>
      </c>
      <c r="H22" s="319" t="s">
        <v>2458</v>
      </c>
      <c r="I22" s="218">
        <v>2</v>
      </c>
      <c r="J22" s="218" t="s">
        <v>100</v>
      </c>
      <c r="K22" s="218">
        <v>10</v>
      </c>
      <c r="L22" s="218"/>
      <c r="M22" s="218"/>
      <c r="N22" s="218"/>
      <c r="O22" s="218" t="s">
        <v>251</v>
      </c>
      <c r="P22" s="218"/>
      <c r="Q22" s="218"/>
      <c r="R22" s="218"/>
      <c r="S22" s="221"/>
      <c r="T22" s="221"/>
      <c r="U22" s="221"/>
      <c r="V22" s="221"/>
      <c r="W22" s="221"/>
      <c r="X22" s="221"/>
      <c r="Y22" s="221"/>
      <c r="Z22" s="221"/>
      <c r="AA22" s="221"/>
    </row>
    <row r="23" spans="1:27" ht="51" customHeight="1">
      <c r="A23" s="218">
        <v>18</v>
      </c>
      <c r="B23" s="218" t="s">
        <v>82</v>
      </c>
      <c r="C23" s="218" t="s">
        <v>60</v>
      </c>
      <c r="D23" s="218" t="s">
        <v>2467</v>
      </c>
      <c r="E23" s="218" t="s">
        <v>2433</v>
      </c>
      <c r="F23" s="218">
        <v>40</v>
      </c>
      <c r="G23" s="227">
        <v>5</v>
      </c>
      <c r="H23" s="319" t="s">
        <v>2433</v>
      </c>
      <c r="I23" s="218">
        <v>1</v>
      </c>
      <c r="J23" s="218" t="s">
        <v>100</v>
      </c>
      <c r="K23" s="218">
        <v>5</v>
      </c>
      <c r="L23" s="218"/>
      <c r="M23" s="218"/>
      <c r="N23" s="218"/>
      <c r="O23" s="218" t="s">
        <v>251</v>
      </c>
      <c r="P23" s="218"/>
      <c r="Q23" s="54" t="s">
        <v>2468</v>
      </c>
      <c r="R23" s="218"/>
      <c r="S23" s="221"/>
      <c r="T23" s="221"/>
      <c r="U23" s="221"/>
      <c r="V23" s="221"/>
      <c r="W23" s="221"/>
      <c r="X23" s="221"/>
      <c r="Y23" s="221"/>
      <c r="Z23" s="221"/>
      <c r="AA23" s="221"/>
    </row>
    <row r="24" spans="1:27" ht="45" customHeight="1">
      <c r="A24" s="218">
        <v>19</v>
      </c>
      <c r="B24" s="218" t="s">
        <v>82</v>
      </c>
      <c r="C24" s="218" t="s">
        <v>60</v>
      </c>
      <c r="D24" s="218" t="s">
        <v>2469</v>
      </c>
      <c r="E24" s="218" t="s">
        <v>2433</v>
      </c>
      <c r="F24" s="218">
        <v>249</v>
      </c>
      <c r="G24" s="227">
        <v>50</v>
      </c>
      <c r="H24" s="319" t="s">
        <v>2433</v>
      </c>
      <c r="I24" s="218">
        <v>3</v>
      </c>
      <c r="J24" s="218" t="s">
        <v>115</v>
      </c>
      <c r="K24" s="218">
        <v>50</v>
      </c>
      <c r="L24" s="218"/>
      <c r="M24" s="218"/>
      <c r="N24" s="218"/>
      <c r="O24" s="218" t="s">
        <v>260</v>
      </c>
      <c r="P24" s="218"/>
      <c r="Q24" s="54" t="s">
        <v>2470</v>
      </c>
      <c r="R24" s="218"/>
      <c r="S24" s="221"/>
      <c r="T24" s="221"/>
      <c r="U24" s="221"/>
      <c r="V24" s="221"/>
      <c r="W24" s="221"/>
      <c r="X24" s="221"/>
      <c r="Y24" s="221"/>
      <c r="Z24" s="221"/>
      <c r="AA24" s="221"/>
    </row>
    <row r="25" spans="1:27" ht="30" customHeight="1">
      <c r="A25" s="218">
        <v>20</v>
      </c>
      <c r="B25" s="218" t="s">
        <v>98</v>
      </c>
      <c r="C25" s="218" t="s">
        <v>60</v>
      </c>
      <c r="D25" s="218" t="s">
        <v>2471</v>
      </c>
      <c r="E25" s="218" t="s">
        <v>2440</v>
      </c>
      <c r="F25" s="218">
        <v>20</v>
      </c>
      <c r="G25" s="227">
        <v>20</v>
      </c>
      <c r="H25" s="319" t="s">
        <v>2440</v>
      </c>
      <c r="I25" s="218">
        <v>2</v>
      </c>
      <c r="J25" s="218" t="s">
        <v>100</v>
      </c>
      <c r="K25" s="218"/>
      <c r="L25" s="218">
        <v>20</v>
      </c>
      <c r="M25" s="218"/>
      <c r="N25" s="218"/>
      <c r="O25" s="218" t="s">
        <v>58</v>
      </c>
      <c r="P25" s="218"/>
      <c r="Q25" s="218"/>
      <c r="R25" s="218"/>
      <c r="S25" s="221"/>
      <c r="T25" s="221"/>
      <c r="U25" s="221"/>
      <c r="V25" s="221"/>
      <c r="W25" s="221"/>
      <c r="X25" s="221"/>
      <c r="Y25" s="221"/>
      <c r="Z25" s="221"/>
      <c r="AA25" s="221"/>
    </row>
    <row r="26" spans="1:27" ht="30" customHeight="1">
      <c r="A26" s="218">
        <v>21</v>
      </c>
      <c r="B26" s="218" t="s">
        <v>98</v>
      </c>
      <c r="C26" s="218" t="s">
        <v>60</v>
      </c>
      <c r="D26" s="218" t="s">
        <v>2472</v>
      </c>
      <c r="E26" s="218" t="s">
        <v>2440</v>
      </c>
      <c r="F26" s="218">
        <v>25</v>
      </c>
      <c r="G26" s="227">
        <v>25</v>
      </c>
      <c r="H26" s="319" t="s">
        <v>2440</v>
      </c>
      <c r="I26" s="218">
        <v>3</v>
      </c>
      <c r="J26" s="218" t="s">
        <v>100</v>
      </c>
      <c r="K26" s="218">
        <v>5</v>
      </c>
      <c r="L26" s="218">
        <v>20</v>
      </c>
      <c r="M26" s="218"/>
      <c r="N26" s="218"/>
      <c r="O26" s="218" t="s">
        <v>251</v>
      </c>
      <c r="P26" s="218"/>
      <c r="Q26" s="218"/>
      <c r="R26" s="218"/>
      <c r="S26" s="221"/>
      <c r="T26" s="221"/>
      <c r="U26" s="221"/>
      <c r="V26" s="221"/>
      <c r="W26" s="221"/>
      <c r="X26" s="221"/>
      <c r="Y26" s="221"/>
      <c r="Z26" s="221"/>
      <c r="AA26" s="221"/>
    </row>
    <row r="27" spans="1:27" ht="30" customHeight="1">
      <c r="A27" s="218">
        <v>22</v>
      </c>
      <c r="B27" s="218" t="s">
        <v>98</v>
      </c>
      <c r="C27" s="218" t="s">
        <v>60</v>
      </c>
      <c r="D27" s="218" t="s">
        <v>2473</v>
      </c>
      <c r="E27" s="218" t="s">
        <v>2440</v>
      </c>
      <c r="F27" s="218">
        <v>36</v>
      </c>
      <c r="G27" s="227">
        <v>36</v>
      </c>
      <c r="H27" s="319" t="s">
        <v>2440</v>
      </c>
      <c r="I27" s="218">
        <v>3</v>
      </c>
      <c r="J27" s="218" t="s">
        <v>100</v>
      </c>
      <c r="K27" s="218">
        <v>10</v>
      </c>
      <c r="L27" s="218">
        <v>26</v>
      </c>
      <c r="M27" s="218"/>
      <c r="N27" s="218"/>
      <c r="O27" s="218" t="s">
        <v>251</v>
      </c>
      <c r="P27" s="218"/>
      <c r="Q27" s="218"/>
      <c r="R27" s="218"/>
      <c r="S27" s="221"/>
      <c r="T27" s="221"/>
      <c r="U27" s="221"/>
      <c r="V27" s="221"/>
      <c r="W27" s="221"/>
      <c r="X27" s="221"/>
      <c r="Y27" s="221"/>
      <c r="Z27" s="221"/>
      <c r="AA27" s="221"/>
    </row>
    <row r="28" spans="1:27" ht="30" customHeight="1">
      <c r="A28" s="218">
        <v>23</v>
      </c>
      <c r="B28" s="218" t="s">
        <v>98</v>
      </c>
      <c r="C28" s="218" t="s">
        <v>60</v>
      </c>
      <c r="D28" s="218" t="s">
        <v>2474</v>
      </c>
      <c r="E28" s="218" t="s">
        <v>2440</v>
      </c>
      <c r="F28" s="218">
        <v>16</v>
      </c>
      <c r="G28" s="227">
        <v>16</v>
      </c>
      <c r="H28" s="319" t="s">
        <v>2440</v>
      </c>
      <c r="I28" s="218">
        <v>2</v>
      </c>
      <c r="J28" s="218" t="s">
        <v>100</v>
      </c>
      <c r="K28" s="218">
        <v>16</v>
      </c>
      <c r="L28" s="218"/>
      <c r="M28" s="218"/>
      <c r="N28" s="218"/>
      <c r="O28" s="218" t="s">
        <v>58</v>
      </c>
      <c r="P28" s="218"/>
      <c r="Q28" s="218"/>
      <c r="R28" s="218"/>
      <c r="S28" s="221"/>
      <c r="T28" s="221"/>
      <c r="U28" s="221"/>
      <c r="V28" s="221"/>
      <c r="W28" s="221"/>
      <c r="X28" s="221"/>
      <c r="Y28" s="221"/>
      <c r="Z28" s="221"/>
      <c r="AA28" s="221"/>
    </row>
    <row r="29" spans="1:27" ht="30" customHeight="1">
      <c r="A29" s="218">
        <v>24</v>
      </c>
      <c r="B29" s="218" t="s">
        <v>98</v>
      </c>
      <c r="C29" s="218" t="s">
        <v>60</v>
      </c>
      <c r="D29" s="218" t="s">
        <v>2475</v>
      </c>
      <c r="E29" s="218" t="s">
        <v>2433</v>
      </c>
      <c r="F29" s="218">
        <v>30</v>
      </c>
      <c r="G29" s="227">
        <v>30</v>
      </c>
      <c r="H29" s="319" t="s">
        <v>2433</v>
      </c>
      <c r="I29" s="218">
        <v>3</v>
      </c>
      <c r="J29" s="218" t="s">
        <v>123</v>
      </c>
      <c r="K29" s="218">
        <v>30</v>
      </c>
      <c r="L29" s="218"/>
      <c r="M29" s="218"/>
      <c r="N29" s="218" t="s">
        <v>1098</v>
      </c>
      <c r="O29" s="54" t="s">
        <v>2476</v>
      </c>
      <c r="P29" s="218"/>
      <c r="Q29" s="218"/>
      <c r="R29" s="218"/>
      <c r="S29" s="221"/>
      <c r="T29" s="221"/>
      <c r="U29" s="221"/>
      <c r="V29" s="221"/>
      <c r="W29" s="221"/>
      <c r="X29" s="221"/>
      <c r="Y29" s="221"/>
      <c r="Z29" s="221"/>
      <c r="AA29" s="221"/>
    </row>
    <row r="30" spans="1:27" ht="30" customHeight="1">
      <c r="A30" s="218">
        <v>25</v>
      </c>
      <c r="B30" s="218" t="s">
        <v>98</v>
      </c>
      <c r="C30" s="218" t="s">
        <v>60</v>
      </c>
      <c r="D30" s="218" t="s">
        <v>2477</v>
      </c>
      <c r="E30" s="218" t="s">
        <v>2433</v>
      </c>
      <c r="F30" s="218">
        <v>30</v>
      </c>
      <c r="G30" s="227">
        <v>30</v>
      </c>
      <c r="H30" s="319" t="s">
        <v>2433</v>
      </c>
      <c r="I30" s="218">
        <v>5</v>
      </c>
      <c r="J30" s="218" t="s">
        <v>123</v>
      </c>
      <c r="K30" s="218">
        <v>30</v>
      </c>
      <c r="L30" s="218"/>
      <c r="M30" s="218"/>
      <c r="N30" s="218" t="s">
        <v>1098</v>
      </c>
      <c r="O30" s="54" t="s">
        <v>2478</v>
      </c>
      <c r="P30" s="218"/>
      <c r="Q30" s="218"/>
      <c r="R30" s="218"/>
      <c r="S30" s="221"/>
      <c r="T30" s="221"/>
      <c r="U30" s="221"/>
      <c r="V30" s="221"/>
      <c r="W30" s="221"/>
      <c r="X30" s="221"/>
      <c r="Y30" s="221"/>
      <c r="Z30" s="221"/>
      <c r="AA30" s="221"/>
    </row>
    <row r="31" spans="1:27" ht="30" customHeight="1">
      <c r="A31" s="218">
        <v>26</v>
      </c>
      <c r="B31" s="218" t="s">
        <v>98</v>
      </c>
      <c r="C31" s="218" t="s">
        <v>60</v>
      </c>
      <c r="D31" s="218" t="s">
        <v>2479</v>
      </c>
      <c r="E31" s="218" t="s">
        <v>2433</v>
      </c>
      <c r="F31" s="218">
        <v>10</v>
      </c>
      <c r="G31" s="227">
        <v>10</v>
      </c>
      <c r="H31" s="319" t="s">
        <v>2433</v>
      </c>
      <c r="I31" s="218">
        <v>4</v>
      </c>
      <c r="J31" s="218" t="s">
        <v>123</v>
      </c>
      <c r="K31" s="218">
        <v>10</v>
      </c>
      <c r="L31" s="218"/>
      <c r="M31" s="218"/>
      <c r="N31" s="218" t="s">
        <v>1098</v>
      </c>
      <c r="O31" s="218" t="s">
        <v>260</v>
      </c>
      <c r="P31" s="218"/>
      <c r="Q31" s="218"/>
      <c r="R31" s="218"/>
      <c r="S31" s="221"/>
      <c r="T31" s="221"/>
      <c r="U31" s="221"/>
      <c r="V31" s="221"/>
      <c r="W31" s="221"/>
      <c r="X31" s="221"/>
      <c r="Y31" s="221"/>
      <c r="Z31" s="221"/>
      <c r="AA31" s="221"/>
    </row>
    <row r="32" spans="1:27" ht="30" customHeight="1">
      <c r="A32" s="218">
        <v>27</v>
      </c>
      <c r="B32" s="218" t="s">
        <v>98</v>
      </c>
      <c r="C32" s="218" t="s">
        <v>60</v>
      </c>
      <c r="D32" s="218" t="s">
        <v>2480</v>
      </c>
      <c r="E32" s="218" t="s">
        <v>2433</v>
      </c>
      <c r="F32" s="218">
        <v>30</v>
      </c>
      <c r="G32" s="227">
        <v>30</v>
      </c>
      <c r="H32" s="319" t="s">
        <v>2433</v>
      </c>
      <c r="I32" s="218">
        <v>5</v>
      </c>
      <c r="J32" s="218" t="s">
        <v>123</v>
      </c>
      <c r="K32" s="218">
        <v>30</v>
      </c>
      <c r="L32" s="218"/>
      <c r="M32" s="218"/>
      <c r="N32" s="218" t="s">
        <v>1098</v>
      </c>
      <c r="O32" s="218" t="s">
        <v>260</v>
      </c>
      <c r="P32" s="218"/>
      <c r="Q32" s="218"/>
      <c r="R32" s="218"/>
      <c r="S32" s="221"/>
      <c r="T32" s="221"/>
      <c r="U32" s="221"/>
      <c r="V32" s="221"/>
      <c r="W32" s="221"/>
      <c r="X32" s="221"/>
      <c r="Y32" s="221"/>
      <c r="Z32" s="221"/>
      <c r="AA32" s="221"/>
    </row>
    <row r="33" spans="1:27" ht="30" customHeight="1">
      <c r="A33" s="218">
        <v>28</v>
      </c>
      <c r="B33" s="218" t="s">
        <v>98</v>
      </c>
      <c r="C33" s="218" t="s">
        <v>60</v>
      </c>
      <c r="D33" s="218" t="s">
        <v>2481</v>
      </c>
      <c r="E33" s="218" t="s">
        <v>2482</v>
      </c>
      <c r="F33" s="218">
        <v>30</v>
      </c>
      <c r="G33" s="227">
        <v>30</v>
      </c>
      <c r="H33" s="319" t="s">
        <v>2433</v>
      </c>
      <c r="I33" s="218"/>
      <c r="J33" s="218"/>
      <c r="K33" s="218">
        <v>30</v>
      </c>
      <c r="L33" s="218"/>
      <c r="M33" s="218"/>
      <c r="N33" s="218"/>
      <c r="O33" s="218" t="s">
        <v>260</v>
      </c>
      <c r="P33" s="218"/>
      <c r="Q33" s="218"/>
      <c r="R33" s="218"/>
      <c r="S33" s="221"/>
      <c r="T33" s="221"/>
      <c r="U33" s="221"/>
      <c r="V33" s="221"/>
      <c r="W33" s="221"/>
      <c r="X33" s="221"/>
      <c r="Y33" s="221"/>
      <c r="Z33" s="221"/>
      <c r="AA33" s="221"/>
    </row>
    <row r="34" spans="1:27" ht="30" customHeight="1">
      <c r="A34" s="218">
        <v>29</v>
      </c>
      <c r="B34" s="218" t="s">
        <v>50</v>
      </c>
      <c r="C34" s="218" t="s">
        <v>60</v>
      </c>
      <c r="D34" s="218" t="s">
        <v>2483</v>
      </c>
      <c r="E34" s="218" t="s">
        <v>2433</v>
      </c>
      <c r="F34" s="218">
        <v>10</v>
      </c>
      <c r="G34" s="227">
        <v>10</v>
      </c>
      <c r="H34" s="319" t="s">
        <v>2433</v>
      </c>
      <c r="I34" s="218">
        <v>1</v>
      </c>
      <c r="J34" s="218" t="s">
        <v>100</v>
      </c>
      <c r="K34" s="218">
        <v>10</v>
      </c>
      <c r="L34" s="218"/>
      <c r="M34" s="218"/>
      <c r="N34" s="218"/>
      <c r="O34" s="218" t="s">
        <v>260</v>
      </c>
      <c r="P34" s="218"/>
      <c r="Q34" s="218"/>
      <c r="R34" s="218"/>
      <c r="S34" s="221"/>
      <c r="T34" s="221"/>
      <c r="U34" s="221"/>
      <c r="V34" s="221"/>
      <c r="W34" s="221"/>
      <c r="X34" s="221"/>
      <c r="Y34" s="221"/>
      <c r="Z34" s="221"/>
      <c r="AA34" s="221"/>
    </row>
    <row r="35" spans="1:27" ht="30" customHeight="1">
      <c r="A35" s="218">
        <v>30</v>
      </c>
      <c r="B35" s="218" t="s">
        <v>50</v>
      </c>
      <c r="C35" s="218" t="s">
        <v>60</v>
      </c>
      <c r="D35" s="218" t="s">
        <v>2484</v>
      </c>
      <c r="E35" s="218" t="s">
        <v>2433</v>
      </c>
      <c r="F35" s="218">
        <v>10</v>
      </c>
      <c r="G35" s="227">
        <v>10</v>
      </c>
      <c r="H35" s="319" t="s">
        <v>2433</v>
      </c>
      <c r="I35" s="218">
        <v>2</v>
      </c>
      <c r="J35" s="218" t="s">
        <v>100</v>
      </c>
      <c r="K35" s="218">
        <v>10</v>
      </c>
      <c r="L35" s="218"/>
      <c r="M35" s="218"/>
      <c r="N35" s="218"/>
      <c r="O35" s="218" t="s">
        <v>260</v>
      </c>
      <c r="P35" s="218"/>
      <c r="Q35" s="218"/>
      <c r="R35" s="218"/>
      <c r="S35" s="221"/>
      <c r="T35" s="221"/>
      <c r="U35" s="221"/>
      <c r="V35" s="221"/>
      <c r="W35" s="221"/>
      <c r="X35" s="221"/>
      <c r="Y35" s="221"/>
      <c r="Z35" s="221"/>
      <c r="AA35" s="221"/>
    </row>
    <row r="36" spans="1:27" ht="30" customHeight="1">
      <c r="A36" s="218">
        <v>31</v>
      </c>
      <c r="B36" s="218" t="s">
        <v>50</v>
      </c>
      <c r="C36" s="218" t="s">
        <v>60</v>
      </c>
      <c r="D36" s="218" t="s">
        <v>2485</v>
      </c>
      <c r="E36" s="218" t="s">
        <v>2433</v>
      </c>
      <c r="F36" s="218">
        <v>50</v>
      </c>
      <c r="G36" s="227">
        <v>50</v>
      </c>
      <c r="H36" s="319" t="s">
        <v>2433</v>
      </c>
      <c r="I36" s="218">
        <v>2</v>
      </c>
      <c r="J36" s="218" t="s">
        <v>100</v>
      </c>
      <c r="K36" s="218">
        <v>50</v>
      </c>
      <c r="L36" s="218"/>
      <c r="M36" s="218"/>
      <c r="N36" s="218"/>
      <c r="O36" s="218" t="s">
        <v>260</v>
      </c>
      <c r="P36" s="218"/>
      <c r="Q36" s="218"/>
      <c r="R36" s="218"/>
      <c r="S36" s="221"/>
      <c r="T36" s="221"/>
      <c r="U36" s="221"/>
      <c r="V36" s="221"/>
      <c r="W36" s="221"/>
      <c r="X36" s="221"/>
      <c r="Y36" s="221"/>
      <c r="Z36" s="221"/>
      <c r="AA36" s="221"/>
    </row>
    <row r="37" spans="1:27" ht="67.5" customHeight="1">
      <c r="A37" s="218">
        <v>32</v>
      </c>
      <c r="B37" s="218" t="s">
        <v>50</v>
      </c>
      <c r="C37" s="218" t="s">
        <v>60</v>
      </c>
      <c r="D37" s="218" t="s">
        <v>2486</v>
      </c>
      <c r="E37" s="218" t="s">
        <v>2487</v>
      </c>
      <c r="F37" s="218">
        <v>150</v>
      </c>
      <c r="G37" s="227">
        <v>100</v>
      </c>
      <c r="H37" s="319" t="s">
        <v>2433</v>
      </c>
      <c r="I37" s="218">
        <v>2</v>
      </c>
      <c r="J37" s="218" t="s">
        <v>123</v>
      </c>
      <c r="K37" s="218">
        <v>100</v>
      </c>
      <c r="L37" s="218"/>
      <c r="M37" s="218"/>
      <c r="N37" s="218"/>
      <c r="O37" s="218" t="s">
        <v>260</v>
      </c>
      <c r="P37" s="218"/>
      <c r="Q37" s="54" t="s">
        <v>2488</v>
      </c>
      <c r="R37" s="218"/>
      <c r="S37" s="221"/>
      <c r="T37" s="221"/>
      <c r="U37" s="221"/>
      <c r="V37" s="221"/>
      <c r="W37" s="221"/>
      <c r="X37" s="221"/>
      <c r="Y37" s="221"/>
      <c r="Z37" s="221"/>
      <c r="AA37" s="221"/>
    </row>
    <row r="38" spans="1:27" ht="30" customHeight="1">
      <c r="A38" s="218">
        <v>33</v>
      </c>
      <c r="B38" s="218" t="s">
        <v>98</v>
      </c>
      <c r="C38" s="218" t="s">
        <v>60</v>
      </c>
      <c r="D38" s="218" t="s">
        <v>2489</v>
      </c>
      <c r="E38" s="218" t="s">
        <v>2433</v>
      </c>
      <c r="F38" s="218">
        <v>20</v>
      </c>
      <c r="G38" s="227">
        <v>20</v>
      </c>
      <c r="H38" s="319" t="s">
        <v>2433</v>
      </c>
      <c r="I38" s="218">
        <v>3</v>
      </c>
      <c r="J38" s="218" t="s">
        <v>123</v>
      </c>
      <c r="K38" s="218">
        <v>20</v>
      </c>
      <c r="L38" s="218"/>
      <c r="M38" s="218"/>
      <c r="N38" s="218"/>
      <c r="O38" s="218" t="s">
        <v>260</v>
      </c>
      <c r="P38" s="218"/>
      <c r="Q38" s="218"/>
      <c r="R38" s="218"/>
      <c r="S38" s="221"/>
      <c r="T38" s="221"/>
      <c r="U38" s="221"/>
      <c r="V38" s="221"/>
      <c r="W38" s="221"/>
      <c r="X38" s="221"/>
      <c r="Y38" s="221"/>
      <c r="Z38" s="221"/>
      <c r="AA38" s="221"/>
    </row>
    <row r="39" spans="1:27" ht="30" customHeight="1">
      <c r="A39" s="218">
        <v>34</v>
      </c>
      <c r="B39" s="218" t="s">
        <v>98</v>
      </c>
      <c r="C39" s="218" t="s">
        <v>60</v>
      </c>
      <c r="D39" s="218" t="s">
        <v>2490</v>
      </c>
      <c r="E39" s="218" t="s">
        <v>2433</v>
      </c>
      <c r="F39" s="218">
        <v>20</v>
      </c>
      <c r="G39" s="227">
        <v>20</v>
      </c>
      <c r="H39" s="319" t="s">
        <v>2433</v>
      </c>
      <c r="I39" s="218">
        <v>3</v>
      </c>
      <c r="J39" s="218" t="s">
        <v>123</v>
      </c>
      <c r="K39" s="218">
        <v>20</v>
      </c>
      <c r="L39" s="218"/>
      <c r="M39" s="218"/>
      <c r="N39" s="218"/>
      <c r="O39" s="218" t="s">
        <v>260</v>
      </c>
      <c r="P39" s="218"/>
      <c r="Q39" s="218"/>
      <c r="R39" s="218"/>
      <c r="S39" s="221"/>
      <c r="T39" s="221"/>
      <c r="U39" s="221"/>
      <c r="V39" s="221"/>
      <c r="W39" s="221"/>
      <c r="X39" s="221"/>
      <c r="Y39" s="221"/>
      <c r="Z39" s="221"/>
      <c r="AA39" s="221"/>
    </row>
    <row r="40" spans="1:27" ht="30" customHeight="1">
      <c r="A40" s="218">
        <v>35</v>
      </c>
      <c r="B40" s="218" t="s">
        <v>98</v>
      </c>
      <c r="C40" s="218" t="s">
        <v>60</v>
      </c>
      <c r="D40" s="218" t="s">
        <v>2491</v>
      </c>
      <c r="E40" s="218" t="s">
        <v>2433</v>
      </c>
      <c r="F40" s="218">
        <v>20</v>
      </c>
      <c r="G40" s="227">
        <v>20</v>
      </c>
      <c r="H40" s="319" t="s">
        <v>2433</v>
      </c>
      <c r="I40" s="218">
        <v>2</v>
      </c>
      <c r="J40" s="218" t="s">
        <v>123</v>
      </c>
      <c r="K40" s="218">
        <v>20</v>
      </c>
      <c r="L40" s="218"/>
      <c r="M40" s="218"/>
      <c r="N40" s="218"/>
      <c r="O40" s="218" t="s">
        <v>260</v>
      </c>
      <c r="P40" s="218"/>
      <c r="Q40" s="218"/>
      <c r="R40" s="218"/>
      <c r="S40" s="221"/>
      <c r="T40" s="221"/>
      <c r="U40" s="221"/>
      <c r="V40" s="221"/>
      <c r="W40" s="221"/>
      <c r="X40" s="221"/>
      <c r="Y40" s="221"/>
      <c r="Z40" s="221"/>
      <c r="AA40" s="221"/>
    </row>
    <row r="41" spans="1:27" ht="77.25" customHeight="1">
      <c r="A41" s="218">
        <v>36</v>
      </c>
      <c r="B41" s="218" t="s">
        <v>50</v>
      </c>
      <c r="C41" s="218" t="s">
        <v>60</v>
      </c>
      <c r="D41" s="218" t="s">
        <v>2492</v>
      </c>
      <c r="E41" s="218" t="s">
        <v>2433</v>
      </c>
      <c r="F41" s="218">
        <v>400</v>
      </c>
      <c r="G41" s="227">
        <v>350</v>
      </c>
      <c r="H41" s="319" t="s">
        <v>2433</v>
      </c>
      <c r="I41" s="218">
        <v>3</v>
      </c>
      <c r="J41" s="218" t="s">
        <v>123</v>
      </c>
      <c r="K41" s="218">
        <v>350</v>
      </c>
      <c r="L41" s="218"/>
      <c r="M41" s="218"/>
      <c r="N41" s="218"/>
      <c r="O41" s="218" t="s">
        <v>260</v>
      </c>
      <c r="P41" s="218"/>
      <c r="Q41" s="54" t="s">
        <v>2493</v>
      </c>
      <c r="R41" s="218"/>
      <c r="S41" s="221"/>
      <c r="T41" s="221"/>
      <c r="U41" s="221"/>
      <c r="V41" s="221"/>
      <c r="W41" s="221"/>
      <c r="X41" s="221"/>
      <c r="Y41" s="221"/>
      <c r="Z41" s="221"/>
      <c r="AA41" s="221"/>
    </row>
    <row r="42" spans="1:27" ht="30" customHeight="1">
      <c r="A42" s="218">
        <v>37</v>
      </c>
      <c r="B42" s="218" t="s">
        <v>98</v>
      </c>
      <c r="C42" s="218" t="s">
        <v>60</v>
      </c>
      <c r="D42" s="218" t="s">
        <v>2494</v>
      </c>
      <c r="E42" s="218" t="s">
        <v>2433</v>
      </c>
      <c r="F42" s="218">
        <v>20</v>
      </c>
      <c r="G42" s="227">
        <v>20</v>
      </c>
      <c r="H42" s="319" t="s">
        <v>2433</v>
      </c>
      <c r="I42" s="218">
        <v>3</v>
      </c>
      <c r="J42" s="218" t="s">
        <v>123</v>
      </c>
      <c r="K42" s="218">
        <v>20</v>
      </c>
      <c r="L42" s="218"/>
      <c r="M42" s="218"/>
      <c r="N42" s="218"/>
      <c r="O42" s="218" t="s">
        <v>260</v>
      </c>
      <c r="P42" s="218"/>
      <c r="Q42" s="54"/>
      <c r="R42" s="218"/>
      <c r="S42" s="221"/>
      <c r="T42" s="221"/>
      <c r="U42" s="221"/>
      <c r="V42" s="221"/>
      <c r="W42" s="221"/>
      <c r="X42" s="221"/>
      <c r="Y42" s="221"/>
      <c r="Z42" s="221"/>
      <c r="AA42" s="221"/>
    </row>
    <row r="43" spans="1:27" ht="30" customHeight="1">
      <c r="A43" s="218">
        <v>38</v>
      </c>
      <c r="B43" s="218" t="s">
        <v>98</v>
      </c>
      <c r="C43" s="218" t="s">
        <v>60</v>
      </c>
      <c r="D43" s="218" t="s">
        <v>2495</v>
      </c>
      <c r="E43" s="218" t="s">
        <v>2433</v>
      </c>
      <c r="F43" s="218">
        <v>10</v>
      </c>
      <c r="G43" s="227">
        <v>10</v>
      </c>
      <c r="H43" s="319" t="s">
        <v>2433</v>
      </c>
      <c r="I43" s="218">
        <v>1</v>
      </c>
      <c r="J43" s="218"/>
      <c r="K43" s="218">
        <v>10</v>
      </c>
      <c r="L43" s="218"/>
      <c r="M43" s="218"/>
      <c r="N43" s="218"/>
      <c r="O43" s="218" t="s">
        <v>260</v>
      </c>
      <c r="P43" s="218"/>
      <c r="Q43" s="54"/>
      <c r="R43" s="218"/>
      <c r="S43" s="221"/>
      <c r="T43" s="221"/>
      <c r="U43" s="221"/>
      <c r="V43" s="221"/>
      <c r="W43" s="221"/>
      <c r="X43" s="221"/>
      <c r="Y43" s="221"/>
      <c r="Z43" s="221"/>
      <c r="AA43" s="221"/>
    </row>
    <row r="44" spans="1:27" ht="30" customHeight="1">
      <c r="A44" s="218">
        <v>39</v>
      </c>
      <c r="B44" s="218" t="s">
        <v>50</v>
      </c>
      <c r="C44" s="218" t="s">
        <v>60</v>
      </c>
      <c r="D44" s="218" t="s">
        <v>2496</v>
      </c>
      <c r="E44" s="218" t="s">
        <v>2497</v>
      </c>
      <c r="F44" s="218">
        <v>5</v>
      </c>
      <c r="G44" s="227">
        <v>5</v>
      </c>
      <c r="H44" s="319" t="s">
        <v>2497</v>
      </c>
      <c r="I44" s="218">
        <v>2</v>
      </c>
      <c r="J44" s="218" t="s">
        <v>123</v>
      </c>
      <c r="K44" s="218">
        <v>5</v>
      </c>
      <c r="L44" s="218"/>
      <c r="M44" s="218"/>
      <c r="N44" s="218"/>
      <c r="O44" s="218" t="s">
        <v>260</v>
      </c>
      <c r="P44" s="218"/>
      <c r="Q44" s="54"/>
      <c r="R44" s="218"/>
      <c r="S44" s="221"/>
      <c r="T44" s="221"/>
      <c r="U44" s="221"/>
      <c r="V44" s="221"/>
      <c r="W44" s="221"/>
      <c r="X44" s="221"/>
      <c r="Y44" s="221"/>
      <c r="Z44" s="221"/>
      <c r="AA44" s="221"/>
    </row>
    <row r="45" spans="1:27" ht="30" customHeight="1">
      <c r="A45" s="218">
        <v>40</v>
      </c>
      <c r="B45" s="218" t="s">
        <v>82</v>
      </c>
      <c r="C45" s="218" t="s">
        <v>60</v>
      </c>
      <c r="D45" s="54" t="s">
        <v>2498</v>
      </c>
      <c r="E45" s="218" t="s">
        <v>2443</v>
      </c>
      <c r="F45" s="218">
        <v>40</v>
      </c>
      <c r="G45" s="227">
        <v>40</v>
      </c>
      <c r="H45" s="319" t="s">
        <v>2444</v>
      </c>
      <c r="I45" s="218">
        <v>3</v>
      </c>
      <c r="J45" s="218" t="s">
        <v>100</v>
      </c>
      <c r="K45" s="218">
        <v>40</v>
      </c>
      <c r="L45" s="218"/>
      <c r="M45" s="218"/>
      <c r="N45" s="218"/>
      <c r="O45" s="218" t="s">
        <v>58</v>
      </c>
      <c r="P45" s="218"/>
      <c r="Q45" s="218"/>
      <c r="R45" s="218"/>
      <c r="S45" s="221"/>
      <c r="T45" s="221"/>
      <c r="U45" s="221"/>
      <c r="V45" s="221"/>
      <c r="W45" s="221"/>
      <c r="X45" s="221"/>
      <c r="Y45" s="221"/>
      <c r="Z45" s="221"/>
      <c r="AA45" s="221"/>
    </row>
    <row r="46" spans="1:27" ht="30" customHeight="1">
      <c r="A46" s="218">
        <v>41</v>
      </c>
      <c r="B46" s="218" t="s">
        <v>690</v>
      </c>
      <c r="C46" s="218" t="s">
        <v>60</v>
      </c>
      <c r="D46" s="218" t="s">
        <v>2499</v>
      </c>
      <c r="E46" s="218" t="s">
        <v>2500</v>
      </c>
      <c r="F46" s="218">
        <v>20</v>
      </c>
      <c r="G46" s="227">
        <v>20</v>
      </c>
      <c r="H46" s="319" t="s">
        <v>2444</v>
      </c>
      <c r="I46" s="218">
        <v>4</v>
      </c>
      <c r="J46" s="218" t="s">
        <v>123</v>
      </c>
      <c r="K46" s="218">
        <v>20</v>
      </c>
      <c r="L46" s="218"/>
      <c r="M46" s="218"/>
      <c r="N46" s="218"/>
      <c r="O46" s="218" t="s">
        <v>265</v>
      </c>
      <c r="P46" s="218"/>
      <c r="Q46" s="218"/>
      <c r="R46" s="218"/>
      <c r="S46" s="221"/>
      <c r="T46" s="221"/>
      <c r="U46" s="221"/>
      <c r="V46" s="221"/>
      <c r="W46" s="221"/>
      <c r="X46" s="221"/>
      <c r="Y46" s="221"/>
      <c r="Z46" s="221"/>
      <c r="AA46" s="221"/>
    </row>
    <row r="47" spans="1:27" ht="30" customHeight="1">
      <c r="A47" s="218">
        <v>42</v>
      </c>
      <c r="B47" s="218" t="s">
        <v>98</v>
      </c>
      <c r="C47" s="218" t="s">
        <v>60</v>
      </c>
      <c r="D47" s="218" t="s">
        <v>2501</v>
      </c>
      <c r="E47" s="218" t="s">
        <v>2502</v>
      </c>
      <c r="F47" s="218">
        <v>8</v>
      </c>
      <c r="G47" s="227">
        <v>8</v>
      </c>
      <c r="H47" s="319" t="s">
        <v>2444</v>
      </c>
      <c r="I47" s="218">
        <v>2</v>
      </c>
      <c r="J47" s="218" t="s">
        <v>100</v>
      </c>
      <c r="K47" s="218">
        <v>8</v>
      </c>
      <c r="L47" s="218"/>
      <c r="M47" s="218"/>
      <c r="N47" s="218"/>
      <c r="O47" s="218" t="s">
        <v>251</v>
      </c>
      <c r="P47" s="218"/>
      <c r="Q47" s="218"/>
      <c r="R47" s="218"/>
      <c r="S47" s="221"/>
      <c r="T47" s="221"/>
      <c r="U47" s="221"/>
      <c r="V47" s="221"/>
      <c r="W47" s="221"/>
      <c r="X47" s="221"/>
      <c r="Y47" s="221"/>
      <c r="Z47" s="221"/>
      <c r="AA47" s="221"/>
    </row>
    <row r="48" spans="1:27" ht="30" customHeight="1">
      <c r="A48" s="54">
        <v>43</v>
      </c>
      <c r="B48" s="218" t="s">
        <v>98</v>
      </c>
      <c r="C48" s="218" t="s">
        <v>60</v>
      </c>
      <c r="D48" s="218" t="s">
        <v>2503</v>
      </c>
      <c r="E48" s="218" t="s">
        <v>2502</v>
      </c>
      <c r="F48" s="218">
        <v>12</v>
      </c>
      <c r="G48" s="227">
        <v>12</v>
      </c>
      <c r="H48" s="319" t="s">
        <v>2444</v>
      </c>
      <c r="I48" s="218">
        <v>3</v>
      </c>
      <c r="J48" s="218" t="s">
        <v>100</v>
      </c>
      <c r="K48" s="218">
        <v>12</v>
      </c>
      <c r="L48" s="218"/>
      <c r="M48" s="218"/>
      <c r="N48" s="218"/>
      <c r="O48" s="218" t="s">
        <v>251</v>
      </c>
      <c r="P48" s="218"/>
      <c r="Q48" s="218"/>
      <c r="R48" s="218"/>
      <c r="S48" s="221"/>
      <c r="T48" s="221"/>
      <c r="U48" s="221"/>
      <c r="V48" s="221"/>
      <c r="W48" s="221"/>
      <c r="X48" s="221"/>
      <c r="Y48" s="221"/>
      <c r="Z48" s="221"/>
      <c r="AA48" s="221"/>
    </row>
    <row r="49" spans="1:27" ht="30" customHeight="1">
      <c r="A49" s="218">
        <v>44</v>
      </c>
      <c r="B49" s="218" t="s">
        <v>98</v>
      </c>
      <c r="C49" s="218" t="s">
        <v>60</v>
      </c>
      <c r="D49" s="218" t="s">
        <v>2504</v>
      </c>
      <c r="E49" s="218" t="s">
        <v>2497</v>
      </c>
      <c r="F49" s="218">
        <v>11</v>
      </c>
      <c r="G49" s="227">
        <v>11</v>
      </c>
      <c r="H49" s="319" t="s">
        <v>2497</v>
      </c>
      <c r="I49" s="218">
        <v>3</v>
      </c>
      <c r="J49" s="218" t="s">
        <v>115</v>
      </c>
      <c r="K49" s="218">
        <v>11</v>
      </c>
      <c r="L49" s="218"/>
      <c r="M49" s="218"/>
      <c r="N49" s="218"/>
      <c r="O49" s="218" t="s">
        <v>58</v>
      </c>
      <c r="P49" s="218"/>
      <c r="Q49" s="218" t="s">
        <v>2505</v>
      </c>
      <c r="R49" s="218"/>
      <c r="S49" s="221"/>
      <c r="T49" s="221"/>
      <c r="U49" s="221"/>
      <c r="V49" s="221"/>
      <c r="W49" s="221"/>
      <c r="X49" s="221"/>
      <c r="Y49" s="221"/>
      <c r="Z49" s="221"/>
      <c r="AA49" s="221"/>
    </row>
    <row r="50" spans="1:27" ht="30" customHeight="1">
      <c r="A50" s="218">
        <v>45</v>
      </c>
      <c r="B50" s="218" t="s">
        <v>98</v>
      </c>
      <c r="C50" s="218" t="s">
        <v>60</v>
      </c>
      <c r="D50" s="218" t="s">
        <v>2506</v>
      </c>
      <c r="E50" s="218" t="s">
        <v>2443</v>
      </c>
      <c r="F50" s="218">
        <v>15</v>
      </c>
      <c r="G50" s="227">
        <v>15</v>
      </c>
      <c r="H50" s="319" t="s">
        <v>2444</v>
      </c>
      <c r="I50" s="218">
        <v>4</v>
      </c>
      <c r="J50" s="218" t="s">
        <v>123</v>
      </c>
      <c r="K50" s="218">
        <v>15</v>
      </c>
      <c r="L50" s="218"/>
      <c r="M50" s="218"/>
      <c r="N50" s="218"/>
      <c r="O50" s="218" t="s">
        <v>58</v>
      </c>
      <c r="P50" s="218"/>
      <c r="Q50" s="218"/>
      <c r="R50" s="218"/>
      <c r="S50" s="221"/>
      <c r="T50" s="221"/>
      <c r="U50" s="221"/>
      <c r="V50" s="221"/>
      <c r="W50" s="221"/>
      <c r="X50" s="221"/>
      <c r="Y50" s="221"/>
      <c r="Z50" s="221"/>
      <c r="AA50" s="221"/>
    </row>
    <row r="51" spans="1:27" ht="30" customHeight="1">
      <c r="A51" s="218">
        <v>46</v>
      </c>
      <c r="B51" s="218" t="s">
        <v>98</v>
      </c>
      <c r="C51" s="218" t="s">
        <v>60</v>
      </c>
      <c r="D51" s="54" t="s">
        <v>2507</v>
      </c>
      <c r="E51" s="218" t="s">
        <v>2444</v>
      </c>
      <c r="F51" s="218">
        <v>15</v>
      </c>
      <c r="G51" s="227">
        <v>15</v>
      </c>
      <c r="H51" s="319" t="s">
        <v>2444</v>
      </c>
      <c r="I51" s="218">
        <v>3</v>
      </c>
      <c r="J51" s="218" t="s">
        <v>100</v>
      </c>
      <c r="K51" s="218">
        <v>15</v>
      </c>
      <c r="L51" s="218"/>
      <c r="M51" s="218"/>
      <c r="N51" s="218"/>
      <c r="O51" s="218" t="s">
        <v>58</v>
      </c>
      <c r="P51" s="218"/>
      <c r="Q51" s="218"/>
      <c r="R51" s="218"/>
      <c r="S51" s="221"/>
      <c r="T51" s="221"/>
      <c r="U51" s="221"/>
      <c r="V51" s="221"/>
      <c r="W51" s="221"/>
      <c r="X51" s="221"/>
      <c r="Y51" s="221"/>
      <c r="Z51" s="221"/>
      <c r="AA51" s="221"/>
    </row>
    <row r="52" spans="1:27" ht="30" customHeight="1">
      <c r="A52" s="218">
        <v>47</v>
      </c>
      <c r="B52" s="218" t="s">
        <v>98</v>
      </c>
      <c r="C52" s="218" t="s">
        <v>60</v>
      </c>
      <c r="D52" s="218" t="s">
        <v>2508</v>
      </c>
      <c r="E52" s="218" t="s">
        <v>2443</v>
      </c>
      <c r="F52" s="218">
        <v>12</v>
      </c>
      <c r="G52" s="227">
        <v>12</v>
      </c>
      <c r="H52" s="319" t="s">
        <v>2444</v>
      </c>
      <c r="I52" s="218">
        <v>3</v>
      </c>
      <c r="J52" s="218" t="s">
        <v>100</v>
      </c>
      <c r="K52" s="218">
        <v>12</v>
      </c>
      <c r="L52" s="218"/>
      <c r="M52" s="218"/>
      <c r="N52" s="218"/>
      <c r="O52" s="218" t="s">
        <v>58</v>
      </c>
      <c r="P52" s="218"/>
      <c r="Q52" s="218"/>
      <c r="R52" s="218"/>
      <c r="S52" s="221"/>
      <c r="T52" s="221"/>
      <c r="U52" s="221"/>
      <c r="V52" s="221"/>
      <c r="W52" s="221"/>
      <c r="X52" s="221"/>
      <c r="Y52" s="221"/>
      <c r="Z52" s="221"/>
      <c r="AA52" s="221"/>
    </row>
    <row r="53" spans="1:27" ht="30" customHeight="1">
      <c r="A53" s="218">
        <v>48</v>
      </c>
      <c r="B53" s="218" t="s">
        <v>98</v>
      </c>
      <c r="C53" s="218" t="s">
        <v>60</v>
      </c>
      <c r="D53" s="218" t="s">
        <v>2509</v>
      </c>
      <c r="E53" s="218" t="s">
        <v>2444</v>
      </c>
      <c r="F53" s="218">
        <v>10</v>
      </c>
      <c r="G53" s="227">
        <v>10</v>
      </c>
      <c r="H53" s="319" t="s">
        <v>2444</v>
      </c>
      <c r="I53" s="218">
        <v>3</v>
      </c>
      <c r="J53" s="218" t="s">
        <v>123</v>
      </c>
      <c r="K53" s="218">
        <v>10</v>
      </c>
      <c r="L53" s="218"/>
      <c r="M53" s="218"/>
      <c r="N53" s="218"/>
      <c r="O53" s="218" t="s">
        <v>58</v>
      </c>
      <c r="P53" s="218"/>
      <c r="Q53" s="218"/>
      <c r="R53" s="218"/>
      <c r="S53" s="221"/>
      <c r="T53" s="221"/>
      <c r="U53" s="221"/>
      <c r="V53" s="221"/>
      <c r="W53" s="221"/>
      <c r="X53" s="221"/>
      <c r="Y53" s="221"/>
      <c r="Z53" s="221"/>
      <c r="AA53" s="221"/>
    </row>
    <row r="54" spans="1:27" ht="30" customHeight="1">
      <c r="A54" s="218">
        <v>49</v>
      </c>
      <c r="B54" s="218" t="s">
        <v>50</v>
      </c>
      <c r="C54" s="218" t="s">
        <v>60</v>
      </c>
      <c r="D54" s="54" t="s">
        <v>2510</v>
      </c>
      <c r="E54" s="218" t="s">
        <v>2444</v>
      </c>
      <c r="F54" s="218">
        <v>7</v>
      </c>
      <c r="G54" s="227">
        <v>7</v>
      </c>
      <c r="H54" s="319" t="s">
        <v>2444</v>
      </c>
      <c r="I54" s="218">
        <v>2</v>
      </c>
      <c r="J54" s="218" t="s">
        <v>100</v>
      </c>
      <c r="K54" s="218">
        <v>7</v>
      </c>
      <c r="L54" s="218"/>
      <c r="M54" s="218"/>
      <c r="N54" s="218"/>
      <c r="O54" s="218" t="s">
        <v>58</v>
      </c>
      <c r="P54" s="218"/>
      <c r="Q54" s="218"/>
      <c r="R54" s="218"/>
      <c r="S54" s="221"/>
      <c r="T54" s="221"/>
      <c r="U54" s="221"/>
      <c r="V54" s="221"/>
      <c r="W54" s="221"/>
      <c r="X54" s="221"/>
      <c r="Y54" s="221"/>
      <c r="Z54" s="221"/>
      <c r="AA54" s="221"/>
    </row>
    <row r="55" spans="1:27" ht="30" customHeight="1">
      <c r="A55" s="218">
        <v>50</v>
      </c>
      <c r="B55" s="218" t="s">
        <v>50</v>
      </c>
      <c r="C55" s="218" t="s">
        <v>60</v>
      </c>
      <c r="D55" s="54" t="s">
        <v>2511</v>
      </c>
      <c r="E55" s="218" t="s">
        <v>2444</v>
      </c>
      <c r="F55" s="218">
        <v>4</v>
      </c>
      <c r="G55" s="227">
        <v>4</v>
      </c>
      <c r="H55" s="319" t="s">
        <v>2444</v>
      </c>
      <c r="I55" s="218">
        <v>1</v>
      </c>
      <c r="J55" s="218" t="s">
        <v>100</v>
      </c>
      <c r="K55" s="218">
        <v>4</v>
      </c>
      <c r="L55" s="218"/>
      <c r="M55" s="218"/>
      <c r="N55" s="218"/>
      <c r="O55" s="218" t="s">
        <v>58</v>
      </c>
      <c r="P55" s="218"/>
      <c r="Q55" s="218"/>
      <c r="R55" s="218"/>
      <c r="S55" s="221"/>
      <c r="T55" s="221"/>
      <c r="U55" s="221"/>
      <c r="V55" s="221"/>
      <c r="W55" s="221"/>
      <c r="X55" s="221"/>
      <c r="Y55" s="221"/>
      <c r="Z55" s="221"/>
      <c r="AA55" s="221"/>
    </row>
    <row r="56" spans="1:27" ht="30" customHeight="1">
      <c r="A56" s="54">
        <v>51</v>
      </c>
      <c r="B56" s="218" t="s">
        <v>690</v>
      </c>
      <c r="C56" s="218" t="s">
        <v>60</v>
      </c>
      <c r="D56" s="218" t="s">
        <v>2512</v>
      </c>
      <c r="E56" s="218" t="s">
        <v>2439</v>
      </c>
      <c r="F56" s="218">
        <v>12</v>
      </c>
      <c r="G56" s="227">
        <v>12</v>
      </c>
      <c r="H56" s="319" t="s">
        <v>2440</v>
      </c>
      <c r="I56" s="218">
        <v>5</v>
      </c>
      <c r="J56" s="218" t="s">
        <v>123</v>
      </c>
      <c r="K56" s="218">
        <v>12</v>
      </c>
      <c r="L56" s="218"/>
      <c r="M56" s="218"/>
      <c r="N56" s="218"/>
      <c r="O56" s="218" t="s">
        <v>932</v>
      </c>
      <c r="P56" s="218"/>
      <c r="Q56" s="218" t="s">
        <v>2513</v>
      </c>
      <c r="R56" s="218"/>
      <c r="S56" s="221"/>
      <c r="T56" s="221"/>
      <c r="U56" s="221"/>
      <c r="V56" s="221"/>
      <c r="W56" s="221"/>
      <c r="X56" s="221"/>
      <c r="Y56" s="221"/>
      <c r="Z56" s="221"/>
      <c r="AA56" s="221"/>
    </row>
    <row r="57" spans="1:27" ht="30" customHeight="1">
      <c r="A57" s="218">
        <v>52</v>
      </c>
      <c r="B57" s="218" t="s">
        <v>690</v>
      </c>
      <c r="C57" s="218" t="s">
        <v>60</v>
      </c>
      <c r="D57" s="218" t="s">
        <v>2514</v>
      </c>
      <c r="E57" s="218" t="s">
        <v>2439</v>
      </c>
      <c r="F57" s="218">
        <v>21</v>
      </c>
      <c r="G57" s="227">
        <v>21</v>
      </c>
      <c r="H57" s="319" t="s">
        <v>2440</v>
      </c>
      <c r="I57" s="218">
        <v>2</v>
      </c>
      <c r="J57" s="218" t="s">
        <v>100</v>
      </c>
      <c r="K57" s="218">
        <v>21</v>
      </c>
      <c r="L57" s="218"/>
      <c r="M57" s="218"/>
      <c r="N57" s="218"/>
      <c r="O57" s="54" t="s">
        <v>1658</v>
      </c>
      <c r="P57" s="218"/>
      <c r="Q57" s="218"/>
      <c r="R57" s="218"/>
      <c r="S57" s="221"/>
      <c r="T57" s="221"/>
      <c r="U57" s="221"/>
      <c r="V57" s="221"/>
      <c r="W57" s="221"/>
      <c r="X57" s="221"/>
      <c r="Y57" s="221"/>
      <c r="Z57" s="221"/>
      <c r="AA57" s="221"/>
    </row>
    <row r="58" spans="1:27" ht="30" customHeight="1">
      <c r="A58" s="218">
        <v>53</v>
      </c>
      <c r="B58" s="54" t="s">
        <v>690</v>
      </c>
      <c r="C58" s="218" t="s">
        <v>60</v>
      </c>
      <c r="D58" s="218" t="s">
        <v>2515</v>
      </c>
      <c r="E58" s="218" t="s">
        <v>2440</v>
      </c>
      <c r="F58" s="218">
        <v>20</v>
      </c>
      <c r="G58" s="227">
        <v>20</v>
      </c>
      <c r="H58" s="319" t="s">
        <v>2440</v>
      </c>
      <c r="I58" s="218">
        <v>2</v>
      </c>
      <c r="J58" s="218" t="s">
        <v>123</v>
      </c>
      <c r="K58" s="218">
        <v>20</v>
      </c>
      <c r="L58" s="218"/>
      <c r="M58" s="218"/>
      <c r="N58" s="218"/>
      <c r="O58" s="218" t="s">
        <v>1352</v>
      </c>
      <c r="P58" s="218"/>
      <c r="Q58" s="218"/>
      <c r="R58" s="218"/>
      <c r="S58" s="221"/>
      <c r="T58" s="221"/>
      <c r="U58" s="221"/>
      <c r="V58" s="221"/>
      <c r="W58" s="221"/>
      <c r="X58" s="221"/>
      <c r="Y58" s="221"/>
      <c r="Z58" s="221"/>
      <c r="AA58" s="221"/>
    </row>
    <row r="59" spans="1:27" ht="30" customHeight="1">
      <c r="A59" s="218">
        <v>54</v>
      </c>
      <c r="B59" s="54" t="s">
        <v>690</v>
      </c>
      <c r="C59" s="218" t="s">
        <v>60</v>
      </c>
      <c r="D59" s="218" t="s">
        <v>2516</v>
      </c>
      <c r="E59" s="218" t="s">
        <v>2440</v>
      </c>
      <c r="F59" s="218">
        <v>22</v>
      </c>
      <c r="G59" s="227">
        <v>22</v>
      </c>
      <c r="H59" s="319" t="s">
        <v>2440</v>
      </c>
      <c r="I59" s="218">
        <v>4</v>
      </c>
      <c r="J59" s="218" t="s">
        <v>123</v>
      </c>
      <c r="K59" s="218">
        <v>22</v>
      </c>
      <c r="L59" s="218"/>
      <c r="M59" s="218"/>
      <c r="N59" s="218"/>
      <c r="O59" s="218" t="s">
        <v>1352</v>
      </c>
      <c r="P59" s="218"/>
      <c r="Q59" s="218"/>
      <c r="R59" s="218"/>
      <c r="S59" s="221"/>
      <c r="T59" s="221"/>
      <c r="U59" s="221"/>
      <c r="V59" s="221"/>
      <c r="W59" s="221"/>
      <c r="X59" s="221"/>
      <c r="Y59" s="221"/>
      <c r="Z59" s="221"/>
      <c r="AA59" s="221"/>
    </row>
    <row r="60" spans="1:27" ht="30" customHeight="1">
      <c r="A60" s="54">
        <v>55</v>
      </c>
      <c r="B60" s="54" t="s">
        <v>690</v>
      </c>
      <c r="C60" s="218" t="s">
        <v>60</v>
      </c>
      <c r="D60" s="218" t="s">
        <v>2517</v>
      </c>
      <c r="E60" s="218" t="s">
        <v>2440</v>
      </c>
      <c r="F60" s="218">
        <v>16</v>
      </c>
      <c r="G60" s="227">
        <v>16</v>
      </c>
      <c r="H60" s="319" t="s">
        <v>2440</v>
      </c>
      <c r="I60" s="218">
        <v>2</v>
      </c>
      <c r="J60" s="218" t="s">
        <v>100</v>
      </c>
      <c r="K60" s="218">
        <v>16</v>
      </c>
      <c r="L60" s="218"/>
      <c r="M60" s="218"/>
      <c r="N60" s="218"/>
      <c r="O60" s="218" t="s">
        <v>1352</v>
      </c>
      <c r="P60" s="218"/>
      <c r="Q60" s="218"/>
      <c r="R60" s="218"/>
      <c r="S60" s="221"/>
      <c r="T60" s="221"/>
      <c r="U60" s="221"/>
      <c r="V60" s="221"/>
      <c r="W60" s="221"/>
      <c r="X60" s="221"/>
      <c r="Y60" s="221"/>
      <c r="Z60" s="221"/>
      <c r="AA60" s="221"/>
    </row>
    <row r="61" spans="1:27" ht="30" customHeight="1">
      <c r="A61" s="54">
        <v>56</v>
      </c>
      <c r="B61" s="54" t="s">
        <v>690</v>
      </c>
      <c r="C61" s="218" t="s">
        <v>60</v>
      </c>
      <c r="D61" s="218" t="s">
        <v>2518</v>
      </c>
      <c r="E61" s="218" t="s">
        <v>2497</v>
      </c>
      <c r="F61" s="218">
        <v>36</v>
      </c>
      <c r="G61" s="227">
        <v>36</v>
      </c>
      <c r="H61" s="319" t="s">
        <v>2497</v>
      </c>
      <c r="I61" s="218">
        <v>2</v>
      </c>
      <c r="J61" s="218" t="s">
        <v>100</v>
      </c>
      <c r="K61" s="218">
        <v>36</v>
      </c>
      <c r="L61" s="218"/>
      <c r="M61" s="218"/>
      <c r="N61" s="218"/>
      <c r="O61" s="218" t="s">
        <v>58</v>
      </c>
      <c r="P61" s="218"/>
      <c r="Q61" s="218"/>
      <c r="R61" s="218"/>
      <c r="S61" s="221"/>
      <c r="T61" s="221"/>
      <c r="U61" s="221"/>
      <c r="V61" s="221"/>
      <c r="W61" s="221"/>
      <c r="X61" s="221"/>
      <c r="Y61" s="221"/>
      <c r="Z61" s="221"/>
      <c r="AA61" s="221"/>
    </row>
    <row r="62" spans="1:27" ht="30" customHeight="1">
      <c r="A62" s="54">
        <v>57</v>
      </c>
      <c r="B62" s="54" t="s">
        <v>690</v>
      </c>
      <c r="C62" s="218" t="s">
        <v>60</v>
      </c>
      <c r="D62" s="54" t="s">
        <v>2519</v>
      </c>
      <c r="E62" s="218" t="s">
        <v>2436</v>
      </c>
      <c r="F62" s="218">
        <v>12</v>
      </c>
      <c r="G62" s="227">
        <v>12</v>
      </c>
      <c r="H62" s="319" t="s">
        <v>2436</v>
      </c>
      <c r="I62" s="218">
        <v>4</v>
      </c>
      <c r="J62" s="218" t="s">
        <v>123</v>
      </c>
      <c r="K62" s="218">
        <v>12</v>
      </c>
      <c r="L62" s="218"/>
      <c r="M62" s="218"/>
      <c r="N62" s="218"/>
      <c r="O62" s="54" t="s">
        <v>1352</v>
      </c>
      <c r="P62" s="218"/>
      <c r="Q62" s="218"/>
      <c r="R62" s="218"/>
      <c r="S62" s="221"/>
      <c r="T62" s="221"/>
      <c r="U62" s="221"/>
      <c r="V62" s="221"/>
      <c r="W62" s="221"/>
      <c r="X62" s="221"/>
      <c r="Y62" s="221"/>
      <c r="Z62" s="221"/>
      <c r="AA62" s="221"/>
    </row>
    <row r="63" spans="1:27" ht="30" customHeight="1">
      <c r="A63" s="54">
        <v>58</v>
      </c>
      <c r="B63" s="54" t="s">
        <v>690</v>
      </c>
      <c r="C63" s="218" t="s">
        <v>60</v>
      </c>
      <c r="D63" s="218" t="s">
        <v>2520</v>
      </c>
      <c r="E63" s="218" t="s">
        <v>2436</v>
      </c>
      <c r="F63" s="218">
        <v>8</v>
      </c>
      <c r="G63" s="227">
        <v>8</v>
      </c>
      <c r="H63" s="319" t="s">
        <v>2436</v>
      </c>
      <c r="I63" s="218">
        <v>3</v>
      </c>
      <c r="J63" s="218" t="s">
        <v>123</v>
      </c>
      <c r="K63" s="218">
        <v>8</v>
      </c>
      <c r="L63" s="218"/>
      <c r="M63" s="218"/>
      <c r="N63" s="218"/>
      <c r="O63" s="218" t="s">
        <v>932</v>
      </c>
      <c r="P63" s="218"/>
      <c r="Q63" s="218"/>
      <c r="R63" s="218"/>
      <c r="S63" s="221"/>
      <c r="T63" s="221"/>
      <c r="U63" s="221"/>
      <c r="V63" s="221"/>
      <c r="W63" s="221"/>
      <c r="X63" s="221"/>
      <c r="Y63" s="221"/>
      <c r="Z63" s="221"/>
      <c r="AA63" s="221"/>
    </row>
    <row r="64" spans="1:27" ht="30" customHeight="1">
      <c r="A64" s="54">
        <v>59</v>
      </c>
      <c r="B64" s="54" t="s">
        <v>690</v>
      </c>
      <c r="C64" s="218" t="s">
        <v>60</v>
      </c>
      <c r="D64" s="54" t="s">
        <v>2521</v>
      </c>
      <c r="E64" s="218" t="s">
        <v>2440</v>
      </c>
      <c r="F64" s="218">
        <v>14</v>
      </c>
      <c r="G64" s="227">
        <v>14</v>
      </c>
      <c r="H64" s="319" t="s">
        <v>2440</v>
      </c>
      <c r="I64" s="218">
        <v>4</v>
      </c>
      <c r="J64" s="218" t="s">
        <v>123</v>
      </c>
      <c r="K64" s="218">
        <v>14</v>
      </c>
      <c r="L64" s="218"/>
      <c r="M64" s="218"/>
      <c r="N64" s="218"/>
      <c r="O64" s="218" t="s">
        <v>58</v>
      </c>
      <c r="P64" s="218"/>
      <c r="Q64" s="218"/>
      <c r="R64" s="218"/>
      <c r="S64" s="221"/>
      <c r="T64" s="221"/>
      <c r="U64" s="221"/>
      <c r="V64" s="221"/>
      <c r="W64" s="221"/>
      <c r="X64" s="221"/>
      <c r="Y64" s="221"/>
      <c r="Z64" s="221"/>
      <c r="AA64" s="221"/>
    </row>
    <row r="65" spans="1:27" ht="30" customHeight="1">
      <c r="A65" s="54">
        <v>60</v>
      </c>
      <c r="B65" s="54" t="s">
        <v>690</v>
      </c>
      <c r="C65" s="218" t="s">
        <v>60</v>
      </c>
      <c r="D65" s="218" t="s">
        <v>2522</v>
      </c>
      <c r="E65" s="218" t="s">
        <v>2440</v>
      </c>
      <c r="F65" s="218">
        <v>24</v>
      </c>
      <c r="G65" s="227">
        <v>24</v>
      </c>
      <c r="H65" s="319" t="s">
        <v>2440</v>
      </c>
      <c r="I65" s="218">
        <v>3</v>
      </c>
      <c r="J65" s="218" t="s">
        <v>100</v>
      </c>
      <c r="K65" s="218">
        <v>24</v>
      </c>
      <c r="L65" s="218"/>
      <c r="M65" s="218"/>
      <c r="N65" s="218"/>
      <c r="O65" s="218" t="s">
        <v>872</v>
      </c>
      <c r="P65" s="218"/>
      <c r="Q65" s="218"/>
      <c r="R65" s="218"/>
      <c r="S65" s="221"/>
      <c r="T65" s="221"/>
      <c r="U65" s="221"/>
      <c r="V65" s="221"/>
      <c r="W65" s="221"/>
      <c r="X65" s="221"/>
      <c r="Y65" s="221"/>
      <c r="Z65" s="221"/>
      <c r="AA65" s="221"/>
    </row>
    <row r="66" spans="1:27" ht="30" customHeight="1">
      <c r="A66" s="54">
        <v>61</v>
      </c>
      <c r="B66" s="54" t="s">
        <v>690</v>
      </c>
      <c r="C66" s="218" t="s">
        <v>60</v>
      </c>
      <c r="D66" s="218" t="s">
        <v>2523</v>
      </c>
      <c r="E66" s="218" t="s">
        <v>2440</v>
      </c>
      <c r="F66" s="218">
        <v>10</v>
      </c>
      <c r="G66" s="227">
        <v>10</v>
      </c>
      <c r="H66" s="319" t="s">
        <v>2440</v>
      </c>
      <c r="I66" s="218">
        <v>2</v>
      </c>
      <c r="J66" s="218" t="s">
        <v>100</v>
      </c>
      <c r="K66" s="218">
        <v>4</v>
      </c>
      <c r="L66" s="218"/>
      <c r="M66" s="218">
        <v>6</v>
      </c>
      <c r="N66" s="218"/>
      <c r="O66" s="218" t="s">
        <v>1658</v>
      </c>
      <c r="P66" s="218"/>
      <c r="Q66" s="218"/>
      <c r="R66" s="218"/>
      <c r="S66" s="221"/>
      <c r="T66" s="221"/>
      <c r="U66" s="221"/>
      <c r="V66" s="221"/>
      <c r="W66" s="221"/>
      <c r="X66" s="221"/>
      <c r="Y66" s="221"/>
      <c r="Z66" s="221"/>
      <c r="AA66" s="221"/>
    </row>
    <row r="67" spans="1:27" ht="30" customHeight="1">
      <c r="A67" s="54">
        <v>62</v>
      </c>
      <c r="B67" s="54" t="s">
        <v>690</v>
      </c>
      <c r="C67" s="218" t="s">
        <v>60</v>
      </c>
      <c r="D67" s="218" t="s">
        <v>2524</v>
      </c>
      <c r="E67" s="218" t="s">
        <v>2440</v>
      </c>
      <c r="F67" s="218">
        <v>7</v>
      </c>
      <c r="G67" s="227">
        <v>7</v>
      </c>
      <c r="H67" s="319" t="s">
        <v>2440</v>
      </c>
      <c r="I67" s="218">
        <v>4</v>
      </c>
      <c r="J67" s="218" t="s">
        <v>123</v>
      </c>
      <c r="K67" s="218">
        <v>7</v>
      </c>
      <c r="L67" s="218"/>
      <c r="M67" s="218"/>
      <c r="N67" s="218"/>
      <c r="O67" s="218" t="s">
        <v>260</v>
      </c>
      <c r="P67" s="218"/>
      <c r="Q67" s="218"/>
      <c r="R67" s="218"/>
      <c r="S67" s="221"/>
      <c r="T67" s="221"/>
      <c r="U67" s="221"/>
      <c r="V67" s="221"/>
      <c r="W67" s="221"/>
      <c r="X67" s="221"/>
      <c r="Y67" s="221"/>
      <c r="Z67" s="221"/>
      <c r="AA67" s="221"/>
    </row>
    <row r="68" spans="1:27" ht="30" customHeight="1">
      <c r="A68" s="54">
        <v>63</v>
      </c>
      <c r="B68" s="218" t="s">
        <v>98</v>
      </c>
      <c r="C68" s="218" t="s">
        <v>60</v>
      </c>
      <c r="D68" s="218" t="s">
        <v>2525</v>
      </c>
      <c r="E68" s="218" t="s">
        <v>2433</v>
      </c>
      <c r="F68" s="218">
        <v>7</v>
      </c>
      <c r="G68" s="227">
        <v>7</v>
      </c>
      <c r="H68" s="319" t="s">
        <v>2433</v>
      </c>
      <c r="I68" s="218">
        <v>2</v>
      </c>
      <c r="J68" s="218" t="s">
        <v>100</v>
      </c>
      <c r="K68" s="218">
        <v>7</v>
      </c>
      <c r="L68" s="218"/>
      <c r="M68" s="218"/>
      <c r="N68" s="218"/>
      <c r="O68" s="218" t="s">
        <v>260</v>
      </c>
      <c r="P68" s="218"/>
      <c r="Q68" s="218"/>
      <c r="R68" s="218"/>
      <c r="S68" s="221"/>
      <c r="T68" s="221"/>
      <c r="U68" s="221"/>
      <c r="V68" s="221"/>
      <c r="W68" s="221"/>
      <c r="X68" s="221"/>
      <c r="Y68" s="221"/>
      <c r="Z68" s="221"/>
      <c r="AA68" s="221"/>
    </row>
    <row r="69" spans="1:27" ht="30" customHeight="1">
      <c r="A69" s="54">
        <v>64</v>
      </c>
      <c r="B69" s="218" t="s">
        <v>98</v>
      </c>
      <c r="C69" s="218" t="s">
        <v>60</v>
      </c>
      <c r="D69" s="218" t="s">
        <v>2526</v>
      </c>
      <c r="E69" s="218" t="s">
        <v>2443</v>
      </c>
      <c r="F69" s="218">
        <v>8</v>
      </c>
      <c r="G69" s="227">
        <v>8</v>
      </c>
      <c r="H69" s="319" t="s">
        <v>2444</v>
      </c>
      <c r="I69" s="218">
        <v>3</v>
      </c>
      <c r="J69" s="218" t="s">
        <v>100</v>
      </c>
      <c r="K69" s="218">
        <v>8</v>
      </c>
      <c r="L69" s="218"/>
      <c r="M69" s="218"/>
      <c r="N69" s="218"/>
      <c r="O69" s="218" t="s">
        <v>1658</v>
      </c>
      <c r="P69" s="218"/>
      <c r="Q69" s="218"/>
      <c r="R69" s="218"/>
      <c r="S69" s="221"/>
      <c r="T69" s="221"/>
      <c r="U69" s="221"/>
      <c r="V69" s="221"/>
      <c r="W69" s="221"/>
      <c r="X69" s="221"/>
      <c r="Y69" s="221"/>
      <c r="Z69" s="221"/>
      <c r="AA69" s="221"/>
    </row>
    <row r="70" spans="1:27" ht="30" customHeight="1">
      <c r="A70" s="54">
        <v>65</v>
      </c>
      <c r="B70" s="218" t="s">
        <v>98</v>
      </c>
      <c r="C70" s="218" t="s">
        <v>60</v>
      </c>
      <c r="D70" s="218" t="s">
        <v>2527</v>
      </c>
      <c r="E70" s="218" t="s">
        <v>2443</v>
      </c>
      <c r="F70" s="218">
        <v>10</v>
      </c>
      <c r="G70" s="227">
        <v>10</v>
      </c>
      <c r="H70" s="319" t="s">
        <v>2444</v>
      </c>
      <c r="I70" s="218">
        <v>3</v>
      </c>
      <c r="J70" s="218" t="s">
        <v>115</v>
      </c>
      <c r="K70" s="218">
        <v>10</v>
      </c>
      <c r="L70" s="218"/>
      <c r="M70" s="218"/>
      <c r="N70" s="218"/>
      <c r="O70" s="218" t="s">
        <v>1658</v>
      </c>
      <c r="P70" s="218"/>
      <c r="Q70" s="218"/>
      <c r="R70" s="218"/>
      <c r="S70" s="221"/>
      <c r="T70" s="221"/>
      <c r="U70" s="221"/>
      <c r="V70" s="221"/>
      <c r="W70" s="221"/>
      <c r="X70" s="221"/>
      <c r="Y70" s="221"/>
      <c r="Z70" s="221"/>
      <c r="AA70" s="221"/>
    </row>
    <row r="71" spans="1:27" ht="30" customHeight="1">
      <c r="A71" s="54">
        <v>66</v>
      </c>
      <c r="B71" s="218" t="s">
        <v>98</v>
      </c>
      <c r="C71" s="218" t="s">
        <v>1946</v>
      </c>
      <c r="D71" s="218" t="s">
        <v>2528</v>
      </c>
      <c r="E71" s="218" t="s">
        <v>2443</v>
      </c>
      <c r="F71" s="218">
        <v>21</v>
      </c>
      <c r="G71" s="227">
        <v>21</v>
      </c>
      <c r="H71" s="319" t="s">
        <v>2444</v>
      </c>
      <c r="I71" s="218">
        <v>3</v>
      </c>
      <c r="J71" s="218" t="s">
        <v>115</v>
      </c>
      <c r="K71" s="218">
        <v>21</v>
      </c>
      <c r="L71" s="218"/>
      <c r="M71" s="218"/>
      <c r="N71" s="218"/>
      <c r="O71" s="218" t="s">
        <v>1658</v>
      </c>
      <c r="P71" s="218"/>
      <c r="Q71" s="218"/>
      <c r="R71" s="218"/>
      <c r="S71" s="221"/>
      <c r="T71" s="221"/>
      <c r="U71" s="221"/>
      <c r="V71" s="221"/>
      <c r="W71" s="221"/>
      <c r="X71" s="221"/>
      <c r="Y71" s="221"/>
      <c r="Z71" s="221"/>
      <c r="AA71" s="221"/>
    </row>
    <row r="72" spans="1:27" ht="30" customHeight="1">
      <c r="A72" s="54">
        <v>67</v>
      </c>
      <c r="B72" s="218" t="s">
        <v>50</v>
      </c>
      <c r="C72" s="218" t="s">
        <v>60</v>
      </c>
      <c r="D72" s="54" t="s">
        <v>2529</v>
      </c>
      <c r="E72" s="218" t="s">
        <v>2530</v>
      </c>
      <c r="F72" s="218">
        <v>100</v>
      </c>
      <c r="G72" s="227">
        <v>100</v>
      </c>
      <c r="H72" s="319" t="s">
        <v>2433</v>
      </c>
      <c r="I72" s="218">
        <v>3</v>
      </c>
      <c r="J72" s="218" t="s">
        <v>115</v>
      </c>
      <c r="K72" s="218">
        <v>100</v>
      </c>
      <c r="L72" s="218"/>
      <c r="M72" s="218"/>
      <c r="N72" s="218"/>
      <c r="O72" s="218" t="s">
        <v>932</v>
      </c>
      <c r="P72" s="218"/>
      <c r="Q72" s="54" t="s">
        <v>2531</v>
      </c>
      <c r="R72" s="218"/>
      <c r="S72" s="221"/>
      <c r="T72" s="221"/>
      <c r="U72" s="221"/>
      <c r="V72" s="221"/>
      <c r="W72" s="221"/>
      <c r="X72" s="221"/>
      <c r="Y72" s="221"/>
      <c r="Z72" s="221"/>
      <c r="AA72" s="221"/>
    </row>
    <row r="73" spans="1:27" ht="30" customHeight="1">
      <c r="A73" s="54">
        <v>68</v>
      </c>
      <c r="B73" s="218" t="s">
        <v>98</v>
      </c>
      <c r="C73" s="218" t="s">
        <v>60</v>
      </c>
      <c r="D73" s="218" t="s">
        <v>2532</v>
      </c>
      <c r="E73" s="218" t="s">
        <v>2444</v>
      </c>
      <c r="F73" s="218">
        <v>20</v>
      </c>
      <c r="G73" s="227">
        <v>20</v>
      </c>
      <c r="H73" s="319" t="s">
        <v>2444</v>
      </c>
      <c r="I73" s="218">
        <v>3</v>
      </c>
      <c r="J73" s="218" t="s">
        <v>100</v>
      </c>
      <c r="K73" s="218">
        <v>20</v>
      </c>
      <c r="L73" s="218"/>
      <c r="M73" s="218"/>
      <c r="N73" s="218"/>
      <c r="O73" s="218" t="s">
        <v>265</v>
      </c>
      <c r="P73" s="218"/>
      <c r="Q73" s="218"/>
      <c r="R73" s="218"/>
      <c r="S73" s="221"/>
      <c r="T73" s="221"/>
      <c r="U73" s="221"/>
      <c r="V73" s="221"/>
      <c r="W73" s="221"/>
      <c r="X73" s="221"/>
      <c r="Y73" s="221"/>
      <c r="Z73" s="221"/>
      <c r="AA73" s="221"/>
    </row>
    <row r="74" spans="1:27" ht="30" customHeight="1">
      <c r="A74" s="54">
        <v>69</v>
      </c>
      <c r="B74" s="218" t="s">
        <v>50</v>
      </c>
      <c r="C74" s="218" t="s">
        <v>60</v>
      </c>
      <c r="D74" s="218" t="s">
        <v>2533</v>
      </c>
      <c r="E74" s="218" t="s">
        <v>2444</v>
      </c>
      <c r="F74" s="218">
        <v>60</v>
      </c>
      <c r="G74" s="227">
        <v>60</v>
      </c>
      <c r="H74" s="319" t="s">
        <v>2444</v>
      </c>
      <c r="I74" s="218">
        <v>3</v>
      </c>
      <c r="J74" s="218" t="s">
        <v>123</v>
      </c>
      <c r="K74" s="218">
        <v>60</v>
      </c>
      <c r="L74" s="218"/>
      <c r="M74" s="218"/>
      <c r="N74" s="218"/>
      <c r="O74" s="218" t="s">
        <v>265</v>
      </c>
      <c r="P74" s="218"/>
      <c r="Q74" s="218" t="s">
        <v>2534</v>
      </c>
      <c r="R74" s="218"/>
      <c r="S74" s="221"/>
      <c r="T74" s="221"/>
      <c r="U74" s="221"/>
      <c r="V74" s="221"/>
      <c r="W74" s="221"/>
      <c r="X74" s="221"/>
      <c r="Y74" s="221"/>
      <c r="Z74" s="221"/>
      <c r="AA74" s="221"/>
    </row>
    <row r="75" spans="1:27" ht="30" customHeight="1">
      <c r="A75" s="54">
        <v>70</v>
      </c>
      <c r="B75" s="218" t="s">
        <v>50</v>
      </c>
      <c r="C75" s="218" t="s">
        <v>60</v>
      </c>
      <c r="D75" s="218" t="s">
        <v>2535</v>
      </c>
      <c r="E75" s="218" t="s">
        <v>2444</v>
      </c>
      <c r="F75" s="218">
        <v>140</v>
      </c>
      <c r="G75" s="227">
        <v>140</v>
      </c>
      <c r="H75" s="319" t="s">
        <v>2444</v>
      </c>
      <c r="I75" s="218">
        <v>5</v>
      </c>
      <c r="J75" s="218" t="s">
        <v>123</v>
      </c>
      <c r="K75" s="218">
        <v>140</v>
      </c>
      <c r="L75" s="218"/>
      <c r="M75" s="218"/>
      <c r="N75" s="218"/>
      <c r="O75" s="218" t="s">
        <v>265</v>
      </c>
      <c r="P75" s="218"/>
      <c r="Q75" s="218" t="s">
        <v>2534</v>
      </c>
      <c r="R75" s="218"/>
      <c r="S75" s="221"/>
      <c r="T75" s="221"/>
      <c r="U75" s="221"/>
      <c r="V75" s="221"/>
      <c r="W75" s="221"/>
      <c r="X75" s="221"/>
      <c r="Y75" s="221"/>
      <c r="Z75" s="221"/>
      <c r="AA75" s="221"/>
    </row>
    <row r="76" spans="1:27" ht="30" customHeight="1">
      <c r="A76" s="54">
        <v>71</v>
      </c>
      <c r="B76" s="54" t="s">
        <v>2536</v>
      </c>
      <c r="C76" s="218" t="s">
        <v>60</v>
      </c>
      <c r="D76" s="54" t="s">
        <v>2537</v>
      </c>
      <c r="E76" s="218" t="s">
        <v>2444</v>
      </c>
      <c r="F76" s="218">
        <v>25</v>
      </c>
      <c r="G76" s="227">
        <v>25</v>
      </c>
      <c r="H76" s="319" t="s">
        <v>2444</v>
      </c>
      <c r="I76" s="218">
        <v>3</v>
      </c>
      <c r="J76" s="218" t="s">
        <v>100</v>
      </c>
      <c r="K76" s="218">
        <v>25</v>
      </c>
      <c r="L76" s="218"/>
      <c r="M76" s="218"/>
      <c r="N76" s="218"/>
      <c r="O76" s="218" t="s">
        <v>265</v>
      </c>
      <c r="P76" s="218"/>
      <c r="Q76" s="218"/>
      <c r="R76" s="218"/>
      <c r="S76" s="221"/>
      <c r="T76" s="221"/>
      <c r="U76" s="221"/>
      <c r="V76" s="221"/>
      <c r="W76" s="221"/>
      <c r="X76" s="221"/>
      <c r="Y76" s="221"/>
      <c r="Z76" s="221"/>
      <c r="AA76" s="221"/>
    </row>
    <row r="77" spans="1:27" ht="30" customHeight="1">
      <c r="A77" s="54">
        <v>72</v>
      </c>
      <c r="B77" s="54" t="s">
        <v>2536</v>
      </c>
      <c r="C77" s="218" t="s">
        <v>60</v>
      </c>
      <c r="D77" s="54" t="s">
        <v>2538</v>
      </c>
      <c r="E77" s="218" t="s">
        <v>2444</v>
      </c>
      <c r="F77" s="218">
        <v>30</v>
      </c>
      <c r="G77" s="227">
        <v>30</v>
      </c>
      <c r="H77" s="319" t="s">
        <v>2444</v>
      </c>
      <c r="I77" s="218">
        <v>3</v>
      </c>
      <c r="J77" s="218" t="s">
        <v>100</v>
      </c>
      <c r="K77" s="218">
        <v>30</v>
      </c>
      <c r="L77" s="218"/>
      <c r="M77" s="218"/>
      <c r="N77" s="218"/>
      <c r="O77" s="218" t="s">
        <v>265</v>
      </c>
      <c r="P77" s="218"/>
      <c r="Q77" s="218"/>
      <c r="R77" s="218"/>
      <c r="S77" s="221"/>
      <c r="T77" s="221"/>
      <c r="U77" s="221"/>
      <c r="V77" s="221"/>
      <c r="W77" s="221"/>
      <c r="X77" s="221"/>
      <c r="Y77" s="221"/>
      <c r="Z77" s="221"/>
      <c r="AA77" s="221"/>
    </row>
    <row r="78" spans="1:27" ht="43.5" customHeight="1">
      <c r="A78" s="54">
        <v>73</v>
      </c>
      <c r="B78" s="218" t="s">
        <v>50</v>
      </c>
      <c r="C78" s="218" t="s">
        <v>60</v>
      </c>
      <c r="D78" s="54" t="s">
        <v>2539</v>
      </c>
      <c r="E78" s="218" t="s">
        <v>2440</v>
      </c>
      <c r="F78" s="218">
        <v>7</v>
      </c>
      <c r="G78" s="227">
        <v>7</v>
      </c>
      <c r="H78" s="319" t="s">
        <v>2440</v>
      </c>
      <c r="I78" s="218">
        <v>2</v>
      </c>
      <c r="J78" s="218" t="s">
        <v>100</v>
      </c>
      <c r="K78" s="218">
        <v>7</v>
      </c>
      <c r="L78" s="218"/>
      <c r="M78" s="218"/>
      <c r="N78" s="218"/>
      <c r="O78" s="218" t="s">
        <v>2540</v>
      </c>
      <c r="P78" s="218"/>
      <c r="Q78" s="218"/>
      <c r="R78" s="218"/>
      <c r="S78" s="221"/>
      <c r="T78" s="221"/>
      <c r="U78" s="221"/>
      <c r="V78" s="221"/>
      <c r="W78" s="221"/>
      <c r="X78" s="221"/>
      <c r="Y78" s="221"/>
      <c r="Z78" s="221"/>
      <c r="AA78" s="221"/>
    </row>
    <row r="79" spans="1:27" ht="30" customHeight="1">
      <c r="A79" s="54">
        <v>74</v>
      </c>
      <c r="B79" s="218" t="s">
        <v>2541</v>
      </c>
      <c r="C79" s="218" t="s">
        <v>60</v>
      </c>
      <c r="D79" s="218" t="s">
        <v>2542</v>
      </c>
      <c r="E79" s="218" t="s">
        <v>2440</v>
      </c>
      <c r="F79" s="218">
        <v>33</v>
      </c>
      <c r="G79" s="227">
        <v>33</v>
      </c>
      <c r="H79" s="319" t="s">
        <v>2440</v>
      </c>
      <c r="I79" s="218">
        <v>3</v>
      </c>
      <c r="J79" s="218" t="s">
        <v>100</v>
      </c>
      <c r="K79" s="218">
        <v>33</v>
      </c>
      <c r="L79" s="218"/>
      <c r="M79" s="218"/>
      <c r="N79" s="218"/>
      <c r="O79" s="218" t="s">
        <v>58</v>
      </c>
      <c r="P79" s="218"/>
      <c r="Q79" s="218"/>
      <c r="R79" s="218"/>
      <c r="S79" s="221"/>
      <c r="T79" s="221"/>
      <c r="U79" s="221"/>
      <c r="V79" s="221"/>
      <c r="W79" s="221"/>
      <c r="X79" s="221"/>
      <c r="Y79" s="221"/>
      <c r="Z79" s="221"/>
      <c r="AA79" s="221"/>
    </row>
    <row r="80" spans="1:27" ht="30" customHeight="1">
      <c r="A80" s="54">
        <v>75</v>
      </c>
      <c r="B80" s="218" t="s">
        <v>50</v>
      </c>
      <c r="C80" s="218" t="s">
        <v>60</v>
      </c>
      <c r="D80" s="218" t="s">
        <v>2543</v>
      </c>
      <c r="E80" s="218" t="s">
        <v>2440</v>
      </c>
      <c r="F80" s="218">
        <v>4</v>
      </c>
      <c r="G80" s="227">
        <v>4</v>
      </c>
      <c r="H80" s="319" t="s">
        <v>2440</v>
      </c>
      <c r="I80" s="218">
        <v>1</v>
      </c>
      <c r="J80" s="218" t="s">
        <v>100</v>
      </c>
      <c r="K80" s="218">
        <v>4</v>
      </c>
      <c r="L80" s="218"/>
      <c r="M80" s="218"/>
      <c r="N80" s="218"/>
      <c r="O80" s="218" t="s">
        <v>265</v>
      </c>
      <c r="P80" s="218"/>
      <c r="Q80" s="218"/>
      <c r="R80" s="218"/>
      <c r="S80" s="221"/>
      <c r="T80" s="221"/>
      <c r="U80" s="221"/>
      <c r="V80" s="221"/>
      <c r="W80" s="221"/>
      <c r="X80" s="221"/>
      <c r="Y80" s="221"/>
      <c r="Z80" s="221"/>
      <c r="AA80" s="221"/>
    </row>
    <row r="81" spans="1:27" ht="30" customHeight="1">
      <c r="A81" s="54">
        <v>76</v>
      </c>
      <c r="B81" s="218" t="s">
        <v>358</v>
      </c>
      <c r="C81" s="218" t="s">
        <v>60</v>
      </c>
      <c r="D81" s="54" t="s">
        <v>2544</v>
      </c>
      <c r="E81" s="218" t="s">
        <v>2440</v>
      </c>
      <c r="F81" s="218">
        <v>31</v>
      </c>
      <c r="G81" s="227">
        <v>31</v>
      </c>
      <c r="H81" s="319" t="s">
        <v>2440</v>
      </c>
      <c r="I81" s="218">
        <v>4</v>
      </c>
      <c r="J81" s="218" t="s">
        <v>100</v>
      </c>
      <c r="K81" s="218">
        <v>31</v>
      </c>
      <c r="L81" s="218"/>
      <c r="M81" s="218"/>
      <c r="N81" s="218"/>
      <c r="O81" s="218" t="s">
        <v>2540</v>
      </c>
      <c r="P81" s="218"/>
      <c r="Q81" s="218"/>
      <c r="R81" s="218"/>
      <c r="S81" s="221"/>
      <c r="T81" s="221"/>
      <c r="U81" s="221"/>
      <c r="V81" s="221"/>
      <c r="W81" s="221"/>
      <c r="X81" s="221"/>
      <c r="Y81" s="221"/>
      <c r="Z81" s="221"/>
      <c r="AA81" s="221"/>
    </row>
    <row r="82" spans="1:27" ht="30" customHeight="1">
      <c r="A82" s="54">
        <v>77</v>
      </c>
      <c r="B82" s="218" t="s">
        <v>50</v>
      </c>
      <c r="C82" s="218" t="s">
        <v>60</v>
      </c>
      <c r="D82" s="218" t="s">
        <v>2545</v>
      </c>
      <c r="E82" s="218" t="s">
        <v>2440</v>
      </c>
      <c r="F82" s="218">
        <v>10</v>
      </c>
      <c r="G82" s="227">
        <v>10</v>
      </c>
      <c r="H82" s="319" t="s">
        <v>2440</v>
      </c>
      <c r="I82" s="218">
        <v>2</v>
      </c>
      <c r="J82" s="218" t="s">
        <v>100</v>
      </c>
      <c r="K82" s="218">
        <v>10</v>
      </c>
      <c r="L82" s="218"/>
      <c r="M82" s="218"/>
      <c r="N82" s="218"/>
      <c r="O82" s="218" t="s">
        <v>265</v>
      </c>
      <c r="P82" s="218"/>
      <c r="Q82" s="218" t="s">
        <v>2546</v>
      </c>
      <c r="R82" s="218"/>
      <c r="S82" s="221"/>
      <c r="T82" s="221"/>
      <c r="U82" s="221"/>
      <c r="V82" s="221"/>
      <c r="W82" s="221"/>
      <c r="X82" s="221"/>
      <c r="Y82" s="221"/>
      <c r="Z82" s="221"/>
      <c r="AA82" s="221"/>
    </row>
    <row r="83" spans="1:27" ht="30" customHeight="1">
      <c r="A83" s="54">
        <v>78</v>
      </c>
      <c r="B83" s="218" t="s">
        <v>50</v>
      </c>
      <c r="C83" s="218" t="s">
        <v>60</v>
      </c>
      <c r="D83" s="218" t="s">
        <v>2547</v>
      </c>
      <c r="E83" s="218" t="s">
        <v>2440</v>
      </c>
      <c r="F83" s="218">
        <v>10</v>
      </c>
      <c r="G83" s="227">
        <v>10</v>
      </c>
      <c r="H83" s="319" t="s">
        <v>2440</v>
      </c>
      <c r="I83" s="218">
        <v>5</v>
      </c>
      <c r="J83" s="218" t="s">
        <v>123</v>
      </c>
      <c r="K83" s="218">
        <v>10</v>
      </c>
      <c r="L83" s="218"/>
      <c r="M83" s="218"/>
      <c r="N83" s="218"/>
      <c r="O83" s="218" t="s">
        <v>265</v>
      </c>
      <c r="P83" s="218"/>
      <c r="Q83" s="218" t="s">
        <v>2548</v>
      </c>
      <c r="R83" s="218"/>
      <c r="S83" s="221"/>
      <c r="T83" s="221"/>
      <c r="U83" s="221"/>
      <c r="V83" s="221"/>
      <c r="W83" s="221"/>
      <c r="X83" s="221"/>
      <c r="Y83" s="221"/>
      <c r="Z83" s="221"/>
      <c r="AA83" s="221"/>
    </row>
    <row r="84" spans="1:27" ht="30" customHeight="1">
      <c r="A84" s="54">
        <v>79</v>
      </c>
      <c r="B84" s="218" t="s">
        <v>358</v>
      </c>
      <c r="C84" s="218" t="s">
        <v>60</v>
      </c>
      <c r="D84" s="54" t="s">
        <v>2549</v>
      </c>
      <c r="E84" s="218" t="s">
        <v>2440</v>
      </c>
      <c r="F84" s="218">
        <v>11</v>
      </c>
      <c r="G84" s="227">
        <v>7</v>
      </c>
      <c r="H84" s="319" t="s">
        <v>2440</v>
      </c>
      <c r="I84" s="218">
        <v>1</v>
      </c>
      <c r="J84" s="218" t="s">
        <v>100</v>
      </c>
      <c r="K84" s="218">
        <v>7</v>
      </c>
      <c r="L84" s="218"/>
      <c r="M84" s="218"/>
      <c r="N84" s="218"/>
      <c r="O84" s="218" t="s">
        <v>2550</v>
      </c>
      <c r="P84" s="218"/>
      <c r="Q84" s="218"/>
      <c r="R84" s="218"/>
      <c r="S84" s="221"/>
      <c r="T84" s="221"/>
      <c r="U84" s="221"/>
      <c r="V84" s="221"/>
      <c r="W84" s="221"/>
      <c r="X84" s="221"/>
      <c r="Y84" s="221"/>
      <c r="Z84" s="221"/>
      <c r="AA84" s="221"/>
    </row>
    <row r="85" spans="1:27" ht="30" customHeight="1">
      <c r="A85" s="54">
        <v>80</v>
      </c>
      <c r="B85" s="218" t="s">
        <v>82</v>
      </c>
      <c r="C85" s="218" t="s">
        <v>60</v>
      </c>
      <c r="D85" s="54" t="s">
        <v>2551</v>
      </c>
      <c r="E85" s="218" t="s">
        <v>2440</v>
      </c>
      <c r="F85" s="218">
        <v>20</v>
      </c>
      <c r="G85" s="227">
        <v>20</v>
      </c>
      <c r="H85" s="319" t="s">
        <v>2440</v>
      </c>
      <c r="I85" s="218">
        <v>2</v>
      </c>
      <c r="J85" s="218" t="s">
        <v>100</v>
      </c>
      <c r="K85" s="218">
        <v>20</v>
      </c>
      <c r="L85" s="218"/>
      <c r="M85" s="218"/>
      <c r="N85" s="218"/>
      <c r="O85" s="218" t="s">
        <v>2540</v>
      </c>
      <c r="P85" s="218"/>
      <c r="Q85" s="218"/>
      <c r="R85" s="218"/>
      <c r="S85" s="221"/>
      <c r="T85" s="221"/>
      <c r="U85" s="221"/>
      <c r="V85" s="221"/>
      <c r="W85" s="221"/>
      <c r="X85" s="221"/>
      <c r="Y85" s="221"/>
      <c r="Z85" s="221"/>
      <c r="AA85" s="221"/>
    </row>
    <row r="86" spans="1:27" ht="30" customHeight="1">
      <c r="A86" s="54">
        <v>81</v>
      </c>
      <c r="B86" s="218" t="s">
        <v>82</v>
      </c>
      <c r="C86" s="218" t="s">
        <v>60</v>
      </c>
      <c r="D86" s="218" t="s">
        <v>2552</v>
      </c>
      <c r="E86" s="218" t="s">
        <v>2440</v>
      </c>
      <c r="F86" s="218">
        <v>18</v>
      </c>
      <c r="G86" s="227">
        <v>18</v>
      </c>
      <c r="H86" s="319" t="s">
        <v>2440</v>
      </c>
      <c r="I86" s="218">
        <v>2</v>
      </c>
      <c r="J86" s="218" t="s">
        <v>100</v>
      </c>
      <c r="K86" s="218">
        <v>18</v>
      </c>
      <c r="L86" s="218"/>
      <c r="M86" s="218"/>
      <c r="N86" s="218"/>
      <c r="O86" s="54" t="s">
        <v>2553</v>
      </c>
      <c r="P86" s="218"/>
      <c r="Q86" s="218"/>
      <c r="R86" s="218"/>
      <c r="S86" s="221"/>
      <c r="T86" s="221"/>
      <c r="U86" s="221"/>
      <c r="V86" s="221"/>
      <c r="W86" s="221"/>
      <c r="X86" s="221"/>
      <c r="Y86" s="221"/>
      <c r="Z86" s="221"/>
      <c r="AA86" s="221"/>
    </row>
    <row r="87" spans="1:27" ht="30" customHeight="1">
      <c r="A87" s="54">
        <v>82</v>
      </c>
      <c r="B87" s="218" t="s">
        <v>50</v>
      </c>
      <c r="C87" s="218" t="s">
        <v>60</v>
      </c>
      <c r="D87" s="218" t="s">
        <v>2554</v>
      </c>
      <c r="E87" s="218" t="s">
        <v>2440</v>
      </c>
      <c r="F87" s="218">
        <v>70</v>
      </c>
      <c r="G87" s="227">
        <v>70</v>
      </c>
      <c r="H87" s="319" t="s">
        <v>2440</v>
      </c>
      <c r="I87" s="218">
        <v>4</v>
      </c>
      <c r="J87" s="218" t="s">
        <v>123</v>
      </c>
      <c r="K87" s="218">
        <v>70</v>
      </c>
      <c r="L87" s="218"/>
      <c r="M87" s="218"/>
      <c r="N87" s="218"/>
      <c r="O87" s="54" t="s">
        <v>2553</v>
      </c>
      <c r="P87" s="218"/>
      <c r="Q87" s="54" t="s">
        <v>2555</v>
      </c>
      <c r="R87" s="218"/>
      <c r="S87" s="221"/>
      <c r="T87" s="221"/>
      <c r="U87" s="221"/>
      <c r="V87" s="221"/>
      <c r="W87" s="221"/>
      <c r="X87" s="221"/>
      <c r="Y87" s="221"/>
      <c r="Z87" s="221"/>
      <c r="AA87" s="221"/>
    </row>
    <row r="88" spans="1:27" ht="30" customHeight="1">
      <c r="A88" s="54">
        <v>83</v>
      </c>
      <c r="B88" s="218" t="s">
        <v>358</v>
      </c>
      <c r="C88" s="218" t="s">
        <v>60</v>
      </c>
      <c r="D88" s="54" t="s">
        <v>2556</v>
      </c>
      <c r="E88" s="218" t="s">
        <v>2439</v>
      </c>
      <c r="F88" s="218">
        <v>5</v>
      </c>
      <c r="G88" s="227">
        <v>5</v>
      </c>
      <c r="H88" s="319" t="s">
        <v>2440</v>
      </c>
      <c r="I88" s="218">
        <v>1</v>
      </c>
      <c r="J88" s="218" t="s">
        <v>100</v>
      </c>
      <c r="K88" s="218">
        <v>5</v>
      </c>
      <c r="L88" s="218"/>
      <c r="M88" s="218"/>
      <c r="N88" s="218"/>
      <c r="O88" s="218" t="s">
        <v>2540</v>
      </c>
      <c r="P88" s="218"/>
      <c r="Q88" s="218"/>
      <c r="R88" s="218"/>
      <c r="S88" s="221"/>
      <c r="T88" s="221"/>
      <c r="U88" s="221"/>
      <c r="V88" s="221"/>
      <c r="W88" s="221"/>
      <c r="X88" s="221"/>
      <c r="Y88" s="221"/>
      <c r="Z88" s="221"/>
      <c r="AA88" s="221"/>
    </row>
    <row r="89" spans="1:27" ht="30" customHeight="1">
      <c r="A89" s="54">
        <v>84</v>
      </c>
      <c r="B89" s="218" t="s">
        <v>98</v>
      </c>
      <c r="C89" s="218" t="s">
        <v>60</v>
      </c>
      <c r="D89" s="54" t="s">
        <v>2557</v>
      </c>
      <c r="E89" s="218" t="s">
        <v>2558</v>
      </c>
      <c r="F89" s="218">
        <v>10</v>
      </c>
      <c r="G89" s="227">
        <v>10</v>
      </c>
      <c r="H89" s="319" t="s">
        <v>2440</v>
      </c>
      <c r="I89" s="218">
        <v>2</v>
      </c>
      <c r="J89" s="218" t="s">
        <v>123</v>
      </c>
      <c r="K89" s="218">
        <v>10</v>
      </c>
      <c r="L89" s="218"/>
      <c r="M89" s="218"/>
      <c r="N89" s="218"/>
      <c r="O89" s="218" t="s">
        <v>2540</v>
      </c>
      <c r="P89" s="218"/>
      <c r="Q89" s="218"/>
      <c r="R89" s="218"/>
      <c r="S89" s="221"/>
      <c r="T89" s="221"/>
      <c r="U89" s="221"/>
      <c r="V89" s="221"/>
      <c r="W89" s="221"/>
      <c r="X89" s="221"/>
      <c r="Y89" s="221"/>
      <c r="Z89" s="221"/>
      <c r="AA89" s="221"/>
    </row>
    <row r="90" spans="1:27" ht="30" customHeight="1">
      <c r="A90" s="54">
        <v>85</v>
      </c>
      <c r="B90" s="218" t="s">
        <v>358</v>
      </c>
      <c r="C90" s="218" t="s">
        <v>60</v>
      </c>
      <c r="D90" s="218" t="s">
        <v>2559</v>
      </c>
      <c r="E90" s="218" t="s">
        <v>2439</v>
      </c>
      <c r="F90" s="218">
        <v>15</v>
      </c>
      <c r="G90" s="227">
        <v>15</v>
      </c>
      <c r="H90" s="319" t="s">
        <v>2440</v>
      </c>
      <c r="I90" s="218"/>
      <c r="J90" s="218" t="s">
        <v>100</v>
      </c>
      <c r="K90" s="218">
        <v>15</v>
      </c>
      <c r="L90" s="218"/>
      <c r="M90" s="218"/>
      <c r="N90" s="218"/>
      <c r="O90" s="218" t="s">
        <v>2540</v>
      </c>
      <c r="P90" s="218"/>
      <c r="Q90" s="218"/>
      <c r="R90" s="218"/>
      <c r="S90" s="221"/>
      <c r="T90" s="221"/>
      <c r="U90" s="221"/>
      <c r="V90" s="221"/>
      <c r="W90" s="221"/>
      <c r="X90" s="221"/>
      <c r="Y90" s="221"/>
      <c r="Z90" s="221"/>
      <c r="AA90" s="221"/>
    </row>
    <row r="91" spans="1:27" ht="30" customHeight="1">
      <c r="A91" s="54">
        <v>86</v>
      </c>
      <c r="B91" s="218" t="s">
        <v>358</v>
      </c>
      <c r="C91" s="218" t="s">
        <v>60</v>
      </c>
      <c r="D91" s="218" t="s">
        <v>2560</v>
      </c>
      <c r="E91" s="218" t="s">
        <v>2439</v>
      </c>
      <c r="F91" s="218">
        <v>15</v>
      </c>
      <c r="G91" s="227">
        <v>15</v>
      </c>
      <c r="H91" s="319" t="s">
        <v>2440</v>
      </c>
      <c r="I91" s="218">
        <v>2</v>
      </c>
      <c r="J91" s="218" t="s">
        <v>100</v>
      </c>
      <c r="K91" s="218">
        <v>15</v>
      </c>
      <c r="L91" s="218"/>
      <c r="M91" s="218"/>
      <c r="N91" s="218"/>
      <c r="O91" s="218" t="s">
        <v>2540</v>
      </c>
      <c r="P91" s="218"/>
      <c r="Q91" s="218"/>
      <c r="R91" s="218"/>
      <c r="S91" s="221"/>
      <c r="T91" s="221"/>
      <c r="U91" s="221"/>
      <c r="V91" s="221"/>
      <c r="W91" s="221"/>
      <c r="X91" s="221"/>
      <c r="Y91" s="221"/>
      <c r="Z91" s="221"/>
      <c r="AA91" s="221"/>
    </row>
    <row r="92" spans="1:27" ht="30" customHeight="1">
      <c r="A92" s="54">
        <v>87</v>
      </c>
      <c r="B92" s="218" t="s">
        <v>358</v>
      </c>
      <c r="C92" s="218" t="s">
        <v>60</v>
      </c>
      <c r="D92" s="218" t="s">
        <v>2561</v>
      </c>
      <c r="E92" s="218" t="s">
        <v>2439</v>
      </c>
      <c r="F92" s="218">
        <v>32</v>
      </c>
      <c r="G92" s="227">
        <v>26</v>
      </c>
      <c r="H92" s="319" t="s">
        <v>2440</v>
      </c>
      <c r="I92" s="218">
        <v>3</v>
      </c>
      <c r="J92" s="218" t="s">
        <v>100</v>
      </c>
      <c r="K92" s="218">
        <v>26</v>
      </c>
      <c r="L92" s="218"/>
      <c r="M92" s="218"/>
      <c r="N92" s="218"/>
      <c r="O92" s="218" t="s">
        <v>2540</v>
      </c>
      <c r="P92" s="218"/>
      <c r="Q92" s="218"/>
      <c r="R92" s="218"/>
      <c r="S92" s="221"/>
      <c r="T92" s="221"/>
      <c r="U92" s="221"/>
      <c r="V92" s="221"/>
      <c r="W92" s="221"/>
      <c r="X92" s="221"/>
      <c r="Y92" s="221"/>
      <c r="Z92" s="221"/>
      <c r="AA92" s="221"/>
    </row>
    <row r="93" spans="1:27" ht="30" customHeight="1">
      <c r="A93" s="54">
        <v>88</v>
      </c>
      <c r="B93" s="218" t="s">
        <v>50</v>
      </c>
      <c r="C93" s="218" t="s">
        <v>60</v>
      </c>
      <c r="D93" s="218" t="s">
        <v>2562</v>
      </c>
      <c r="E93" s="218" t="s">
        <v>1456</v>
      </c>
      <c r="F93" s="218">
        <v>45</v>
      </c>
      <c r="G93" s="227">
        <v>45</v>
      </c>
      <c r="H93" s="319" t="s">
        <v>2440</v>
      </c>
      <c r="I93" s="218">
        <v>4</v>
      </c>
      <c r="J93" s="218" t="s">
        <v>123</v>
      </c>
      <c r="K93" s="218">
        <v>45</v>
      </c>
      <c r="L93" s="218"/>
      <c r="M93" s="218"/>
      <c r="N93" s="218"/>
      <c r="O93" s="218" t="s">
        <v>58</v>
      </c>
      <c r="P93" s="218"/>
      <c r="Q93" s="218"/>
      <c r="R93" s="218"/>
      <c r="S93" s="221"/>
      <c r="T93" s="221"/>
      <c r="U93" s="221"/>
      <c r="V93" s="221"/>
      <c r="W93" s="221"/>
      <c r="X93" s="221"/>
      <c r="Y93" s="221"/>
      <c r="Z93" s="221"/>
      <c r="AA93" s="221"/>
    </row>
    <row r="94" spans="1:27" ht="30" customHeight="1">
      <c r="A94" s="54"/>
      <c r="B94" s="218"/>
      <c r="C94" s="218"/>
      <c r="D94" s="218"/>
      <c r="E94" s="218"/>
      <c r="F94" s="218"/>
      <c r="G94" s="227"/>
      <c r="H94" s="319"/>
      <c r="I94" s="218"/>
      <c r="J94" s="218"/>
      <c r="K94" s="218"/>
      <c r="L94" s="218"/>
      <c r="M94" s="218"/>
      <c r="N94" s="218"/>
      <c r="O94" s="218"/>
      <c r="P94" s="218"/>
      <c r="Q94" s="218"/>
      <c r="R94" s="218"/>
      <c r="S94" s="221"/>
      <c r="T94" s="221"/>
      <c r="U94" s="221"/>
      <c r="V94" s="221"/>
      <c r="W94" s="221"/>
      <c r="X94" s="221"/>
      <c r="Y94" s="221"/>
      <c r="Z94" s="221"/>
      <c r="AA94" s="221"/>
    </row>
    <row r="95" spans="1:27" ht="30" customHeight="1">
      <c r="A95" s="54"/>
      <c r="B95" s="218"/>
      <c r="C95" s="218"/>
      <c r="D95" s="218"/>
      <c r="E95" s="218"/>
      <c r="F95" s="218"/>
      <c r="G95" s="227"/>
      <c r="H95" s="319"/>
      <c r="I95" s="218"/>
      <c r="J95" s="218"/>
      <c r="K95" s="218"/>
      <c r="L95" s="218"/>
      <c r="M95" s="218"/>
      <c r="N95" s="218"/>
      <c r="O95" s="218"/>
      <c r="P95" s="218"/>
      <c r="Q95" s="218"/>
      <c r="R95" s="218"/>
      <c r="S95" s="221"/>
      <c r="T95" s="221"/>
      <c r="U95" s="221"/>
      <c r="V95" s="221"/>
      <c r="W95" s="221"/>
      <c r="X95" s="221"/>
      <c r="Y95" s="221"/>
      <c r="Z95" s="221"/>
      <c r="AA95" s="221"/>
    </row>
    <row r="96" spans="1:27" ht="30" customHeight="1">
      <c r="A96" s="54"/>
      <c r="B96" s="218"/>
      <c r="C96" s="218"/>
      <c r="D96" s="218"/>
      <c r="E96" s="218"/>
      <c r="F96" s="218"/>
      <c r="G96" s="227"/>
      <c r="H96" s="319"/>
      <c r="I96" s="218"/>
      <c r="J96" s="218"/>
      <c r="K96" s="218"/>
      <c r="L96" s="218"/>
      <c r="M96" s="218"/>
      <c r="N96" s="218"/>
      <c r="O96" s="218"/>
      <c r="P96" s="218"/>
      <c r="Q96" s="218"/>
      <c r="R96" s="218"/>
      <c r="S96" s="221"/>
      <c r="T96" s="221"/>
      <c r="U96" s="221"/>
      <c r="V96" s="221"/>
      <c r="W96" s="221"/>
      <c r="X96" s="221"/>
      <c r="Y96" s="221"/>
      <c r="Z96" s="221"/>
      <c r="AA96" s="221"/>
    </row>
    <row r="97" spans="1:27" ht="30" customHeight="1">
      <c r="A97" s="221"/>
      <c r="B97" s="221"/>
      <c r="C97" s="221"/>
      <c r="D97" s="221"/>
      <c r="E97" s="221" t="s">
        <v>852</v>
      </c>
      <c r="F97" s="221">
        <f>SUM(F6:F96)</f>
        <v>2824</v>
      </c>
      <c r="G97" s="221">
        <f>SUM(G6:G96)</f>
        <v>2480</v>
      </c>
      <c r="H97" s="320"/>
      <c r="I97" s="221"/>
      <c r="J97" s="221"/>
      <c r="K97" s="221"/>
      <c r="L97" s="221"/>
      <c r="M97" s="221"/>
      <c r="N97" s="221"/>
      <c r="O97" s="221"/>
      <c r="P97" s="221"/>
      <c r="Q97" s="221"/>
      <c r="R97" s="221"/>
      <c r="S97" s="221"/>
      <c r="T97" s="221"/>
      <c r="U97" s="221"/>
      <c r="V97" s="221"/>
      <c r="W97" s="221"/>
      <c r="X97" s="221"/>
      <c r="Y97" s="221"/>
      <c r="Z97" s="221"/>
      <c r="AA97" s="221"/>
    </row>
    <row r="98" spans="1:27" ht="30" customHeight="1">
      <c r="A98" s="221"/>
      <c r="B98" s="221"/>
      <c r="C98" s="221"/>
      <c r="D98" s="221"/>
      <c r="E98" s="221"/>
      <c r="F98" s="221"/>
      <c r="G98" s="225"/>
      <c r="H98" s="320"/>
      <c r="I98" s="221"/>
      <c r="J98" s="221"/>
      <c r="K98" s="221"/>
      <c r="L98" s="221"/>
      <c r="M98" s="221"/>
      <c r="N98" s="221"/>
      <c r="O98" s="221"/>
      <c r="P98" s="221"/>
      <c r="Q98" s="221"/>
      <c r="R98" s="221"/>
      <c r="S98" s="221"/>
      <c r="T98" s="221"/>
      <c r="U98" s="221"/>
      <c r="V98" s="221"/>
      <c r="W98" s="221"/>
      <c r="X98" s="221"/>
      <c r="Y98" s="221"/>
      <c r="Z98" s="221"/>
      <c r="AA98" s="221"/>
    </row>
    <row r="99" spans="1:27" ht="30" customHeight="1">
      <c r="A99" s="313"/>
      <c r="B99" s="313"/>
      <c r="C99" s="313"/>
      <c r="D99" s="314" t="s">
        <v>2430</v>
      </c>
      <c r="E99" s="313"/>
      <c r="F99" s="313"/>
      <c r="G99" s="314"/>
      <c r="H99" s="190"/>
      <c r="I99" s="313"/>
      <c r="J99" s="313"/>
      <c r="K99" s="313"/>
      <c r="L99" s="313"/>
      <c r="M99" s="313"/>
      <c r="N99" s="313"/>
      <c r="O99" s="313"/>
      <c r="P99" s="313"/>
      <c r="Q99" s="313"/>
      <c r="R99" s="313"/>
      <c r="S99" s="313"/>
      <c r="T99" s="313"/>
      <c r="U99" s="313"/>
      <c r="V99" s="313"/>
      <c r="W99" s="313"/>
      <c r="X99" s="313"/>
      <c r="Y99" s="313"/>
      <c r="Z99" s="313"/>
      <c r="AA99" s="313"/>
    </row>
    <row r="100" spans="1:27" ht="30" customHeight="1">
      <c r="A100" s="315" t="s">
        <v>818</v>
      </c>
      <c r="B100" s="315"/>
      <c r="C100" s="315"/>
      <c r="D100" s="315"/>
      <c r="E100" s="315"/>
      <c r="F100" s="315"/>
      <c r="G100" s="316"/>
      <c r="H100" s="317"/>
      <c r="I100" s="315"/>
      <c r="J100" s="315"/>
      <c r="K100" s="315" t="s">
        <v>819</v>
      </c>
      <c r="L100" s="315"/>
      <c r="M100" s="315"/>
      <c r="N100" s="315"/>
      <c r="O100" s="315"/>
      <c r="P100" s="315"/>
      <c r="Q100" s="315"/>
      <c r="R100" s="315"/>
      <c r="S100" s="318"/>
      <c r="T100" s="318"/>
      <c r="U100" s="318"/>
      <c r="V100" s="318"/>
      <c r="W100" s="318"/>
      <c r="X100" s="318"/>
      <c r="Y100" s="318"/>
      <c r="Z100" s="318"/>
      <c r="AA100" s="318"/>
    </row>
    <row r="101" spans="1:27" ht="87.75" customHeight="1">
      <c r="A101" s="50" t="s">
        <v>31</v>
      </c>
      <c r="B101" s="50" t="s">
        <v>32</v>
      </c>
      <c r="C101" s="50" t="s">
        <v>33</v>
      </c>
      <c r="D101" s="50" t="s">
        <v>34</v>
      </c>
      <c r="E101" s="50" t="s">
        <v>35</v>
      </c>
      <c r="F101" s="50" t="s">
        <v>36</v>
      </c>
      <c r="G101" s="7" t="s">
        <v>37</v>
      </c>
      <c r="H101" s="51" t="s">
        <v>38</v>
      </c>
      <c r="I101" s="50" t="s">
        <v>39</v>
      </c>
      <c r="J101" s="50" t="s">
        <v>821</v>
      </c>
      <c r="K101" s="50" t="s">
        <v>41</v>
      </c>
      <c r="L101" s="50" t="s">
        <v>42</v>
      </c>
      <c r="M101" s="50" t="s">
        <v>43</v>
      </c>
      <c r="N101" s="50" t="s">
        <v>44</v>
      </c>
      <c r="O101" s="50" t="s">
        <v>45</v>
      </c>
      <c r="P101" s="50" t="s">
        <v>46</v>
      </c>
      <c r="Q101" s="50" t="s">
        <v>822</v>
      </c>
      <c r="R101" s="50" t="s">
        <v>48</v>
      </c>
      <c r="S101" s="241"/>
      <c r="T101" s="241"/>
      <c r="U101" s="241"/>
      <c r="V101" s="241"/>
      <c r="W101" s="241"/>
      <c r="X101" s="241"/>
      <c r="Y101" s="241"/>
      <c r="Z101" s="241"/>
      <c r="AA101" s="241"/>
    </row>
    <row r="102" spans="1:27" ht="30" customHeight="1">
      <c r="A102" s="218">
        <v>1</v>
      </c>
      <c r="B102" s="218" t="s">
        <v>82</v>
      </c>
      <c r="C102" s="218" t="s">
        <v>60</v>
      </c>
      <c r="D102" s="218" t="s">
        <v>2469</v>
      </c>
      <c r="E102" s="218" t="s">
        <v>2433</v>
      </c>
      <c r="F102" s="218">
        <v>249</v>
      </c>
      <c r="G102" s="227">
        <v>199</v>
      </c>
      <c r="H102" s="319" t="s">
        <v>2433</v>
      </c>
      <c r="I102" s="218">
        <v>3</v>
      </c>
      <c r="J102" s="218" t="s">
        <v>115</v>
      </c>
      <c r="K102" s="218">
        <v>199</v>
      </c>
      <c r="L102" s="218"/>
      <c r="M102" s="218"/>
      <c r="N102" s="218"/>
      <c r="O102" s="218" t="s">
        <v>260</v>
      </c>
      <c r="P102" s="218"/>
      <c r="Q102" s="54" t="s">
        <v>2563</v>
      </c>
      <c r="R102" s="218"/>
      <c r="S102" s="221"/>
      <c r="T102" s="221"/>
      <c r="U102" s="221"/>
      <c r="V102" s="221"/>
      <c r="W102" s="221"/>
      <c r="X102" s="221"/>
      <c r="Y102" s="221"/>
      <c r="Z102" s="221"/>
      <c r="AA102" s="221"/>
    </row>
    <row r="103" spans="1:27" ht="30" customHeight="1">
      <c r="A103" s="218">
        <v>2</v>
      </c>
      <c r="B103" s="218" t="s">
        <v>50</v>
      </c>
      <c r="C103" s="218" t="s">
        <v>60</v>
      </c>
      <c r="D103" s="218" t="s">
        <v>2564</v>
      </c>
      <c r="E103" s="218" t="s">
        <v>2440</v>
      </c>
      <c r="F103" s="218">
        <v>320</v>
      </c>
      <c r="G103" s="227">
        <v>320</v>
      </c>
      <c r="H103" s="319" t="s">
        <v>2440</v>
      </c>
      <c r="I103" s="218">
        <v>5</v>
      </c>
      <c r="J103" s="218" t="s">
        <v>123</v>
      </c>
      <c r="K103" s="218">
        <v>20</v>
      </c>
      <c r="L103" s="218"/>
      <c r="M103" s="218">
        <v>300</v>
      </c>
      <c r="N103" s="218"/>
      <c r="O103" s="218" t="s">
        <v>932</v>
      </c>
      <c r="P103" s="218"/>
      <c r="Q103" s="54" t="s">
        <v>2565</v>
      </c>
      <c r="R103" s="218"/>
      <c r="S103" s="221"/>
      <c r="T103" s="221"/>
      <c r="U103" s="221"/>
      <c r="V103" s="221"/>
      <c r="W103" s="221"/>
      <c r="X103" s="221"/>
      <c r="Y103" s="221"/>
      <c r="Z103" s="221"/>
      <c r="AA103" s="221"/>
    </row>
    <row r="104" spans="1:27" ht="30" customHeight="1">
      <c r="A104" s="218">
        <v>3</v>
      </c>
      <c r="B104" s="218" t="s">
        <v>82</v>
      </c>
      <c r="C104" s="218" t="s">
        <v>60</v>
      </c>
      <c r="D104" s="218" t="s">
        <v>2566</v>
      </c>
      <c r="E104" s="218" t="s">
        <v>2440</v>
      </c>
      <c r="F104" s="218">
        <v>250</v>
      </c>
      <c r="G104" s="227">
        <v>250</v>
      </c>
      <c r="H104" s="319" t="s">
        <v>2440</v>
      </c>
      <c r="I104" s="218"/>
      <c r="J104" s="218"/>
      <c r="K104" s="218">
        <v>175</v>
      </c>
      <c r="L104" s="218"/>
      <c r="M104" s="218">
        <v>75</v>
      </c>
      <c r="N104" s="218"/>
      <c r="O104" s="218" t="s">
        <v>265</v>
      </c>
      <c r="P104" s="218"/>
      <c r="Q104" s="218" t="s">
        <v>2567</v>
      </c>
      <c r="R104" s="218"/>
      <c r="S104" s="221"/>
      <c r="T104" s="221"/>
      <c r="U104" s="221"/>
      <c r="V104" s="221"/>
      <c r="W104" s="221"/>
      <c r="X104" s="221"/>
      <c r="Y104" s="221"/>
      <c r="Z104" s="221"/>
      <c r="AA104" s="221"/>
    </row>
    <row r="105" spans="1:27" ht="30" customHeight="1">
      <c r="A105" s="218">
        <v>4</v>
      </c>
      <c r="B105" s="218" t="s">
        <v>82</v>
      </c>
      <c r="C105" s="218" t="s">
        <v>60</v>
      </c>
      <c r="D105" s="321" t="s">
        <v>2568</v>
      </c>
      <c r="E105" s="218" t="s">
        <v>2433</v>
      </c>
      <c r="F105" s="218">
        <v>500</v>
      </c>
      <c r="G105" s="227">
        <v>500</v>
      </c>
      <c r="H105" s="319" t="s">
        <v>2433</v>
      </c>
      <c r="I105" s="218">
        <v>3</v>
      </c>
      <c r="J105" s="218" t="s">
        <v>115</v>
      </c>
      <c r="K105" s="218">
        <v>340</v>
      </c>
      <c r="L105" s="218"/>
      <c r="M105" s="218">
        <v>160</v>
      </c>
      <c r="N105" s="218"/>
      <c r="O105" s="54" t="s">
        <v>2569</v>
      </c>
      <c r="P105" s="218"/>
      <c r="Q105" s="218" t="s">
        <v>2567</v>
      </c>
      <c r="R105" s="218"/>
      <c r="S105" s="221"/>
      <c r="T105" s="221"/>
      <c r="U105" s="221"/>
      <c r="V105" s="221"/>
      <c r="W105" s="221"/>
      <c r="X105" s="221"/>
      <c r="Y105" s="221"/>
      <c r="Z105" s="221"/>
      <c r="AA105" s="221"/>
    </row>
    <row r="106" spans="1:27" ht="30" customHeight="1">
      <c r="A106" s="218">
        <v>5</v>
      </c>
      <c r="B106" s="218" t="s">
        <v>50</v>
      </c>
      <c r="C106" s="218" t="s">
        <v>60</v>
      </c>
      <c r="D106" s="218" t="s">
        <v>2570</v>
      </c>
      <c r="E106" s="218" t="s">
        <v>2433</v>
      </c>
      <c r="F106" s="218">
        <v>200</v>
      </c>
      <c r="G106" s="227">
        <v>200</v>
      </c>
      <c r="H106" s="319" t="s">
        <v>2433</v>
      </c>
      <c r="I106" s="218">
        <v>3</v>
      </c>
      <c r="J106" s="218" t="s">
        <v>115</v>
      </c>
      <c r="K106" s="218">
        <v>200</v>
      </c>
      <c r="L106" s="218"/>
      <c r="M106" s="218"/>
      <c r="N106" s="218"/>
      <c r="O106" s="54" t="s">
        <v>2569</v>
      </c>
      <c r="P106" s="218"/>
      <c r="Q106" s="54" t="s">
        <v>2571</v>
      </c>
      <c r="R106" s="218"/>
      <c r="S106" s="221"/>
      <c r="T106" s="221"/>
      <c r="U106" s="221"/>
      <c r="V106" s="221"/>
      <c r="W106" s="221"/>
      <c r="X106" s="221"/>
      <c r="Y106" s="221"/>
      <c r="Z106" s="221"/>
      <c r="AA106" s="221"/>
    </row>
    <row r="107" spans="1:27" ht="30" customHeight="1">
      <c r="A107" s="218">
        <v>6</v>
      </c>
      <c r="B107" s="218" t="s">
        <v>50</v>
      </c>
      <c r="C107" s="218" t="s">
        <v>60</v>
      </c>
      <c r="D107" s="321" t="s">
        <v>2572</v>
      </c>
      <c r="E107" s="218" t="s">
        <v>2433</v>
      </c>
      <c r="F107" s="218">
        <v>340</v>
      </c>
      <c r="G107" s="227">
        <v>340</v>
      </c>
      <c r="H107" s="319" t="s">
        <v>2433</v>
      </c>
      <c r="I107" s="218">
        <v>3</v>
      </c>
      <c r="J107" s="218" t="s">
        <v>115</v>
      </c>
      <c r="K107" s="218">
        <v>340</v>
      </c>
      <c r="L107" s="218"/>
      <c r="M107" s="218"/>
      <c r="N107" s="218"/>
      <c r="O107" s="54" t="s">
        <v>2569</v>
      </c>
      <c r="P107" s="218"/>
      <c r="Q107" s="54" t="s">
        <v>2571</v>
      </c>
      <c r="R107" s="218"/>
      <c r="S107" s="221"/>
      <c r="T107" s="221"/>
      <c r="U107" s="221"/>
      <c r="V107" s="221"/>
      <c r="W107" s="221"/>
      <c r="X107" s="221"/>
      <c r="Y107" s="221"/>
      <c r="Z107" s="221"/>
      <c r="AA107" s="221"/>
    </row>
    <row r="108" spans="1:27" ht="30" customHeight="1">
      <c r="A108" s="218"/>
      <c r="B108" s="218"/>
      <c r="C108" s="218"/>
      <c r="D108" s="218"/>
      <c r="E108" s="218"/>
      <c r="F108" s="218"/>
      <c r="G108" s="218"/>
      <c r="H108" s="319"/>
      <c r="I108" s="218"/>
      <c r="J108" s="218"/>
      <c r="K108" s="218"/>
      <c r="L108" s="218"/>
      <c r="M108" s="218"/>
      <c r="N108" s="218"/>
      <c r="O108" s="218"/>
      <c r="P108" s="218"/>
      <c r="Q108" s="218"/>
      <c r="R108" s="218"/>
      <c r="S108" s="221"/>
      <c r="T108" s="221"/>
      <c r="U108" s="221"/>
      <c r="V108" s="221"/>
      <c r="W108" s="221"/>
      <c r="X108" s="221"/>
      <c r="Y108" s="221"/>
      <c r="Z108" s="221"/>
      <c r="AA108" s="221"/>
    </row>
    <row r="109" spans="1:27" ht="30" customHeight="1">
      <c r="A109" s="218"/>
      <c r="B109" s="218"/>
      <c r="C109" s="218"/>
      <c r="D109" s="218"/>
      <c r="E109" s="218"/>
      <c r="F109" s="218"/>
      <c r="G109" s="218"/>
      <c r="H109" s="319"/>
      <c r="I109" s="218"/>
      <c r="J109" s="218"/>
      <c r="K109" s="218"/>
      <c r="L109" s="218"/>
      <c r="M109" s="218"/>
      <c r="N109" s="218"/>
      <c r="O109" s="218"/>
      <c r="P109" s="218"/>
      <c r="Q109" s="218"/>
      <c r="R109" s="218"/>
      <c r="S109" s="221"/>
      <c r="T109" s="221"/>
      <c r="U109" s="221"/>
      <c r="V109" s="221"/>
      <c r="W109" s="221"/>
      <c r="X109" s="221"/>
      <c r="Y109" s="221"/>
      <c r="Z109" s="221"/>
      <c r="AA109" s="221"/>
    </row>
    <row r="110" spans="1:27" ht="30" customHeight="1">
      <c r="A110" s="218"/>
      <c r="B110" s="218"/>
      <c r="C110" s="218"/>
      <c r="D110" s="218"/>
      <c r="E110" s="218"/>
      <c r="F110" s="218"/>
      <c r="G110" s="218"/>
      <c r="H110" s="319"/>
      <c r="I110" s="218"/>
      <c r="J110" s="218"/>
      <c r="K110" s="218"/>
      <c r="L110" s="218"/>
      <c r="M110" s="218"/>
      <c r="N110" s="218"/>
      <c r="O110" s="218"/>
      <c r="P110" s="218"/>
      <c r="Q110" s="218"/>
      <c r="R110" s="218"/>
      <c r="S110" s="221"/>
      <c r="T110" s="221"/>
      <c r="U110" s="221"/>
      <c r="V110" s="221"/>
      <c r="W110" s="221"/>
      <c r="X110" s="221"/>
      <c r="Y110" s="221"/>
      <c r="Z110" s="221"/>
      <c r="AA110" s="221"/>
    </row>
    <row r="111" spans="1:27" ht="30" customHeight="1">
      <c r="A111" s="218"/>
      <c r="B111" s="218"/>
      <c r="C111" s="218"/>
      <c r="D111" s="218"/>
      <c r="E111" s="218"/>
      <c r="F111" s="218"/>
      <c r="G111" s="218"/>
      <c r="H111" s="319"/>
      <c r="I111" s="218"/>
      <c r="J111" s="218"/>
      <c r="K111" s="218"/>
      <c r="L111" s="218"/>
      <c r="M111" s="218"/>
      <c r="N111" s="218"/>
      <c r="O111" s="218"/>
      <c r="P111" s="218"/>
      <c r="Q111" s="218"/>
      <c r="R111" s="218"/>
      <c r="S111" s="221"/>
      <c r="T111" s="221"/>
      <c r="U111" s="221"/>
      <c r="V111" s="221"/>
      <c r="W111" s="221"/>
      <c r="X111" s="221"/>
      <c r="Y111" s="221"/>
      <c r="Z111" s="221"/>
      <c r="AA111" s="221"/>
    </row>
    <row r="112" spans="1:27" ht="30" customHeight="1">
      <c r="A112" s="218"/>
      <c r="B112" s="218"/>
      <c r="C112" s="218"/>
      <c r="D112" s="218"/>
      <c r="E112" s="218"/>
      <c r="F112" s="218"/>
      <c r="G112" s="218"/>
      <c r="H112" s="319"/>
      <c r="I112" s="218"/>
      <c r="J112" s="218"/>
      <c r="K112" s="218"/>
      <c r="L112" s="218"/>
      <c r="M112" s="218"/>
      <c r="N112" s="218"/>
      <c r="O112" s="218"/>
      <c r="P112" s="218"/>
      <c r="Q112" s="218"/>
      <c r="R112" s="218"/>
      <c r="S112" s="221"/>
      <c r="T112" s="221"/>
      <c r="U112" s="221"/>
      <c r="V112" s="221"/>
      <c r="W112" s="221"/>
      <c r="X112" s="221"/>
      <c r="Y112" s="221"/>
      <c r="Z112" s="221"/>
      <c r="AA112" s="221"/>
    </row>
    <row r="113" spans="1:27" ht="30" customHeight="1">
      <c r="A113" s="218"/>
      <c r="B113" s="218"/>
      <c r="C113" s="218"/>
      <c r="D113" s="218"/>
      <c r="E113" s="218" t="s">
        <v>852</v>
      </c>
      <c r="F113" s="218">
        <f>SUM(F102:F112)</f>
        <v>1859</v>
      </c>
      <c r="G113" s="218">
        <f>SUM(G102:G112)</f>
        <v>1809</v>
      </c>
      <c r="H113" s="319"/>
      <c r="I113" s="218"/>
      <c r="J113" s="218"/>
      <c r="K113" s="218"/>
      <c r="L113" s="218"/>
      <c r="M113" s="218"/>
      <c r="N113" s="218"/>
      <c r="O113" s="218"/>
      <c r="P113" s="218"/>
      <c r="Q113" s="218"/>
      <c r="R113" s="218"/>
      <c r="S113" s="221"/>
      <c r="T113" s="221"/>
      <c r="U113" s="221"/>
      <c r="V113" s="221"/>
      <c r="W113" s="221"/>
      <c r="X113" s="221"/>
      <c r="Y113" s="221"/>
      <c r="Z113" s="221"/>
      <c r="AA113" s="221"/>
    </row>
    <row r="114" spans="1:27" ht="15.75" customHeight="1">
      <c r="A114" s="322"/>
      <c r="B114" s="221"/>
      <c r="C114" s="221"/>
      <c r="D114" s="221"/>
      <c r="E114" s="221"/>
      <c r="F114" s="221"/>
      <c r="G114" s="225"/>
      <c r="H114" s="320"/>
      <c r="I114" s="221"/>
      <c r="J114" s="221"/>
      <c r="K114" s="221"/>
      <c r="L114" s="221"/>
      <c r="M114" s="221"/>
      <c r="N114" s="221"/>
      <c r="O114" s="221"/>
      <c r="P114" s="221"/>
      <c r="Q114" s="221"/>
      <c r="R114" s="221"/>
      <c r="S114" s="221"/>
      <c r="T114" s="221"/>
      <c r="U114" s="221"/>
      <c r="V114" s="221"/>
      <c r="W114" s="221"/>
      <c r="X114" s="221"/>
      <c r="Y114" s="221"/>
      <c r="Z114" s="221"/>
      <c r="AA114" s="221"/>
    </row>
    <row r="115" spans="1:27" ht="30" customHeight="1">
      <c r="A115" s="313"/>
      <c r="B115" s="313"/>
      <c r="C115" s="313"/>
      <c r="D115" s="314" t="s">
        <v>2430</v>
      </c>
      <c r="E115" s="313"/>
      <c r="F115" s="313"/>
      <c r="G115" s="314"/>
      <c r="H115" s="190"/>
      <c r="I115" s="313"/>
      <c r="J115" s="313"/>
      <c r="K115" s="313"/>
      <c r="L115" s="313"/>
      <c r="M115" s="313"/>
      <c r="N115" s="313"/>
      <c r="O115" s="313"/>
      <c r="P115" s="313"/>
      <c r="Q115" s="313"/>
      <c r="R115" s="313"/>
      <c r="S115" s="313"/>
      <c r="T115" s="313"/>
      <c r="U115" s="313"/>
      <c r="V115" s="313"/>
      <c r="W115" s="313"/>
      <c r="X115" s="313"/>
      <c r="Y115" s="313"/>
      <c r="Z115" s="313"/>
      <c r="AA115" s="313"/>
    </row>
    <row r="116" spans="1:27" ht="30" customHeight="1">
      <c r="A116" s="315" t="s">
        <v>853</v>
      </c>
      <c r="B116" s="315"/>
      <c r="C116" s="315"/>
      <c r="D116" s="315"/>
      <c r="E116" s="315"/>
      <c r="F116" s="315"/>
      <c r="G116" s="316"/>
      <c r="H116" s="317"/>
      <c r="I116" s="315"/>
      <c r="J116" s="315"/>
      <c r="K116" s="315" t="s">
        <v>819</v>
      </c>
      <c r="L116" s="315"/>
      <c r="M116" s="315"/>
      <c r="N116" s="315"/>
      <c r="O116" s="315"/>
      <c r="P116" s="315"/>
      <c r="Q116" s="315"/>
      <c r="R116" s="315"/>
      <c r="S116" s="318"/>
      <c r="T116" s="318"/>
      <c r="U116" s="318"/>
      <c r="V116" s="318"/>
      <c r="W116" s="318"/>
      <c r="X116" s="318"/>
      <c r="Y116" s="318"/>
      <c r="Z116" s="318"/>
      <c r="AA116" s="318"/>
    </row>
    <row r="117" spans="1:27" ht="92.25" customHeight="1">
      <c r="A117" s="54" t="s">
        <v>31</v>
      </c>
      <c r="B117" s="54" t="s">
        <v>32</v>
      </c>
      <c r="C117" s="54" t="s">
        <v>33</v>
      </c>
      <c r="D117" s="54" t="s">
        <v>34</v>
      </c>
      <c r="E117" s="54" t="s">
        <v>35</v>
      </c>
      <c r="F117" s="54" t="s">
        <v>36</v>
      </c>
      <c r="G117" s="56" t="s">
        <v>37</v>
      </c>
      <c r="H117" s="51" t="s">
        <v>38</v>
      </c>
      <c r="I117" s="54" t="s">
        <v>39</v>
      </c>
      <c r="J117" s="54" t="s">
        <v>854</v>
      </c>
      <c r="K117" s="54" t="s">
        <v>855</v>
      </c>
      <c r="L117" s="54" t="s">
        <v>856</v>
      </c>
      <c r="M117" s="54" t="s">
        <v>857</v>
      </c>
      <c r="N117" s="54" t="s">
        <v>858</v>
      </c>
      <c r="O117" s="54" t="s">
        <v>45</v>
      </c>
      <c r="P117" s="54" t="s">
        <v>46</v>
      </c>
      <c r="Q117" s="54" t="s">
        <v>822</v>
      </c>
      <c r="R117" s="54" t="s">
        <v>48</v>
      </c>
      <c r="S117" s="216"/>
      <c r="T117" s="216"/>
      <c r="U117" s="216"/>
      <c r="V117" s="216"/>
      <c r="W117" s="216"/>
      <c r="X117" s="216"/>
      <c r="Y117" s="216"/>
      <c r="Z117" s="216"/>
      <c r="AA117" s="216"/>
    </row>
    <row r="118" spans="1:27" ht="30" customHeight="1">
      <c r="A118" s="218">
        <v>1</v>
      </c>
      <c r="B118" s="218" t="s">
        <v>82</v>
      </c>
      <c r="C118" s="218" t="s">
        <v>60</v>
      </c>
      <c r="D118" s="54" t="s">
        <v>2573</v>
      </c>
      <c r="E118" s="218" t="s">
        <v>2574</v>
      </c>
      <c r="F118" s="218">
        <v>192</v>
      </c>
      <c r="G118" s="227">
        <v>160</v>
      </c>
      <c r="H118" s="319" t="s">
        <v>2436</v>
      </c>
      <c r="I118" s="218">
        <v>4</v>
      </c>
      <c r="J118" s="218" t="s">
        <v>92</v>
      </c>
      <c r="K118" s="218" t="s">
        <v>92</v>
      </c>
      <c r="L118" s="218" t="s">
        <v>56</v>
      </c>
      <c r="M118" s="218"/>
      <c r="N118" s="218"/>
      <c r="O118" s="218" t="s">
        <v>260</v>
      </c>
      <c r="P118" s="54" t="s">
        <v>2575</v>
      </c>
      <c r="Q118" s="218"/>
      <c r="R118" s="218"/>
      <c r="S118" s="221"/>
      <c r="T118" s="221"/>
      <c r="U118" s="221"/>
      <c r="V118" s="221"/>
      <c r="W118" s="221"/>
      <c r="X118" s="221"/>
      <c r="Y118" s="221"/>
      <c r="Z118" s="221"/>
      <c r="AA118" s="221"/>
    </row>
    <row r="119" spans="1:27" ht="51" customHeight="1">
      <c r="A119" s="218">
        <v>2</v>
      </c>
      <c r="B119" s="218" t="s">
        <v>82</v>
      </c>
      <c r="C119" s="218" t="s">
        <v>60</v>
      </c>
      <c r="D119" s="54" t="s">
        <v>2576</v>
      </c>
      <c r="E119" s="218" t="s">
        <v>2436</v>
      </c>
      <c r="F119" s="54">
        <v>20</v>
      </c>
      <c r="G119" s="227">
        <v>20</v>
      </c>
      <c r="H119" s="319" t="s">
        <v>2436</v>
      </c>
      <c r="I119" s="218">
        <v>2</v>
      </c>
      <c r="J119" s="218" t="s">
        <v>92</v>
      </c>
      <c r="K119" s="218" t="s">
        <v>92</v>
      </c>
      <c r="L119" s="218" t="s">
        <v>92</v>
      </c>
      <c r="M119" s="218"/>
      <c r="N119" s="218">
        <v>12</v>
      </c>
      <c r="O119" s="218" t="s">
        <v>58</v>
      </c>
      <c r="P119" s="54" t="s">
        <v>2577</v>
      </c>
      <c r="Q119" s="218" t="s">
        <v>2456</v>
      </c>
      <c r="R119" s="218"/>
      <c r="S119" s="221"/>
      <c r="T119" s="221"/>
      <c r="U119" s="221"/>
      <c r="V119" s="221"/>
      <c r="W119" s="221"/>
      <c r="X119" s="221"/>
      <c r="Y119" s="221"/>
      <c r="Z119" s="221"/>
      <c r="AA119" s="221"/>
    </row>
    <row r="120" spans="1:27" ht="30" customHeight="1">
      <c r="A120" s="218">
        <v>3</v>
      </c>
      <c r="B120" s="218" t="s">
        <v>82</v>
      </c>
      <c r="C120" s="218" t="s">
        <v>60</v>
      </c>
      <c r="D120" s="54" t="s">
        <v>2578</v>
      </c>
      <c r="E120" s="218" t="s">
        <v>2444</v>
      </c>
      <c r="F120" s="54">
        <v>14</v>
      </c>
      <c r="G120" s="227">
        <v>14</v>
      </c>
      <c r="H120" s="319" t="s">
        <v>2444</v>
      </c>
      <c r="I120" s="218">
        <v>1</v>
      </c>
      <c r="J120" s="218" t="s">
        <v>92</v>
      </c>
      <c r="K120" s="218" t="s">
        <v>92</v>
      </c>
      <c r="L120" s="218" t="s">
        <v>92</v>
      </c>
      <c r="M120" s="218"/>
      <c r="N120" s="218">
        <v>6</v>
      </c>
      <c r="O120" s="218" t="s">
        <v>58</v>
      </c>
      <c r="P120" s="218" t="s">
        <v>2579</v>
      </c>
      <c r="Q120" s="218" t="s">
        <v>2580</v>
      </c>
      <c r="R120" s="218"/>
      <c r="S120" s="221"/>
      <c r="T120" s="221"/>
      <c r="U120" s="221"/>
      <c r="V120" s="221"/>
      <c r="W120" s="221"/>
      <c r="X120" s="221"/>
      <c r="Y120" s="221"/>
      <c r="Z120" s="221"/>
      <c r="AA120" s="221"/>
    </row>
    <row r="121" spans="1:27" ht="30" customHeight="1">
      <c r="A121" s="218">
        <v>4</v>
      </c>
      <c r="B121" s="218" t="s">
        <v>82</v>
      </c>
      <c r="C121" s="218" t="s">
        <v>60</v>
      </c>
      <c r="D121" s="54" t="s">
        <v>2581</v>
      </c>
      <c r="E121" s="218" t="s">
        <v>2582</v>
      </c>
      <c r="F121" s="54">
        <v>54</v>
      </c>
      <c r="G121" s="227">
        <v>54</v>
      </c>
      <c r="H121" s="319" t="s">
        <v>2444</v>
      </c>
      <c r="I121" s="218">
        <v>4</v>
      </c>
      <c r="J121" s="218" t="s">
        <v>92</v>
      </c>
      <c r="K121" s="218">
        <v>4</v>
      </c>
      <c r="L121" s="218">
        <v>3</v>
      </c>
      <c r="M121" s="218"/>
      <c r="N121" s="218">
        <v>40</v>
      </c>
      <c r="O121" s="218" t="s">
        <v>260</v>
      </c>
      <c r="P121" s="218" t="s">
        <v>2583</v>
      </c>
      <c r="Q121" s="54" t="s">
        <v>2584</v>
      </c>
      <c r="R121" s="218"/>
      <c r="S121" s="221"/>
      <c r="T121" s="221"/>
      <c r="U121" s="221"/>
      <c r="V121" s="221"/>
      <c r="W121" s="221"/>
      <c r="X121" s="221"/>
      <c r="Y121" s="221"/>
      <c r="Z121" s="221"/>
      <c r="AA121" s="221"/>
    </row>
    <row r="122" spans="1:27" ht="30" customHeight="1">
      <c r="A122" s="218">
        <v>5</v>
      </c>
      <c r="B122" s="218" t="s">
        <v>82</v>
      </c>
      <c r="C122" s="218" t="s">
        <v>60</v>
      </c>
      <c r="D122" s="54" t="s">
        <v>2585</v>
      </c>
      <c r="E122" s="218" t="s">
        <v>2582</v>
      </c>
      <c r="F122" s="54">
        <v>8</v>
      </c>
      <c r="G122" s="227">
        <v>8</v>
      </c>
      <c r="H122" s="319" t="s">
        <v>2444</v>
      </c>
      <c r="I122" s="218">
        <v>1</v>
      </c>
      <c r="J122" s="218" t="s">
        <v>92</v>
      </c>
      <c r="K122" s="218" t="s">
        <v>92</v>
      </c>
      <c r="L122" s="218" t="s">
        <v>92</v>
      </c>
      <c r="M122" s="218"/>
      <c r="N122" s="218">
        <v>6</v>
      </c>
      <c r="O122" s="218" t="s">
        <v>260</v>
      </c>
      <c r="P122" s="54" t="s">
        <v>2586</v>
      </c>
      <c r="Q122" s="218"/>
      <c r="R122" s="218"/>
      <c r="S122" s="221"/>
      <c r="T122" s="221"/>
      <c r="U122" s="221"/>
      <c r="V122" s="221"/>
      <c r="W122" s="221"/>
      <c r="X122" s="221"/>
      <c r="Y122" s="221"/>
      <c r="Z122" s="221"/>
      <c r="AA122" s="221"/>
    </row>
    <row r="123" spans="1:27" ht="30" customHeight="1">
      <c r="A123" s="218">
        <v>6</v>
      </c>
      <c r="B123" s="218" t="s">
        <v>82</v>
      </c>
      <c r="C123" s="218" t="s">
        <v>2587</v>
      </c>
      <c r="D123" s="54" t="s">
        <v>2588</v>
      </c>
      <c r="E123" s="218" t="s">
        <v>2440</v>
      </c>
      <c r="F123" s="218">
        <v>48</v>
      </c>
      <c r="G123" s="227">
        <v>48</v>
      </c>
      <c r="H123" s="319" t="s">
        <v>2440</v>
      </c>
      <c r="I123" s="218">
        <v>2</v>
      </c>
      <c r="J123" s="218" t="s">
        <v>92</v>
      </c>
      <c r="K123" s="218" t="s">
        <v>92</v>
      </c>
      <c r="L123" s="218" t="s">
        <v>92</v>
      </c>
      <c r="M123" s="218"/>
      <c r="N123" s="218">
        <v>12</v>
      </c>
      <c r="O123" s="218" t="s">
        <v>260</v>
      </c>
      <c r="P123" s="218"/>
      <c r="Q123" s="218" t="s">
        <v>2589</v>
      </c>
      <c r="R123" s="218"/>
      <c r="S123" s="221"/>
      <c r="T123" s="221"/>
      <c r="U123" s="221"/>
      <c r="V123" s="221"/>
      <c r="W123" s="221"/>
      <c r="X123" s="221"/>
      <c r="Y123" s="221"/>
      <c r="Z123" s="221"/>
      <c r="AA123" s="221"/>
    </row>
    <row r="124" spans="1:27" ht="30" customHeight="1">
      <c r="A124" s="218">
        <v>7</v>
      </c>
      <c r="B124" s="218" t="s">
        <v>82</v>
      </c>
      <c r="C124" s="218" t="s">
        <v>60</v>
      </c>
      <c r="D124" s="218" t="s">
        <v>2590</v>
      </c>
      <c r="E124" s="218" t="s">
        <v>2433</v>
      </c>
      <c r="F124" s="218">
        <v>40</v>
      </c>
      <c r="G124" s="227">
        <v>35</v>
      </c>
      <c r="H124" s="319" t="s">
        <v>2433</v>
      </c>
      <c r="I124" s="218">
        <v>1</v>
      </c>
      <c r="J124" s="218" t="s">
        <v>92</v>
      </c>
      <c r="K124" s="218" t="s">
        <v>92</v>
      </c>
      <c r="L124" s="218" t="s">
        <v>92</v>
      </c>
      <c r="M124" s="218"/>
      <c r="N124" s="218"/>
      <c r="O124" s="218" t="s">
        <v>239</v>
      </c>
      <c r="P124" s="218"/>
      <c r="Q124" s="54" t="s">
        <v>2591</v>
      </c>
      <c r="R124" s="218"/>
      <c r="S124" s="221"/>
      <c r="T124" s="221"/>
      <c r="U124" s="221"/>
      <c r="V124" s="221"/>
      <c r="W124" s="221"/>
      <c r="X124" s="221"/>
      <c r="Y124" s="221"/>
      <c r="Z124" s="221"/>
      <c r="AA124" s="221"/>
    </row>
    <row r="125" spans="1:27" ht="30" customHeight="1">
      <c r="A125" s="218">
        <v>8</v>
      </c>
      <c r="B125" s="218" t="s">
        <v>82</v>
      </c>
      <c r="C125" s="218" t="s">
        <v>60</v>
      </c>
      <c r="D125" s="218" t="s">
        <v>2592</v>
      </c>
      <c r="E125" s="218" t="s">
        <v>2439</v>
      </c>
      <c r="F125" s="218">
        <v>36</v>
      </c>
      <c r="G125" s="227">
        <v>15</v>
      </c>
      <c r="H125" s="319" t="s">
        <v>2440</v>
      </c>
      <c r="I125" s="218">
        <v>2</v>
      </c>
      <c r="J125" s="218" t="s">
        <v>92</v>
      </c>
      <c r="K125" s="218" t="s">
        <v>92</v>
      </c>
      <c r="L125" s="218" t="s">
        <v>92</v>
      </c>
      <c r="M125" s="218"/>
      <c r="N125" s="218">
        <v>4</v>
      </c>
      <c r="O125" s="218" t="s">
        <v>2593</v>
      </c>
      <c r="P125" s="218"/>
      <c r="Q125" s="218"/>
      <c r="R125" s="218"/>
      <c r="S125" s="221"/>
      <c r="T125" s="221"/>
      <c r="U125" s="221"/>
      <c r="V125" s="221"/>
      <c r="W125" s="221"/>
      <c r="X125" s="221"/>
      <c r="Y125" s="221"/>
      <c r="Z125" s="221"/>
      <c r="AA125" s="221"/>
    </row>
    <row r="126" spans="1:27" ht="30" customHeight="1">
      <c r="A126" s="218">
        <v>9</v>
      </c>
      <c r="B126" s="218" t="s">
        <v>82</v>
      </c>
      <c r="C126" s="218" t="s">
        <v>60</v>
      </c>
      <c r="D126" s="218" t="s">
        <v>2594</v>
      </c>
      <c r="E126" s="218" t="s">
        <v>2440</v>
      </c>
      <c r="F126" s="218">
        <v>30</v>
      </c>
      <c r="G126" s="227">
        <v>30</v>
      </c>
      <c r="H126" s="319" t="s">
        <v>2440</v>
      </c>
      <c r="I126" s="218">
        <v>2</v>
      </c>
      <c r="J126" s="218" t="s">
        <v>56</v>
      </c>
      <c r="K126" s="218" t="s">
        <v>92</v>
      </c>
      <c r="L126" s="218" t="s">
        <v>92</v>
      </c>
      <c r="M126" s="218"/>
      <c r="N126" s="218">
        <v>10</v>
      </c>
      <c r="O126" s="218" t="s">
        <v>251</v>
      </c>
      <c r="P126" s="218"/>
      <c r="Q126" s="218" t="s">
        <v>2595</v>
      </c>
      <c r="R126" s="218"/>
      <c r="S126" s="221"/>
      <c r="T126" s="221"/>
      <c r="U126" s="221"/>
      <c r="V126" s="221"/>
      <c r="W126" s="221"/>
      <c r="X126" s="221"/>
      <c r="Y126" s="221"/>
      <c r="Z126" s="221"/>
      <c r="AA126" s="221"/>
    </row>
    <row r="127" spans="1:27" ht="75" customHeight="1">
      <c r="A127" s="218">
        <v>10</v>
      </c>
      <c r="B127" s="218" t="s">
        <v>82</v>
      </c>
      <c r="C127" s="218" t="s">
        <v>60</v>
      </c>
      <c r="D127" s="218" t="s">
        <v>2596</v>
      </c>
      <c r="E127" s="218" t="s">
        <v>2453</v>
      </c>
      <c r="F127" s="218">
        <v>200</v>
      </c>
      <c r="G127" s="227">
        <v>200</v>
      </c>
      <c r="H127" s="319" t="s">
        <v>2433</v>
      </c>
      <c r="I127" s="218">
        <v>2</v>
      </c>
      <c r="J127" s="218" t="s">
        <v>92</v>
      </c>
      <c r="K127" s="218" t="s">
        <v>92</v>
      </c>
      <c r="L127" s="218"/>
      <c r="M127" s="218"/>
      <c r="N127" s="218"/>
      <c r="O127" s="218" t="s">
        <v>932</v>
      </c>
      <c r="P127" s="218"/>
      <c r="Q127" s="54" t="s">
        <v>2597</v>
      </c>
      <c r="R127" s="218"/>
      <c r="S127" s="221"/>
      <c r="T127" s="221"/>
      <c r="U127" s="221"/>
      <c r="V127" s="221"/>
      <c r="W127" s="221"/>
      <c r="X127" s="221"/>
      <c r="Y127" s="221"/>
      <c r="Z127" s="221"/>
      <c r="AA127" s="221"/>
    </row>
    <row r="128" spans="1:27" ht="30" customHeight="1">
      <c r="A128" s="218">
        <v>11</v>
      </c>
      <c r="B128" s="218" t="s">
        <v>98</v>
      </c>
      <c r="C128" s="218" t="s">
        <v>60</v>
      </c>
      <c r="D128" s="218" t="s">
        <v>2598</v>
      </c>
      <c r="E128" s="218" t="s">
        <v>2482</v>
      </c>
      <c r="F128" s="218">
        <v>100</v>
      </c>
      <c r="G128" s="227">
        <v>100</v>
      </c>
      <c r="H128" s="319" t="s">
        <v>2436</v>
      </c>
      <c r="I128" s="218"/>
      <c r="J128" s="218" t="s">
        <v>92</v>
      </c>
      <c r="K128" s="218" t="s">
        <v>92</v>
      </c>
      <c r="L128" s="218"/>
      <c r="M128" s="218"/>
      <c r="N128" s="218"/>
      <c r="O128" s="218" t="s">
        <v>58</v>
      </c>
      <c r="P128" s="218"/>
      <c r="Q128" s="218" t="s">
        <v>2599</v>
      </c>
      <c r="R128" s="218"/>
      <c r="S128" s="221"/>
      <c r="T128" s="221"/>
      <c r="U128" s="221"/>
      <c r="V128" s="221"/>
      <c r="W128" s="221"/>
      <c r="X128" s="221"/>
      <c r="Y128" s="221"/>
      <c r="Z128" s="221"/>
      <c r="AA128" s="221"/>
    </row>
    <row r="129" spans="1:27" ht="30" customHeight="1">
      <c r="A129" s="218">
        <v>12</v>
      </c>
      <c r="B129" s="218" t="s">
        <v>82</v>
      </c>
      <c r="C129" s="218" t="s">
        <v>60</v>
      </c>
      <c r="D129" s="218" t="s">
        <v>2600</v>
      </c>
      <c r="E129" s="218" t="s">
        <v>2433</v>
      </c>
      <c r="F129" s="218">
        <v>40</v>
      </c>
      <c r="G129" s="227">
        <v>40</v>
      </c>
      <c r="H129" s="319" t="s">
        <v>2433</v>
      </c>
      <c r="I129" s="218">
        <v>1</v>
      </c>
      <c r="J129" s="218" t="s">
        <v>92</v>
      </c>
      <c r="K129" s="218" t="s">
        <v>92</v>
      </c>
      <c r="L129" s="218"/>
      <c r="M129" s="218"/>
      <c r="N129" s="218"/>
      <c r="O129" s="54" t="s">
        <v>2601</v>
      </c>
      <c r="P129" s="218"/>
      <c r="Q129" s="218"/>
      <c r="R129" s="218"/>
      <c r="S129" s="221"/>
      <c r="T129" s="221"/>
      <c r="U129" s="221"/>
      <c r="V129" s="221"/>
      <c r="W129" s="221"/>
      <c r="X129" s="221"/>
      <c r="Y129" s="221"/>
      <c r="Z129" s="221"/>
      <c r="AA129" s="221"/>
    </row>
    <row r="130" spans="1:27" ht="30" customHeight="1">
      <c r="A130" s="218">
        <v>13</v>
      </c>
      <c r="B130" s="218" t="s">
        <v>82</v>
      </c>
      <c r="C130" s="218" t="s">
        <v>2587</v>
      </c>
      <c r="D130" s="54" t="s">
        <v>2602</v>
      </c>
      <c r="E130" s="218" t="s">
        <v>2440</v>
      </c>
      <c r="F130" s="218">
        <v>45</v>
      </c>
      <c r="G130" s="227">
        <v>45</v>
      </c>
      <c r="H130" s="319" t="s">
        <v>2440</v>
      </c>
      <c r="I130" s="218">
        <v>3</v>
      </c>
      <c r="J130" s="218" t="s">
        <v>92</v>
      </c>
      <c r="K130" s="218"/>
      <c r="L130" s="218"/>
      <c r="M130" s="218"/>
      <c r="N130" s="218">
        <v>17</v>
      </c>
      <c r="O130" s="54" t="s">
        <v>2601</v>
      </c>
      <c r="P130" s="218"/>
      <c r="Q130" s="218" t="s">
        <v>2603</v>
      </c>
      <c r="R130" s="218"/>
      <c r="S130" s="221"/>
      <c r="T130" s="221"/>
      <c r="U130" s="221"/>
      <c r="V130" s="221"/>
      <c r="W130" s="221"/>
      <c r="X130" s="221"/>
      <c r="Y130" s="221"/>
      <c r="Z130" s="221"/>
      <c r="AA130" s="221"/>
    </row>
    <row r="131" spans="1:27" ht="30" customHeight="1">
      <c r="A131" s="218">
        <v>14</v>
      </c>
      <c r="B131" s="218" t="s">
        <v>82</v>
      </c>
      <c r="C131" s="218" t="s">
        <v>60</v>
      </c>
      <c r="D131" s="54" t="s">
        <v>2604</v>
      </c>
      <c r="E131" s="218" t="s">
        <v>2443</v>
      </c>
      <c r="F131" s="218">
        <v>30</v>
      </c>
      <c r="G131" s="227">
        <v>30</v>
      </c>
      <c r="H131" s="319" t="s">
        <v>2444</v>
      </c>
      <c r="I131" s="218">
        <v>3</v>
      </c>
      <c r="J131" s="218" t="s">
        <v>92</v>
      </c>
      <c r="K131" s="218" t="s">
        <v>92</v>
      </c>
      <c r="L131" s="218"/>
      <c r="M131" s="218"/>
      <c r="N131" s="218">
        <v>5</v>
      </c>
      <c r="O131" s="218" t="s">
        <v>58</v>
      </c>
      <c r="P131" s="218"/>
      <c r="Q131" s="218"/>
      <c r="R131" s="218"/>
      <c r="S131" s="221"/>
      <c r="T131" s="221"/>
      <c r="U131" s="221"/>
      <c r="V131" s="221"/>
      <c r="W131" s="221"/>
      <c r="X131" s="221"/>
      <c r="Y131" s="221"/>
      <c r="Z131" s="221"/>
      <c r="AA131" s="221"/>
    </row>
    <row r="132" spans="1:27" ht="30" customHeight="1">
      <c r="A132" s="218">
        <v>15</v>
      </c>
      <c r="B132" s="218" t="s">
        <v>82</v>
      </c>
      <c r="C132" s="218" t="s">
        <v>60</v>
      </c>
      <c r="D132" s="54" t="s">
        <v>2605</v>
      </c>
      <c r="E132" s="218" t="s">
        <v>2443</v>
      </c>
      <c r="F132" s="218">
        <v>23</v>
      </c>
      <c r="G132" s="227">
        <v>23</v>
      </c>
      <c r="H132" s="319" t="s">
        <v>2444</v>
      </c>
      <c r="I132" s="218">
        <v>1</v>
      </c>
      <c r="J132" s="218" t="s">
        <v>92</v>
      </c>
      <c r="K132" s="218" t="s">
        <v>92</v>
      </c>
      <c r="L132" s="218"/>
      <c r="M132" s="218"/>
      <c r="N132" s="218">
        <v>5</v>
      </c>
      <c r="O132" s="218" t="s">
        <v>58</v>
      </c>
      <c r="P132" s="218"/>
      <c r="Q132" s="218"/>
      <c r="R132" s="218"/>
      <c r="S132" s="221"/>
      <c r="T132" s="221"/>
      <c r="U132" s="221"/>
      <c r="V132" s="221"/>
      <c r="W132" s="221"/>
      <c r="X132" s="221"/>
      <c r="Y132" s="221"/>
      <c r="Z132" s="221"/>
      <c r="AA132" s="221"/>
    </row>
    <row r="133" spans="1:27" ht="30" customHeight="1">
      <c r="A133" s="218">
        <v>16</v>
      </c>
      <c r="B133" s="218" t="s">
        <v>82</v>
      </c>
      <c r="C133" s="218" t="s">
        <v>60</v>
      </c>
      <c r="D133" s="54" t="s">
        <v>2606</v>
      </c>
      <c r="E133" s="218" t="s">
        <v>2443</v>
      </c>
      <c r="F133" s="218">
        <v>100</v>
      </c>
      <c r="G133" s="227">
        <v>100</v>
      </c>
      <c r="H133" s="319" t="s">
        <v>2444</v>
      </c>
      <c r="I133" s="218">
        <v>3</v>
      </c>
      <c r="J133" s="218" t="s">
        <v>92</v>
      </c>
      <c r="K133" s="218" t="s">
        <v>92</v>
      </c>
      <c r="L133" s="218"/>
      <c r="M133" s="218"/>
      <c r="N133" s="218"/>
      <c r="O133" s="218" t="s">
        <v>932</v>
      </c>
      <c r="P133" s="218"/>
      <c r="Q133" s="218"/>
      <c r="R133" s="218"/>
      <c r="S133" s="221"/>
      <c r="T133" s="221"/>
      <c r="U133" s="221"/>
      <c r="V133" s="221"/>
      <c r="W133" s="221"/>
      <c r="X133" s="221"/>
      <c r="Y133" s="221"/>
      <c r="Z133" s="221"/>
      <c r="AA133" s="221"/>
    </row>
    <row r="134" spans="1:27" ht="30" customHeight="1">
      <c r="A134" s="218">
        <v>17</v>
      </c>
      <c r="B134" s="218" t="s">
        <v>82</v>
      </c>
      <c r="C134" s="218" t="s">
        <v>60</v>
      </c>
      <c r="D134" s="218" t="s">
        <v>2607</v>
      </c>
      <c r="E134" s="218" t="s">
        <v>2440</v>
      </c>
      <c r="F134" s="218">
        <v>50</v>
      </c>
      <c r="G134" s="227">
        <v>50</v>
      </c>
      <c r="H134" s="319" t="s">
        <v>2440</v>
      </c>
      <c r="I134" s="218">
        <v>1</v>
      </c>
      <c r="J134" s="218" t="s">
        <v>92</v>
      </c>
      <c r="K134" s="218"/>
      <c r="L134" s="218"/>
      <c r="M134" s="218"/>
      <c r="N134" s="218"/>
      <c r="O134" s="218" t="s">
        <v>58</v>
      </c>
      <c r="P134" s="218"/>
      <c r="Q134" s="218" t="s">
        <v>2608</v>
      </c>
      <c r="R134" s="218"/>
      <c r="S134" s="221"/>
      <c r="T134" s="221"/>
      <c r="U134" s="221"/>
      <c r="V134" s="221"/>
      <c r="W134" s="221"/>
      <c r="X134" s="221"/>
      <c r="Y134" s="221"/>
      <c r="Z134" s="221"/>
      <c r="AA134" s="221"/>
    </row>
    <row r="135" spans="1:27" ht="30" customHeight="1">
      <c r="A135" s="218">
        <v>18</v>
      </c>
      <c r="B135" s="218" t="s">
        <v>2211</v>
      </c>
      <c r="C135" s="218" t="s">
        <v>60</v>
      </c>
      <c r="D135" s="54" t="s">
        <v>2609</v>
      </c>
      <c r="E135" s="218" t="s">
        <v>2433</v>
      </c>
      <c r="F135" s="218">
        <v>35</v>
      </c>
      <c r="G135" s="227">
        <v>29</v>
      </c>
      <c r="H135" s="319" t="s">
        <v>2433</v>
      </c>
      <c r="I135" s="218">
        <v>2</v>
      </c>
      <c r="J135" s="218" t="s">
        <v>92</v>
      </c>
      <c r="K135" s="218" t="s">
        <v>92</v>
      </c>
      <c r="L135" s="218"/>
      <c r="M135" s="218"/>
      <c r="N135" s="218"/>
      <c r="O135" s="218" t="s">
        <v>58</v>
      </c>
      <c r="P135" s="218"/>
      <c r="Q135" s="218" t="s">
        <v>2610</v>
      </c>
      <c r="R135" s="218"/>
      <c r="S135" s="221"/>
      <c r="T135" s="221"/>
      <c r="U135" s="221"/>
      <c r="V135" s="221"/>
      <c r="W135" s="221"/>
      <c r="X135" s="221"/>
      <c r="Y135" s="221"/>
      <c r="Z135" s="221"/>
      <c r="AA135" s="221"/>
    </row>
    <row r="136" spans="1:27" ht="30" customHeight="1">
      <c r="A136" s="218">
        <v>19</v>
      </c>
      <c r="B136" s="218" t="s">
        <v>2211</v>
      </c>
      <c r="C136" s="218" t="s">
        <v>60</v>
      </c>
      <c r="D136" s="54" t="s">
        <v>2611</v>
      </c>
      <c r="E136" s="218" t="s">
        <v>2433</v>
      </c>
      <c r="F136" s="218">
        <v>50</v>
      </c>
      <c r="G136" s="227">
        <v>50</v>
      </c>
      <c r="H136" s="319" t="s">
        <v>2433</v>
      </c>
      <c r="I136" s="218">
        <v>3</v>
      </c>
      <c r="J136" s="218" t="s">
        <v>92</v>
      </c>
      <c r="K136" s="218" t="s">
        <v>92</v>
      </c>
      <c r="L136" s="218"/>
      <c r="M136" s="218"/>
      <c r="N136" s="218"/>
      <c r="O136" s="218" t="s">
        <v>58</v>
      </c>
      <c r="P136" s="218"/>
      <c r="Q136" s="218"/>
      <c r="R136" s="218"/>
      <c r="S136" s="221"/>
      <c r="T136" s="221"/>
      <c r="U136" s="221"/>
      <c r="V136" s="221"/>
      <c r="W136" s="221"/>
      <c r="X136" s="221"/>
      <c r="Y136" s="221"/>
      <c r="Z136" s="221"/>
      <c r="AA136" s="221"/>
    </row>
    <row r="137" spans="1:27" ht="30" customHeight="1">
      <c r="A137" s="218">
        <v>20</v>
      </c>
      <c r="B137" s="218" t="s">
        <v>82</v>
      </c>
      <c r="C137" s="218" t="s">
        <v>60</v>
      </c>
      <c r="D137" s="218" t="s">
        <v>2612</v>
      </c>
      <c r="E137" s="218" t="s">
        <v>2436</v>
      </c>
      <c r="F137" s="218">
        <v>16</v>
      </c>
      <c r="G137" s="227">
        <v>16</v>
      </c>
      <c r="H137" s="319" t="s">
        <v>2436</v>
      </c>
      <c r="I137" s="218">
        <v>2</v>
      </c>
      <c r="J137" s="218" t="s">
        <v>92</v>
      </c>
      <c r="K137" s="218">
        <v>2</v>
      </c>
      <c r="L137" s="218"/>
      <c r="M137" s="218"/>
      <c r="N137" s="218">
        <v>10</v>
      </c>
      <c r="O137" s="218" t="s">
        <v>932</v>
      </c>
      <c r="P137" s="218"/>
      <c r="Q137" s="218"/>
      <c r="R137" s="218"/>
      <c r="S137" s="221"/>
      <c r="T137" s="221"/>
      <c r="U137" s="221"/>
      <c r="V137" s="221"/>
      <c r="W137" s="221"/>
      <c r="X137" s="221"/>
      <c r="Y137" s="221"/>
      <c r="Z137" s="221"/>
      <c r="AA137" s="221"/>
    </row>
    <row r="138" spans="1:27" ht="30" customHeight="1">
      <c r="A138" s="218">
        <v>21</v>
      </c>
      <c r="B138" s="218" t="s">
        <v>82</v>
      </c>
      <c r="C138" s="218" t="s">
        <v>60</v>
      </c>
      <c r="D138" s="218" t="s">
        <v>2613</v>
      </c>
      <c r="E138" s="218" t="s">
        <v>2440</v>
      </c>
      <c r="F138" s="218">
        <v>10</v>
      </c>
      <c r="G138" s="227">
        <v>10</v>
      </c>
      <c r="H138" s="319" t="s">
        <v>2440</v>
      </c>
      <c r="I138" s="218">
        <v>2</v>
      </c>
      <c r="J138" s="218" t="s">
        <v>92</v>
      </c>
      <c r="K138" s="218" t="s">
        <v>92</v>
      </c>
      <c r="L138" s="218"/>
      <c r="M138" s="218"/>
      <c r="N138" s="218">
        <v>10</v>
      </c>
      <c r="O138" s="218" t="s">
        <v>2540</v>
      </c>
      <c r="P138" s="218"/>
      <c r="Q138" s="218"/>
      <c r="R138" s="218"/>
      <c r="S138" s="221"/>
      <c r="T138" s="221"/>
      <c r="U138" s="221"/>
      <c r="V138" s="221"/>
      <c r="W138" s="221"/>
      <c r="X138" s="221"/>
      <c r="Y138" s="221"/>
      <c r="Z138" s="221"/>
      <c r="AA138" s="221"/>
    </row>
    <row r="139" spans="1:27" ht="30" customHeight="1">
      <c r="A139" s="218">
        <v>22</v>
      </c>
      <c r="B139" s="218" t="s">
        <v>82</v>
      </c>
      <c r="C139" s="218" t="s">
        <v>60</v>
      </c>
      <c r="D139" s="218" t="s">
        <v>2614</v>
      </c>
      <c r="E139" s="218" t="s">
        <v>2440</v>
      </c>
      <c r="F139" s="218">
        <v>39</v>
      </c>
      <c r="G139" s="227">
        <v>39</v>
      </c>
      <c r="H139" s="319" t="s">
        <v>2440</v>
      </c>
      <c r="I139" s="218">
        <v>4</v>
      </c>
      <c r="J139" s="54" t="s">
        <v>2615</v>
      </c>
      <c r="K139" s="218" t="s">
        <v>92</v>
      </c>
      <c r="L139" s="218"/>
      <c r="M139" s="218"/>
      <c r="N139" s="218">
        <v>30</v>
      </c>
      <c r="O139" s="218" t="s">
        <v>2540</v>
      </c>
      <c r="P139" s="218"/>
      <c r="Q139" s="218"/>
      <c r="R139" s="218"/>
      <c r="S139" s="221"/>
      <c r="T139" s="221"/>
      <c r="U139" s="221"/>
      <c r="V139" s="221"/>
      <c r="W139" s="221"/>
      <c r="X139" s="221"/>
      <c r="Y139" s="221"/>
      <c r="Z139" s="221"/>
      <c r="AA139" s="221"/>
    </row>
    <row r="140" spans="1:27" ht="44.25" customHeight="1">
      <c r="A140" s="218">
        <v>23</v>
      </c>
      <c r="B140" s="218" t="s">
        <v>82</v>
      </c>
      <c r="C140" s="218" t="s">
        <v>60</v>
      </c>
      <c r="D140" s="218" t="s">
        <v>2616</v>
      </c>
      <c r="E140" s="218" t="s">
        <v>2436</v>
      </c>
      <c r="F140" s="218">
        <v>50</v>
      </c>
      <c r="G140" s="227">
        <v>50</v>
      </c>
      <c r="H140" s="319" t="s">
        <v>2436</v>
      </c>
      <c r="I140" s="218">
        <v>2</v>
      </c>
      <c r="J140" s="218" t="s">
        <v>92</v>
      </c>
      <c r="K140" s="218" t="s">
        <v>92</v>
      </c>
      <c r="L140" s="218"/>
      <c r="M140" s="218"/>
      <c r="N140" s="218"/>
      <c r="O140" s="54" t="s">
        <v>2617</v>
      </c>
      <c r="P140" s="218"/>
      <c r="Q140" s="54" t="s">
        <v>2618</v>
      </c>
      <c r="R140" s="218"/>
      <c r="S140" s="221"/>
      <c r="T140" s="221"/>
      <c r="U140" s="221"/>
      <c r="V140" s="221"/>
      <c r="W140" s="221"/>
      <c r="X140" s="221"/>
      <c r="Y140" s="221"/>
      <c r="Z140" s="221"/>
      <c r="AA140" s="221"/>
    </row>
    <row r="141" spans="1:27" ht="15">
      <c r="A141" s="62"/>
      <c r="B141" s="62"/>
      <c r="C141" s="62"/>
      <c r="D141" s="62"/>
      <c r="E141" s="62"/>
      <c r="F141" s="62"/>
      <c r="G141" s="62"/>
      <c r="H141" s="62"/>
      <c r="I141" s="62"/>
      <c r="J141" s="62"/>
      <c r="K141" s="62"/>
      <c r="L141" s="62"/>
      <c r="M141" s="62"/>
      <c r="N141" s="62"/>
      <c r="O141" s="62"/>
      <c r="P141" s="62"/>
      <c r="Q141" s="62"/>
      <c r="R141" s="62"/>
    </row>
    <row r="142" spans="1:27" ht="30" customHeight="1">
      <c r="A142" s="218"/>
      <c r="B142" s="218"/>
      <c r="C142" s="218"/>
      <c r="D142" s="218"/>
      <c r="E142" s="218"/>
      <c r="F142" s="218"/>
      <c r="G142" s="227"/>
      <c r="H142" s="319"/>
      <c r="I142" s="218"/>
      <c r="J142" s="218"/>
      <c r="K142" s="218"/>
      <c r="L142" s="218"/>
      <c r="M142" s="218"/>
      <c r="N142" s="218"/>
      <c r="O142" s="218"/>
      <c r="P142" s="218"/>
      <c r="Q142" s="218"/>
      <c r="R142" s="218"/>
      <c r="S142" s="221"/>
      <c r="T142" s="221"/>
      <c r="U142" s="221"/>
      <c r="V142" s="221"/>
      <c r="W142" s="221"/>
      <c r="X142" s="221"/>
      <c r="Y142" s="221"/>
      <c r="Z142" s="221"/>
      <c r="AA142" s="221"/>
    </row>
    <row r="143" spans="1:27" ht="30" customHeight="1">
      <c r="A143" s="218"/>
      <c r="B143" s="218"/>
      <c r="C143" s="218"/>
      <c r="D143" s="218"/>
      <c r="E143" s="218"/>
      <c r="F143" s="218"/>
      <c r="G143" s="227"/>
      <c r="H143" s="319"/>
      <c r="I143" s="218"/>
      <c r="J143" s="218"/>
      <c r="K143" s="218"/>
      <c r="L143" s="218"/>
      <c r="M143" s="218"/>
      <c r="N143" s="218"/>
      <c r="O143" s="218"/>
      <c r="P143" s="218"/>
      <c r="Q143" s="218"/>
      <c r="R143" s="218"/>
      <c r="S143" s="221"/>
      <c r="T143" s="221"/>
      <c r="U143" s="221"/>
      <c r="V143" s="221"/>
      <c r="W143" s="221"/>
      <c r="X143" s="221"/>
      <c r="Y143" s="221"/>
      <c r="Z143" s="221"/>
      <c r="AA143" s="221"/>
    </row>
    <row r="144" spans="1:27" ht="30" customHeight="1">
      <c r="A144" s="218"/>
      <c r="B144" s="218"/>
      <c r="C144" s="218"/>
      <c r="D144" s="218"/>
      <c r="E144" s="218"/>
      <c r="F144" s="218"/>
      <c r="G144" s="227"/>
      <c r="H144" s="319"/>
      <c r="I144" s="218"/>
      <c r="J144" s="218"/>
      <c r="K144" s="218"/>
      <c r="L144" s="218"/>
      <c r="M144" s="218"/>
      <c r="N144" s="218"/>
      <c r="O144" s="218"/>
      <c r="P144" s="218"/>
      <c r="Q144" s="218"/>
      <c r="R144" s="218"/>
      <c r="S144" s="221"/>
      <c r="T144" s="221"/>
      <c r="U144" s="221"/>
      <c r="V144" s="221"/>
      <c r="W144" s="221"/>
      <c r="X144" s="221"/>
      <c r="Y144" s="221"/>
      <c r="Z144" s="221"/>
      <c r="AA144" s="221"/>
    </row>
    <row r="145" spans="1:27" ht="30" customHeight="1">
      <c r="A145" s="218"/>
      <c r="B145" s="218"/>
      <c r="C145" s="218"/>
      <c r="D145" s="218"/>
      <c r="E145" s="218"/>
      <c r="F145" s="218"/>
      <c r="G145" s="227"/>
      <c r="H145" s="319"/>
      <c r="I145" s="218"/>
      <c r="J145" s="218"/>
      <c r="K145" s="218"/>
      <c r="L145" s="218"/>
      <c r="M145" s="218"/>
      <c r="N145" s="218"/>
      <c r="O145" s="218"/>
      <c r="P145" s="218"/>
      <c r="Q145" s="218"/>
      <c r="R145" s="218"/>
      <c r="S145" s="221"/>
      <c r="T145" s="221"/>
      <c r="U145" s="221"/>
      <c r="V145" s="221"/>
      <c r="W145" s="221"/>
      <c r="X145" s="221"/>
      <c r="Y145" s="221"/>
      <c r="Z145" s="221"/>
      <c r="AA145" s="221"/>
    </row>
    <row r="146" spans="1:27" ht="30" customHeight="1">
      <c r="A146" s="218"/>
      <c r="B146" s="218"/>
      <c r="C146" s="218"/>
      <c r="D146" s="218"/>
      <c r="E146" s="218"/>
      <c r="F146" s="218"/>
      <c r="G146" s="227"/>
      <c r="H146" s="319"/>
      <c r="I146" s="218"/>
      <c r="J146" s="218"/>
      <c r="K146" s="218"/>
      <c r="L146" s="218"/>
      <c r="M146" s="218"/>
      <c r="N146" s="218"/>
      <c r="O146" s="218"/>
      <c r="P146" s="218"/>
      <c r="Q146" s="218"/>
      <c r="R146" s="218"/>
      <c r="S146" s="221"/>
      <c r="T146" s="221"/>
      <c r="U146" s="221"/>
      <c r="V146" s="221"/>
      <c r="W146" s="221"/>
      <c r="X146" s="221"/>
      <c r="Y146" s="221"/>
      <c r="Z146" s="221"/>
      <c r="AA146" s="221"/>
    </row>
    <row r="147" spans="1:27" ht="30" customHeight="1">
      <c r="A147" s="218"/>
      <c r="B147" s="218"/>
      <c r="C147" s="218"/>
      <c r="D147" s="218"/>
      <c r="E147" s="218"/>
      <c r="F147" s="218"/>
      <c r="G147" s="227"/>
      <c r="H147" s="319"/>
      <c r="I147" s="218"/>
      <c r="J147" s="218"/>
      <c r="K147" s="218"/>
      <c r="L147" s="218"/>
      <c r="M147" s="218"/>
      <c r="N147" s="218"/>
      <c r="O147" s="218"/>
      <c r="P147" s="218"/>
      <c r="Q147" s="218"/>
      <c r="R147" s="218"/>
      <c r="S147" s="221"/>
      <c r="T147" s="221"/>
      <c r="U147" s="221"/>
      <c r="V147" s="221"/>
      <c r="W147" s="221"/>
      <c r="X147" s="221"/>
      <c r="Y147" s="221"/>
      <c r="Z147" s="221"/>
      <c r="AA147" s="221"/>
    </row>
    <row r="148" spans="1:27" ht="30" customHeight="1">
      <c r="A148" s="218"/>
      <c r="B148" s="218"/>
      <c r="C148" s="218"/>
      <c r="D148" s="218"/>
      <c r="E148" s="218"/>
      <c r="F148" s="218"/>
      <c r="G148" s="227"/>
      <c r="H148" s="319"/>
      <c r="I148" s="218"/>
      <c r="J148" s="218"/>
      <c r="K148" s="218"/>
      <c r="L148" s="218"/>
      <c r="M148" s="218"/>
      <c r="N148" s="218"/>
      <c r="O148" s="218"/>
      <c r="P148" s="218"/>
      <c r="Q148" s="218"/>
      <c r="R148" s="218"/>
      <c r="S148" s="221"/>
      <c r="T148" s="221"/>
      <c r="U148" s="221"/>
      <c r="V148" s="221"/>
      <c r="W148" s="221"/>
      <c r="X148" s="221"/>
      <c r="Y148" s="221"/>
      <c r="Z148" s="221"/>
      <c r="AA148" s="221"/>
    </row>
    <row r="149" spans="1:27" ht="30" customHeight="1">
      <c r="A149" s="218"/>
      <c r="B149" s="218"/>
      <c r="C149" s="218"/>
      <c r="D149" s="218"/>
      <c r="E149" s="218"/>
      <c r="F149" s="218"/>
      <c r="G149" s="227"/>
      <c r="H149" s="319"/>
      <c r="I149" s="218"/>
      <c r="J149" s="218"/>
      <c r="K149" s="218"/>
      <c r="L149" s="218"/>
      <c r="M149" s="218"/>
      <c r="N149" s="218"/>
      <c r="O149" s="218"/>
      <c r="P149" s="218"/>
      <c r="Q149" s="218"/>
      <c r="R149" s="218"/>
      <c r="S149" s="221"/>
      <c r="T149" s="221"/>
      <c r="U149" s="221"/>
      <c r="V149" s="221"/>
      <c r="W149" s="221"/>
      <c r="X149" s="221"/>
      <c r="Y149" s="221"/>
      <c r="Z149" s="221"/>
      <c r="AA149" s="221"/>
    </row>
    <row r="150" spans="1:27" ht="30" customHeight="1">
      <c r="A150" s="218"/>
      <c r="B150" s="218"/>
      <c r="C150" s="218"/>
      <c r="D150" s="218"/>
      <c r="E150" s="218" t="s">
        <v>852</v>
      </c>
      <c r="F150" s="218">
        <f>SUM(F118:F149)</f>
        <v>1230</v>
      </c>
      <c r="G150" s="218">
        <f>SUM(G118:G149)</f>
        <v>1166</v>
      </c>
      <c r="H150" s="319"/>
      <c r="I150" s="218"/>
      <c r="J150" s="218"/>
      <c r="K150" s="218"/>
      <c r="L150" s="218"/>
      <c r="M150" s="218"/>
      <c r="N150" s="218"/>
      <c r="O150" s="218"/>
      <c r="P150" s="218"/>
      <c r="Q150" s="218"/>
      <c r="R150" s="218"/>
      <c r="S150" s="221"/>
      <c r="T150" s="221"/>
      <c r="U150" s="221"/>
      <c r="V150" s="221"/>
      <c r="W150" s="221"/>
      <c r="X150" s="221"/>
      <c r="Y150" s="221"/>
      <c r="Z150" s="221"/>
      <c r="AA150" s="221"/>
    </row>
    <row r="151" spans="1:27" ht="15.75" customHeight="1">
      <c r="A151" s="221"/>
      <c r="B151" s="221"/>
      <c r="C151" s="221"/>
      <c r="D151" s="221"/>
      <c r="E151" s="221"/>
      <c r="F151" s="221"/>
      <c r="G151" s="225"/>
      <c r="H151" s="320"/>
      <c r="I151" s="221"/>
      <c r="J151" s="221"/>
      <c r="K151" s="221"/>
      <c r="L151" s="221"/>
      <c r="M151" s="221"/>
      <c r="N151" s="221"/>
      <c r="O151" s="221"/>
      <c r="P151" s="221"/>
      <c r="Q151" s="221"/>
      <c r="R151" s="221"/>
      <c r="S151" s="221"/>
      <c r="T151" s="221"/>
      <c r="U151" s="221"/>
      <c r="V151" s="221"/>
      <c r="W151" s="221"/>
      <c r="X151" s="221"/>
      <c r="Y151" s="221"/>
      <c r="Z151" s="221"/>
      <c r="AA151" s="221"/>
    </row>
    <row r="152" spans="1:27" ht="30" customHeight="1">
      <c r="A152" s="313"/>
      <c r="B152" s="313"/>
      <c r="C152" s="313"/>
      <c r="D152" s="314" t="s">
        <v>2430</v>
      </c>
      <c r="E152" s="313"/>
      <c r="F152" s="313"/>
      <c r="G152" s="314"/>
      <c r="H152" s="190"/>
      <c r="I152" s="313"/>
      <c r="J152" s="313"/>
      <c r="K152" s="313"/>
      <c r="L152" s="313"/>
      <c r="M152" s="313"/>
      <c r="N152" s="313"/>
      <c r="O152" s="313"/>
      <c r="P152" s="313"/>
      <c r="Q152" s="313"/>
      <c r="R152" s="313"/>
      <c r="S152" s="313"/>
      <c r="T152" s="313"/>
      <c r="U152" s="313"/>
      <c r="V152" s="313"/>
      <c r="W152" s="313"/>
      <c r="X152" s="313"/>
      <c r="Y152" s="313"/>
      <c r="Z152" s="313"/>
      <c r="AA152" s="313"/>
    </row>
    <row r="153" spans="1:27" ht="30" customHeight="1">
      <c r="A153" s="49" t="s">
        <v>1107</v>
      </c>
      <c r="B153" s="315"/>
      <c r="C153" s="315"/>
      <c r="D153" s="315"/>
      <c r="E153" s="315"/>
      <c r="F153" s="315"/>
      <c r="G153" s="316"/>
      <c r="H153" s="317"/>
      <c r="I153" s="315"/>
      <c r="J153" s="315"/>
      <c r="K153" s="315" t="s">
        <v>819</v>
      </c>
      <c r="L153" s="315"/>
      <c r="M153" s="315"/>
      <c r="N153" s="315"/>
      <c r="O153" s="315"/>
      <c r="P153" s="315"/>
      <c r="Q153" s="315"/>
      <c r="R153" s="315"/>
      <c r="S153" s="318"/>
      <c r="T153" s="318"/>
      <c r="U153" s="318"/>
      <c r="V153" s="318"/>
      <c r="W153" s="318"/>
      <c r="X153" s="318"/>
      <c r="Y153" s="318"/>
      <c r="Z153" s="318"/>
      <c r="AA153" s="318"/>
    </row>
    <row r="154" spans="1:27" ht="90.75" customHeight="1">
      <c r="A154" s="50" t="s">
        <v>31</v>
      </c>
      <c r="B154" s="50" t="s">
        <v>32</v>
      </c>
      <c r="C154" s="50" t="s">
        <v>33</v>
      </c>
      <c r="D154" s="50" t="s">
        <v>34</v>
      </c>
      <c r="E154" s="50" t="s">
        <v>35</v>
      </c>
      <c r="F154" s="50" t="s">
        <v>36</v>
      </c>
      <c r="G154" s="7" t="s">
        <v>37</v>
      </c>
      <c r="H154" s="51" t="s">
        <v>38</v>
      </c>
      <c r="I154" s="50" t="s">
        <v>39</v>
      </c>
      <c r="J154" s="50" t="s">
        <v>854</v>
      </c>
      <c r="K154" s="50" t="s">
        <v>855</v>
      </c>
      <c r="L154" s="50" t="s">
        <v>856</v>
      </c>
      <c r="M154" s="50" t="s">
        <v>857</v>
      </c>
      <c r="N154" s="50" t="s">
        <v>858</v>
      </c>
      <c r="O154" s="50" t="s">
        <v>45</v>
      </c>
      <c r="P154" s="50" t="s">
        <v>46</v>
      </c>
      <c r="Q154" s="50" t="s">
        <v>822</v>
      </c>
      <c r="R154" s="50" t="s">
        <v>48</v>
      </c>
      <c r="S154" s="241"/>
      <c r="T154" s="241"/>
      <c r="U154" s="241"/>
      <c r="V154" s="241"/>
      <c r="W154" s="241"/>
      <c r="X154" s="241"/>
      <c r="Y154" s="241"/>
      <c r="Z154" s="241"/>
      <c r="AA154" s="241"/>
    </row>
    <row r="155" spans="1:27" ht="42" customHeight="1">
      <c r="A155" s="218">
        <v>1</v>
      </c>
      <c r="B155" s="54" t="s">
        <v>1325</v>
      </c>
      <c r="C155" s="218" t="s">
        <v>60</v>
      </c>
      <c r="D155" s="54" t="s">
        <v>2619</v>
      </c>
      <c r="E155" s="218" t="s">
        <v>2433</v>
      </c>
      <c r="F155" s="218">
        <v>1003</v>
      </c>
      <c r="G155" s="227">
        <v>1003</v>
      </c>
      <c r="H155" s="319" t="s">
        <v>2433</v>
      </c>
      <c r="I155" s="218"/>
      <c r="J155" s="218" t="s">
        <v>92</v>
      </c>
      <c r="K155" s="218">
        <v>3</v>
      </c>
      <c r="L155" s="218"/>
      <c r="M155" s="218"/>
      <c r="N155" s="218">
        <v>15</v>
      </c>
      <c r="O155" s="218" t="s">
        <v>265</v>
      </c>
      <c r="P155" s="218"/>
      <c r="Q155" s="54" t="s">
        <v>2620</v>
      </c>
      <c r="R155" s="218"/>
      <c r="S155" s="221"/>
      <c r="T155" s="221"/>
      <c r="U155" s="221"/>
      <c r="V155" s="221"/>
      <c r="W155" s="221"/>
      <c r="X155" s="221"/>
      <c r="Y155" s="221"/>
      <c r="Z155" s="221"/>
      <c r="AA155" s="221"/>
    </row>
    <row r="156" spans="1:27" ht="57" customHeight="1">
      <c r="A156" s="218">
        <v>2</v>
      </c>
      <c r="B156" s="218" t="s">
        <v>82</v>
      </c>
      <c r="C156" s="218" t="s">
        <v>60</v>
      </c>
      <c r="D156" s="54" t="s">
        <v>2455</v>
      </c>
      <c r="E156" s="218" t="s">
        <v>2440</v>
      </c>
      <c r="F156" s="218">
        <v>200</v>
      </c>
      <c r="G156" s="227">
        <v>200</v>
      </c>
      <c r="H156" s="319" t="s">
        <v>2440</v>
      </c>
      <c r="I156" s="218"/>
      <c r="J156" s="218"/>
      <c r="K156" s="218">
        <v>200</v>
      </c>
      <c r="L156" s="218"/>
      <c r="M156" s="218"/>
      <c r="N156" s="218"/>
      <c r="O156" s="218" t="s">
        <v>260</v>
      </c>
      <c r="P156" s="218"/>
      <c r="Q156" s="54" t="s">
        <v>2621</v>
      </c>
      <c r="R156" s="218"/>
      <c r="S156" s="221"/>
      <c r="T156" s="221"/>
      <c r="U156" s="221"/>
      <c r="V156" s="221"/>
      <c r="W156" s="221"/>
      <c r="X156" s="221"/>
      <c r="Y156" s="221"/>
      <c r="Z156" s="221"/>
      <c r="AA156" s="221"/>
    </row>
    <row r="157" spans="1:27" ht="51" customHeight="1">
      <c r="A157" s="218">
        <v>3</v>
      </c>
      <c r="B157" s="218" t="s">
        <v>82</v>
      </c>
      <c r="C157" s="218" t="s">
        <v>60</v>
      </c>
      <c r="D157" s="54" t="s">
        <v>2576</v>
      </c>
      <c r="E157" s="218" t="s">
        <v>2436</v>
      </c>
      <c r="F157" s="218">
        <v>40</v>
      </c>
      <c r="G157" s="227">
        <v>40</v>
      </c>
      <c r="H157" s="319" t="s">
        <v>2436</v>
      </c>
      <c r="I157" s="218">
        <v>2</v>
      </c>
      <c r="J157" s="218" t="s">
        <v>92</v>
      </c>
      <c r="K157" s="218" t="s">
        <v>92</v>
      </c>
      <c r="L157" s="218" t="s">
        <v>92</v>
      </c>
      <c r="M157" s="218"/>
      <c r="N157" s="218">
        <v>12</v>
      </c>
      <c r="O157" s="218" t="s">
        <v>58</v>
      </c>
      <c r="P157" s="54" t="s">
        <v>2577</v>
      </c>
      <c r="Q157" s="54" t="s">
        <v>2622</v>
      </c>
      <c r="R157" s="218"/>
      <c r="S157" s="221"/>
      <c r="T157" s="221"/>
      <c r="U157" s="221"/>
      <c r="V157" s="221"/>
      <c r="W157" s="221"/>
      <c r="X157" s="221"/>
      <c r="Y157" s="221"/>
      <c r="Z157" s="221"/>
      <c r="AA157" s="221"/>
    </row>
    <row r="158" spans="1:27" ht="50.25" customHeight="1">
      <c r="A158" s="218">
        <v>4</v>
      </c>
      <c r="B158" s="218" t="s">
        <v>82</v>
      </c>
      <c r="C158" s="218" t="s">
        <v>60</v>
      </c>
      <c r="D158" s="54" t="s">
        <v>2578</v>
      </c>
      <c r="E158" s="218" t="s">
        <v>2444</v>
      </c>
      <c r="F158" s="54">
        <v>42</v>
      </c>
      <c r="G158" s="227">
        <v>42</v>
      </c>
      <c r="H158" s="319" t="s">
        <v>2444</v>
      </c>
      <c r="I158" s="218">
        <v>1</v>
      </c>
      <c r="J158" s="218" t="s">
        <v>92</v>
      </c>
      <c r="K158" s="218" t="s">
        <v>92</v>
      </c>
      <c r="L158" s="218" t="s">
        <v>92</v>
      </c>
      <c r="M158" s="218"/>
      <c r="N158" s="218">
        <v>6</v>
      </c>
      <c r="O158" s="218" t="s">
        <v>58</v>
      </c>
      <c r="P158" s="218" t="s">
        <v>2579</v>
      </c>
      <c r="Q158" s="54" t="s">
        <v>2623</v>
      </c>
      <c r="R158" s="218"/>
      <c r="S158" s="221"/>
      <c r="T158" s="221"/>
      <c r="U158" s="221"/>
      <c r="V158" s="221"/>
      <c r="W158" s="221"/>
      <c r="X158" s="221"/>
      <c r="Y158" s="221"/>
      <c r="Z158" s="221"/>
      <c r="AA158" s="221"/>
    </row>
    <row r="159" spans="1:27" ht="90.75" customHeight="1">
      <c r="A159" s="218">
        <v>5</v>
      </c>
      <c r="B159" s="218" t="s">
        <v>82</v>
      </c>
      <c r="C159" s="218" t="s">
        <v>60</v>
      </c>
      <c r="D159" s="54" t="s">
        <v>2581</v>
      </c>
      <c r="E159" s="218" t="s">
        <v>2582</v>
      </c>
      <c r="F159" s="54">
        <v>100</v>
      </c>
      <c r="G159" s="227">
        <v>100</v>
      </c>
      <c r="H159" s="319" t="s">
        <v>2444</v>
      </c>
      <c r="I159" s="218">
        <v>4</v>
      </c>
      <c r="J159" s="218" t="s">
        <v>92</v>
      </c>
      <c r="K159" s="218"/>
      <c r="L159" s="218">
        <v>3</v>
      </c>
      <c r="M159" s="218"/>
      <c r="N159" s="218">
        <v>40</v>
      </c>
      <c r="O159" s="218" t="s">
        <v>260</v>
      </c>
      <c r="P159" s="218" t="s">
        <v>2583</v>
      </c>
      <c r="Q159" s="54" t="s">
        <v>2624</v>
      </c>
      <c r="R159" s="218"/>
      <c r="S159" s="221"/>
      <c r="T159" s="221"/>
      <c r="U159" s="221"/>
      <c r="V159" s="221"/>
      <c r="W159" s="221"/>
      <c r="X159" s="221"/>
      <c r="Y159" s="221"/>
      <c r="Z159" s="221"/>
      <c r="AA159" s="221"/>
    </row>
    <row r="160" spans="1:27" ht="30" customHeight="1">
      <c r="A160" s="218">
        <v>6</v>
      </c>
      <c r="B160" s="218" t="s">
        <v>82</v>
      </c>
      <c r="C160" s="218" t="s">
        <v>60</v>
      </c>
      <c r="D160" s="54" t="s">
        <v>2625</v>
      </c>
      <c r="E160" s="218" t="s">
        <v>2582</v>
      </c>
      <c r="F160" s="218">
        <v>30</v>
      </c>
      <c r="G160" s="227">
        <v>30</v>
      </c>
      <c r="H160" s="319"/>
      <c r="I160" s="218">
        <v>4</v>
      </c>
      <c r="J160" s="218" t="s">
        <v>92</v>
      </c>
      <c r="K160" s="218"/>
      <c r="L160" s="218">
        <v>3</v>
      </c>
      <c r="M160" s="218"/>
      <c r="N160" s="218">
        <v>40</v>
      </c>
      <c r="O160" s="218" t="s">
        <v>260</v>
      </c>
      <c r="P160" s="218" t="s">
        <v>2583</v>
      </c>
      <c r="Q160" s="218" t="s">
        <v>2626</v>
      </c>
      <c r="R160" s="218"/>
      <c r="S160" s="221"/>
      <c r="T160" s="221"/>
      <c r="U160" s="221"/>
      <c r="V160" s="221"/>
      <c r="W160" s="221"/>
      <c r="X160" s="221"/>
      <c r="Y160" s="221"/>
      <c r="Z160" s="221"/>
      <c r="AA160" s="221"/>
    </row>
    <row r="161" spans="1:27" ht="73.5" customHeight="1">
      <c r="A161" s="218">
        <v>7</v>
      </c>
      <c r="B161" s="218" t="s">
        <v>82</v>
      </c>
      <c r="C161" s="218" t="s">
        <v>60</v>
      </c>
      <c r="D161" s="54" t="s">
        <v>2573</v>
      </c>
      <c r="E161" s="218" t="s">
        <v>2574</v>
      </c>
      <c r="F161" s="218">
        <v>320</v>
      </c>
      <c r="G161" s="227">
        <v>320</v>
      </c>
      <c r="H161" s="319" t="s">
        <v>2436</v>
      </c>
      <c r="I161" s="218">
        <v>4</v>
      </c>
      <c r="J161" s="218" t="s">
        <v>92</v>
      </c>
      <c r="K161" s="218" t="s">
        <v>92</v>
      </c>
      <c r="L161" s="218" t="s">
        <v>56</v>
      </c>
      <c r="M161" s="218"/>
      <c r="N161" s="218"/>
      <c r="O161" s="218" t="s">
        <v>260</v>
      </c>
      <c r="P161" s="54" t="s">
        <v>2575</v>
      </c>
      <c r="Q161" s="54" t="s">
        <v>2627</v>
      </c>
      <c r="R161" s="218"/>
      <c r="S161" s="221"/>
      <c r="T161" s="221"/>
      <c r="U161" s="221"/>
      <c r="V161" s="221"/>
      <c r="W161" s="221"/>
      <c r="X161" s="221"/>
      <c r="Y161" s="221"/>
      <c r="Z161" s="221"/>
      <c r="AA161" s="221"/>
    </row>
    <row r="162" spans="1:27" ht="68.25" customHeight="1">
      <c r="A162" s="218">
        <v>8</v>
      </c>
      <c r="B162" s="218" t="s">
        <v>2628</v>
      </c>
      <c r="C162" s="218" t="s">
        <v>51</v>
      </c>
      <c r="D162" s="218" t="s">
        <v>2629</v>
      </c>
      <c r="E162" s="218" t="s">
        <v>2630</v>
      </c>
      <c r="F162" s="218">
        <v>120</v>
      </c>
      <c r="G162" s="227">
        <v>120</v>
      </c>
      <c r="H162" s="319" t="s">
        <v>2497</v>
      </c>
      <c r="I162" s="218">
        <v>2</v>
      </c>
      <c r="J162" s="218" t="s">
        <v>92</v>
      </c>
      <c r="K162" s="218" t="s">
        <v>92</v>
      </c>
      <c r="L162" s="218">
        <v>2</v>
      </c>
      <c r="M162" s="54" t="s">
        <v>2631</v>
      </c>
      <c r="N162" s="218"/>
      <c r="O162" s="218" t="s">
        <v>251</v>
      </c>
      <c r="P162" s="218"/>
      <c r="Q162" s="54" t="s">
        <v>2632</v>
      </c>
      <c r="R162" s="218"/>
      <c r="S162" s="221"/>
      <c r="T162" s="221"/>
      <c r="U162" s="221"/>
      <c r="V162" s="221"/>
      <c r="W162" s="221"/>
      <c r="X162" s="221"/>
      <c r="Y162" s="221"/>
      <c r="Z162" s="221"/>
      <c r="AA162" s="221"/>
    </row>
    <row r="163" spans="1:27" ht="58.5" customHeight="1">
      <c r="A163" s="218">
        <v>9</v>
      </c>
      <c r="B163" s="218" t="s">
        <v>2628</v>
      </c>
      <c r="C163" s="218" t="s">
        <v>51</v>
      </c>
      <c r="D163" s="218" t="s">
        <v>2633</v>
      </c>
      <c r="E163" s="218" t="s">
        <v>2497</v>
      </c>
      <c r="F163" s="218">
        <v>106</v>
      </c>
      <c r="G163" s="227">
        <v>106</v>
      </c>
      <c r="H163" s="319" t="s">
        <v>2497</v>
      </c>
      <c r="I163" s="218">
        <v>3</v>
      </c>
      <c r="J163" s="218" t="s">
        <v>92</v>
      </c>
      <c r="K163" s="218" t="s">
        <v>92</v>
      </c>
      <c r="L163" s="218">
        <v>1</v>
      </c>
      <c r="M163" s="218" t="s">
        <v>2634</v>
      </c>
      <c r="N163" s="218"/>
      <c r="O163" s="218" t="s">
        <v>251</v>
      </c>
      <c r="P163" s="218"/>
      <c r="Q163" s="54" t="s">
        <v>2635</v>
      </c>
      <c r="R163" s="218"/>
      <c r="S163" s="221"/>
      <c r="T163" s="221"/>
      <c r="U163" s="221"/>
      <c r="V163" s="221"/>
      <c r="W163" s="221"/>
      <c r="X163" s="221"/>
      <c r="Y163" s="221"/>
      <c r="Z163" s="221"/>
      <c r="AA163" s="221"/>
    </row>
    <row r="164" spans="1:27" ht="45.75" customHeight="1">
      <c r="A164" s="218">
        <v>10</v>
      </c>
      <c r="B164" s="218" t="s">
        <v>2628</v>
      </c>
      <c r="C164" s="218" t="s">
        <v>51</v>
      </c>
      <c r="D164" s="218" t="s">
        <v>2636</v>
      </c>
      <c r="E164" s="218" t="s">
        <v>2637</v>
      </c>
      <c r="F164" s="218">
        <v>54</v>
      </c>
      <c r="G164" s="227">
        <v>54</v>
      </c>
      <c r="H164" s="319" t="s">
        <v>2497</v>
      </c>
      <c r="I164" s="218">
        <v>2</v>
      </c>
      <c r="J164" s="218" t="s">
        <v>92</v>
      </c>
      <c r="K164" s="218" t="s">
        <v>92</v>
      </c>
      <c r="L164" s="218" t="s">
        <v>92</v>
      </c>
      <c r="M164" s="218"/>
      <c r="N164" s="218"/>
      <c r="O164" s="218" t="s">
        <v>251</v>
      </c>
      <c r="P164" s="218"/>
      <c r="Q164" s="54" t="s">
        <v>2638</v>
      </c>
      <c r="R164" s="218"/>
      <c r="S164" s="221"/>
      <c r="T164" s="221"/>
      <c r="U164" s="221"/>
      <c r="V164" s="221"/>
      <c r="W164" s="221"/>
      <c r="X164" s="221"/>
      <c r="Y164" s="221"/>
      <c r="Z164" s="221"/>
      <c r="AA164" s="221"/>
    </row>
    <row r="165" spans="1:27" ht="30" customHeight="1">
      <c r="A165" s="218">
        <v>11</v>
      </c>
      <c r="B165" s="54" t="s">
        <v>2639</v>
      </c>
      <c r="C165" s="218" t="s">
        <v>51</v>
      </c>
      <c r="D165" s="218" t="s">
        <v>2640</v>
      </c>
      <c r="E165" s="218" t="s">
        <v>2641</v>
      </c>
      <c r="F165" s="218">
        <v>200</v>
      </c>
      <c r="G165" s="227">
        <v>200</v>
      </c>
      <c r="H165" s="319" t="s">
        <v>2458</v>
      </c>
      <c r="I165" s="218">
        <v>2</v>
      </c>
      <c r="J165" s="218" t="s">
        <v>92</v>
      </c>
      <c r="K165" s="218" t="s">
        <v>92</v>
      </c>
      <c r="L165" s="218"/>
      <c r="M165" s="218"/>
      <c r="N165" s="218"/>
      <c r="O165" s="218" t="s">
        <v>251</v>
      </c>
      <c r="P165" s="218"/>
      <c r="Q165" s="54" t="s">
        <v>2642</v>
      </c>
      <c r="R165" s="218"/>
      <c r="S165" s="221"/>
      <c r="T165" s="221"/>
      <c r="U165" s="221"/>
      <c r="V165" s="221"/>
      <c r="W165" s="221"/>
      <c r="X165" s="221"/>
      <c r="Y165" s="221"/>
      <c r="Z165" s="221"/>
      <c r="AA165" s="221"/>
    </row>
    <row r="166" spans="1:27" ht="30" customHeight="1">
      <c r="A166" s="218">
        <v>12</v>
      </c>
      <c r="B166" s="54" t="s">
        <v>2643</v>
      </c>
      <c r="C166" s="218" t="s">
        <v>51</v>
      </c>
      <c r="D166" s="218" t="s">
        <v>2644</v>
      </c>
      <c r="E166" s="218" t="s">
        <v>2645</v>
      </c>
      <c r="F166" s="218">
        <v>100</v>
      </c>
      <c r="G166" s="227">
        <v>100</v>
      </c>
      <c r="H166" s="319" t="s">
        <v>2458</v>
      </c>
      <c r="I166" s="218">
        <v>2</v>
      </c>
      <c r="J166" s="218" t="s">
        <v>92</v>
      </c>
      <c r="K166" s="218" t="s">
        <v>92</v>
      </c>
      <c r="L166" s="218"/>
      <c r="M166" s="218"/>
      <c r="N166" s="218"/>
      <c r="O166" s="218" t="s">
        <v>251</v>
      </c>
      <c r="P166" s="218"/>
      <c r="Q166" s="54" t="s">
        <v>2642</v>
      </c>
      <c r="R166" s="218"/>
      <c r="S166" s="221"/>
      <c r="T166" s="221"/>
      <c r="U166" s="221"/>
      <c r="V166" s="221"/>
      <c r="W166" s="221"/>
      <c r="X166" s="221"/>
      <c r="Y166" s="221"/>
      <c r="Z166" s="221"/>
      <c r="AA166" s="221"/>
    </row>
    <row r="167" spans="1:27" ht="30" customHeight="1">
      <c r="A167" s="218">
        <v>13</v>
      </c>
      <c r="B167" s="218" t="s">
        <v>2646</v>
      </c>
      <c r="C167" s="218" t="s">
        <v>51</v>
      </c>
      <c r="D167" s="54" t="s">
        <v>2647</v>
      </c>
      <c r="E167" s="218" t="s">
        <v>2458</v>
      </c>
      <c r="F167" s="218">
        <v>50</v>
      </c>
      <c r="G167" s="227">
        <v>50</v>
      </c>
      <c r="H167" s="319" t="s">
        <v>2458</v>
      </c>
      <c r="I167" s="218">
        <v>2</v>
      </c>
      <c r="J167" s="218" t="s">
        <v>92</v>
      </c>
      <c r="K167" s="218" t="s">
        <v>92</v>
      </c>
      <c r="L167" s="218"/>
      <c r="M167" s="218"/>
      <c r="N167" s="218"/>
      <c r="O167" s="218" t="s">
        <v>251</v>
      </c>
      <c r="P167" s="218"/>
      <c r="Q167" s="54" t="s">
        <v>2642</v>
      </c>
      <c r="R167" s="218"/>
      <c r="S167" s="221"/>
      <c r="T167" s="221"/>
      <c r="U167" s="221"/>
      <c r="V167" s="221"/>
      <c r="W167" s="221"/>
      <c r="X167" s="221"/>
      <c r="Y167" s="221"/>
      <c r="Z167" s="221"/>
      <c r="AA167" s="221"/>
    </row>
    <row r="168" spans="1:27" ht="30" customHeight="1">
      <c r="A168" s="218">
        <v>14</v>
      </c>
      <c r="B168" s="218" t="s">
        <v>2646</v>
      </c>
      <c r="C168" s="218" t="s">
        <v>51</v>
      </c>
      <c r="D168" s="54" t="s">
        <v>2648</v>
      </c>
      <c r="E168" s="218" t="s">
        <v>2458</v>
      </c>
      <c r="F168" s="218">
        <v>75</v>
      </c>
      <c r="G168" s="227">
        <v>75</v>
      </c>
      <c r="H168" s="319" t="s">
        <v>2458</v>
      </c>
      <c r="I168" s="218">
        <v>2</v>
      </c>
      <c r="J168" s="218" t="s">
        <v>92</v>
      </c>
      <c r="K168" s="218" t="s">
        <v>92</v>
      </c>
      <c r="L168" s="218"/>
      <c r="M168" s="218"/>
      <c r="N168" s="218"/>
      <c r="O168" s="218" t="s">
        <v>251</v>
      </c>
      <c r="P168" s="218"/>
      <c r="Q168" s="54" t="s">
        <v>2642</v>
      </c>
      <c r="R168" s="218"/>
      <c r="S168" s="221"/>
      <c r="T168" s="221"/>
      <c r="U168" s="221"/>
      <c r="V168" s="221"/>
      <c r="W168" s="221"/>
      <c r="X168" s="221"/>
      <c r="Y168" s="221"/>
      <c r="Z168" s="221"/>
      <c r="AA168" s="221"/>
    </row>
    <row r="169" spans="1:27" ht="30" customHeight="1">
      <c r="A169" s="218">
        <v>15</v>
      </c>
      <c r="B169" s="218" t="s">
        <v>2649</v>
      </c>
      <c r="C169" s="218" t="s">
        <v>60</v>
      </c>
      <c r="D169" s="54" t="s">
        <v>2650</v>
      </c>
      <c r="E169" s="218" t="s">
        <v>2458</v>
      </c>
      <c r="F169" s="218">
        <v>50</v>
      </c>
      <c r="G169" s="227">
        <v>50</v>
      </c>
      <c r="H169" s="319" t="s">
        <v>2458</v>
      </c>
      <c r="I169" s="218">
        <v>2</v>
      </c>
      <c r="J169" s="218" t="s">
        <v>92</v>
      </c>
      <c r="K169" s="218" t="s">
        <v>92</v>
      </c>
      <c r="L169" s="218"/>
      <c r="M169" s="218"/>
      <c r="N169" s="218"/>
      <c r="O169" s="218" t="s">
        <v>251</v>
      </c>
      <c r="P169" s="218"/>
      <c r="Q169" s="54" t="s">
        <v>2642</v>
      </c>
      <c r="R169" s="218"/>
      <c r="S169" s="221"/>
      <c r="T169" s="221"/>
      <c r="U169" s="221"/>
      <c r="V169" s="221"/>
      <c r="W169" s="221"/>
      <c r="X169" s="221"/>
      <c r="Y169" s="221"/>
      <c r="Z169" s="221"/>
      <c r="AA169" s="221"/>
    </row>
    <row r="170" spans="1:27" ht="30" customHeight="1">
      <c r="A170" s="218">
        <v>16</v>
      </c>
      <c r="B170" s="218" t="s">
        <v>2649</v>
      </c>
      <c r="C170" s="218" t="s">
        <v>60</v>
      </c>
      <c r="D170" s="54" t="s">
        <v>2651</v>
      </c>
      <c r="E170" s="218" t="s">
        <v>2458</v>
      </c>
      <c r="F170" s="218">
        <v>50</v>
      </c>
      <c r="G170" s="227">
        <v>50</v>
      </c>
      <c r="H170" s="319" t="s">
        <v>2458</v>
      </c>
      <c r="I170" s="218">
        <v>2</v>
      </c>
      <c r="J170" s="218" t="s">
        <v>92</v>
      </c>
      <c r="K170" s="218" t="s">
        <v>92</v>
      </c>
      <c r="L170" s="218"/>
      <c r="M170" s="218"/>
      <c r="N170" s="218"/>
      <c r="O170" s="218" t="s">
        <v>251</v>
      </c>
      <c r="P170" s="218"/>
      <c r="Q170" s="54" t="s">
        <v>2642</v>
      </c>
      <c r="R170" s="218"/>
      <c r="S170" s="221"/>
      <c r="T170" s="221"/>
      <c r="U170" s="221"/>
      <c r="V170" s="221"/>
      <c r="W170" s="221"/>
      <c r="X170" s="221"/>
      <c r="Y170" s="221"/>
      <c r="Z170" s="221"/>
      <c r="AA170" s="221"/>
    </row>
    <row r="171" spans="1:27" ht="30" customHeight="1">
      <c r="A171" s="218">
        <v>17</v>
      </c>
      <c r="B171" s="218" t="s">
        <v>2628</v>
      </c>
      <c r="C171" s="218" t="s">
        <v>60</v>
      </c>
      <c r="D171" s="54" t="s">
        <v>2652</v>
      </c>
      <c r="E171" s="218" t="s">
        <v>2458</v>
      </c>
      <c r="F171" s="218">
        <v>50</v>
      </c>
      <c r="G171" s="227">
        <v>50</v>
      </c>
      <c r="H171" s="319" t="s">
        <v>2458</v>
      </c>
      <c r="I171" s="218">
        <v>2</v>
      </c>
      <c r="J171" s="218" t="s">
        <v>92</v>
      </c>
      <c r="K171" s="218" t="s">
        <v>92</v>
      </c>
      <c r="L171" s="218"/>
      <c r="M171" s="218"/>
      <c r="N171" s="218"/>
      <c r="O171" s="218" t="s">
        <v>251</v>
      </c>
      <c r="P171" s="218"/>
      <c r="Q171" s="54" t="s">
        <v>2642</v>
      </c>
      <c r="R171" s="218"/>
      <c r="S171" s="221"/>
      <c r="T171" s="221"/>
      <c r="U171" s="221"/>
      <c r="V171" s="221"/>
      <c r="W171" s="221"/>
      <c r="X171" s="221"/>
      <c r="Y171" s="221"/>
      <c r="Z171" s="221"/>
      <c r="AA171" s="221"/>
    </row>
    <row r="172" spans="1:27" ht="30" customHeight="1">
      <c r="A172" s="218">
        <v>18</v>
      </c>
      <c r="B172" s="218" t="s">
        <v>2628</v>
      </c>
      <c r="C172" s="218" t="s">
        <v>60</v>
      </c>
      <c r="D172" s="218" t="s">
        <v>2653</v>
      </c>
      <c r="E172" s="218" t="s">
        <v>2458</v>
      </c>
      <c r="F172" s="218">
        <v>50</v>
      </c>
      <c r="G172" s="227">
        <v>50</v>
      </c>
      <c r="H172" s="319" t="s">
        <v>2458</v>
      </c>
      <c r="I172" s="218">
        <v>2</v>
      </c>
      <c r="J172" s="218" t="s">
        <v>92</v>
      </c>
      <c r="K172" s="218" t="s">
        <v>92</v>
      </c>
      <c r="L172" s="218"/>
      <c r="M172" s="218"/>
      <c r="N172" s="218"/>
      <c r="O172" s="218" t="s">
        <v>251</v>
      </c>
      <c r="P172" s="218"/>
      <c r="Q172" s="54" t="s">
        <v>2642</v>
      </c>
      <c r="R172" s="218"/>
      <c r="S172" s="221"/>
      <c r="T172" s="221"/>
      <c r="U172" s="221"/>
      <c r="V172" s="221"/>
      <c r="W172" s="221"/>
      <c r="X172" s="221"/>
      <c r="Y172" s="221"/>
      <c r="Z172" s="221"/>
      <c r="AA172" s="221"/>
    </row>
    <row r="173" spans="1:27" ht="30" customHeight="1">
      <c r="A173" s="218">
        <v>19</v>
      </c>
      <c r="B173" s="218" t="s">
        <v>2628</v>
      </c>
      <c r="C173" s="218" t="s">
        <v>60</v>
      </c>
      <c r="D173" s="54" t="s">
        <v>2654</v>
      </c>
      <c r="E173" s="218" t="s">
        <v>2458</v>
      </c>
      <c r="F173" s="218">
        <v>50</v>
      </c>
      <c r="G173" s="227">
        <v>50</v>
      </c>
      <c r="H173" s="319" t="s">
        <v>2458</v>
      </c>
      <c r="I173" s="218">
        <v>2</v>
      </c>
      <c r="J173" s="218" t="s">
        <v>92</v>
      </c>
      <c r="K173" s="218" t="s">
        <v>92</v>
      </c>
      <c r="L173" s="218"/>
      <c r="M173" s="218"/>
      <c r="N173" s="218"/>
      <c r="O173" s="218" t="s">
        <v>251</v>
      </c>
      <c r="P173" s="218"/>
      <c r="Q173" s="54" t="s">
        <v>2642</v>
      </c>
      <c r="R173" s="218"/>
      <c r="S173" s="221"/>
      <c r="T173" s="221"/>
      <c r="U173" s="221"/>
      <c r="V173" s="221"/>
      <c r="W173" s="221"/>
      <c r="X173" s="221"/>
      <c r="Y173" s="221"/>
      <c r="Z173" s="221"/>
      <c r="AA173" s="221"/>
    </row>
    <row r="174" spans="1:27" ht="30" customHeight="1">
      <c r="A174" s="218">
        <v>20</v>
      </c>
      <c r="B174" s="218" t="s">
        <v>2628</v>
      </c>
      <c r="C174" s="218" t="s">
        <v>60</v>
      </c>
      <c r="D174" s="54" t="s">
        <v>2655</v>
      </c>
      <c r="E174" s="218" t="s">
        <v>2645</v>
      </c>
      <c r="F174" s="218">
        <v>50</v>
      </c>
      <c r="G174" s="227">
        <v>50</v>
      </c>
      <c r="H174" s="319" t="s">
        <v>2458</v>
      </c>
      <c r="I174" s="218">
        <v>2</v>
      </c>
      <c r="J174" s="218" t="s">
        <v>92</v>
      </c>
      <c r="K174" s="218" t="s">
        <v>92</v>
      </c>
      <c r="L174" s="218"/>
      <c r="M174" s="218"/>
      <c r="N174" s="218"/>
      <c r="O174" s="218" t="s">
        <v>251</v>
      </c>
      <c r="P174" s="218"/>
      <c r="Q174" s="54" t="s">
        <v>2642</v>
      </c>
      <c r="R174" s="218"/>
      <c r="S174" s="221"/>
      <c r="T174" s="221"/>
      <c r="U174" s="221"/>
      <c r="V174" s="221"/>
      <c r="W174" s="221"/>
      <c r="X174" s="221"/>
      <c r="Y174" s="221"/>
      <c r="Z174" s="221"/>
      <c r="AA174" s="221"/>
    </row>
    <row r="175" spans="1:27" ht="30" customHeight="1">
      <c r="A175" s="218">
        <v>21</v>
      </c>
      <c r="B175" s="218" t="s">
        <v>2628</v>
      </c>
      <c r="C175" s="218" t="s">
        <v>51</v>
      </c>
      <c r="D175" s="218" t="s">
        <v>2656</v>
      </c>
      <c r="E175" s="218" t="s">
        <v>2657</v>
      </c>
      <c r="F175" s="218">
        <v>24</v>
      </c>
      <c r="G175" s="227">
        <v>24</v>
      </c>
      <c r="H175" s="319" t="s">
        <v>2497</v>
      </c>
      <c r="I175" s="218">
        <v>2</v>
      </c>
      <c r="J175" s="218" t="s">
        <v>56</v>
      </c>
      <c r="K175" s="218" t="s">
        <v>56</v>
      </c>
      <c r="L175" s="218"/>
      <c r="M175" s="218"/>
      <c r="N175" s="218"/>
      <c r="O175" s="218" t="s">
        <v>251</v>
      </c>
      <c r="P175" s="218"/>
      <c r="Q175" s="54" t="s">
        <v>2658</v>
      </c>
      <c r="R175" s="218"/>
      <c r="S175" s="221"/>
      <c r="T175" s="221"/>
      <c r="U175" s="221"/>
      <c r="V175" s="221"/>
      <c r="W175" s="221"/>
      <c r="X175" s="221"/>
      <c r="Y175" s="221"/>
      <c r="Z175" s="221"/>
      <c r="AA175" s="221"/>
    </row>
    <row r="176" spans="1:27" ht="30" customHeight="1">
      <c r="A176" s="218">
        <v>22</v>
      </c>
      <c r="B176" s="218" t="s">
        <v>2628</v>
      </c>
      <c r="C176" s="218" t="s">
        <v>51</v>
      </c>
      <c r="D176" s="218" t="s">
        <v>2659</v>
      </c>
      <c r="E176" s="218" t="s">
        <v>2660</v>
      </c>
      <c r="F176" s="218">
        <v>56</v>
      </c>
      <c r="G176" s="227">
        <v>56</v>
      </c>
      <c r="H176" s="319" t="s">
        <v>2497</v>
      </c>
      <c r="I176" s="218">
        <v>2</v>
      </c>
      <c r="J176" s="218" t="s">
        <v>56</v>
      </c>
      <c r="K176" s="218" t="s">
        <v>104</v>
      </c>
      <c r="L176" s="218"/>
      <c r="M176" s="218"/>
      <c r="N176" s="218"/>
      <c r="O176" s="218" t="s">
        <v>251</v>
      </c>
      <c r="P176" s="218"/>
      <c r="Q176" s="54" t="s">
        <v>2661</v>
      </c>
      <c r="R176" s="218"/>
      <c r="S176" s="221"/>
      <c r="T176" s="221"/>
      <c r="U176" s="221"/>
      <c r="V176" s="221"/>
      <c r="W176" s="221"/>
      <c r="X176" s="221"/>
      <c r="Y176" s="221"/>
      <c r="Z176" s="221"/>
      <c r="AA176" s="221"/>
    </row>
    <row r="177" spans="1:27" ht="30" customHeight="1">
      <c r="A177" s="218">
        <v>23</v>
      </c>
      <c r="B177" s="218" t="s">
        <v>2628</v>
      </c>
      <c r="C177" s="218" t="s">
        <v>51</v>
      </c>
      <c r="D177" s="218" t="s">
        <v>2662</v>
      </c>
      <c r="E177" s="218" t="s">
        <v>2663</v>
      </c>
      <c r="F177" s="218">
        <v>216</v>
      </c>
      <c r="G177" s="227">
        <v>216</v>
      </c>
      <c r="H177" s="319" t="s">
        <v>2497</v>
      </c>
      <c r="I177" s="218">
        <v>2</v>
      </c>
      <c r="J177" s="218" t="s">
        <v>56</v>
      </c>
      <c r="K177" s="218" t="s">
        <v>56</v>
      </c>
      <c r="L177" s="218"/>
      <c r="M177" s="218"/>
      <c r="N177" s="218"/>
      <c r="O177" s="218" t="s">
        <v>251</v>
      </c>
      <c r="P177" s="218"/>
      <c r="Q177" s="54" t="s">
        <v>2664</v>
      </c>
      <c r="R177" s="218"/>
      <c r="S177" s="221"/>
      <c r="T177" s="221"/>
      <c r="U177" s="221"/>
      <c r="V177" s="221"/>
      <c r="W177" s="221"/>
      <c r="X177" s="221"/>
      <c r="Y177" s="221"/>
      <c r="Z177" s="221"/>
      <c r="AA177" s="221"/>
    </row>
    <row r="178" spans="1:27" ht="30" customHeight="1">
      <c r="A178" s="218">
        <v>24</v>
      </c>
      <c r="B178" s="218" t="s">
        <v>2628</v>
      </c>
      <c r="C178" s="218" t="s">
        <v>51</v>
      </c>
      <c r="D178" s="218" t="s">
        <v>2665</v>
      </c>
      <c r="E178" s="218" t="s">
        <v>2666</v>
      </c>
      <c r="F178" s="218">
        <v>32</v>
      </c>
      <c r="G178" s="227">
        <v>32</v>
      </c>
      <c r="H178" s="319" t="s">
        <v>2667</v>
      </c>
      <c r="I178" s="218">
        <v>2</v>
      </c>
      <c r="J178" s="218" t="s">
        <v>56</v>
      </c>
      <c r="K178" s="218" t="s">
        <v>56</v>
      </c>
      <c r="L178" s="218"/>
      <c r="M178" s="218"/>
      <c r="N178" s="218"/>
      <c r="O178" s="218" t="s">
        <v>251</v>
      </c>
      <c r="P178" s="218"/>
      <c r="Q178" s="54" t="s">
        <v>2668</v>
      </c>
      <c r="R178" s="218"/>
      <c r="S178" s="221"/>
      <c r="T178" s="221"/>
      <c r="U178" s="221"/>
      <c r="V178" s="221"/>
      <c r="W178" s="221"/>
      <c r="X178" s="221"/>
      <c r="Y178" s="221"/>
      <c r="Z178" s="221"/>
      <c r="AA178" s="221"/>
    </row>
    <row r="179" spans="1:27" ht="30" customHeight="1">
      <c r="A179" s="218">
        <v>25</v>
      </c>
      <c r="B179" s="218" t="s">
        <v>2628</v>
      </c>
      <c r="C179" s="218" t="s">
        <v>51</v>
      </c>
      <c r="D179" s="218" t="s">
        <v>2669</v>
      </c>
      <c r="E179" s="323" t="s">
        <v>2670</v>
      </c>
      <c r="F179" s="218">
        <v>32</v>
      </c>
      <c r="G179" s="227">
        <v>32</v>
      </c>
      <c r="H179" s="319" t="s">
        <v>2671</v>
      </c>
      <c r="I179" s="218">
        <v>2</v>
      </c>
      <c r="J179" s="218" t="s">
        <v>56</v>
      </c>
      <c r="K179" s="218" t="s">
        <v>56</v>
      </c>
      <c r="L179" s="218"/>
      <c r="M179" s="218"/>
      <c r="N179" s="218"/>
      <c r="O179" s="218" t="s">
        <v>251</v>
      </c>
      <c r="P179" s="218"/>
      <c r="Q179" s="54" t="s">
        <v>2668</v>
      </c>
      <c r="R179" s="218"/>
      <c r="S179" s="221"/>
      <c r="T179" s="221"/>
      <c r="U179" s="221"/>
      <c r="V179" s="221"/>
      <c r="W179" s="221"/>
      <c r="X179" s="221"/>
      <c r="Y179" s="221"/>
      <c r="Z179" s="221"/>
      <c r="AA179" s="221"/>
    </row>
    <row r="180" spans="1:27" ht="30" customHeight="1">
      <c r="A180" s="218">
        <v>26</v>
      </c>
      <c r="B180" s="218" t="s">
        <v>2628</v>
      </c>
      <c r="C180" s="218" t="s">
        <v>51</v>
      </c>
      <c r="D180" s="218" t="s">
        <v>2672</v>
      </c>
      <c r="E180" s="218" t="s">
        <v>2673</v>
      </c>
      <c r="F180" s="218">
        <v>40</v>
      </c>
      <c r="G180" s="227">
        <v>40</v>
      </c>
      <c r="H180" s="319" t="s">
        <v>2667</v>
      </c>
      <c r="I180" s="218">
        <v>2</v>
      </c>
      <c r="J180" s="218" t="s">
        <v>56</v>
      </c>
      <c r="K180" s="218" t="s">
        <v>56</v>
      </c>
      <c r="L180" s="218"/>
      <c r="M180" s="218"/>
      <c r="N180" s="218"/>
      <c r="O180" s="218" t="s">
        <v>251</v>
      </c>
      <c r="P180" s="218"/>
      <c r="Q180" s="54" t="s">
        <v>2668</v>
      </c>
      <c r="R180" s="218"/>
      <c r="S180" s="221"/>
      <c r="T180" s="221"/>
      <c r="U180" s="221"/>
      <c r="V180" s="221"/>
      <c r="W180" s="221"/>
      <c r="X180" s="221"/>
      <c r="Y180" s="221"/>
      <c r="Z180" s="221"/>
      <c r="AA180" s="221"/>
    </row>
    <row r="181" spans="1:27" ht="30" customHeight="1">
      <c r="A181" s="218">
        <v>27</v>
      </c>
      <c r="B181" s="218" t="s">
        <v>2628</v>
      </c>
      <c r="C181" s="218" t="s">
        <v>51</v>
      </c>
      <c r="D181" s="218" t="s">
        <v>2674</v>
      </c>
      <c r="E181" s="218" t="s">
        <v>2675</v>
      </c>
      <c r="F181" s="218">
        <v>24</v>
      </c>
      <c r="G181" s="227">
        <v>24</v>
      </c>
      <c r="H181" s="319" t="s">
        <v>2667</v>
      </c>
      <c r="I181" s="218">
        <v>2</v>
      </c>
      <c r="J181" s="218" t="s">
        <v>56</v>
      </c>
      <c r="K181" s="218" t="s">
        <v>56</v>
      </c>
      <c r="L181" s="218"/>
      <c r="M181" s="218"/>
      <c r="N181" s="218"/>
      <c r="O181" s="218" t="s">
        <v>251</v>
      </c>
      <c r="P181" s="218"/>
      <c r="Q181" s="54" t="s">
        <v>2676</v>
      </c>
      <c r="R181" s="218"/>
      <c r="S181" s="221"/>
      <c r="T181" s="221"/>
      <c r="U181" s="221"/>
      <c r="V181" s="221"/>
      <c r="W181" s="221"/>
      <c r="X181" s="221"/>
      <c r="Y181" s="221"/>
      <c r="Z181" s="221"/>
      <c r="AA181" s="221"/>
    </row>
    <row r="182" spans="1:27" ht="30" customHeight="1">
      <c r="A182" s="218">
        <v>28</v>
      </c>
      <c r="B182" s="218" t="s">
        <v>2628</v>
      </c>
      <c r="C182" s="218" t="s">
        <v>51</v>
      </c>
      <c r="D182" s="218" t="s">
        <v>2677</v>
      </c>
      <c r="E182" s="218" t="s">
        <v>2443</v>
      </c>
      <c r="F182" s="218">
        <v>56</v>
      </c>
      <c r="G182" s="227">
        <v>56</v>
      </c>
      <c r="H182" s="319" t="s">
        <v>2667</v>
      </c>
      <c r="I182" s="218">
        <v>2</v>
      </c>
      <c r="J182" s="218" t="s">
        <v>56</v>
      </c>
      <c r="K182" s="218" t="s">
        <v>56</v>
      </c>
      <c r="L182" s="218"/>
      <c r="M182" s="218"/>
      <c r="N182" s="218"/>
      <c r="O182" s="218" t="s">
        <v>251</v>
      </c>
      <c r="P182" s="218"/>
      <c r="Q182" s="54" t="s">
        <v>2678</v>
      </c>
      <c r="R182" s="218"/>
      <c r="S182" s="221"/>
      <c r="T182" s="221"/>
      <c r="U182" s="221"/>
      <c r="V182" s="221"/>
      <c r="W182" s="221"/>
      <c r="X182" s="221"/>
      <c r="Y182" s="221"/>
      <c r="Z182" s="221"/>
      <c r="AA182" s="221"/>
    </row>
    <row r="183" spans="1:27" ht="30" customHeight="1">
      <c r="A183" s="218">
        <v>29</v>
      </c>
      <c r="B183" s="218" t="s">
        <v>2628</v>
      </c>
      <c r="C183" s="218" t="s">
        <v>51</v>
      </c>
      <c r="D183" s="218" t="s">
        <v>2679</v>
      </c>
      <c r="E183" s="218" t="s">
        <v>2680</v>
      </c>
      <c r="F183" s="218">
        <v>56</v>
      </c>
      <c r="G183" s="227">
        <v>56</v>
      </c>
      <c r="H183" s="319" t="s">
        <v>2667</v>
      </c>
      <c r="I183" s="218">
        <v>2</v>
      </c>
      <c r="J183" s="218" t="s">
        <v>56</v>
      </c>
      <c r="K183" s="218" t="s">
        <v>56</v>
      </c>
      <c r="L183" s="218"/>
      <c r="M183" s="218"/>
      <c r="N183" s="218"/>
      <c r="O183" s="218" t="s">
        <v>251</v>
      </c>
      <c r="P183" s="218"/>
      <c r="Q183" s="54" t="s">
        <v>2678</v>
      </c>
      <c r="R183" s="218"/>
      <c r="S183" s="221"/>
      <c r="T183" s="221"/>
      <c r="U183" s="221"/>
      <c r="V183" s="221"/>
      <c r="W183" s="221"/>
      <c r="X183" s="221"/>
      <c r="Y183" s="221"/>
      <c r="Z183" s="221"/>
      <c r="AA183" s="221"/>
    </row>
    <row r="184" spans="1:27" ht="30" customHeight="1">
      <c r="A184" s="218">
        <v>30</v>
      </c>
      <c r="B184" s="218" t="s">
        <v>2628</v>
      </c>
      <c r="C184" s="218" t="s">
        <v>51</v>
      </c>
      <c r="D184" s="218" t="s">
        <v>2681</v>
      </c>
      <c r="E184" s="218" t="s">
        <v>2682</v>
      </c>
      <c r="F184" s="218">
        <v>24</v>
      </c>
      <c r="G184" s="227">
        <v>24</v>
      </c>
      <c r="H184" s="319" t="s">
        <v>2671</v>
      </c>
      <c r="I184" s="218">
        <v>2</v>
      </c>
      <c r="J184" s="218" t="s">
        <v>56</v>
      </c>
      <c r="K184" s="218" t="s">
        <v>56</v>
      </c>
      <c r="L184" s="218"/>
      <c r="M184" s="218"/>
      <c r="N184" s="218"/>
      <c r="O184" s="218" t="s">
        <v>251</v>
      </c>
      <c r="P184" s="218"/>
      <c r="Q184" s="54" t="s">
        <v>2676</v>
      </c>
      <c r="R184" s="218"/>
      <c r="S184" s="218"/>
      <c r="T184" s="54"/>
      <c r="U184" s="221"/>
      <c r="V184" s="221"/>
      <c r="W184" s="221"/>
      <c r="X184" s="221"/>
      <c r="Y184" s="221"/>
      <c r="Z184" s="221"/>
      <c r="AA184" s="221"/>
    </row>
    <row r="185" spans="1:27" ht="30" customHeight="1">
      <c r="A185" s="218">
        <v>31</v>
      </c>
      <c r="B185" s="218" t="s">
        <v>2628</v>
      </c>
      <c r="C185" s="218" t="s">
        <v>51</v>
      </c>
      <c r="D185" s="218" t="s">
        <v>2683</v>
      </c>
      <c r="E185" s="218" t="s">
        <v>2684</v>
      </c>
      <c r="F185" s="218">
        <v>24</v>
      </c>
      <c r="G185" s="227">
        <v>24</v>
      </c>
      <c r="H185" s="319" t="s">
        <v>2671</v>
      </c>
      <c r="I185" s="218">
        <v>2</v>
      </c>
      <c r="J185" s="218" t="s">
        <v>56</v>
      </c>
      <c r="K185" s="218" t="s">
        <v>56</v>
      </c>
      <c r="L185" s="218"/>
      <c r="M185" s="218"/>
      <c r="N185" s="218"/>
      <c r="O185" s="218" t="s">
        <v>251</v>
      </c>
      <c r="P185" s="218"/>
      <c r="Q185" s="54" t="s">
        <v>2676</v>
      </c>
      <c r="R185" s="218"/>
      <c r="S185" s="221"/>
      <c r="T185" s="221"/>
      <c r="U185" s="221"/>
      <c r="V185" s="221"/>
      <c r="W185" s="221"/>
      <c r="X185" s="221"/>
      <c r="Y185" s="221"/>
      <c r="Z185" s="221"/>
      <c r="AA185" s="221"/>
    </row>
    <row r="186" spans="1:27" ht="30" customHeight="1">
      <c r="A186" s="218">
        <v>32</v>
      </c>
      <c r="B186" s="218" t="s">
        <v>2628</v>
      </c>
      <c r="C186" s="218" t="s">
        <v>51</v>
      </c>
      <c r="D186" s="218" t="s">
        <v>2685</v>
      </c>
      <c r="E186" s="218" t="s">
        <v>2667</v>
      </c>
      <c r="F186" s="218">
        <v>24</v>
      </c>
      <c r="G186" s="227">
        <v>24</v>
      </c>
      <c r="H186" s="319" t="s">
        <v>2667</v>
      </c>
      <c r="I186" s="218">
        <v>2</v>
      </c>
      <c r="J186" s="218" t="s">
        <v>56</v>
      </c>
      <c r="K186" s="218" t="s">
        <v>56</v>
      </c>
      <c r="L186" s="218"/>
      <c r="M186" s="218"/>
      <c r="N186" s="218"/>
      <c r="O186" s="218" t="s">
        <v>251</v>
      </c>
      <c r="P186" s="218"/>
      <c r="Q186" s="54" t="s">
        <v>2676</v>
      </c>
      <c r="R186" s="218"/>
      <c r="S186" s="221"/>
      <c r="T186" s="221"/>
      <c r="U186" s="221"/>
      <c r="V186" s="221"/>
      <c r="W186" s="221"/>
      <c r="X186" s="221"/>
      <c r="Y186" s="221"/>
      <c r="Z186" s="221"/>
      <c r="AA186" s="221"/>
    </row>
    <row r="187" spans="1:27" ht="30" customHeight="1">
      <c r="A187" s="218">
        <v>33</v>
      </c>
      <c r="B187" s="218" t="s">
        <v>2628</v>
      </c>
      <c r="C187" s="218" t="s">
        <v>51</v>
      </c>
      <c r="D187" s="218" t="s">
        <v>2686</v>
      </c>
      <c r="E187" s="218" t="s">
        <v>2687</v>
      </c>
      <c r="F187" s="218">
        <v>52</v>
      </c>
      <c r="G187" s="227">
        <v>52</v>
      </c>
      <c r="H187" s="319" t="s">
        <v>2671</v>
      </c>
      <c r="I187" s="218">
        <v>2</v>
      </c>
      <c r="J187" s="218" t="s">
        <v>56</v>
      </c>
      <c r="K187" s="218" t="s">
        <v>56</v>
      </c>
      <c r="L187" s="218"/>
      <c r="M187" s="218"/>
      <c r="N187" s="218"/>
      <c r="O187" s="218" t="s">
        <v>251</v>
      </c>
      <c r="P187" s="218"/>
      <c r="Q187" s="54" t="s">
        <v>2688</v>
      </c>
      <c r="R187" s="218"/>
      <c r="S187" s="221"/>
      <c r="T187" s="221"/>
      <c r="U187" s="221"/>
      <c r="V187" s="221"/>
      <c r="W187" s="221"/>
      <c r="X187" s="221"/>
      <c r="Y187" s="221"/>
      <c r="Z187" s="221"/>
      <c r="AA187" s="221"/>
    </row>
    <row r="188" spans="1:27" ht="30" customHeight="1">
      <c r="A188" s="218">
        <v>34</v>
      </c>
      <c r="B188" s="218" t="s">
        <v>2628</v>
      </c>
      <c r="C188" s="218" t="s">
        <v>51</v>
      </c>
      <c r="D188" s="218" t="s">
        <v>2689</v>
      </c>
      <c r="E188" s="218" t="s">
        <v>2558</v>
      </c>
      <c r="F188" s="218">
        <v>72</v>
      </c>
      <c r="G188" s="227">
        <v>72</v>
      </c>
      <c r="H188" s="319" t="s">
        <v>2667</v>
      </c>
      <c r="I188" s="218">
        <v>2</v>
      </c>
      <c r="J188" s="218" t="s">
        <v>56</v>
      </c>
      <c r="K188" s="218" t="s">
        <v>56</v>
      </c>
      <c r="L188" s="218"/>
      <c r="M188" s="218"/>
      <c r="N188" s="218"/>
      <c r="O188" s="218" t="s">
        <v>251</v>
      </c>
      <c r="P188" s="218"/>
      <c r="Q188" s="54" t="s">
        <v>2690</v>
      </c>
      <c r="R188" s="218"/>
      <c r="S188" s="221"/>
      <c r="T188" s="221"/>
      <c r="U188" s="221"/>
      <c r="V188" s="221"/>
      <c r="W188" s="221"/>
      <c r="X188" s="221"/>
      <c r="Y188" s="221"/>
      <c r="Z188" s="221"/>
      <c r="AA188" s="221"/>
    </row>
    <row r="189" spans="1:27" ht="30" customHeight="1">
      <c r="A189" s="218">
        <v>35</v>
      </c>
      <c r="B189" s="218" t="s">
        <v>2628</v>
      </c>
      <c r="C189" s="218" t="s">
        <v>51</v>
      </c>
      <c r="D189" s="218" t="s">
        <v>2691</v>
      </c>
      <c r="E189" s="218" t="s">
        <v>2692</v>
      </c>
      <c r="F189" s="218">
        <v>48</v>
      </c>
      <c r="G189" s="227">
        <v>48</v>
      </c>
      <c r="H189" s="319" t="s">
        <v>2667</v>
      </c>
      <c r="I189" s="218">
        <v>2</v>
      </c>
      <c r="J189" s="218" t="s">
        <v>56</v>
      </c>
      <c r="K189" s="218" t="s">
        <v>56</v>
      </c>
      <c r="L189" s="218"/>
      <c r="M189" s="218"/>
      <c r="N189" s="218"/>
      <c r="O189" s="218" t="s">
        <v>251</v>
      </c>
      <c r="P189" s="218"/>
      <c r="Q189" s="54" t="s">
        <v>2693</v>
      </c>
      <c r="R189" s="218"/>
      <c r="S189" s="221"/>
      <c r="T189" s="221"/>
      <c r="U189" s="221"/>
      <c r="V189" s="221"/>
      <c r="W189" s="221"/>
      <c r="X189" s="221"/>
      <c r="Y189" s="221"/>
      <c r="Z189" s="221"/>
      <c r="AA189" s="221"/>
    </row>
    <row r="190" spans="1:27" ht="30" customHeight="1">
      <c r="A190" s="218">
        <v>36</v>
      </c>
      <c r="B190" s="218" t="s">
        <v>2628</v>
      </c>
      <c r="C190" s="218" t="s">
        <v>51</v>
      </c>
      <c r="D190" s="218" t="s">
        <v>2694</v>
      </c>
      <c r="E190" s="218" t="s">
        <v>2497</v>
      </c>
      <c r="F190" s="218">
        <v>84</v>
      </c>
      <c r="G190" s="227">
        <v>84</v>
      </c>
      <c r="H190" s="319" t="s">
        <v>2497</v>
      </c>
      <c r="I190" s="218">
        <v>3</v>
      </c>
      <c r="J190" s="218" t="s">
        <v>56</v>
      </c>
      <c r="K190" s="218" t="s">
        <v>56</v>
      </c>
      <c r="L190" s="218"/>
      <c r="M190" s="218"/>
      <c r="N190" s="218"/>
      <c r="O190" s="218" t="s">
        <v>251</v>
      </c>
      <c r="P190" s="218"/>
      <c r="Q190" s="54" t="s">
        <v>2695</v>
      </c>
      <c r="R190" s="218"/>
      <c r="S190" s="221"/>
      <c r="T190" s="221"/>
      <c r="U190" s="221"/>
      <c r="V190" s="221"/>
      <c r="W190" s="221"/>
      <c r="X190" s="221"/>
      <c r="Y190" s="221"/>
      <c r="Z190" s="221"/>
      <c r="AA190" s="221"/>
    </row>
    <row r="191" spans="1:27" ht="30" customHeight="1">
      <c r="A191" s="218">
        <v>37</v>
      </c>
      <c r="B191" s="218" t="s">
        <v>2628</v>
      </c>
      <c r="C191" s="218" t="s">
        <v>51</v>
      </c>
      <c r="D191" s="218" t="s">
        <v>2696</v>
      </c>
      <c r="E191" s="218" t="s">
        <v>2697</v>
      </c>
      <c r="F191" s="218">
        <v>68</v>
      </c>
      <c r="G191" s="227">
        <v>68</v>
      </c>
      <c r="H191" s="319" t="s">
        <v>2497</v>
      </c>
      <c r="I191" s="218">
        <v>3</v>
      </c>
      <c r="J191" s="218" t="s">
        <v>56</v>
      </c>
      <c r="K191" s="218" t="s">
        <v>56</v>
      </c>
      <c r="L191" s="218"/>
      <c r="M191" s="218"/>
      <c r="N191" s="218"/>
      <c r="O191" s="218" t="s">
        <v>251</v>
      </c>
      <c r="P191" s="218"/>
      <c r="Q191" s="54" t="s">
        <v>2698</v>
      </c>
      <c r="R191" s="218"/>
      <c r="S191" s="221"/>
      <c r="T191" s="221"/>
      <c r="U191" s="221"/>
      <c r="V191" s="221"/>
      <c r="W191" s="221"/>
      <c r="X191" s="221"/>
      <c r="Y191" s="221"/>
      <c r="Z191" s="221"/>
      <c r="AA191" s="221"/>
    </row>
    <row r="192" spans="1:27" ht="30" customHeight="1">
      <c r="A192" s="218">
        <v>38</v>
      </c>
      <c r="B192" s="218" t="s">
        <v>2628</v>
      </c>
      <c r="C192" s="218" t="s">
        <v>51</v>
      </c>
      <c r="D192" s="218" t="s">
        <v>2699</v>
      </c>
      <c r="E192" s="218" t="s">
        <v>2700</v>
      </c>
      <c r="F192" s="218">
        <v>52</v>
      </c>
      <c r="G192" s="227">
        <v>52</v>
      </c>
      <c r="H192" s="319" t="s">
        <v>2671</v>
      </c>
      <c r="I192" s="218">
        <v>2</v>
      </c>
      <c r="J192" s="218" t="s">
        <v>56</v>
      </c>
      <c r="K192" s="218" t="s">
        <v>56</v>
      </c>
      <c r="L192" s="218"/>
      <c r="M192" s="218"/>
      <c r="N192" s="218"/>
      <c r="O192" s="218" t="s">
        <v>251</v>
      </c>
      <c r="P192" s="218"/>
      <c r="Q192" s="54" t="s">
        <v>2688</v>
      </c>
      <c r="R192" s="218"/>
      <c r="S192" s="221"/>
      <c r="T192" s="221"/>
      <c r="U192" s="221"/>
      <c r="V192" s="221"/>
      <c r="W192" s="221"/>
      <c r="X192" s="221"/>
      <c r="Y192" s="221"/>
      <c r="Z192" s="221"/>
      <c r="AA192" s="221"/>
    </row>
    <row r="193" spans="1:27" ht="30" customHeight="1">
      <c r="A193" s="218">
        <v>39</v>
      </c>
      <c r="B193" s="218" t="s">
        <v>2628</v>
      </c>
      <c r="C193" s="218" t="s">
        <v>51</v>
      </c>
      <c r="D193" s="218" t="s">
        <v>2701</v>
      </c>
      <c r="E193" s="218" t="s">
        <v>2702</v>
      </c>
      <c r="F193" s="218">
        <v>32</v>
      </c>
      <c r="G193" s="227">
        <v>32</v>
      </c>
      <c r="H193" s="319" t="s">
        <v>2671</v>
      </c>
      <c r="I193" s="218">
        <v>2</v>
      </c>
      <c r="J193" s="218" t="s">
        <v>56</v>
      </c>
      <c r="K193" s="218" t="s">
        <v>56</v>
      </c>
      <c r="L193" s="218"/>
      <c r="M193" s="218"/>
      <c r="N193" s="218"/>
      <c r="O193" s="218" t="s">
        <v>251</v>
      </c>
      <c r="P193" s="218"/>
      <c r="Q193" s="54" t="s">
        <v>2668</v>
      </c>
      <c r="R193" s="218"/>
      <c r="S193" s="221"/>
      <c r="T193" s="221"/>
      <c r="U193" s="221"/>
      <c r="V193" s="221"/>
      <c r="W193" s="221"/>
      <c r="X193" s="221"/>
      <c r="Y193" s="221"/>
      <c r="Z193" s="221"/>
      <c r="AA193" s="221"/>
    </row>
    <row r="194" spans="1:27" ht="30" customHeight="1">
      <c r="A194" s="218">
        <v>40</v>
      </c>
      <c r="B194" s="218" t="s">
        <v>2628</v>
      </c>
      <c r="C194" s="218" t="s">
        <v>51</v>
      </c>
      <c r="D194" s="218" t="s">
        <v>2703</v>
      </c>
      <c r="E194" s="218" t="s">
        <v>2440</v>
      </c>
      <c r="F194" s="218">
        <v>92</v>
      </c>
      <c r="G194" s="227">
        <v>92</v>
      </c>
      <c r="H194" s="319" t="s">
        <v>2440</v>
      </c>
      <c r="I194" s="218">
        <v>2</v>
      </c>
      <c r="J194" s="218" t="s">
        <v>56</v>
      </c>
      <c r="K194" s="218" t="s">
        <v>56</v>
      </c>
      <c r="L194" s="218"/>
      <c r="M194" s="218"/>
      <c r="N194" s="218"/>
      <c r="O194" s="218" t="s">
        <v>251</v>
      </c>
      <c r="P194" s="218"/>
      <c r="Q194" s="54" t="s">
        <v>2704</v>
      </c>
      <c r="R194" s="218"/>
      <c r="S194" s="221"/>
      <c r="T194" s="221"/>
      <c r="U194" s="221"/>
      <c r="V194" s="221"/>
      <c r="W194" s="221"/>
      <c r="X194" s="221"/>
      <c r="Y194" s="221"/>
      <c r="Z194" s="221"/>
      <c r="AA194" s="221"/>
    </row>
    <row r="195" spans="1:27" ht="30" customHeight="1">
      <c r="A195" s="218">
        <v>41</v>
      </c>
      <c r="B195" s="218" t="s">
        <v>2628</v>
      </c>
      <c r="C195" s="218" t="s">
        <v>51</v>
      </c>
      <c r="D195" s="218" t="s">
        <v>2705</v>
      </c>
      <c r="E195" s="218" t="s">
        <v>2706</v>
      </c>
      <c r="F195" s="218">
        <v>64</v>
      </c>
      <c r="G195" s="227">
        <v>64</v>
      </c>
      <c r="H195" s="319" t="s">
        <v>2440</v>
      </c>
      <c r="I195" s="218">
        <v>2</v>
      </c>
      <c r="J195" s="218" t="s">
        <v>56</v>
      </c>
      <c r="K195" s="218" t="s">
        <v>56</v>
      </c>
      <c r="L195" s="218"/>
      <c r="M195" s="218"/>
      <c r="N195" s="218"/>
      <c r="O195" s="218" t="s">
        <v>251</v>
      </c>
      <c r="P195" s="218"/>
      <c r="Q195" s="54" t="s">
        <v>2707</v>
      </c>
      <c r="R195" s="218"/>
      <c r="S195" s="221"/>
      <c r="T195" s="221"/>
      <c r="U195" s="221"/>
      <c r="V195" s="221"/>
      <c r="W195" s="221"/>
      <c r="X195" s="221"/>
      <c r="Y195" s="221"/>
      <c r="Z195" s="221"/>
      <c r="AA195" s="221"/>
    </row>
    <row r="196" spans="1:27" ht="30" customHeight="1">
      <c r="A196" s="218">
        <v>42</v>
      </c>
      <c r="B196" s="218" t="s">
        <v>2628</v>
      </c>
      <c r="C196" s="218" t="s">
        <v>60</v>
      </c>
      <c r="D196" s="218" t="s">
        <v>2708</v>
      </c>
      <c r="E196" s="218" t="s">
        <v>2709</v>
      </c>
      <c r="F196" s="218">
        <v>100</v>
      </c>
      <c r="G196" s="227">
        <v>100</v>
      </c>
      <c r="H196" s="319" t="s">
        <v>2497</v>
      </c>
      <c r="I196" s="218">
        <v>2</v>
      </c>
      <c r="J196" s="218" t="s">
        <v>56</v>
      </c>
      <c r="K196" s="218" t="s">
        <v>56</v>
      </c>
      <c r="L196" s="218"/>
      <c r="M196" s="218"/>
      <c r="N196" s="218"/>
      <c r="O196" s="218" t="s">
        <v>251</v>
      </c>
      <c r="P196" s="218"/>
      <c r="Q196" s="54" t="s">
        <v>2710</v>
      </c>
      <c r="R196" s="218"/>
      <c r="S196" s="221"/>
      <c r="T196" s="221"/>
      <c r="U196" s="221"/>
      <c r="V196" s="221"/>
      <c r="W196" s="221"/>
      <c r="X196" s="221"/>
      <c r="Y196" s="221"/>
      <c r="Z196" s="221"/>
      <c r="AA196" s="221"/>
    </row>
    <row r="197" spans="1:27" ht="30" customHeight="1">
      <c r="A197" s="218">
        <v>43</v>
      </c>
      <c r="B197" s="218" t="s">
        <v>2628</v>
      </c>
      <c r="C197" s="218" t="s">
        <v>60</v>
      </c>
      <c r="D197" s="218" t="s">
        <v>2711</v>
      </c>
      <c r="E197" s="218" t="s">
        <v>2712</v>
      </c>
      <c r="F197" s="218">
        <v>24</v>
      </c>
      <c r="G197" s="227">
        <v>24</v>
      </c>
      <c r="H197" s="319" t="s">
        <v>2497</v>
      </c>
      <c r="I197" s="218">
        <v>2</v>
      </c>
      <c r="J197" s="218" t="s">
        <v>56</v>
      </c>
      <c r="K197" s="218" t="s">
        <v>56</v>
      </c>
      <c r="L197" s="218"/>
      <c r="M197" s="218"/>
      <c r="N197" s="218"/>
      <c r="O197" s="218" t="s">
        <v>251</v>
      </c>
      <c r="P197" s="218"/>
      <c r="Q197" s="54" t="s">
        <v>2676</v>
      </c>
      <c r="R197" s="218"/>
      <c r="S197" s="221"/>
      <c r="T197" s="221"/>
      <c r="U197" s="221"/>
      <c r="V197" s="221"/>
      <c r="W197" s="221"/>
      <c r="X197" s="221"/>
      <c r="Y197" s="221"/>
      <c r="Z197" s="221"/>
      <c r="AA197" s="221"/>
    </row>
    <row r="198" spans="1:27" ht="30" customHeight="1">
      <c r="A198" s="218">
        <v>44</v>
      </c>
      <c r="B198" s="218" t="s">
        <v>2628</v>
      </c>
      <c r="C198" s="218" t="s">
        <v>60</v>
      </c>
      <c r="D198" s="218" t="s">
        <v>2713</v>
      </c>
      <c r="E198" s="218" t="s">
        <v>2687</v>
      </c>
      <c r="F198" s="218">
        <v>44</v>
      </c>
      <c r="G198" s="227">
        <v>44</v>
      </c>
      <c r="H198" s="319" t="s">
        <v>2671</v>
      </c>
      <c r="I198" s="218">
        <v>2</v>
      </c>
      <c r="J198" s="218" t="s">
        <v>56</v>
      </c>
      <c r="K198" s="218" t="s">
        <v>56</v>
      </c>
      <c r="L198" s="218"/>
      <c r="M198" s="218"/>
      <c r="N198" s="218"/>
      <c r="O198" s="218" t="s">
        <v>251</v>
      </c>
      <c r="P198" s="218"/>
      <c r="Q198" s="54" t="s">
        <v>2714</v>
      </c>
      <c r="R198" s="218"/>
      <c r="S198" s="221"/>
      <c r="T198" s="221"/>
      <c r="U198" s="221"/>
      <c r="V198" s="221"/>
      <c r="W198" s="221"/>
      <c r="X198" s="221"/>
      <c r="Y198" s="221"/>
      <c r="Z198" s="221"/>
      <c r="AA198" s="221"/>
    </row>
    <row r="199" spans="1:27" ht="30" customHeight="1">
      <c r="A199" s="218">
        <v>45</v>
      </c>
      <c r="B199" s="218" t="s">
        <v>2628</v>
      </c>
      <c r="C199" s="218" t="s">
        <v>60</v>
      </c>
      <c r="D199" s="218" t="s">
        <v>2715</v>
      </c>
      <c r="E199" s="218" t="s">
        <v>2497</v>
      </c>
      <c r="F199" s="218">
        <v>24</v>
      </c>
      <c r="G199" s="227">
        <v>24</v>
      </c>
      <c r="H199" s="319" t="s">
        <v>2497</v>
      </c>
      <c r="I199" s="218">
        <v>2</v>
      </c>
      <c r="J199" s="218" t="s">
        <v>56</v>
      </c>
      <c r="K199" s="218" t="s">
        <v>56</v>
      </c>
      <c r="L199" s="218"/>
      <c r="M199" s="218"/>
      <c r="N199" s="218"/>
      <c r="O199" s="218" t="s">
        <v>251</v>
      </c>
      <c r="P199" s="218"/>
      <c r="Q199" s="54" t="s">
        <v>2676</v>
      </c>
      <c r="R199" s="218"/>
      <c r="S199" s="221"/>
      <c r="T199" s="221"/>
      <c r="U199" s="221"/>
      <c r="V199" s="221"/>
      <c r="W199" s="221"/>
      <c r="X199" s="221"/>
      <c r="Y199" s="221"/>
      <c r="Z199" s="221"/>
      <c r="AA199" s="221"/>
    </row>
    <row r="200" spans="1:27" ht="30" customHeight="1">
      <c r="A200" s="218">
        <v>46</v>
      </c>
      <c r="B200" s="218" t="s">
        <v>2628</v>
      </c>
      <c r="C200" s="218" t="s">
        <v>60</v>
      </c>
      <c r="D200" s="218" t="s">
        <v>2716</v>
      </c>
      <c r="E200" s="218" t="s">
        <v>2436</v>
      </c>
      <c r="F200" s="218">
        <v>140</v>
      </c>
      <c r="G200" s="227">
        <v>140</v>
      </c>
      <c r="H200" s="319" t="s">
        <v>2436</v>
      </c>
      <c r="I200" s="218">
        <v>3</v>
      </c>
      <c r="J200" s="218" t="s">
        <v>56</v>
      </c>
      <c r="K200" s="218" t="s">
        <v>56</v>
      </c>
      <c r="L200" s="218"/>
      <c r="M200" s="218"/>
      <c r="N200" s="218"/>
      <c r="O200" s="218" t="s">
        <v>251</v>
      </c>
      <c r="P200" s="218"/>
      <c r="Q200" s="54" t="s">
        <v>2717</v>
      </c>
      <c r="R200" s="218"/>
      <c r="S200" s="221"/>
      <c r="T200" s="221"/>
      <c r="U200" s="221"/>
      <c r="V200" s="221"/>
      <c r="W200" s="221"/>
      <c r="X200" s="221"/>
      <c r="Y200" s="221"/>
      <c r="Z200" s="221"/>
      <c r="AA200" s="221"/>
    </row>
    <row r="201" spans="1:27" ht="30" customHeight="1">
      <c r="A201" s="218">
        <v>47</v>
      </c>
      <c r="B201" s="218" t="s">
        <v>2628</v>
      </c>
      <c r="C201" s="218" t="s">
        <v>60</v>
      </c>
      <c r="D201" s="218" t="s">
        <v>2718</v>
      </c>
      <c r="E201" s="218" t="s">
        <v>2443</v>
      </c>
      <c r="F201" s="218">
        <v>140</v>
      </c>
      <c r="G201" s="227">
        <v>140</v>
      </c>
      <c r="H201" s="319" t="s">
        <v>2667</v>
      </c>
      <c r="I201" s="218">
        <v>3</v>
      </c>
      <c r="J201" s="218" t="s">
        <v>56</v>
      </c>
      <c r="K201" s="218" t="s">
        <v>56</v>
      </c>
      <c r="L201" s="218"/>
      <c r="M201" s="218"/>
      <c r="N201" s="218"/>
      <c r="O201" s="218" t="s">
        <v>251</v>
      </c>
      <c r="P201" s="218"/>
      <c r="Q201" s="54" t="s">
        <v>2717</v>
      </c>
      <c r="R201" s="218"/>
      <c r="S201" s="221"/>
      <c r="T201" s="221"/>
      <c r="U201" s="221"/>
      <c r="V201" s="221"/>
      <c r="W201" s="221"/>
      <c r="X201" s="221"/>
      <c r="Y201" s="221"/>
      <c r="Z201" s="221"/>
      <c r="AA201" s="221"/>
    </row>
    <row r="202" spans="1:27" ht="30" customHeight="1">
      <c r="A202" s="218">
        <v>48</v>
      </c>
      <c r="B202" s="218" t="s">
        <v>2628</v>
      </c>
      <c r="C202" s="218" t="s">
        <v>60</v>
      </c>
      <c r="D202" s="218" t="s">
        <v>2719</v>
      </c>
      <c r="E202" s="218" t="s">
        <v>2720</v>
      </c>
      <c r="F202" s="218">
        <v>20</v>
      </c>
      <c r="G202" s="227">
        <v>20</v>
      </c>
      <c r="H202" s="319" t="s">
        <v>2497</v>
      </c>
      <c r="I202" s="218">
        <v>2</v>
      </c>
      <c r="J202" s="218" t="s">
        <v>56</v>
      </c>
      <c r="K202" s="218" t="s">
        <v>56</v>
      </c>
      <c r="L202" s="218"/>
      <c r="M202" s="218"/>
      <c r="N202" s="218"/>
      <c r="O202" s="218" t="s">
        <v>251</v>
      </c>
      <c r="P202" s="218"/>
      <c r="Q202" s="54" t="s">
        <v>2721</v>
      </c>
      <c r="R202" s="218"/>
      <c r="S202" s="221"/>
      <c r="T202" s="221"/>
      <c r="U202" s="221"/>
      <c r="V202" s="221"/>
      <c r="W202" s="221"/>
      <c r="X202" s="221"/>
      <c r="Y202" s="221"/>
      <c r="Z202" s="221"/>
      <c r="AA202" s="221"/>
    </row>
    <row r="203" spans="1:27" ht="30" customHeight="1">
      <c r="A203" s="218">
        <v>49</v>
      </c>
      <c r="B203" s="218" t="s">
        <v>2628</v>
      </c>
      <c r="C203" s="218" t="s">
        <v>60</v>
      </c>
      <c r="D203" s="218" t="s">
        <v>2722</v>
      </c>
      <c r="E203" s="218" t="s">
        <v>2723</v>
      </c>
      <c r="F203" s="218">
        <v>92</v>
      </c>
      <c r="G203" s="227">
        <v>92</v>
      </c>
      <c r="H203" s="319" t="s">
        <v>2671</v>
      </c>
      <c r="I203" s="218">
        <v>2</v>
      </c>
      <c r="J203" s="218" t="s">
        <v>56</v>
      </c>
      <c r="K203" s="218" t="s">
        <v>56</v>
      </c>
      <c r="L203" s="218"/>
      <c r="M203" s="218"/>
      <c r="N203" s="218"/>
      <c r="O203" s="218" t="s">
        <v>251</v>
      </c>
      <c r="P203" s="218"/>
      <c r="Q203" s="54" t="s">
        <v>2724</v>
      </c>
      <c r="R203" s="218"/>
      <c r="S203" s="221"/>
      <c r="T203" s="221"/>
      <c r="U203" s="221"/>
      <c r="V203" s="221"/>
      <c r="W203" s="221"/>
      <c r="X203" s="221"/>
      <c r="Y203" s="221"/>
      <c r="Z203" s="221"/>
      <c r="AA203" s="221"/>
    </row>
    <row r="204" spans="1:27" ht="30" customHeight="1">
      <c r="A204" s="218">
        <v>50</v>
      </c>
      <c r="B204" s="218" t="s">
        <v>2628</v>
      </c>
      <c r="C204" s="218" t="s">
        <v>60</v>
      </c>
      <c r="D204" s="218" t="s">
        <v>2725</v>
      </c>
      <c r="E204" s="218" t="s">
        <v>2726</v>
      </c>
      <c r="F204" s="218">
        <v>48</v>
      </c>
      <c r="G204" s="227">
        <v>48</v>
      </c>
      <c r="H204" s="319" t="s">
        <v>2667</v>
      </c>
      <c r="I204" s="218">
        <v>2</v>
      </c>
      <c r="J204" s="218" t="s">
        <v>56</v>
      </c>
      <c r="K204" s="218" t="s">
        <v>56</v>
      </c>
      <c r="L204" s="218"/>
      <c r="M204" s="218"/>
      <c r="N204" s="218"/>
      <c r="O204" s="218" t="s">
        <v>251</v>
      </c>
      <c r="P204" s="218"/>
      <c r="Q204" s="54" t="s">
        <v>2693</v>
      </c>
      <c r="R204" s="218"/>
      <c r="S204" s="221"/>
      <c r="T204" s="221"/>
      <c r="U204" s="221"/>
      <c r="V204" s="221"/>
      <c r="W204" s="221"/>
      <c r="X204" s="221"/>
      <c r="Y204" s="221"/>
      <c r="Z204" s="221"/>
      <c r="AA204" s="221"/>
    </row>
    <row r="205" spans="1:27" ht="30" customHeight="1">
      <c r="A205" s="218">
        <v>51</v>
      </c>
      <c r="B205" s="218" t="s">
        <v>2628</v>
      </c>
      <c r="C205" s="218" t="s">
        <v>60</v>
      </c>
      <c r="D205" s="218" t="s">
        <v>2727</v>
      </c>
      <c r="E205" s="324" t="s">
        <v>2660</v>
      </c>
      <c r="F205" s="325">
        <v>128</v>
      </c>
      <c r="G205" s="227">
        <v>128</v>
      </c>
      <c r="H205" s="326" t="s">
        <v>2497</v>
      </c>
      <c r="I205" s="218">
        <v>2</v>
      </c>
      <c r="J205" s="218" t="s">
        <v>56</v>
      </c>
      <c r="K205" s="218" t="s">
        <v>56</v>
      </c>
      <c r="L205" s="324"/>
      <c r="M205" s="324"/>
      <c r="N205" s="324"/>
      <c r="O205" s="218" t="s">
        <v>251</v>
      </c>
      <c r="P205" s="324"/>
      <c r="Q205" s="54" t="s">
        <v>2728</v>
      </c>
      <c r="R205" s="324"/>
      <c r="S205" s="327"/>
      <c r="T205" s="327"/>
      <c r="U205" s="327"/>
      <c r="V205" s="327"/>
      <c r="W205" s="327"/>
      <c r="X205" s="327"/>
      <c r="Y205" s="327"/>
      <c r="Z205" s="327"/>
      <c r="AA205" s="327"/>
    </row>
    <row r="206" spans="1:27" ht="30" customHeight="1">
      <c r="A206" s="218">
        <v>52</v>
      </c>
      <c r="B206" s="218" t="s">
        <v>2628</v>
      </c>
      <c r="C206" s="218" t="s">
        <v>60</v>
      </c>
      <c r="D206" s="218" t="s">
        <v>2729</v>
      </c>
      <c r="E206" s="324" t="s">
        <v>2667</v>
      </c>
      <c r="F206" s="328">
        <v>116</v>
      </c>
      <c r="G206" s="227">
        <v>116</v>
      </c>
      <c r="H206" s="319" t="s">
        <v>2667</v>
      </c>
      <c r="I206" s="218">
        <v>2</v>
      </c>
      <c r="J206" s="218" t="s">
        <v>56</v>
      </c>
      <c r="K206" s="218" t="s">
        <v>56</v>
      </c>
      <c r="L206" s="324"/>
      <c r="M206" s="324"/>
      <c r="N206" s="324"/>
      <c r="O206" s="218" t="s">
        <v>251</v>
      </c>
      <c r="P206" s="324"/>
      <c r="Q206" s="54" t="s">
        <v>2730</v>
      </c>
      <c r="R206" s="324"/>
      <c r="S206" s="327"/>
      <c r="T206" s="327"/>
      <c r="U206" s="327"/>
      <c r="V206" s="327"/>
      <c r="W206" s="327"/>
      <c r="X206" s="327"/>
      <c r="Y206" s="327"/>
      <c r="Z206" s="327"/>
      <c r="AA206" s="327"/>
    </row>
    <row r="207" spans="1:27" ht="30" customHeight="1">
      <c r="A207" s="218">
        <v>53</v>
      </c>
      <c r="B207" s="218" t="s">
        <v>2628</v>
      </c>
      <c r="C207" s="218" t="s">
        <v>60</v>
      </c>
      <c r="D207" s="324" t="s">
        <v>2731</v>
      </c>
      <c r="E207" s="324" t="s">
        <v>2497</v>
      </c>
      <c r="F207" s="329" t="s">
        <v>2732</v>
      </c>
      <c r="G207" s="330" t="s">
        <v>2732</v>
      </c>
      <c r="H207" s="326" t="s">
        <v>2497</v>
      </c>
      <c r="I207" s="218">
        <v>2</v>
      </c>
      <c r="J207" s="218" t="s">
        <v>56</v>
      </c>
      <c r="K207" s="218" t="s">
        <v>56</v>
      </c>
      <c r="L207" s="324"/>
      <c r="M207" s="324"/>
      <c r="N207" s="324"/>
      <c r="O207" s="218" t="s">
        <v>251</v>
      </c>
      <c r="P207" s="324"/>
      <c r="Q207" s="54" t="s">
        <v>2704</v>
      </c>
      <c r="R207" s="324"/>
      <c r="S207" s="327"/>
      <c r="T207" s="327"/>
      <c r="U207" s="327"/>
      <c r="V207" s="327"/>
      <c r="W207" s="327"/>
      <c r="X207" s="327"/>
      <c r="Y207" s="327"/>
      <c r="Z207" s="327"/>
      <c r="AA207" s="327"/>
    </row>
    <row r="208" spans="1:27" ht="30" customHeight="1">
      <c r="A208" s="218">
        <v>54</v>
      </c>
      <c r="B208" s="218" t="s">
        <v>2628</v>
      </c>
      <c r="C208" s="218" t="s">
        <v>60</v>
      </c>
      <c r="D208" s="218" t="s">
        <v>2733</v>
      </c>
      <c r="E208" s="218" t="s">
        <v>2443</v>
      </c>
      <c r="F208" s="329" t="s">
        <v>2734</v>
      </c>
      <c r="G208" s="330" t="s">
        <v>2734</v>
      </c>
      <c r="H208" s="319" t="s">
        <v>2667</v>
      </c>
      <c r="I208" s="218">
        <v>2</v>
      </c>
      <c r="J208" s="218" t="s">
        <v>56</v>
      </c>
      <c r="K208" s="218" t="s">
        <v>56</v>
      </c>
      <c r="L208" s="324"/>
      <c r="M208" s="324"/>
      <c r="N208" s="324"/>
      <c r="O208" s="218" t="s">
        <v>251</v>
      </c>
      <c r="P208" s="324"/>
      <c r="Q208" s="54" t="s">
        <v>2735</v>
      </c>
      <c r="R208" s="331"/>
      <c r="S208" s="332"/>
      <c r="T208" s="332"/>
      <c r="U208" s="332"/>
      <c r="V208" s="332"/>
      <c r="W208" s="332"/>
      <c r="X208" s="332"/>
      <c r="Y208" s="332"/>
      <c r="Z208" s="332"/>
      <c r="AA208" s="332"/>
    </row>
    <row r="209" spans="1:27" ht="30" customHeight="1">
      <c r="A209" s="218">
        <v>55</v>
      </c>
      <c r="B209" s="218" t="s">
        <v>2628</v>
      </c>
      <c r="C209" s="218" t="s">
        <v>60</v>
      </c>
      <c r="D209" s="218" t="s">
        <v>2736</v>
      </c>
      <c r="E209" s="218" t="s">
        <v>2497</v>
      </c>
      <c r="F209" s="329" t="s">
        <v>2737</v>
      </c>
      <c r="G209" s="330" t="s">
        <v>2737</v>
      </c>
      <c r="H209" s="319" t="s">
        <v>2497</v>
      </c>
      <c r="I209" s="218">
        <v>2</v>
      </c>
      <c r="J209" s="218" t="s">
        <v>56</v>
      </c>
      <c r="K209" s="218" t="s">
        <v>56</v>
      </c>
      <c r="L209" s="324"/>
      <c r="M209" s="324"/>
      <c r="N209" s="324"/>
      <c r="O209" s="218" t="s">
        <v>251</v>
      </c>
      <c r="P209" s="324"/>
      <c r="Q209" s="54" t="s">
        <v>2658</v>
      </c>
      <c r="R209" s="331"/>
      <c r="S209" s="332"/>
      <c r="T209" s="332"/>
      <c r="U209" s="332"/>
      <c r="V209" s="332"/>
      <c r="W209" s="332"/>
      <c r="X209" s="332"/>
      <c r="Y209" s="332"/>
      <c r="Z209" s="332"/>
      <c r="AA209" s="332"/>
    </row>
    <row r="210" spans="1:27" ht="30" customHeight="1">
      <c r="A210" s="218">
        <v>56</v>
      </c>
      <c r="B210" s="218" t="s">
        <v>2628</v>
      </c>
      <c r="C210" s="218" t="s">
        <v>60</v>
      </c>
      <c r="D210" s="218" t="s">
        <v>2738</v>
      </c>
      <c r="E210" s="218" t="s">
        <v>2739</v>
      </c>
      <c r="F210" s="218">
        <v>64</v>
      </c>
      <c r="G210" s="227">
        <v>64</v>
      </c>
      <c r="H210" s="319" t="s">
        <v>2497</v>
      </c>
      <c r="I210" s="218">
        <v>3</v>
      </c>
      <c r="J210" s="218" t="s">
        <v>56</v>
      </c>
      <c r="K210" s="218" t="s">
        <v>56</v>
      </c>
      <c r="L210" s="331"/>
      <c r="M210" s="331"/>
      <c r="N210" s="331"/>
      <c r="O210" s="218" t="s">
        <v>251</v>
      </c>
      <c r="P210" s="331"/>
      <c r="Q210" s="54" t="s">
        <v>2707</v>
      </c>
      <c r="R210" s="331"/>
      <c r="S210" s="332"/>
      <c r="T210" s="332"/>
      <c r="U210" s="332"/>
      <c r="V210" s="332"/>
      <c r="W210" s="332"/>
      <c r="X210" s="332"/>
      <c r="Y210" s="332"/>
      <c r="Z210" s="332"/>
      <c r="AA210" s="332"/>
    </row>
    <row r="211" spans="1:27" ht="30" customHeight="1">
      <c r="A211" s="218">
        <v>57</v>
      </c>
      <c r="B211" s="218" t="s">
        <v>2628</v>
      </c>
      <c r="C211" s="218" t="s">
        <v>60</v>
      </c>
      <c r="D211" s="218" t="s">
        <v>2740</v>
      </c>
      <c r="E211" s="218" t="s">
        <v>2741</v>
      </c>
      <c r="F211" s="218">
        <v>24</v>
      </c>
      <c r="G211" s="227">
        <v>24</v>
      </c>
      <c r="H211" s="319" t="s">
        <v>2671</v>
      </c>
      <c r="I211" s="218">
        <v>2</v>
      </c>
      <c r="J211" s="218" t="s">
        <v>56</v>
      </c>
      <c r="K211" s="218" t="s">
        <v>56</v>
      </c>
      <c r="L211" s="331"/>
      <c r="M211" s="331"/>
      <c r="N211" s="331"/>
      <c r="O211" s="218" t="s">
        <v>251</v>
      </c>
      <c r="P211" s="331"/>
      <c r="Q211" s="54" t="s">
        <v>2658</v>
      </c>
      <c r="R211" s="331"/>
      <c r="S211" s="332"/>
      <c r="T211" s="332"/>
      <c r="U211" s="332"/>
      <c r="V211" s="332"/>
      <c r="W211" s="332"/>
      <c r="X211" s="332"/>
      <c r="Y211" s="332"/>
      <c r="Z211" s="332"/>
      <c r="AA211" s="332"/>
    </row>
    <row r="212" spans="1:27" ht="30" customHeight="1">
      <c r="A212" s="218">
        <v>58</v>
      </c>
      <c r="B212" s="218" t="s">
        <v>2628</v>
      </c>
      <c r="C212" s="218" t="s">
        <v>60</v>
      </c>
      <c r="D212" s="218" t="s">
        <v>2742</v>
      </c>
      <c r="E212" s="218" t="s">
        <v>2497</v>
      </c>
      <c r="F212" s="218">
        <v>64</v>
      </c>
      <c r="G212" s="227">
        <v>64</v>
      </c>
      <c r="H212" s="319" t="s">
        <v>2497</v>
      </c>
      <c r="I212" s="218">
        <v>3</v>
      </c>
      <c r="J212" s="218" t="s">
        <v>56</v>
      </c>
      <c r="K212" s="218" t="s">
        <v>56</v>
      </c>
      <c r="L212" s="331"/>
      <c r="M212" s="331"/>
      <c r="N212" s="331"/>
      <c r="O212" s="218" t="s">
        <v>251</v>
      </c>
      <c r="P212" s="331"/>
      <c r="Q212" s="54" t="s">
        <v>2743</v>
      </c>
      <c r="R212" s="331"/>
      <c r="S212" s="332"/>
      <c r="T212" s="332"/>
      <c r="U212" s="332"/>
      <c r="V212" s="332"/>
      <c r="W212" s="332"/>
      <c r="X212" s="332"/>
      <c r="Y212" s="332"/>
      <c r="Z212" s="332"/>
      <c r="AA212" s="332"/>
    </row>
    <row r="213" spans="1:27" ht="30" customHeight="1">
      <c r="A213" s="218">
        <v>59</v>
      </c>
      <c r="B213" s="218" t="s">
        <v>2628</v>
      </c>
      <c r="C213" s="218" t="s">
        <v>60</v>
      </c>
      <c r="D213" s="218" t="s">
        <v>2744</v>
      </c>
      <c r="E213" s="218" t="s">
        <v>2745</v>
      </c>
      <c r="F213" s="218">
        <v>96</v>
      </c>
      <c r="G213" s="227">
        <v>96</v>
      </c>
      <c r="H213" s="319" t="s">
        <v>2667</v>
      </c>
      <c r="I213" s="218">
        <v>2</v>
      </c>
      <c r="J213" s="218" t="s">
        <v>56</v>
      </c>
      <c r="K213" s="218" t="s">
        <v>56</v>
      </c>
      <c r="L213" s="331"/>
      <c r="M213" s="331"/>
      <c r="N213" s="331"/>
      <c r="O213" s="218" t="s">
        <v>251</v>
      </c>
      <c r="P213" s="331"/>
      <c r="Q213" s="54" t="s">
        <v>2746</v>
      </c>
      <c r="R213" s="331"/>
      <c r="S213" s="332"/>
      <c r="T213" s="332"/>
      <c r="U213" s="332"/>
      <c r="V213" s="332"/>
      <c r="W213" s="332"/>
      <c r="X213" s="332"/>
      <c r="Y213" s="332"/>
      <c r="Z213" s="332"/>
      <c r="AA213" s="332"/>
    </row>
    <row r="214" spans="1:27" ht="30" customHeight="1">
      <c r="A214" s="218">
        <v>60</v>
      </c>
      <c r="B214" s="218" t="s">
        <v>2628</v>
      </c>
      <c r="C214" s="218" t="s">
        <v>60</v>
      </c>
      <c r="D214" s="218" t="s">
        <v>2747</v>
      </c>
      <c r="E214" s="218" t="s">
        <v>2748</v>
      </c>
      <c r="F214" s="218">
        <v>24</v>
      </c>
      <c r="G214" s="227">
        <v>24</v>
      </c>
      <c r="H214" s="319" t="s">
        <v>2436</v>
      </c>
      <c r="I214" s="218">
        <v>2</v>
      </c>
      <c r="J214" s="218" t="s">
        <v>56</v>
      </c>
      <c r="K214" s="218" t="s">
        <v>56</v>
      </c>
      <c r="L214" s="331"/>
      <c r="M214" s="331"/>
      <c r="N214" s="331"/>
      <c r="O214" s="218" t="s">
        <v>251</v>
      </c>
      <c r="P214" s="331"/>
      <c r="Q214" s="54" t="s">
        <v>2658</v>
      </c>
      <c r="R214" s="331"/>
      <c r="S214" s="332"/>
      <c r="T214" s="332"/>
      <c r="U214" s="332"/>
      <c r="V214" s="332"/>
      <c r="W214" s="332"/>
      <c r="X214" s="332"/>
      <c r="Y214" s="332"/>
      <c r="Z214" s="332"/>
      <c r="AA214" s="332"/>
    </row>
    <row r="215" spans="1:27" ht="30" customHeight="1">
      <c r="A215" s="218">
        <v>61</v>
      </c>
      <c r="B215" s="218" t="s">
        <v>2628</v>
      </c>
      <c r="C215" s="218" t="s">
        <v>60</v>
      </c>
      <c r="D215" s="324" t="s">
        <v>2749</v>
      </c>
      <c r="E215" s="324" t="s">
        <v>2750</v>
      </c>
      <c r="F215" s="218">
        <v>240</v>
      </c>
      <c r="G215" s="227">
        <v>240</v>
      </c>
      <c r="H215" s="326" t="s">
        <v>2497</v>
      </c>
      <c r="I215" s="218">
        <v>2</v>
      </c>
      <c r="J215" s="218" t="s">
        <v>56</v>
      </c>
      <c r="K215" s="218" t="s">
        <v>56</v>
      </c>
      <c r="L215" s="324"/>
      <c r="M215" s="324"/>
      <c r="N215" s="324"/>
      <c r="O215" s="218" t="s">
        <v>251</v>
      </c>
      <c r="P215" s="324"/>
      <c r="Q215" s="54" t="s">
        <v>2751</v>
      </c>
      <c r="R215" s="324"/>
      <c r="S215" s="327"/>
      <c r="T215" s="327"/>
      <c r="U215" s="327"/>
      <c r="V215" s="327"/>
      <c r="W215" s="327"/>
      <c r="X215" s="327"/>
      <c r="Y215" s="327"/>
      <c r="Z215" s="327"/>
      <c r="AA215" s="327"/>
    </row>
    <row r="216" spans="1:27" ht="30" customHeight="1">
      <c r="A216" s="218">
        <v>62</v>
      </c>
      <c r="B216" s="218" t="s">
        <v>2628</v>
      </c>
      <c r="C216" s="218" t="s">
        <v>60</v>
      </c>
      <c r="D216" s="218" t="s">
        <v>2752</v>
      </c>
      <c r="E216" s="218" t="s">
        <v>2670</v>
      </c>
      <c r="F216" s="218">
        <v>100</v>
      </c>
      <c r="G216" s="227">
        <v>100</v>
      </c>
      <c r="H216" s="319" t="s">
        <v>2753</v>
      </c>
      <c r="I216" s="218">
        <v>3</v>
      </c>
      <c r="J216" s="218" t="s">
        <v>56</v>
      </c>
      <c r="K216" s="218" t="s">
        <v>56</v>
      </c>
      <c r="L216" s="218"/>
      <c r="M216" s="218"/>
      <c r="N216" s="218"/>
      <c r="O216" s="218" t="s">
        <v>251</v>
      </c>
      <c r="P216" s="218"/>
      <c r="Q216" s="54" t="s">
        <v>2710</v>
      </c>
      <c r="R216" s="218"/>
      <c r="S216" s="221"/>
      <c r="T216" s="221"/>
      <c r="U216" s="221"/>
      <c r="V216" s="221"/>
      <c r="W216" s="221"/>
      <c r="X216" s="221"/>
      <c r="Y216" s="221"/>
      <c r="Z216" s="221"/>
      <c r="AA216" s="221"/>
    </row>
    <row r="217" spans="1:27" ht="30" customHeight="1">
      <c r="A217" s="218">
        <v>63</v>
      </c>
      <c r="B217" s="218" t="s">
        <v>2628</v>
      </c>
      <c r="C217" s="218" t="s">
        <v>60</v>
      </c>
      <c r="D217" s="218" t="s">
        <v>2754</v>
      </c>
      <c r="E217" s="218" t="s">
        <v>2673</v>
      </c>
      <c r="F217" s="218">
        <v>40</v>
      </c>
      <c r="G217" s="227">
        <v>40</v>
      </c>
      <c r="H217" s="333" t="s">
        <v>2440</v>
      </c>
      <c r="I217" s="218">
        <v>3</v>
      </c>
      <c r="J217" s="218" t="s">
        <v>56</v>
      </c>
      <c r="K217" s="218" t="s">
        <v>56</v>
      </c>
      <c r="L217" s="218"/>
      <c r="M217" s="218"/>
      <c r="N217" s="218"/>
      <c r="O217" s="218" t="s">
        <v>251</v>
      </c>
      <c r="P217" s="218"/>
      <c r="Q217" s="54" t="s">
        <v>2755</v>
      </c>
      <c r="R217" s="218"/>
      <c r="S217" s="221"/>
      <c r="T217" s="221"/>
      <c r="U217" s="221"/>
      <c r="V217" s="221"/>
      <c r="W217" s="221"/>
      <c r="X217" s="221"/>
      <c r="Y217" s="221"/>
      <c r="Z217" s="221"/>
      <c r="AA217" s="221"/>
    </row>
    <row r="218" spans="1:27" ht="30" customHeight="1">
      <c r="A218" s="218">
        <v>64</v>
      </c>
      <c r="B218" s="218" t="s">
        <v>2628</v>
      </c>
      <c r="C218" s="218" t="s">
        <v>60</v>
      </c>
      <c r="D218" s="218" t="s">
        <v>2756</v>
      </c>
      <c r="E218" s="218" t="s">
        <v>2757</v>
      </c>
      <c r="F218" s="218">
        <v>20</v>
      </c>
      <c r="G218" s="227">
        <v>20</v>
      </c>
      <c r="H218" s="319" t="s">
        <v>2436</v>
      </c>
      <c r="I218" s="218">
        <v>2</v>
      </c>
      <c r="J218" s="218" t="s">
        <v>56</v>
      </c>
      <c r="K218" s="218" t="s">
        <v>56</v>
      </c>
      <c r="L218" s="218"/>
      <c r="M218" s="218"/>
      <c r="N218" s="218"/>
      <c r="O218" s="218" t="s">
        <v>251</v>
      </c>
      <c r="P218" s="218"/>
      <c r="Q218" s="54" t="s">
        <v>2758</v>
      </c>
      <c r="R218" s="218"/>
      <c r="S218" s="221"/>
      <c r="T218" s="221"/>
      <c r="U218" s="221"/>
      <c r="V218" s="221"/>
      <c r="W218" s="221"/>
      <c r="X218" s="221"/>
      <c r="Y218" s="221"/>
      <c r="Z218" s="221"/>
      <c r="AA218" s="221"/>
    </row>
    <row r="219" spans="1:27" ht="30" customHeight="1">
      <c r="A219" s="218">
        <v>65</v>
      </c>
      <c r="B219" s="218" t="s">
        <v>2628</v>
      </c>
      <c r="C219" s="218" t="s">
        <v>60</v>
      </c>
      <c r="D219" s="218" t="s">
        <v>2759</v>
      </c>
      <c r="E219" s="218" t="s">
        <v>2760</v>
      </c>
      <c r="F219" s="218">
        <v>32</v>
      </c>
      <c r="G219" s="227">
        <v>32</v>
      </c>
      <c r="H219" s="319" t="s">
        <v>2436</v>
      </c>
      <c r="I219" s="218">
        <v>2</v>
      </c>
      <c r="J219" s="218" t="s">
        <v>56</v>
      </c>
      <c r="K219" s="218" t="s">
        <v>56</v>
      </c>
      <c r="L219" s="218"/>
      <c r="M219" s="218"/>
      <c r="N219" s="218"/>
      <c r="O219" s="218" t="s">
        <v>251</v>
      </c>
      <c r="P219" s="218"/>
      <c r="Q219" s="54" t="s">
        <v>2668</v>
      </c>
      <c r="R219" s="218"/>
      <c r="S219" s="221"/>
      <c r="T219" s="221"/>
      <c r="U219" s="221"/>
      <c r="V219" s="221"/>
      <c r="W219" s="221"/>
      <c r="X219" s="221"/>
      <c r="Y219" s="221"/>
      <c r="Z219" s="221"/>
      <c r="AA219" s="221"/>
    </row>
    <row r="220" spans="1:27" ht="30" customHeight="1">
      <c r="A220" s="218">
        <v>66</v>
      </c>
      <c r="B220" s="218" t="s">
        <v>2628</v>
      </c>
      <c r="C220" s="218" t="s">
        <v>60</v>
      </c>
      <c r="D220" s="218" t="s">
        <v>2761</v>
      </c>
      <c r="E220" s="218" t="s">
        <v>2762</v>
      </c>
      <c r="F220" s="218">
        <v>40</v>
      </c>
      <c r="G220" s="227">
        <v>40</v>
      </c>
      <c r="H220" s="319" t="s">
        <v>2436</v>
      </c>
      <c r="I220" s="218">
        <v>2</v>
      </c>
      <c r="J220" s="218" t="s">
        <v>56</v>
      </c>
      <c r="K220" s="218" t="s">
        <v>56</v>
      </c>
      <c r="L220" s="218"/>
      <c r="M220" s="218"/>
      <c r="N220" s="218"/>
      <c r="O220" s="218" t="s">
        <v>251</v>
      </c>
      <c r="P220" s="218"/>
      <c r="Q220" s="54" t="s">
        <v>2755</v>
      </c>
      <c r="R220" s="218"/>
      <c r="S220" s="221"/>
      <c r="T220" s="221"/>
      <c r="U220" s="221"/>
      <c r="V220" s="221"/>
      <c r="W220" s="221"/>
      <c r="X220" s="221"/>
      <c r="Y220" s="221"/>
      <c r="Z220" s="221"/>
      <c r="AA220" s="221"/>
    </row>
    <row r="221" spans="1:27" ht="30" customHeight="1">
      <c r="A221" s="218">
        <v>67</v>
      </c>
      <c r="B221" s="218" t="s">
        <v>2628</v>
      </c>
      <c r="C221" s="218" t="s">
        <v>60</v>
      </c>
      <c r="D221" s="218" t="s">
        <v>2763</v>
      </c>
      <c r="E221" s="218" t="s">
        <v>2764</v>
      </c>
      <c r="F221" s="218">
        <v>48</v>
      </c>
      <c r="G221" s="227">
        <v>48</v>
      </c>
      <c r="H221" s="319" t="s">
        <v>2497</v>
      </c>
      <c r="I221" s="218">
        <v>2</v>
      </c>
      <c r="J221" s="218" t="s">
        <v>56</v>
      </c>
      <c r="K221" s="218" t="s">
        <v>56</v>
      </c>
      <c r="L221" s="218"/>
      <c r="M221" s="218"/>
      <c r="N221" s="218"/>
      <c r="O221" s="218" t="s">
        <v>251</v>
      </c>
      <c r="P221" s="218"/>
      <c r="Q221" s="54" t="s">
        <v>2693</v>
      </c>
      <c r="R221" s="218"/>
      <c r="S221" s="221"/>
      <c r="T221" s="221"/>
      <c r="U221" s="221"/>
      <c r="V221" s="221"/>
      <c r="W221" s="221"/>
      <c r="X221" s="221"/>
      <c r="Y221" s="221"/>
      <c r="Z221" s="221"/>
      <c r="AA221" s="221"/>
    </row>
    <row r="222" spans="1:27" ht="30" customHeight="1">
      <c r="A222" s="218">
        <v>68</v>
      </c>
      <c r="B222" s="218" t="s">
        <v>2628</v>
      </c>
      <c r="C222" s="218" t="s">
        <v>60</v>
      </c>
      <c r="D222" s="218" t="s">
        <v>2765</v>
      </c>
      <c r="E222" s="218" t="s">
        <v>2436</v>
      </c>
      <c r="F222" s="218">
        <v>124</v>
      </c>
      <c r="G222" s="227">
        <v>124</v>
      </c>
      <c r="H222" s="319" t="s">
        <v>2436</v>
      </c>
      <c r="I222" s="218">
        <v>3</v>
      </c>
      <c r="J222" s="218" t="s">
        <v>56</v>
      </c>
      <c r="K222" s="218" t="s">
        <v>56</v>
      </c>
      <c r="L222" s="218"/>
      <c r="M222" s="218"/>
      <c r="N222" s="218"/>
      <c r="O222" s="218" t="s">
        <v>251</v>
      </c>
      <c r="P222" s="218"/>
      <c r="Q222" s="54" t="s">
        <v>2766</v>
      </c>
      <c r="R222" s="218"/>
      <c r="S222" s="221"/>
      <c r="T222" s="221"/>
      <c r="U222" s="221"/>
      <c r="V222" s="221"/>
      <c r="W222" s="221"/>
      <c r="X222" s="221"/>
      <c r="Y222" s="221"/>
      <c r="Z222" s="221"/>
      <c r="AA222" s="221"/>
    </row>
    <row r="223" spans="1:27" ht="30" customHeight="1">
      <c r="A223" s="218">
        <v>69</v>
      </c>
      <c r="B223" s="218" t="s">
        <v>2628</v>
      </c>
      <c r="C223" s="218" t="s">
        <v>60</v>
      </c>
      <c r="D223" s="218" t="s">
        <v>2767</v>
      </c>
      <c r="E223" s="218" t="s">
        <v>2768</v>
      </c>
      <c r="F223" s="218">
        <v>48</v>
      </c>
      <c r="G223" s="227">
        <v>48</v>
      </c>
      <c r="H223" s="319" t="s">
        <v>2769</v>
      </c>
      <c r="I223" s="218">
        <v>2</v>
      </c>
      <c r="J223" s="218" t="s">
        <v>56</v>
      </c>
      <c r="K223" s="218" t="s">
        <v>56</v>
      </c>
      <c r="L223" s="218"/>
      <c r="M223" s="218"/>
      <c r="N223" s="218"/>
      <c r="O223" s="218" t="s">
        <v>251</v>
      </c>
      <c r="P223" s="218"/>
      <c r="Q223" s="54" t="s">
        <v>2693</v>
      </c>
      <c r="R223" s="218"/>
      <c r="S223" s="221"/>
      <c r="T223" s="221"/>
      <c r="U223" s="221"/>
      <c r="V223" s="221"/>
      <c r="W223" s="221"/>
      <c r="X223" s="221"/>
      <c r="Y223" s="221"/>
      <c r="Z223" s="221"/>
      <c r="AA223" s="221"/>
    </row>
    <row r="224" spans="1:27" ht="30" customHeight="1">
      <c r="A224" s="218">
        <v>70</v>
      </c>
      <c r="B224" s="218" t="s">
        <v>2628</v>
      </c>
      <c r="C224" s="218" t="s">
        <v>60</v>
      </c>
      <c r="D224" s="218" t="s">
        <v>2770</v>
      </c>
      <c r="E224" s="218" t="s">
        <v>2692</v>
      </c>
      <c r="F224" s="218">
        <v>88</v>
      </c>
      <c r="G224" s="227">
        <v>88</v>
      </c>
      <c r="H224" s="319" t="s">
        <v>2667</v>
      </c>
      <c r="I224" s="218">
        <v>3</v>
      </c>
      <c r="J224" s="218" t="s">
        <v>56</v>
      </c>
      <c r="K224" s="218" t="s">
        <v>56</v>
      </c>
      <c r="L224" s="218"/>
      <c r="M224" s="218"/>
      <c r="N224" s="218"/>
      <c r="O224" s="218" t="s">
        <v>251</v>
      </c>
      <c r="P224" s="218"/>
      <c r="Q224" s="54" t="s">
        <v>2771</v>
      </c>
      <c r="R224" s="218"/>
      <c r="S224" s="221"/>
      <c r="T224" s="221"/>
      <c r="U224" s="221"/>
      <c r="V224" s="221"/>
      <c r="W224" s="221"/>
      <c r="X224" s="221"/>
      <c r="Y224" s="221"/>
      <c r="Z224" s="221"/>
      <c r="AA224" s="221"/>
    </row>
    <row r="225" spans="1:27" ht="30" customHeight="1">
      <c r="A225" s="218">
        <v>71</v>
      </c>
      <c r="B225" s="218" t="s">
        <v>2628</v>
      </c>
      <c r="C225" s="218" t="s">
        <v>60</v>
      </c>
      <c r="D225" s="218" t="s">
        <v>2772</v>
      </c>
      <c r="E225" s="218" t="s">
        <v>2773</v>
      </c>
      <c r="F225" s="218">
        <v>148</v>
      </c>
      <c r="G225" s="227">
        <v>148</v>
      </c>
      <c r="H225" s="319" t="s">
        <v>2497</v>
      </c>
      <c r="I225" s="218">
        <v>3</v>
      </c>
      <c r="J225" s="218" t="s">
        <v>56</v>
      </c>
      <c r="K225" s="218" t="s">
        <v>56</v>
      </c>
      <c r="L225" s="218"/>
      <c r="M225" s="218"/>
      <c r="N225" s="218"/>
      <c r="O225" s="218" t="s">
        <v>251</v>
      </c>
      <c r="P225" s="218"/>
      <c r="Q225" s="54" t="s">
        <v>2774</v>
      </c>
      <c r="R225" s="218"/>
      <c r="S225" s="221"/>
      <c r="T225" s="221"/>
      <c r="U225" s="221"/>
      <c r="V225" s="221"/>
      <c r="W225" s="221"/>
      <c r="X225" s="221"/>
      <c r="Y225" s="221"/>
      <c r="Z225" s="221"/>
      <c r="AA225" s="221"/>
    </row>
    <row r="226" spans="1:27" ht="30" customHeight="1">
      <c r="A226" s="218">
        <v>72</v>
      </c>
      <c r="B226" s="218" t="s">
        <v>2628</v>
      </c>
      <c r="C226" s="218" t="s">
        <v>60</v>
      </c>
      <c r="D226" s="218" t="s">
        <v>2775</v>
      </c>
      <c r="E226" s="218" t="s">
        <v>2776</v>
      </c>
      <c r="F226" s="218">
        <v>100</v>
      </c>
      <c r="G226" s="227">
        <v>100</v>
      </c>
      <c r="H226" s="319" t="s">
        <v>2497</v>
      </c>
      <c r="I226" s="218">
        <v>3</v>
      </c>
      <c r="J226" s="218" t="s">
        <v>56</v>
      </c>
      <c r="K226" s="218" t="s">
        <v>56</v>
      </c>
      <c r="L226" s="218"/>
      <c r="M226" s="218"/>
      <c r="N226" s="218"/>
      <c r="O226" s="218" t="s">
        <v>251</v>
      </c>
      <c r="P226" s="218"/>
      <c r="Q226" s="54" t="s">
        <v>2710</v>
      </c>
      <c r="R226" s="218"/>
      <c r="S226" s="221"/>
      <c r="T226" s="221"/>
      <c r="U226" s="221"/>
      <c r="V226" s="221"/>
      <c r="W226" s="221"/>
      <c r="X226" s="221"/>
      <c r="Y226" s="221"/>
      <c r="Z226" s="221"/>
      <c r="AA226" s="221"/>
    </row>
    <row r="227" spans="1:27" ht="30" customHeight="1">
      <c r="A227" s="218">
        <v>73</v>
      </c>
      <c r="B227" s="218" t="s">
        <v>2628</v>
      </c>
      <c r="C227" s="218" t="s">
        <v>60</v>
      </c>
      <c r="D227" s="218" t="s">
        <v>2777</v>
      </c>
      <c r="E227" s="218" t="s">
        <v>2446</v>
      </c>
      <c r="F227" s="218">
        <v>68</v>
      </c>
      <c r="G227" s="227">
        <v>68</v>
      </c>
      <c r="H227" s="319" t="s">
        <v>2667</v>
      </c>
      <c r="I227" s="218">
        <v>3</v>
      </c>
      <c r="J227" s="218" t="s">
        <v>56</v>
      </c>
      <c r="K227" s="218" t="s">
        <v>56</v>
      </c>
      <c r="L227" s="218"/>
      <c r="M227" s="218"/>
      <c r="N227" s="218"/>
      <c r="O227" s="218" t="s">
        <v>251</v>
      </c>
      <c r="P227" s="218"/>
      <c r="Q227" s="54" t="s">
        <v>2698</v>
      </c>
      <c r="R227" s="218"/>
      <c r="S227" s="221"/>
      <c r="T227" s="221"/>
      <c r="U227" s="221"/>
      <c r="V227" s="221"/>
      <c r="W227" s="221"/>
      <c r="X227" s="221"/>
      <c r="Y227" s="221"/>
      <c r="Z227" s="221"/>
      <c r="AA227" s="221"/>
    </row>
    <row r="228" spans="1:27" ht="30" customHeight="1">
      <c r="A228" s="218">
        <v>74</v>
      </c>
      <c r="B228" s="218" t="s">
        <v>2628</v>
      </c>
      <c r="C228" s="218" t="s">
        <v>60</v>
      </c>
      <c r="D228" s="218" t="s">
        <v>2778</v>
      </c>
      <c r="E228" s="218" t="s">
        <v>2779</v>
      </c>
      <c r="F228" s="218">
        <v>76</v>
      </c>
      <c r="G228" s="227">
        <v>76</v>
      </c>
      <c r="H228" s="319" t="s">
        <v>2497</v>
      </c>
      <c r="I228" s="218">
        <v>3</v>
      </c>
      <c r="J228" s="218" t="s">
        <v>56</v>
      </c>
      <c r="K228" s="218" t="s">
        <v>56</v>
      </c>
      <c r="L228" s="218"/>
      <c r="M228" s="218"/>
      <c r="N228" s="218"/>
      <c r="O228" s="218" t="s">
        <v>251</v>
      </c>
      <c r="P228" s="218"/>
      <c r="Q228" s="54" t="s">
        <v>2780</v>
      </c>
      <c r="R228" s="218"/>
      <c r="S228" s="221"/>
      <c r="T228" s="221"/>
      <c r="U228" s="221"/>
      <c r="V228" s="221"/>
      <c r="W228" s="221"/>
      <c r="X228" s="221"/>
      <c r="Y228" s="221"/>
      <c r="Z228" s="221"/>
      <c r="AA228" s="221"/>
    </row>
    <row r="229" spans="1:27" ht="30" customHeight="1">
      <c r="A229" s="218">
        <v>75</v>
      </c>
      <c r="B229" s="218" t="s">
        <v>2628</v>
      </c>
      <c r="C229" s="218" t="s">
        <v>60</v>
      </c>
      <c r="D229" s="218" t="s">
        <v>2781</v>
      </c>
      <c r="E229" s="218" t="s">
        <v>2436</v>
      </c>
      <c r="F229" s="218">
        <v>12</v>
      </c>
      <c r="G229" s="227">
        <v>12</v>
      </c>
      <c r="H229" s="319" t="s">
        <v>2436</v>
      </c>
      <c r="I229" s="218">
        <v>1</v>
      </c>
      <c r="J229" s="218" t="s">
        <v>56</v>
      </c>
      <c r="K229" s="218" t="s">
        <v>56</v>
      </c>
      <c r="L229" s="218"/>
      <c r="M229" s="218"/>
      <c r="N229" s="218"/>
      <c r="O229" s="218" t="s">
        <v>251</v>
      </c>
      <c r="P229" s="218"/>
      <c r="Q229" s="54" t="s">
        <v>2782</v>
      </c>
      <c r="R229" s="218"/>
      <c r="S229" s="221"/>
      <c r="T229" s="221"/>
      <c r="U229" s="221"/>
      <c r="V229" s="221"/>
      <c r="W229" s="221"/>
      <c r="X229" s="221"/>
      <c r="Y229" s="221"/>
      <c r="Z229" s="221"/>
      <c r="AA229" s="221"/>
    </row>
    <row r="230" spans="1:27" ht="30" customHeight="1">
      <c r="A230" s="218">
        <v>76</v>
      </c>
      <c r="B230" s="218" t="s">
        <v>2628</v>
      </c>
      <c r="C230" s="218" t="s">
        <v>60</v>
      </c>
      <c r="D230" s="218" t="s">
        <v>2783</v>
      </c>
      <c r="E230" s="218" t="s">
        <v>2784</v>
      </c>
      <c r="F230" s="218">
        <v>32</v>
      </c>
      <c r="G230" s="227">
        <v>32</v>
      </c>
      <c r="H230" s="319" t="s">
        <v>2667</v>
      </c>
      <c r="I230" s="218">
        <v>2</v>
      </c>
      <c r="J230" s="218" t="s">
        <v>56</v>
      </c>
      <c r="K230" s="218" t="s">
        <v>56</v>
      </c>
      <c r="L230" s="218"/>
      <c r="M230" s="218"/>
      <c r="N230" s="218"/>
      <c r="O230" s="218" t="s">
        <v>251</v>
      </c>
      <c r="P230" s="218"/>
      <c r="Q230" s="54" t="s">
        <v>2668</v>
      </c>
      <c r="R230" s="218"/>
      <c r="S230" s="221"/>
      <c r="T230" s="221"/>
      <c r="U230" s="221"/>
      <c r="V230" s="221"/>
      <c r="W230" s="221"/>
      <c r="X230" s="221"/>
      <c r="Y230" s="221"/>
      <c r="Z230" s="221"/>
      <c r="AA230" s="221"/>
    </row>
    <row r="231" spans="1:27" ht="30" customHeight="1">
      <c r="A231" s="218">
        <v>77</v>
      </c>
      <c r="B231" s="218" t="s">
        <v>2628</v>
      </c>
      <c r="C231" s="218" t="s">
        <v>60</v>
      </c>
      <c r="D231" s="218" t="s">
        <v>2785</v>
      </c>
      <c r="E231" s="218" t="s">
        <v>2667</v>
      </c>
      <c r="F231" s="218">
        <v>64</v>
      </c>
      <c r="G231" s="227">
        <v>64</v>
      </c>
      <c r="H231" s="319" t="s">
        <v>2667</v>
      </c>
      <c r="I231" s="218">
        <v>3</v>
      </c>
      <c r="J231" s="218" t="s">
        <v>56</v>
      </c>
      <c r="K231" s="218" t="s">
        <v>56</v>
      </c>
      <c r="L231" s="218"/>
      <c r="M231" s="218"/>
      <c r="N231" s="218"/>
      <c r="O231" s="218" t="s">
        <v>251</v>
      </c>
      <c r="P231" s="218"/>
      <c r="Q231" s="54" t="s">
        <v>2786</v>
      </c>
      <c r="R231" s="218"/>
      <c r="S231" s="221"/>
      <c r="T231" s="221"/>
      <c r="U231" s="221"/>
      <c r="V231" s="221"/>
      <c r="W231" s="221"/>
      <c r="X231" s="221"/>
      <c r="Y231" s="221"/>
      <c r="Z231" s="221"/>
      <c r="AA231" s="221"/>
    </row>
    <row r="232" spans="1:27" ht="30" customHeight="1">
      <c r="A232" s="218">
        <v>78</v>
      </c>
      <c r="B232" s="218" t="s">
        <v>2628</v>
      </c>
      <c r="C232" s="218" t="s">
        <v>60</v>
      </c>
      <c r="D232" s="218" t="s">
        <v>2787</v>
      </c>
      <c r="E232" s="218" t="s">
        <v>2788</v>
      </c>
      <c r="F232" s="218">
        <v>80</v>
      </c>
      <c r="G232" s="227">
        <v>80</v>
      </c>
      <c r="H232" s="319" t="s">
        <v>2667</v>
      </c>
      <c r="I232" s="218">
        <v>3</v>
      </c>
      <c r="J232" s="218" t="s">
        <v>56</v>
      </c>
      <c r="K232" s="218" t="s">
        <v>56</v>
      </c>
      <c r="L232" s="218"/>
      <c r="M232" s="218"/>
      <c r="N232" s="218"/>
      <c r="O232" s="218" t="s">
        <v>251</v>
      </c>
      <c r="P232" s="218"/>
      <c r="Q232" s="54" t="s">
        <v>2789</v>
      </c>
      <c r="R232" s="218"/>
      <c r="S232" s="221"/>
      <c r="T232" s="221"/>
      <c r="U232" s="221"/>
      <c r="V232" s="221"/>
      <c r="W232" s="221"/>
      <c r="X232" s="221"/>
      <c r="Y232" s="221"/>
      <c r="Z232" s="221"/>
      <c r="AA232" s="221"/>
    </row>
    <row r="233" spans="1:27" ht="30" customHeight="1">
      <c r="A233" s="218">
        <v>79</v>
      </c>
      <c r="B233" s="218" t="s">
        <v>2628</v>
      </c>
      <c r="C233" s="218" t="s">
        <v>60</v>
      </c>
      <c r="D233" s="218" t="s">
        <v>2790</v>
      </c>
      <c r="E233" s="218" t="s">
        <v>2791</v>
      </c>
      <c r="F233" s="218">
        <v>156</v>
      </c>
      <c r="G233" s="227">
        <v>156</v>
      </c>
      <c r="H233" s="319" t="s">
        <v>2497</v>
      </c>
      <c r="I233" s="218">
        <v>3</v>
      </c>
      <c r="J233" s="218" t="s">
        <v>56</v>
      </c>
      <c r="K233" s="218" t="s">
        <v>56</v>
      </c>
      <c r="L233" s="218"/>
      <c r="M233" s="218"/>
      <c r="N233" s="218"/>
      <c r="O233" s="218" t="s">
        <v>251</v>
      </c>
      <c r="P233" s="218"/>
      <c r="Q233" s="54" t="s">
        <v>2792</v>
      </c>
      <c r="R233" s="218"/>
      <c r="S233" s="221"/>
      <c r="T233" s="221"/>
      <c r="U233" s="221"/>
      <c r="V233" s="221"/>
      <c r="W233" s="221"/>
      <c r="X233" s="221"/>
      <c r="Y233" s="221"/>
      <c r="Z233" s="221"/>
      <c r="AA233" s="221"/>
    </row>
    <row r="234" spans="1:27" ht="30" customHeight="1">
      <c r="A234" s="218">
        <v>80</v>
      </c>
      <c r="B234" s="218" t="s">
        <v>2628</v>
      </c>
      <c r="C234" s="218" t="s">
        <v>60</v>
      </c>
      <c r="D234" s="218" t="s">
        <v>2793</v>
      </c>
      <c r="E234" s="218" t="s">
        <v>2794</v>
      </c>
      <c r="F234" s="218">
        <v>68</v>
      </c>
      <c r="G234" s="227">
        <v>68</v>
      </c>
      <c r="H234" s="319" t="s">
        <v>2497</v>
      </c>
      <c r="I234" s="218">
        <v>2</v>
      </c>
      <c r="J234" s="218" t="s">
        <v>56</v>
      </c>
      <c r="K234" s="218" t="s">
        <v>56</v>
      </c>
      <c r="L234" s="218"/>
      <c r="M234" s="218"/>
      <c r="N234" s="218"/>
      <c r="O234" s="218" t="s">
        <v>251</v>
      </c>
      <c r="P234" s="218"/>
      <c r="Q234" s="54" t="s">
        <v>2698</v>
      </c>
      <c r="R234" s="218"/>
      <c r="S234" s="221"/>
      <c r="T234" s="221"/>
      <c r="U234" s="221"/>
      <c r="V234" s="221"/>
      <c r="W234" s="221"/>
      <c r="X234" s="221"/>
      <c r="Y234" s="221"/>
      <c r="Z234" s="221"/>
      <c r="AA234" s="221"/>
    </row>
    <row r="235" spans="1:27" ht="30" customHeight="1">
      <c r="A235" s="218">
        <v>81</v>
      </c>
      <c r="B235" s="218" t="s">
        <v>2628</v>
      </c>
      <c r="C235" s="218" t="s">
        <v>60</v>
      </c>
      <c r="D235" s="218" t="s">
        <v>2795</v>
      </c>
      <c r="E235" s="218" t="s">
        <v>1456</v>
      </c>
      <c r="F235" s="218">
        <v>80</v>
      </c>
      <c r="G235" s="227">
        <v>80</v>
      </c>
      <c r="H235" s="319" t="s">
        <v>2667</v>
      </c>
      <c r="I235" s="218">
        <v>3</v>
      </c>
      <c r="J235" s="218" t="s">
        <v>56</v>
      </c>
      <c r="K235" s="218" t="s">
        <v>56</v>
      </c>
      <c r="L235" s="218"/>
      <c r="M235" s="218"/>
      <c r="N235" s="218"/>
      <c r="O235" s="218" t="s">
        <v>251</v>
      </c>
      <c r="P235" s="218"/>
      <c r="Q235" s="54" t="s">
        <v>2789</v>
      </c>
      <c r="R235" s="218"/>
      <c r="S235" s="221"/>
      <c r="T235" s="221"/>
      <c r="U235" s="221"/>
      <c r="V235" s="221"/>
      <c r="W235" s="221"/>
      <c r="X235" s="221"/>
      <c r="Y235" s="221"/>
      <c r="Z235" s="221"/>
      <c r="AA235" s="221"/>
    </row>
    <row r="236" spans="1:27" ht="30" customHeight="1">
      <c r="A236" s="218">
        <v>82</v>
      </c>
      <c r="B236" s="218" t="s">
        <v>2628</v>
      </c>
      <c r="C236" s="218" t="s">
        <v>60</v>
      </c>
      <c r="D236" s="218" t="s">
        <v>2796</v>
      </c>
      <c r="E236" s="218" t="s">
        <v>2436</v>
      </c>
      <c r="F236" s="218">
        <v>52</v>
      </c>
      <c r="G236" s="227">
        <v>52</v>
      </c>
      <c r="H236" s="319" t="s">
        <v>2436</v>
      </c>
      <c r="I236" s="218">
        <v>3</v>
      </c>
      <c r="J236" s="218" t="s">
        <v>56</v>
      </c>
      <c r="K236" s="218" t="s">
        <v>56</v>
      </c>
      <c r="L236" s="218"/>
      <c r="M236" s="218"/>
      <c r="N236" s="218"/>
      <c r="O236" s="218" t="s">
        <v>251</v>
      </c>
      <c r="P236" s="218"/>
      <c r="Q236" s="54" t="s">
        <v>2688</v>
      </c>
      <c r="R236" s="218"/>
      <c r="S236" s="221"/>
      <c r="T236" s="221"/>
      <c r="U236" s="221"/>
      <c r="V236" s="221"/>
      <c r="W236" s="221"/>
      <c r="X236" s="221"/>
      <c r="Y236" s="221"/>
      <c r="Z236" s="221"/>
      <c r="AA236" s="221"/>
    </row>
    <row r="237" spans="1:27" ht="30" customHeight="1">
      <c r="A237" s="218">
        <v>83</v>
      </c>
      <c r="B237" s="218" t="s">
        <v>2628</v>
      </c>
      <c r="C237" s="218" t="s">
        <v>60</v>
      </c>
      <c r="D237" s="218" t="s">
        <v>2797</v>
      </c>
      <c r="E237" s="218" t="s">
        <v>2798</v>
      </c>
      <c r="F237" s="218">
        <v>60</v>
      </c>
      <c r="G237" s="227">
        <v>60</v>
      </c>
      <c r="H237" s="319" t="s">
        <v>2436</v>
      </c>
      <c r="I237" s="218">
        <v>3</v>
      </c>
      <c r="J237" s="218" t="s">
        <v>56</v>
      </c>
      <c r="K237" s="218" t="s">
        <v>56</v>
      </c>
      <c r="L237" s="218"/>
      <c r="M237" s="218"/>
      <c r="N237" s="218"/>
      <c r="O237" s="218" t="s">
        <v>251</v>
      </c>
      <c r="P237" s="218"/>
      <c r="Q237" s="54" t="s">
        <v>2799</v>
      </c>
      <c r="R237" s="218"/>
      <c r="S237" s="221"/>
      <c r="T237" s="221"/>
      <c r="U237" s="221"/>
      <c r="V237" s="221"/>
      <c r="W237" s="221"/>
      <c r="X237" s="221"/>
      <c r="Y237" s="221"/>
      <c r="Z237" s="221"/>
      <c r="AA237" s="221"/>
    </row>
    <row r="238" spans="1:27" ht="30" customHeight="1">
      <c r="A238" s="218">
        <v>84</v>
      </c>
      <c r="B238" s="218" t="s">
        <v>2628</v>
      </c>
      <c r="C238" s="218" t="s">
        <v>60</v>
      </c>
      <c r="D238" s="218" t="s">
        <v>2800</v>
      </c>
      <c r="E238" s="218" t="s">
        <v>2801</v>
      </c>
      <c r="F238" s="218">
        <v>48</v>
      </c>
      <c r="G238" s="227">
        <v>48</v>
      </c>
      <c r="H238" s="319" t="s">
        <v>2440</v>
      </c>
      <c r="I238" s="218">
        <v>2</v>
      </c>
      <c r="J238" s="218" t="s">
        <v>56</v>
      </c>
      <c r="K238" s="218" t="s">
        <v>56</v>
      </c>
      <c r="L238" s="218"/>
      <c r="M238" s="218"/>
      <c r="N238" s="218"/>
      <c r="O238" s="218" t="s">
        <v>251</v>
      </c>
      <c r="P238" s="218"/>
      <c r="Q238" s="54" t="s">
        <v>2693</v>
      </c>
      <c r="R238" s="218"/>
      <c r="S238" s="221"/>
      <c r="T238" s="221"/>
      <c r="U238" s="221"/>
      <c r="V238" s="221"/>
      <c r="W238" s="221"/>
      <c r="X238" s="221"/>
      <c r="Y238" s="221"/>
      <c r="Z238" s="221"/>
      <c r="AA238" s="221"/>
    </row>
    <row r="239" spans="1:27" ht="30" customHeight="1">
      <c r="A239" s="218">
        <v>85</v>
      </c>
      <c r="B239" s="218" t="s">
        <v>2628</v>
      </c>
      <c r="C239" s="218" t="s">
        <v>60</v>
      </c>
      <c r="D239" s="218" t="s">
        <v>2802</v>
      </c>
      <c r="E239" s="218" t="s">
        <v>2741</v>
      </c>
      <c r="F239" s="218">
        <v>24</v>
      </c>
      <c r="G239" s="227">
        <v>24</v>
      </c>
      <c r="H239" s="319" t="s">
        <v>2436</v>
      </c>
      <c r="I239" s="218">
        <v>2</v>
      </c>
      <c r="J239" s="218" t="s">
        <v>56</v>
      </c>
      <c r="K239" s="218" t="s">
        <v>56</v>
      </c>
      <c r="L239" s="218"/>
      <c r="M239" s="218"/>
      <c r="N239" s="218"/>
      <c r="O239" s="218" t="s">
        <v>251</v>
      </c>
      <c r="P239" s="218"/>
      <c r="Q239" s="54" t="s">
        <v>2676</v>
      </c>
      <c r="R239" s="218"/>
      <c r="S239" s="221"/>
      <c r="T239" s="221"/>
      <c r="U239" s="221"/>
      <c r="V239" s="221"/>
      <c r="W239" s="221"/>
      <c r="X239" s="221"/>
      <c r="Y239" s="221"/>
      <c r="Z239" s="221"/>
      <c r="AA239" s="221"/>
    </row>
    <row r="240" spans="1:27" ht="30" customHeight="1">
      <c r="A240" s="218">
        <v>86</v>
      </c>
      <c r="B240" s="218" t="s">
        <v>2628</v>
      </c>
      <c r="C240" s="218" t="s">
        <v>60</v>
      </c>
      <c r="D240" s="218" t="s">
        <v>2803</v>
      </c>
      <c r="E240" s="218" t="s">
        <v>2791</v>
      </c>
      <c r="F240" s="218">
        <v>120</v>
      </c>
      <c r="G240" s="227">
        <v>120</v>
      </c>
      <c r="H240" s="319" t="s">
        <v>2497</v>
      </c>
      <c r="I240" s="218">
        <v>3</v>
      </c>
      <c r="J240" s="218" t="s">
        <v>56</v>
      </c>
      <c r="K240" s="218" t="s">
        <v>56</v>
      </c>
      <c r="L240" s="218"/>
      <c r="M240" s="218"/>
      <c r="N240" s="218"/>
      <c r="O240" s="218" t="s">
        <v>251</v>
      </c>
      <c r="P240" s="218"/>
      <c r="Q240" s="54" t="s">
        <v>2804</v>
      </c>
      <c r="R240" s="218"/>
      <c r="S240" s="221"/>
      <c r="T240" s="221"/>
      <c r="U240" s="221"/>
      <c r="V240" s="221"/>
      <c r="W240" s="221"/>
      <c r="X240" s="221"/>
      <c r="Y240" s="221"/>
      <c r="Z240" s="221"/>
      <c r="AA240" s="221"/>
    </row>
    <row r="241" spans="1:27" ht="30" customHeight="1">
      <c r="A241" s="218">
        <v>87</v>
      </c>
      <c r="B241" s="218" t="s">
        <v>2628</v>
      </c>
      <c r="C241" s="218" t="s">
        <v>60</v>
      </c>
      <c r="D241" s="218" t="s">
        <v>2805</v>
      </c>
      <c r="E241" s="218" t="s">
        <v>2806</v>
      </c>
      <c r="F241" s="218">
        <v>40</v>
      </c>
      <c r="G241" s="227">
        <v>40</v>
      </c>
      <c r="H241" s="319" t="s">
        <v>2750</v>
      </c>
      <c r="I241" s="218">
        <v>2</v>
      </c>
      <c r="J241" s="218" t="s">
        <v>56</v>
      </c>
      <c r="K241" s="218" t="s">
        <v>56</v>
      </c>
      <c r="L241" s="218"/>
      <c r="M241" s="218"/>
      <c r="N241" s="218"/>
      <c r="O241" s="218" t="s">
        <v>251</v>
      </c>
      <c r="P241" s="218"/>
      <c r="Q241" s="54" t="s">
        <v>2755</v>
      </c>
      <c r="R241" s="218"/>
      <c r="S241" s="221"/>
      <c r="T241" s="221"/>
      <c r="U241" s="221"/>
      <c r="V241" s="221"/>
      <c r="W241" s="221"/>
      <c r="X241" s="221"/>
      <c r="Y241" s="221"/>
      <c r="Z241" s="221"/>
      <c r="AA241" s="221"/>
    </row>
    <row r="242" spans="1:27" ht="30" customHeight="1">
      <c r="A242" s="218">
        <v>88</v>
      </c>
      <c r="B242" s="218" t="s">
        <v>2628</v>
      </c>
      <c r="C242" s="218" t="s">
        <v>60</v>
      </c>
      <c r="D242" s="218" t="s">
        <v>2807</v>
      </c>
      <c r="E242" s="218" t="s">
        <v>2808</v>
      </c>
      <c r="F242" s="218">
        <v>24</v>
      </c>
      <c r="G242" s="227">
        <v>24</v>
      </c>
      <c r="H242" s="319" t="s">
        <v>2436</v>
      </c>
      <c r="I242" s="218">
        <v>2</v>
      </c>
      <c r="J242" s="218" t="s">
        <v>56</v>
      </c>
      <c r="K242" s="218" t="s">
        <v>56</v>
      </c>
      <c r="L242" s="218"/>
      <c r="M242" s="218"/>
      <c r="N242" s="218"/>
      <c r="O242" s="218" t="s">
        <v>251</v>
      </c>
      <c r="P242" s="218"/>
      <c r="Q242" s="54" t="s">
        <v>2676</v>
      </c>
      <c r="R242" s="218"/>
      <c r="S242" s="221"/>
      <c r="T242" s="221"/>
      <c r="U242" s="221"/>
      <c r="V242" s="221"/>
      <c r="W242" s="221"/>
      <c r="X242" s="221"/>
      <c r="Y242" s="221"/>
      <c r="Z242" s="221"/>
      <c r="AA242" s="221"/>
    </row>
    <row r="243" spans="1:27" ht="30" customHeight="1">
      <c r="A243" s="218">
        <v>89</v>
      </c>
      <c r="B243" s="218" t="s">
        <v>82</v>
      </c>
      <c r="C243" s="218" t="s">
        <v>51</v>
      </c>
      <c r="D243" s="218" t="s">
        <v>2809</v>
      </c>
      <c r="E243" s="218" t="s">
        <v>2439</v>
      </c>
      <c r="F243" s="218">
        <v>50</v>
      </c>
      <c r="G243" s="227">
        <v>50</v>
      </c>
      <c r="H243" s="319" t="s">
        <v>2440</v>
      </c>
      <c r="I243" s="218">
        <v>2</v>
      </c>
      <c r="J243" s="218" t="s">
        <v>56</v>
      </c>
      <c r="K243" s="218" t="s">
        <v>56</v>
      </c>
      <c r="L243" s="218"/>
      <c r="M243" s="218"/>
      <c r="N243" s="218">
        <v>8</v>
      </c>
      <c r="O243" s="218" t="s">
        <v>251</v>
      </c>
      <c r="P243" s="218"/>
      <c r="Q243" s="54" t="s">
        <v>1456</v>
      </c>
      <c r="R243" s="218"/>
      <c r="S243" s="221"/>
      <c r="T243" s="221"/>
      <c r="U243" s="221"/>
      <c r="V243" s="221"/>
      <c r="W243" s="221"/>
      <c r="X243" s="221"/>
      <c r="Y243" s="221"/>
      <c r="Z243" s="221"/>
      <c r="AA243" s="221"/>
    </row>
    <row r="244" spans="1:27" ht="30" customHeight="1">
      <c r="A244" s="218">
        <v>90</v>
      </c>
      <c r="B244" s="218" t="s">
        <v>1232</v>
      </c>
      <c r="C244" s="218" t="s">
        <v>60</v>
      </c>
      <c r="D244" s="218" t="s">
        <v>2810</v>
      </c>
      <c r="E244" s="218" t="s">
        <v>2440</v>
      </c>
      <c r="F244" s="218">
        <v>136</v>
      </c>
      <c r="G244" s="227">
        <v>136</v>
      </c>
      <c r="H244" s="319" t="s">
        <v>2440</v>
      </c>
      <c r="I244" s="218">
        <v>1</v>
      </c>
      <c r="J244" s="218" t="s">
        <v>56</v>
      </c>
      <c r="K244" s="218" t="s">
        <v>56</v>
      </c>
      <c r="L244" s="218"/>
      <c r="M244" s="218"/>
      <c r="N244" s="218">
        <v>20</v>
      </c>
      <c r="O244" s="54" t="s">
        <v>2811</v>
      </c>
      <c r="P244" s="218"/>
      <c r="Q244" s="54" t="s">
        <v>2812</v>
      </c>
      <c r="R244" s="218"/>
      <c r="S244" s="221"/>
      <c r="T244" s="221"/>
      <c r="U244" s="221"/>
      <c r="V244" s="221"/>
      <c r="W244" s="221"/>
      <c r="X244" s="221"/>
      <c r="Y244" s="221"/>
      <c r="Z244" s="221"/>
      <c r="AA244" s="221"/>
    </row>
    <row r="245" spans="1:27" ht="30" customHeight="1">
      <c r="A245" s="218">
        <v>91</v>
      </c>
      <c r="B245" s="218" t="s">
        <v>1232</v>
      </c>
      <c r="C245" s="218" t="s">
        <v>60</v>
      </c>
      <c r="D245" s="218" t="s">
        <v>2813</v>
      </c>
      <c r="E245" s="218" t="s">
        <v>2440</v>
      </c>
      <c r="F245" s="218">
        <v>165</v>
      </c>
      <c r="G245" s="227">
        <v>165</v>
      </c>
      <c r="H245" s="319" t="s">
        <v>2440</v>
      </c>
      <c r="I245" s="218">
        <v>1</v>
      </c>
      <c r="J245" s="218" t="s">
        <v>56</v>
      </c>
      <c r="K245" s="218" t="s">
        <v>56</v>
      </c>
      <c r="L245" s="218"/>
      <c r="M245" s="218"/>
      <c r="N245" s="218">
        <v>13</v>
      </c>
      <c r="O245" s="218" t="s">
        <v>2814</v>
      </c>
      <c r="P245" s="218"/>
      <c r="Q245" s="54" t="s">
        <v>2815</v>
      </c>
      <c r="R245" s="218"/>
      <c r="S245" s="221"/>
      <c r="T245" s="221"/>
      <c r="U245" s="221"/>
      <c r="V245" s="221"/>
      <c r="W245" s="221"/>
      <c r="X245" s="221"/>
      <c r="Y245" s="221"/>
      <c r="Z245" s="221"/>
      <c r="AA245" s="221"/>
    </row>
    <row r="246" spans="1:27" ht="48" customHeight="1">
      <c r="A246" s="218">
        <v>92</v>
      </c>
      <c r="B246" s="218" t="s">
        <v>1232</v>
      </c>
      <c r="C246" s="218" t="s">
        <v>60</v>
      </c>
      <c r="D246" s="218" t="s">
        <v>2816</v>
      </c>
      <c r="E246" s="218" t="s">
        <v>2440</v>
      </c>
      <c r="F246" s="218">
        <v>25</v>
      </c>
      <c r="G246" s="227">
        <v>25</v>
      </c>
      <c r="H246" s="319" t="s">
        <v>2440</v>
      </c>
      <c r="I246" s="218">
        <v>1</v>
      </c>
      <c r="J246" s="218" t="s">
        <v>56</v>
      </c>
      <c r="K246" s="218" t="s">
        <v>56</v>
      </c>
      <c r="L246" s="218"/>
      <c r="M246" s="218"/>
      <c r="N246" s="218">
        <v>3</v>
      </c>
      <c r="O246" s="218" t="s">
        <v>260</v>
      </c>
      <c r="P246" s="218"/>
      <c r="Q246" s="54" t="s">
        <v>2817</v>
      </c>
      <c r="R246" s="218"/>
      <c r="S246" s="221"/>
      <c r="T246" s="221"/>
      <c r="U246" s="221"/>
      <c r="V246" s="221"/>
      <c r="W246" s="221"/>
      <c r="X246" s="221"/>
      <c r="Y246" s="221"/>
      <c r="Z246" s="221"/>
      <c r="AA246" s="221"/>
    </row>
    <row r="247" spans="1:27" ht="30" customHeight="1">
      <c r="A247" s="218">
        <v>93</v>
      </c>
      <c r="B247" s="218" t="s">
        <v>1232</v>
      </c>
      <c r="C247" s="218" t="s">
        <v>60</v>
      </c>
      <c r="D247" s="218" t="s">
        <v>2818</v>
      </c>
      <c r="E247" s="218" t="s">
        <v>2440</v>
      </c>
      <c r="F247" s="218">
        <v>92</v>
      </c>
      <c r="G247" s="227">
        <v>92</v>
      </c>
      <c r="H247" s="319" t="s">
        <v>2440</v>
      </c>
      <c r="I247" s="218">
        <v>1</v>
      </c>
      <c r="J247" s="218" t="s">
        <v>56</v>
      </c>
      <c r="K247" s="218" t="s">
        <v>56</v>
      </c>
      <c r="L247" s="218"/>
      <c r="M247" s="218"/>
      <c r="N247" s="218">
        <v>2</v>
      </c>
      <c r="O247" s="218" t="s">
        <v>265</v>
      </c>
      <c r="P247" s="218"/>
      <c r="Q247" s="54" t="s">
        <v>2819</v>
      </c>
      <c r="R247" s="218"/>
      <c r="S247" s="221"/>
      <c r="T247" s="221"/>
      <c r="U247" s="221"/>
      <c r="V247" s="221"/>
      <c r="W247" s="221"/>
      <c r="X247" s="221"/>
      <c r="Y247" s="221"/>
      <c r="Z247" s="221"/>
      <c r="AA247" s="221"/>
    </row>
    <row r="248" spans="1:27" ht="30" customHeight="1">
      <c r="A248" s="218">
        <v>94</v>
      </c>
      <c r="B248" s="218" t="s">
        <v>1232</v>
      </c>
      <c r="C248" s="218" t="s">
        <v>60</v>
      </c>
      <c r="D248" s="54" t="s">
        <v>2820</v>
      </c>
      <c r="E248" s="218" t="s">
        <v>2440</v>
      </c>
      <c r="F248" s="218">
        <v>30</v>
      </c>
      <c r="G248" s="227">
        <v>30</v>
      </c>
      <c r="H248" s="319" t="s">
        <v>2440</v>
      </c>
      <c r="I248" s="218">
        <v>2</v>
      </c>
      <c r="J248" s="218" t="s">
        <v>56</v>
      </c>
      <c r="K248" s="218" t="s">
        <v>56</v>
      </c>
      <c r="L248" s="218"/>
      <c r="M248" s="218"/>
      <c r="N248" s="218">
        <v>4</v>
      </c>
      <c r="O248" s="218" t="s">
        <v>265</v>
      </c>
      <c r="P248" s="218"/>
      <c r="Q248" s="54" t="s">
        <v>2821</v>
      </c>
      <c r="R248" s="218"/>
      <c r="S248" s="221"/>
      <c r="T248" s="221"/>
      <c r="U248" s="221"/>
      <c r="V248" s="221"/>
      <c r="W248" s="221"/>
      <c r="X248" s="221"/>
      <c r="Y248" s="221"/>
      <c r="Z248" s="221"/>
      <c r="AA248" s="221"/>
    </row>
    <row r="249" spans="1:27" ht="40.5" customHeight="1">
      <c r="A249" s="218">
        <v>95</v>
      </c>
      <c r="B249" s="218" t="s">
        <v>2822</v>
      </c>
      <c r="C249" s="218" t="s">
        <v>60</v>
      </c>
      <c r="D249" s="218" t="s">
        <v>2823</v>
      </c>
      <c r="E249" s="218" t="s">
        <v>2439</v>
      </c>
      <c r="F249" s="218">
        <v>80</v>
      </c>
      <c r="G249" s="227">
        <v>80</v>
      </c>
      <c r="H249" s="319" t="s">
        <v>2440</v>
      </c>
      <c r="I249" s="218">
        <v>2</v>
      </c>
      <c r="J249" s="218" t="s">
        <v>56</v>
      </c>
      <c r="K249" s="218">
        <v>40</v>
      </c>
      <c r="L249" s="218"/>
      <c r="M249" s="218"/>
      <c r="N249" s="218">
        <v>8</v>
      </c>
      <c r="O249" s="218" t="s">
        <v>265</v>
      </c>
      <c r="P249" s="218"/>
      <c r="Q249" s="54" t="s">
        <v>2824</v>
      </c>
      <c r="R249" s="218"/>
      <c r="S249" s="221"/>
      <c r="T249" s="221"/>
      <c r="U249" s="221"/>
      <c r="V249" s="221"/>
      <c r="W249" s="221"/>
      <c r="X249" s="221"/>
      <c r="Y249" s="221"/>
      <c r="Z249" s="221"/>
      <c r="AA249" s="221"/>
    </row>
    <row r="250" spans="1:27" ht="58.5" customHeight="1">
      <c r="A250" s="218">
        <v>96</v>
      </c>
      <c r="B250" s="218" t="s">
        <v>1232</v>
      </c>
      <c r="C250" s="218" t="s">
        <v>60</v>
      </c>
      <c r="D250" s="218" t="s">
        <v>2825</v>
      </c>
      <c r="E250" s="218" t="s">
        <v>2826</v>
      </c>
      <c r="F250" s="218">
        <v>66</v>
      </c>
      <c r="G250" s="227">
        <v>66</v>
      </c>
      <c r="H250" s="319" t="s">
        <v>2440</v>
      </c>
      <c r="I250" s="218">
        <v>2</v>
      </c>
      <c r="J250" s="218" t="s">
        <v>56</v>
      </c>
      <c r="K250" s="218">
        <v>4</v>
      </c>
      <c r="L250" s="218"/>
      <c r="M250" s="218"/>
      <c r="N250" s="218">
        <v>7</v>
      </c>
      <c r="O250" s="218" t="s">
        <v>265</v>
      </c>
      <c r="P250" s="218"/>
      <c r="Q250" s="54" t="s">
        <v>2827</v>
      </c>
      <c r="R250" s="218"/>
      <c r="S250" s="221"/>
      <c r="T250" s="221"/>
      <c r="U250" s="221"/>
      <c r="V250" s="221"/>
      <c r="W250" s="221"/>
      <c r="X250" s="221"/>
      <c r="Y250" s="221"/>
      <c r="Z250" s="221"/>
      <c r="AA250" s="221"/>
    </row>
    <row r="251" spans="1:27" ht="51" customHeight="1">
      <c r="A251" s="218">
        <v>97</v>
      </c>
      <c r="B251" s="218" t="s">
        <v>1232</v>
      </c>
      <c r="C251" s="218" t="s">
        <v>60</v>
      </c>
      <c r="D251" s="54" t="s">
        <v>2828</v>
      </c>
      <c r="E251" s="218" t="s">
        <v>2440</v>
      </c>
      <c r="F251" s="218">
        <v>100</v>
      </c>
      <c r="G251" s="227">
        <v>100</v>
      </c>
      <c r="H251" s="319" t="s">
        <v>2440</v>
      </c>
      <c r="I251" s="218">
        <v>1</v>
      </c>
      <c r="J251" s="218" t="s">
        <v>56</v>
      </c>
      <c r="K251" s="218">
        <v>2</v>
      </c>
      <c r="L251" s="218"/>
      <c r="M251" s="218"/>
      <c r="N251" s="218">
        <v>8</v>
      </c>
      <c r="O251" s="218" t="s">
        <v>265</v>
      </c>
      <c r="P251" s="218"/>
      <c r="Q251" s="54" t="s">
        <v>2829</v>
      </c>
      <c r="R251" s="218"/>
      <c r="S251" s="221"/>
      <c r="T251" s="221"/>
      <c r="U251" s="221"/>
      <c r="V251" s="221"/>
      <c r="W251" s="221"/>
      <c r="X251" s="221"/>
      <c r="Y251" s="221"/>
      <c r="Z251" s="221"/>
      <c r="AA251" s="221"/>
    </row>
    <row r="252" spans="1:27" ht="47.25" customHeight="1">
      <c r="A252" s="218">
        <v>98</v>
      </c>
      <c r="B252" s="54" t="s">
        <v>2830</v>
      </c>
      <c r="C252" s="218" t="s">
        <v>2831</v>
      </c>
      <c r="D252" s="218" t="s">
        <v>2832</v>
      </c>
      <c r="E252" s="218" t="s">
        <v>2433</v>
      </c>
      <c r="F252" s="218">
        <v>5</v>
      </c>
      <c r="G252" s="227">
        <v>5</v>
      </c>
      <c r="H252" s="319" t="s">
        <v>2433</v>
      </c>
      <c r="I252" s="218">
        <v>1</v>
      </c>
      <c r="J252" s="218" t="s">
        <v>56</v>
      </c>
      <c r="K252" s="218">
        <v>5</v>
      </c>
      <c r="L252" s="218"/>
      <c r="M252" s="218"/>
      <c r="N252" s="218"/>
      <c r="O252" s="218" t="s">
        <v>265</v>
      </c>
      <c r="P252" s="218"/>
      <c r="Q252" s="54" t="s">
        <v>2829</v>
      </c>
      <c r="R252" s="218"/>
      <c r="S252" s="221"/>
      <c r="T252" s="221"/>
      <c r="U252" s="221"/>
      <c r="V252" s="221"/>
      <c r="W252" s="221"/>
      <c r="X252" s="221"/>
      <c r="Y252" s="221"/>
      <c r="Z252" s="221"/>
      <c r="AA252" s="221"/>
    </row>
    <row r="253" spans="1:27" ht="47.25" customHeight="1">
      <c r="A253" s="218"/>
      <c r="B253" s="218"/>
      <c r="C253" s="218"/>
      <c r="D253" s="218"/>
      <c r="E253" s="218"/>
      <c r="F253" s="218"/>
      <c r="G253" s="218"/>
      <c r="H253" s="319"/>
      <c r="I253" s="218"/>
      <c r="J253" s="218"/>
      <c r="K253" s="218"/>
      <c r="L253" s="218"/>
      <c r="M253" s="218"/>
      <c r="N253" s="218"/>
      <c r="O253" s="218"/>
      <c r="P253" s="218"/>
      <c r="Q253" s="218"/>
      <c r="R253" s="218"/>
      <c r="S253" s="221"/>
      <c r="T253" s="221"/>
      <c r="U253" s="221"/>
      <c r="V253" s="221"/>
      <c r="W253" s="221"/>
      <c r="X253" s="221"/>
      <c r="Y253" s="221"/>
      <c r="Z253" s="221"/>
      <c r="AA253" s="221"/>
    </row>
    <row r="254" spans="1:27" ht="47.25" customHeight="1">
      <c r="A254" s="218"/>
      <c r="B254" s="218"/>
      <c r="C254" s="218"/>
      <c r="D254" s="218"/>
      <c r="E254" s="218"/>
      <c r="F254" s="218"/>
      <c r="G254" s="218"/>
      <c r="H254" s="319"/>
      <c r="I254" s="218"/>
      <c r="J254" s="218"/>
      <c r="K254" s="218"/>
      <c r="L254" s="218"/>
      <c r="M254" s="218"/>
      <c r="N254" s="218"/>
      <c r="O254" s="218"/>
      <c r="P254" s="218"/>
      <c r="Q254" s="218"/>
      <c r="R254" s="218"/>
      <c r="S254" s="221"/>
      <c r="T254" s="221"/>
      <c r="U254" s="221"/>
      <c r="V254" s="221"/>
      <c r="W254" s="221"/>
      <c r="X254" s="221"/>
      <c r="Y254" s="221"/>
      <c r="Z254" s="221"/>
      <c r="AA254" s="221"/>
    </row>
    <row r="255" spans="1:27" ht="47.25" customHeight="1">
      <c r="A255" s="218"/>
      <c r="B255" s="218"/>
      <c r="C255" s="218"/>
      <c r="D255" s="218"/>
      <c r="E255" s="218"/>
      <c r="F255" s="218"/>
      <c r="G255" s="218"/>
      <c r="H255" s="319"/>
      <c r="I255" s="218"/>
      <c r="J255" s="218"/>
      <c r="K255" s="218"/>
      <c r="L255" s="218"/>
      <c r="M255" s="218"/>
      <c r="N255" s="218"/>
      <c r="O255" s="218"/>
      <c r="P255" s="218"/>
      <c r="Q255" s="218"/>
      <c r="R255" s="218"/>
      <c r="S255" s="221"/>
      <c r="T255" s="221"/>
      <c r="U255" s="221"/>
      <c r="V255" s="221"/>
      <c r="W255" s="221"/>
      <c r="X255" s="221"/>
      <c r="Y255" s="221"/>
      <c r="Z255" s="221"/>
      <c r="AA255" s="221"/>
    </row>
    <row r="256" spans="1:27" ht="47.25" customHeight="1">
      <c r="A256" s="218"/>
      <c r="B256" s="218"/>
      <c r="C256" s="218"/>
      <c r="D256" s="218"/>
      <c r="E256" s="218"/>
      <c r="F256" s="218"/>
      <c r="G256" s="218"/>
      <c r="H256" s="319"/>
      <c r="I256" s="218"/>
      <c r="J256" s="218"/>
      <c r="K256" s="218"/>
      <c r="L256" s="218"/>
      <c r="M256" s="218"/>
      <c r="N256" s="218"/>
      <c r="O256" s="218"/>
      <c r="P256" s="218"/>
      <c r="Q256" s="218"/>
      <c r="R256" s="218"/>
      <c r="S256" s="221"/>
      <c r="T256" s="221"/>
      <c r="U256" s="221"/>
      <c r="V256" s="221"/>
      <c r="W256" s="221"/>
      <c r="X256" s="221"/>
      <c r="Y256" s="221"/>
      <c r="Z256" s="221"/>
      <c r="AA256" s="221"/>
    </row>
    <row r="257" spans="1:27" ht="47.25" customHeight="1">
      <c r="A257" s="218"/>
      <c r="B257" s="218"/>
      <c r="C257" s="218"/>
      <c r="D257" s="218"/>
      <c r="E257" s="218"/>
      <c r="F257" s="218"/>
      <c r="G257" s="218"/>
      <c r="H257" s="319"/>
      <c r="I257" s="218"/>
      <c r="J257" s="218"/>
      <c r="K257" s="218"/>
      <c r="L257" s="218"/>
      <c r="M257" s="218"/>
      <c r="N257" s="218"/>
      <c r="O257" s="218"/>
      <c r="P257" s="218"/>
      <c r="Q257" s="218"/>
      <c r="R257" s="218"/>
      <c r="S257" s="221"/>
      <c r="T257" s="221"/>
      <c r="U257" s="221"/>
      <c r="V257" s="221"/>
      <c r="W257" s="221"/>
      <c r="X257" s="221"/>
      <c r="Y257" s="221"/>
      <c r="Z257" s="221"/>
      <c r="AA257" s="221"/>
    </row>
    <row r="258" spans="1:27" ht="47.25" customHeight="1">
      <c r="A258" s="218"/>
      <c r="B258" s="218"/>
      <c r="C258" s="218"/>
      <c r="D258" s="218"/>
      <c r="E258" s="218" t="s">
        <v>852</v>
      </c>
      <c r="F258" s="218">
        <f>SUM(F155:F257)</f>
        <v>7841</v>
      </c>
      <c r="G258" s="218">
        <f>SUM(G155:G257)</f>
        <v>7841</v>
      </c>
      <c r="H258" s="319"/>
      <c r="I258" s="218"/>
      <c r="J258" s="218"/>
      <c r="K258" s="218"/>
      <c r="L258" s="218"/>
      <c r="M258" s="218"/>
      <c r="N258" s="218"/>
      <c r="O258" s="218"/>
      <c r="P258" s="218"/>
      <c r="Q258" s="218"/>
      <c r="R258" s="218"/>
      <c r="S258" s="221"/>
      <c r="T258" s="221"/>
      <c r="U258" s="221"/>
      <c r="V258" s="221"/>
      <c r="W258" s="221"/>
      <c r="X258" s="221"/>
      <c r="Y258" s="221"/>
      <c r="Z258" s="221"/>
      <c r="AA258" s="221"/>
    </row>
    <row r="259" spans="1:27" ht="15.75" customHeight="1">
      <c r="A259" s="221"/>
      <c r="B259" s="221"/>
      <c r="C259" s="221"/>
      <c r="D259" s="221"/>
      <c r="E259" s="221"/>
      <c r="F259" s="221"/>
      <c r="G259" s="225"/>
      <c r="H259" s="320"/>
      <c r="I259" s="221"/>
      <c r="J259" s="221"/>
      <c r="K259" s="221"/>
      <c r="L259" s="221"/>
      <c r="M259" s="221"/>
      <c r="N259" s="221"/>
      <c r="O259" s="221"/>
      <c r="P259" s="221"/>
      <c r="Q259" s="221"/>
      <c r="R259" s="221"/>
      <c r="S259" s="221"/>
      <c r="T259" s="221"/>
      <c r="U259" s="221"/>
      <c r="V259" s="221"/>
      <c r="W259" s="221"/>
      <c r="X259" s="221"/>
      <c r="Y259" s="221"/>
      <c r="Z259" s="221"/>
      <c r="AA259" s="221"/>
    </row>
    <row r="260" spans="1:27" ht="15.75" customHeight="1">
      <c r="A260" s="221"/>
      <c r="B260" s="221"/>
      <c r="C260" s="221"/>
      <c r="D260" s="221"/>
      <c r="E260" s="221"/>
      <c r="F260" s="221"/>
      <c r="G260" s="225"/>
      <c r="H260" s="320"/>
      <c r="I260" s="221"/>
      <c r="J260" s="221"/>
      <c r="K260" s="221"/>
      <c r="L260" s="221"/>
      <c r="M260" s="221"/>
      <c r="N260" s="221"/>
      <c r="O260" s="221"/>
      <c r="P260" s="221"/>
      <c r="Q260" s="221"/>
      <c r="R260" s="221"/>
      <c r="S260" s="221"/>
      <c r="T260" s="221"/>
      <c r="U260" s="221"/>
      <c r="V260" s="221"/>
      <c r="W260" s="221"/>
      <c r="X260" s="221"/>
      <c r="Y260" s="221"/>
      <c r="Z260" s="221"/>
      <c r="AA260" s="221"/>
    </row>
    <row r="261" spans="1:27" ht="15.75" customHeight="1">
      <c r="A261" s="221"/>
      <c r="B261" s="221"/>
      <c r="C261" s="221"/>
      <c r="D261" s="221"/>
      <c r="E261" s="221"/>
      <c r="F261" s="221"/>
      <c r="G261" s="225"/>
      <c r="H261" s="320"/>
      <c r="I261" s="221"/>
      <c r="J261" s="221"/>
      <c r="K261" s="221"/>
      <c r="L261" s="221"/>
      <c r="M261" s="221"/>
      <c r="N261" s="221"/>
      <c r="O261" s="221"/>
      <c r="P261" s="221"/>
      <c r="Q261" s="221"/>
      <c r="R261" s="221"/>
      <c r="S261" s="221"/>
      <c r="T261" s="221"/>
      <c r="U261" s="221"/>
      <c r="V261" s="221"/>
      <c r="W261" s="221"/>
      <c r="X261" s="221"/>
      <c r="Y261" s="221"/>
      <c r="Z261" s="221"/>
      <c r="AA261" s="221"/>
    </row>
    <row r="262" spans="1:27" ht="15.75" customHeight="1">
      <c r="A262" s="221"/>
      <c r="B262" s="221"/>
      <c r="C262" s="221"/>
      <c r="D262" s="221"/>
      <c r="E262" s="221"/>
      <c r="F262" s="221"/>
      <c r="G262" s="225"/>
      <c r="H262" s="320"/>
      <c r="I262" s="221"/>
      <c r="J262" s="221"/>
      <c r="K262" s="221"/>
      <c r="L262" s="221"/>
      <c r="M262" s="221"/>
      <c r="N262" s="221"/>
      <c r="O262" s="221"/>
      <c r="P262" s="221"/>
      <c r="Q262" s="221"/>
      <c r="R262" s="221"/>
      <c r="S262" s="221"/>
      <c r="T262" s="221"/>
      <c r="U262" s="221"/>
      <c r="V262" s="221"/>
      <c r="W262" s="221"/>
      <c r="X262" s="221"/>
      <c r="Y262" s="221"/>
      <c r="Z262" s="221"/>
      <c r="AA262" s="221"/>
    </row>
    <row r="263" spans="1:27" ht="30" customHeight="1">
      <c r="A263" s="313"/>
      <c r="B263" s="313"/>
      <c r="C263" s="313"/>
      <c r="D263" s="314" t="s">
        <v>2430</v>
      </c>
      <c r="E263" s="313"/>
      <c r="F263" s="313"/>
      <c r="G263" s="314"/>
      <c r="H263" s="190"/>
      <c r="I263" s="313"/>
      <c r="J263" s="313"/>
      <c r="K263" s="313"/>
      <c r="L263" s="313"/>
      <c r="M263" s="313"/>
      <c r="N263" s="313"/>
      <c r="O263" s="313"/>
      <c r="P263" s="313"/>
      <c r="Q263" s="313"/>
      <c r="R263" s="313"/>
      <c r="S263" s="313"/>
      <c r="T263" s="313"/>
      <c r="U263" s="313"/>
      <c r="V263" s="313"/>
      <c r="W263" s="313"/>
      <c r="X263" s="313"/>
      <c r="Y263" s="313"/>
      <c r="Z263" s="313"/>
      <c r="AA263" s="313"/>
    </row>
    <row r="264" spans="1:27" ht="30" customHeight="1">
      <c r="A264" s="311" t="s">
        <v>1831</v>
      </c>
      <c r="B264" s="315"/>
      <c r="C264" s="315"/>
      <c r="D264" s="315"/>
      <c r="E264" s="315"/>
      <c r="F264" s="315"/>
      <c r="G264" s="316"/>
      <c r="H264" s="317"/>
      <c r="I264" s="315"/>
      <c r="J264" s="315"/>
      <c r="K264" s="315" t="s">
        <v>819</v>
      </c>
      <c r="L264" s="315"/>
      <c r="M264" s="315"/>
      <c r="N264" s="315"/>
      <c r="O264" s="315"/>
      <c r="P264" s="315"/>
      <c r="Q264" s="315"/>
      <c r="R264" s="315"/>
      <c r="S264" s="318"/>
      <c r="T264" s="318"/>
      <c r="U264" s="318"/>
      <c r="V264" s="318"/>
      <c r="W264" s="318"/>
      <c r="X264" s="318"/>
      <c r="Y264" s="318"/>
      <c r="Z264" s="318"/>
      <c r="AA264" s="318"/>
    </row>
    <row r="265" spans="1:27" ht="66" customHeight="1">
      <c r="A265" s="214" t="s">
        <v>31</v>
      </c>
      <c r="B265" s="215" t="s">
        <v>1361</v>
      </c>
      <c r="C265" s="215" t="s">
        <v>1362</v>
      </c>
      <c r="D265" s="215" t="s">
        <v>1832</v>
      </c>
      <c r="E265" s="215" t="s">
        <v>1364</v>
      </c>
      <c r="F265" s="2" t="s">
        <v>1365</v>
      </c>
      <c r="G265" s="2" t="s">
        <v>37</v>
      </c>
      <c r="H265" s="51" t="s">
        <v>38</v>
      </c>
      <c r="I265" s="2" t="s">
        <v>1366</v>
      </c>
      <c r="J265" s="2" t="s">
        <v>1367</v>
      </c>
      <c r="K265" s="2" t="s">
        <v>1368</v>
      </c>
      <c r="L265" s="2" t="s">
        <v>1369</v>
      </c>
      <c r="M265" s="2" t="s">
        <v>43</v>
      </c>
      <c r="N265" s="2" t="s">
        <v>44</v>
      </c>
      <c r="O265" s="2" t="s">
        <v>45</v>
      </c>
      <c r="P265" s="2" t="s">
        <v>1359</v>
      </c>
      <c r="Q265" s="2" t="s">
        <v>47</v>
      </c>
      <c r="R265" s="2" t="s">
        <v>48</v>
      </c>
      <c r="S265" s="216"/>
      <c r="T265" s="216"/>
      <c r="U265" s="216"/>
      <c r="V265" s="216"/>
      <c r="W265" s="216"/>
      <c r="X265" s="216"/>
      <c r="Y265" s="216"/>
      <c r="Z265" s="216"/>
      <c r="AA265" s="145"/>
    </row>
    <row r="266" spans="1:27" ht="54" customHeight="1">
      <c r="A266" s="218">
        <v>1</v>
      </c>
      <c r="B266" s="54" t="s">
        <v>1400</v>
      </c>
      <c r="C266" s="218" t="s">
        <v>1839</v>
      </c>
      <c r="D266" s="54" t="s">
        <v>2833</v>
      </c>
      <c r="E266" s="218" t="s">
        <v>2443</v>
      </c>
      <c r="F266" s="218">
        <v>400</v>
      </c>
      <c r="G266" s="227">
        <v>4</v>
      </c>
      <c r="H266" s="319" t="s">
        <v>2444</v>
      </c>
      <c r="I266" s="218">
        <v>100</v>
      </c>
      <c r="J266" s="218">
        <v>60</v>
      </c>
      <c r="K266" s="54" t="s">
        <v>2834</v>
      </c>
      <c r="L266" s="54" t="s">
        <v>2834</v>
      </c>
      <c r="M266" s="218">
        <v>4</v>
      </c>
      <c r="N266" s="54" t="s">
        <v>2835</v>
      </c>
      <c r="O266" s="218" t="s">
        <v>58</v>
      </c>
      <c r="P266" s="218"/>
      <c r="Q266" s="54" t="s">
        <v>2836</v>
      </c>
      <c r="R266" s="218"/>
      <c r="S266" s="221"/>
      <c r="T266" s="221"/>
      <c r="U266" s="221"/>
      <c r="V266" s="221"/>
      <c r="W266" s="221"/>
      <c r="X266" s="221"/>
      <c r="Y266" s="221"/>
      <c r="Z266" s="221"/>
      <c r="AA266" s="221"/>
    </row>
    <row r="267" spans="1:27" ht="143.25" customHeight="1">
      <c r="A267" s="218">
        <v>2</v>
      </c>
      <c r="B267" s="218" t="s">
        <v>2837</v>
      </c>
      <c r="C267" s="54" t="s">
        <v>1382</v>
      </c>
      <c r="D267" s="54" t="s">
        <v>2838</v>
      </c>
      <c r="E267" s="218" t="s">
        <v>2773</v>
      </c>
      <c r="F267" s="218">
        <v>500</v>
      </c>
      <c r="G267" s="227">
        <v>15</v>
      </c>
      <c r="H267" s="319" t="s">
        <v>2497</v>
      </c>
      <c r="I267" s="218">
        <v>100</v>
      </c>
      <c r="J267" s="218">
        <v>70</v>
      </c>
      <c r="K267" s="54" t="s">
        <v>2834</v>
      </c>
      <c r="L267" s="54" t="s">
        <v>2834</v>
      </c>
      <c r="M267" s="218"/>
      <c r="N267" s="54" t="s">
        <v>2839</v>
      </c>
      <c r="O267" s="218" t="s">
        <v>932</v>
      </c>
      <c r="P267" s="218"/>
      <c r="Q267" s="54" t="s">
        <v>2840</v>
      </c>
      <c r="R267" s="218"/>
      <c r="S267" s="221"/>
      <c r="T267" s="221"/>
      <c r="U267" s="221"/>
      <c r="V267" s="221"/>
      <c r="W267" s="221"/>
      <c r="X267" s="221"/>
      <c r="Y267" s="221"/>
      <c r="Z267" s="221"/>
      <c r="AA267" s="221"/>
    </row>
    <row r="268" spans="1:27" ht="30" customHeight="1">
      <c r="A268" s="218"/>
      <c r="B268" s="218"/>
      <c r="C268" s="218"/>
      <c r="D268" s="218"/>
      <c r="E268" s="218"/>
      <c r="F268" s="218"/>
      <c r="G268" s="227"/>
      <c r="H268" s="319"/>
      <c r="I268" s="218"/>
      <c r="J268" s="218"/>
      <c r="K268" s="218"/>
      <c r="L268" s="218"/>
      <c r="M268" s="218"/>
      <c r="N268" s="218"/>
      <c r="O268" s="218"/>
      <c r="P268" s="218"/>
      <c r="Q268" s="218"/>
      <c r="R268" s="218"/>
      <c r="S268" s="221"/>
      <c r="T268" s="221"/>
      <c r="U268" s="221"/>
      <c r="V268" s="221"/>
      <c r="W268" s="221"/>
      <c r="X268" s="221"/>
      <c r="Y268" s="221"/>
      <c r="Z268" s="221"/>
      <c r="AA268" s="221"/>
    </row>
    <row r="269" spans="1:27" ht="30" customHeight="1">
      <c r="A269" s="218"/>
      <c r="B269" s="218"/>
      <c r="C269" s="218"/>
      <c r="D269" s="218"/>
      <c r="E269" s="218"/>
      <c r="F269" s="218"/>
      <c r="G269" s="227"/>
      <c r="H269" s="319"/>
      <c r="I269" s="218"/>
      <c r="J269" s="218"/>
      <c r="K269" s="218"/>
      <c r="L269" s="218"/>
      <c r="M269" s="218"/>
      <c r="N269" s="218"/>
      <c r="O269" s="218"/>
      <c r="P269" s="218"/>
      <c r="Q269" s="218"/>
      <c r="R269" s="218"/>
      <c r="S269" s="221"/>
      <c r="T269" s="221"/>
      <c r="U269" s="221"/>
      <c r="V269" s="221"/>
      <c r="W269" s="221"/>
      <c r="X269" s="221"/>
      <c r="Y269" s="221"/>
      <c r="Z269" s="221"/>
      <c r="AA269" s="221"/>
    </row>
    <row r="270" spans="1:27" ht="30" customHeight="1">
      <c r="A270" s="218"/>
      <c r="B270" s="218"/>
      <c r="C270" s="218"/>
      <c r="D270" s="218"/>
      <c r="E270" s="218"/>
      <c r="F270" s="218"/>
      <c r="G270" s="227"/>
      <c r="H270" s="319"/>
      <c r="I270" s="218"/>
      <c r="J270" s="218"/>
      <c r="K270" s="218"/>
      <c r="L270" s="218"/>
      <c r="M270" s="218"/>
      <c r="N270" s="218"/>
      <c r="O270" s="218"/>
      <c r="P270" s="218"/>
      <c r="Q270" s="218"/>
      <c r="R270" s="218"/>
      <c r="S270" s="221"/>
      <c r="T270" s="221"/>
      <c r="U270" s="221"/>
      <c r="V270" s="221"/>
      <c r="W270" s="221"/>
      <c r="X270" s="221"/>
      <c r="Y270" s="221"/>
      <c r="Z270" s="221"/>
      <c r="AA270" s="221"/>
    </row>
    <row r="271" spans="1:27" ht="30" customHeight="1">
      <c r="A271" s="218"/>
      <c r="B271" s="218"/>
      <c r="C271" s="218"/>
      <c r="D271" s="218"/>
      <c r="E271" s="218"/>
      <c r="F271" s="218"/>
      <c r="G271" s="227"/>
      <c r="H271" s="319"/>
      <c r="I271" s="218"/>
      <c r="J271" s="218"/>
      <c r="K271" s="218"/>
      <c r="L271" s="218"/>
      <c r="M271" s="218"/>
      <c r="N271" s="218"/>
      <c r="O271" s="218"/>
      <c r="P271" s="218"/>
      <c r="Q271" s="218"/>
      <c r="R271" s="218"/>
      <c r="S271" s="221"/>
      <c r="T271" s="221"/>
      <c r="U271" s="221"/>
      <c r="V271" s="221"/>
      <c r="W271" s="221"/>
      <c r="X271" s="221"/>
      <c r="Y271" s="221"/>
      <c r="Z271" s="221"/>
      <c r="AA271" s="221"/>
    </row>
    <row r="272" spans="1:27" ht="30" customHeight="1">
      <c r="A272" s="218"/>
      <c r="B272" s="218"/>
      <c r="C272" s="218"/>
      <c r="D272" s="218"/>
      <c r="E272" s="218"/>
      <c r="F272" s="218"/>
      <c r="G272" s="227"/>
      <c r="H272" s="319"/>
      <c r="I272" s="218"/>
      <c r="J272" s="218"/>
      <c r="K272" s="218"/>
      <c r="L272" s="218"/>
      <c r="M272" s="218"/>
      <c r="N272" s="218"/>
      <c r="O272" s="218"/>
      <c r="P272" s="218"/>
      <c r="Q272" s="218"/>
      <c r="R272" s="218"/>
      <c r="S272" s="221"/>
      <c r="T272" s="221"/>
      <c r="U272" s="221"/>
      <c r="V272" s="221"/>
      <c r="W272" s="221"/>
      <c r="X272" s="221"/>
      <c r="Y272" s="221"/>
      <c r="Z272" s="221"/>
      <c r="AA272" s="221"/>
    </row>
    <row r="273" spans="1:27" ht="30" customHeight="1">
      <c r="A273" s="218"/>
      <c r="B273" s="218"/>
      <c r="C273" s="218"/>
      <c r="D273" s="218"/>
      <c r="E273" s="218"/>
      <c r="F273" s="218"/>
      <c r="G273" s="227"/>
      <c r="H273" s="319"/>
      <c r="I273" s="218"/>
      <c r="J273" s="218"/>
      <c r="K273" s="218"/>
      <c r="L273" s="218"/>
      <c r="M273" s="218"/>
      <c r="N273" s="218"/>
      <c r="O273" s="218"/>
      <c r="P273" s="218"/>
      <c r="Q273" s="218"/>
      <c r="R273" s="218"/>
      <c r="S273" s="221"/>
      <c r="T273" s="221"/>
      <c r="U273" s="221"/>
      <c r="V273" s="221"/>
      <c r="W273" s="221"/>
      <c r="X273" s="221"/>
      <c r="Y273" s="221"/>
      <c r="Z273" s="221"/>
      <c r="AA273" s="221"/>
    </row>
    <row r="274" spans="1:27" ht="30" customHeight="1">
      <c r="A274" s="218"/>
      <c r="B274" s="218"/>
      <c r="C274" s="218"/>
      <c r="D274" s="218"/>
      <c r="E274" s="218"/>
      <c r="F274" s="218"/>
      <c r="G274" s="227"/>
      <c r="H274" s="319"/>
      <c r="I274" s="218"/>
      <c r="J274" s="218"/>
      <c r="K274" s="218"/>
      <c r="L274" s="218"/>
      <c r="M274" s="218"/>
      <c r="N274" s="218"/>
      <c r="O274" s="218"/>
      <c r="P274" s="218"/>
      <c r="Q274" s="218"/>
      <c r="R274" s="218"/>
      <c r="S274" s="221"/>
      <c r="T274" s="221"/>
      <c r="U274" s="221"/>
      <c r="V274" s="221"/>
      <c r="W274" s="221"/>
      <c r="X274" s="221"/>
      <c r="Y274" s="221"/>
      <c r="Z274" s="221"/>
      <c r="AA274" s="221"/>
    </row>
    <row r="275" spans="1:27" ht="15.75" customHeight="1">
      <c r="A275" s="221"/>
      <c r="B275" s="221"/>
      <c r="C275" s="221"/>
      <c r="D275" s="221"/>
      <c r="E275" s="221"/>
      <c r="F275" s="221"/>
      <c r="G275" s="225"/>
      <c r="H275" s="320"/>
      <c r="I275" s="221"/>
      <c r="J275" s="221"/>
      <c r="K275" s="221"/>
      <c r="L275" s="221"/>
      <c r="M275" s="221"/>
      <c r="N275" s="221"/>
      <c r="O275" s="221"/>
      <c r="P275" s="221"/>
      <c r="Q275" s="221"/>
      <c r="R275" s="221"/>
      <c r="S275" s="221"/>
      <c r="T275" s="221"/>
      <c r="U275" s="221"/>
      <c r="V275" s="221"/>
      <c r="W275" s="221"/>
      <c r="X275" s="221"/>
      <c r="Y275" s="221"/>
      <c r="Z275" s="221"/>
      <c r="AA275" s="221"/>
    </row>
    <row r="276" spans="1:27" ht="15.75" customHeight="1">
      <c r="A276" s="221"/>
      <c r="B276" s="221"/>
      <c r="C276" s="221"/>
      <c r="D276" s="221"/>
      <c r="E276" s="221" t="s">
        <v>852</v>
      </c>
      <c r="F276" s="221">
        <f>SUM(F266:F274)</f>
        <v>900</v>
      </c>
      <c r="G276" s="221">
        <f>SUM(G266:G274)</f>
        <v>19</v>
      </c>
      <c r="H276" s="320"/>
      <c r="I276" s="221"/>
      <c r="J276" s="221"/>
      <c r="K276" s="221"/>
      <c r="L276" s="221"/>
      <c r="M276" s="221"/>
      <c r="N276" s="221"/>
      <c r="O276" s="221"/>
      <c r="P276" s="221"/>
      <c r="Q276" s="221"/>
      <c r="R276" s="221"/>
      <c r="S276" s="221"/>
      <c r="T276" s="221"/>
      <c r="U276" s="221"/>
      <c r="V276" s="221"/>
      <c r="W276" s="221"/>
      <c r="X276" s="221"/>
      <c r="Y276" s="221"/>
      <c r="Z276" s="221"/>
      <c r="AA276" s="221"/>
    </row>
  </sheetData>
  <mergeCells count="2">
    <mergeCell ref="A1:R1"/>
    <mergeCell ref="A2:R2"/>
  </mergeCells>
  <hyperlinks>
    <hyperlink ref="A265" r:id="rId1" xr:uid="{00000000-0004-0000-0400-000000000000}"/>
  </hyperlinks>
  <printOptions horizontalCentered="1" gridLines="1"/>
  <pageMargins left="0.7" right="0.7" top="0.75" bottom="0.75" header="0.51180555555555496" footer="0.51180555555555496"/>
  <pageSetup paperSize="0" scale="0" firstPageNumber="0" fitToHeight="0" pageOrder="overThenDown" orientation="portrait" usePrinterDefaults="0" horizontalDpi="0" verticalDpi="0" copie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A324"/>
  <sheetViews>
    <sheetView zoomScaleNormal="100" workbookViewId="0">
      <selection sqref="A1:R1"/>
    </sheetView>
  </sheetViews>
  <sheetFormatPr baseColWidth="10" defaultColWidth="8.83203125" defaultRowHeight="14"/>
  <cols>
    <col min="1" max="1" width="6.33203125"/>
    <col min="2" max="2" width="14.5"/>
    <col min="3" max="3" width="12"/>
    <col min="4" max="4" width="24.6640625"/>
    <col min="5" max="5" width="21"/>
    <col min="6" max="6" width="9.6640625"/>
    <col min="7" max="7" width="11"/>
    <col min="8" max="8" width="14.6640625"/>
    <col min="9" max="9" width="9.5"/>
    <col min="10" max="10" width="12.5"/>
    <col min="11" max="11" width="11.83203125"/>
    <col min="12" max="12" width="12.33203125"/>
    <col min="13" max="14" width="12.1640625"/>
    <col min="15" max="15" width="17.83203125"/>
    <col min="16" max="16" width="12.6640625"/>
    <col min="17" max="17" width="29.5"/>
    <col min="18" max="18" width="26.5"/>
    <col min="19" max="26" width="8"/>
    <col min="27" max="1025" width="13.33203125"/>
  </cols>
  <sheetData>
    <row r="1" spans="1:27" ht="30" customHeight="1">
      <c r="A1" s="753" t="s">
        <v>1848</v>
      </c>
      <c r="B1" s="753"/>
      <c r="C1" s="753"/>
      <c r="D1" s="753"/>
      <c r="E1" s="753"/>
      <c r="F1" s="753"/>
      <c r="G1" s="753"/>
      <c r="H1" s="753"/>
      <c r="I1" s="753"/>
      <c r="J1" s="753"/>
      <c r="K1" s="753"/>
      <c r="L1" s="753"/>
      <c r="M1" s="753"/>
      <c r="N1" s="753"/>
      <c r="O1" s="753"/>
      <c r="P1" s="753"/>
      <c r="Q1" s="753"/>
      <c r="R1" s="753"/>
      <c r="S1" s="44"/>
      <c r="T1" s="44"/>
      <c r="U1" s="44"/>
      <c r="V1" s="44"/>
      <c r="W1" s="44"/>
      <c r="X1" s="44"/>
      <c r="Y1" s="44"/>
      <c r="Z1" s="44"/>
      <c r="AA1" s="145"/>
    </row>
    <row r="2" spans="1:27" ht="18.75" customHeight="1">
      <c r="A2" s="753" t="s">
        <v>1457</v>
      </c>
      <c r="B2" s="753"/>
      <c r="C2" s="753"/>
      <c r="D2" s="753"/>
      <c r="E2" s="753"/>
      <c r="F2" s="753"/>
      <c r="G2" s="753"/>
      <c r="H2" s="753"/>
      <c r="I2" s="753"/>
      <c r="J2" s="753"/>
      <c r="K2" s="753"/>
      <c r="L2" s="753"/>
      <c r="M2" s="753"/>
      <c r="N2" s="753"/>
      <c r="O2" s="753"/>
      <c r="P2" s="753"/>
      <c r="Q2" s="753"/>
      <c r="R2" s="753"/>
      <c r="S2" s="44"/>
      <c r="T2" s="44"/>
      <c r="U2" s="44"/>
      <c r="V2" s="44"/>
      <c r="W2" s="44"/>
      <c r="X2" s="44"/>
      <c r="Y2" s="44"/>
      <c r="Z2" s="44"/>
      <c r="AA2" s="145"/>
    </row>
    <row r="3" spans="1:27" ht="30" customHeight="1">
      <c r="A3" s="44"/>
      <c r="B3" s="44"/>
      <c r="C3" s="44"/>
      <c r="D3" s="45" t="s">
        <v>1849</v>
      </c>
      <c r="E3" s="44"/>
      <c r="F3" s="44"/>
      <c r="G3" s="45"/>
      <c r="H3" s="261"/>
      <c r="I3" s="44"/>
      <c r="J3" s="44"/>
      <c r="K3" s="44"/>
      <c r="L3" s="44"/>
      <c r="M3" s="44"/>
      <c r="N3" s="44"/>
      <c r="O3" s="44"/>
      <c r="P3" s="44"/>
      <c r="Q3" s="44"/>
      <c r="R3" s="44"/>
      <c r="S3" s="44"/>
      <c r="T3" s="44"/>
      <c r="U3" s="44"/>
      <c r="V3" s="44"/>
      <c r="W3" s="44"/>
      <c r="X3" s="44"/>
      <c r="Y3" s="44"/>
      <c r="Z3" s="44"/>
      <c r="AA3" s="145"/>
    </row>
    <row r="4" spans="1:27" ht="54" customHeight="1">
      <c r="A4" s="763" t="s">
        <v>29</v>
      </c>
      <c r="B4" s="763"/>
      <c r="C4" s="763"/>
      <c r="D4" s="763"/>
      <c r="E4" s="763"/>
      <c r="F4" s="262"/>
      <c r="G4" s="263"/>
      <c r="H4" s="262"/>
      <c r="I4" s="262"/>
      <c r="J4" s="264"/>
      <c r="K4" s="262"/>
      <c r="L4" s="262"/>
      <c r="M4" s="262" t="s">
        <v>30</v>
      </c>
      <c r="N4" s="262"/>
      <c r="O4" s="262"/>
      <c r="P4" s="264"/>
      <c r="Q4" s="262"/>
      <c r="R4" s="265"/>
      <c r="S4" s="266"/>
      <c r="T4" s="267"/>
      <c r="U4" s="267"/>
      <c r="V4" s="267"/>
      <c r="W4" s="268"/>
      <c r="X4" s="268"/>
      <c r="Y4" s="268"/>
      <c r="Z4" s="268"/>
      <c r="AA4" s="145"/>
    </row>
    <row r="5" spans="1:27" ht="90" customHeight="1">
      <c r="A5" s="50" t="s">
        <v>31</v>
      </c>
      <c r="B5" s="50" t="s">
        <v>32</v>
      </c>
      <c r="C5" s="50" t="s">
        <v>33</v>
      </c>
      <c r="D5" s="50" t="s">
        <v>34</v>
      </c>
      <c r="E5" s="50" t="s">
        <v>35</v>
      </c>
      <c r="F5" s="50" t="s">
        <v>36</v>
      </c>
      <c r="G5" s="7" t="s">
        <v>37</v>
      </c>
      <c r="H5" s="51" t="s">
        <v>38</v>
      </c>
      <c r="I5" s="50" t="s">
        <v>39</v>
      </c>
      <c r="J5" s="50" t="s">
        <v>40</v>
      </c>
      <c r="K5" s="50" t="s">
        <v>41</v>
      </c>
      <c r="L5" s="50" t="s">
        <v>42</v>
      </c>
      <c r="M5" s="50" t="s">
        <v>43</v>
      </c>
      <c r="N5" s="50" t="s">
        <v>44</v>
      </c>
      <c r="O5" s="50" t="s">
        <v>45</v>
      </c>
      <c r="P5" s="50" t="s">
        <v>46</v>
      </c>
      <c r="Q5" s="50" t="s">
        <v>47</v>
      </c>
      <c r="R5" s="269" t="s">
        <v>48</v>
      </c>
      <c r="S5" s="270"/>
      <c r="T5" s="241"/>
      <c r="U5" s="241"/>
      <c r="V5" s="241"/>
      <c r="W5" s="241"/>
      <c r="X5" s="241"/>
      <c r="Y5" s="241"/>
      <c r="Z5" s="241"/>
      <c r="AA5" s="145"/>
    </row>
    <row r="6" spans="1:27" ht="30" customHeight="1">
      <c r="A6" s="54">
        <v>1</v>
      </c>
      <c r="B6" s="54" t="s">
        <v>50</v>
      </c>
      <c r="C6" s="54" t="s">
        <v>859</v>
      </c>
      <c r="D6" s="54" t="s">
        <v>1850</v>
      </c>
      <c r="E6" s="54" t="s">
        <v>1851</v>
      </c>
      <c r="F6" s="54">
        <v>38</v>
      </c>
      <c r="G6" s="56">
        <v>12</v>
      </c>
      <c r="H6" s="271"/>
      <c r="I6" s="54">
        <v>3</v>
      </c>
      <c r="J6" s="54" t="s">
        <v>55</v>
      </c>
      <c r="K6" s="54">
        <v>2</v>
      </c>
      <c r="L6" s="54" t="s">
        <v>56</v>
      </c>
      <c r="M6" s="54">
        <v>4</v>
      </c>
      <c r="N6" s="54">
        <v>2</v>
      </c>
      <c r="O6" s="53" t="s">
        <v>87</v>
      </c>
      <c r="P6" s="53" t="s">
        <v>569</v>
      </c>
      <c r="Q6" s="53" t="s">
        <v>1852</v>
      </c>
      <c r="R6" s="272"/>
      <c r="S6" s="273"/>
      <c r="T6" s="242"/>
      <c r="U6" s="242"/>
      <c r="V6" s="242"/>
      <c r="W6" s="242"/>
      <c r="X6" s="242"/>
      <c r="Y6" s="242"/>
      <c r="Z6" s="242"/>
      <c r="AA6" s="145"/>
    </row>
    <row r="7" spans="1:27" ht="30" customHeight="1">
      <c r="A7" s="54">
        <v>2</v>
      </c>
      <c r="B7" s="54" t="s">
        <v>50</v>
      </c>
      <c r="C7" s="54" t="s">
        <v>1853</v>
      </c>
      <c r="D7" s="54" t="s">
        <v>1854</v>
      </c>
      <c r="E7" s="54" t="s">
        <v>1855</v>
      </c>
      <c r="F7" s="54">
        <v>8</v>
      </c>
      <c r="G7" s="56">
        <v>4</v>
      </c>
      <c r="H7" s="271"/>
      <c r="I7" s="54">
        <v>1</v>
      </c>
      <c r="J7" s="54" t="s">
        <v>55</v>
      </c>
      <c r="K7" s="54" t="s">
        <v>56</v>
      </c>
      <c r="L7" s="54" t="s">
        <v>56</v>
      </c>
      <c r="M7" s="54"/>
      <c r="N7" s="54"/>
      <c r="O7" s="53" t="s">
        <v>58</v>
      </c>
      <c r="P7" s="53" t="s">
        <v>1163</v>
      </c>
      <c r="Q7" s="53" t="s">
        <v>1856</v>
      </c>
      <c r="R7" s="272" t="s">
        <v>1857</v>
      </c>
      <c r="S7" s="273"/>
      <c r="T7" s="242"/>
      <c r="U7" s="242"/>
      <c r="V7" s="242"/>
      <c r="W7" s="242"/>
      <c r="X7" s="242"/>
      <c r="Y7" s="242"/>
      <c r="Z7" s="242"/>
      <c r="AA7" s="145"/>
    </row>
    <row r="8" spans="1:27" ht="30" customHeight="1">
      <c r="A8" s="54">
        <v>3</v>
      </c>
      <c r="B8" s="54" t="s">
        <v>50</v>
      </c>
      <c r="C8" s="54" t="s">
        <v>51</v>
      </c>
      <c r="D8" s="54" t="s">
        <v>1858</v>
      </c>
      <c r="E8" s="54" t="s">
        <v>1859</v>
      </c>
      <c r="F8" s="54">
        <v>25</v>
      </c>
      <c r="G8" s="56">
        <v>25</v>
      </c>
      <c r="H8" s="271"/>
      <c r="I8" s="54">
        <v>1</v>
      </c>
      <c r="J8" s="54" t="s">
        <v>55</v>
      </c>
      <c r="K8" s="54" t="s">
        <v>56</v>
      </c>
      <c r="L8" s="54" t="s">
        <v>56</v>
      </c>
      <c r="M8" s="54" t="s">
        <v>56</v>
      </c>
      <c r="N8" s="54">
        <v>2</v>
      </c>
      <c r="O8" s="53" t="s">
        <v>1860</v>
      </c>
      <c r="P8" s="53" t="s">
        <v>1163</v>
      </c>
      <c r="Q8" s="53"/>
      <c r="R8" s="272"/>
      <c r="S8" s="273"/>
      <c r="T8" s="242"/>
      <c r="U8" s="242"/>
      <c r="V8" s="242"/>
      <c r="W8" s="242"/>
      <c r="X8" s="242"/>
      <c r="Y8" s="242"/>
      <c r="Z8" s="242"/>
      <c r="AA8" s="145"/>
    </row>
    <row r="9" spans="1:27" ht="30" customHeight="1">
      <c r="A9" s="54">
        <v>4</v>
      </c>
      <c r="B9" s="54" t="s">
        <v>50</v>
      </c>
      <c r="C9" s="54" t="s">
        <v>60</v>
      </c>
      <c r="D9" s="54" t="s">
        <v>1861</v>
      </c>
      <c r="E9" s="54" t="s">
        <v>1862</v>
      </c>
      <c r="F9" s="54">
        <v>21</v>
      </c>
      <c r="G9" s="56">
        <v>21</v>
      </c>
      <c r="H9" s="271"/>
      <c r="I9" s="54">
        <v>3</v>
      </c>
      <c r="J9" s="54" t="s">
        <v>115</v>
      </c>
      <c r="K9" s="54">
        <v>21</v>
      </c>
      <c r="L9" s="54" t="s">
        <v>56</v>
      </c>
      <c r="M9" s="54" t="s">
        <v>56</v>
      </c>
      <c r="N9" s="54">
        <v>2</v>
      </c>
      <c r="O9" s="53" t="s">
        <v>87</v>
      </c>
      <c r="P9" s="53" t="s">
        <v>144</v>
      </c>
      <c r="Q9" s="53"/>
      <c r="R9" s="272"/>
      <c r="S9" s="273"/>
      <c r="T9" s="242"/>
      <c r="U9" s="242"/>
      <c r="V9" s="242"/>
      <c r="W9" s="242"/>
      <c r="X9" s="242"/>
      <c r="Y9" s="242"/>
      <c r="Z9" s="242"/>
      <c r="AA9" s="145"/>
    </row>
    <row r="10" spans="1:27" ht="30" customHeight="1">
      <c r="A10" s="54">
        <v>5</v>
      </c>
      <c r="B10" s="54" t="s">
        <v>50</v>
      </c>
      <c r="C10" s="54" t="s">
        <v>60</v>
      </c>
      <c r="D10" s="54" t="s">
        <v>1863</v>
      </c>
      <c r="E10" s="54" t="s">
        <v>1862</v>
      </c>
      <c r="F10" s="54">
        <v>32</v>
      </c>
      <c r="G10" s="56">
        <v>32</v>
      </c>
      <c r="H10" s="271"/>
      <c r="I10" s="54">
        <v>2</v>
      </c>
      <c r="J10" s="54" t="s">
        <v>55</v>
      </c>
      <c r="K10" s="54">
        <v>32</v>
      </c>
      <c r="L10" s="54" t="s">
        <v>56</v>
      </c>
      <c r="M10" s="54" t="s">
        <v>56</v>
      </c>
      <c r="N10" s="54" t="s">
        <v>56</v>
      </c>
      <c r="O10" s="53" t="s">
        <v>1864</v>
      </c>
      <c r="P10" s="53" t="s">
        <v>1865</v>
      </c>
      <c r="Q10" s="53" t="s">
        <v>1866</v>
      </c>
      <c r="R10" s="272"/>
      <c r="S10" s="273"/>
      <c r="T10" s="242"/>
      <c r="U10" s="242"/>
      <c r="V10" s="242"/>
      <c r="W10" s="242"/>
      <c r="X10" s="242"/>
      <c r="Y10" s="242"/>
      <c r="Z10" s="242"/>
      <c r="AA10" s="145"/>
    </row>
    <row r="11" spans="1:27" ht="60.75" customHeight="1">
      <c r="A11" s="54">
        <v>6</v>
      </c>
      <c r="B11" s="54" t="s">
        <v>50</v>
      </c>
      <c r="C11" s="54" t="s">
        <v>1867</v>
      </c>
      <c r="D11" s="54" t="s">
        <v>1868</v>
      </c>
      <c r="E11" s="54" t="s">
        <v>1869</v>
      </c>
      <c r="F11" s="54">
        <v>15</v>
      </c>
      <c r="G11" s="56">
        <v>15</v>
      </c>
      <c r="H11" s="271" t="s">
        <v>1870</v>
      </c>
      <c r="I11" s="54">
        <v>1</v>
      </c>
      <c r="J11" s="54" t="s">
        <v>92</v>
      </c>
      <c r="K11" s="54" t="s">
        <v>92</v>
      </c>
      <c r="L11" s="54" t="s">
        <v>92</v>
      </c>
      <c r="M11" s="54">
        <v>4</v>
      </c>
      <c r="N11" s="54">
        <v>1</v>
      </c>
      <c r="O11" s="53" t="s">
        <v>58</v>
      </c>
      <c r="P11" s="53">
        <v>2000</v>
      </c>
      <c r="Q11" s="53" t="s">
        <v>1871</v>
      </c>
      <c r="R11" s="272" t="s">
        <v>1872</v>
      </c>
      <c r="S11" s="273"/>
      <c r="T11" s="242"/>
      <c r="U11" s="242"/>
      <c r="V11" s="242"/>
      <c r="W11" s="242"/>
      <c r="X11" s="242"/>
      <c r="Y11" s="242"/>
      <c r="Z11" s="242"/>
      <c r="AA11" s="145"/>
    </row>
    <row r="12" spans="1:27" ht="30" customHeight="1">
      <c r="A12" s="54">
        <v>7</v>
      </c>
      <c r="B12" s="54" t="s">
        <v>50</v>
      </c>
      <c r="C12" s="54" t="s">
        <v>1873</v>
      </c>
      <c r="D12" s="54" t="s">
        <v>1874</v>
      </c>
      <c r="E12" s="54" t="s">
        <v>1869</v>
      </c>
      <c r="F12" s="54">
        <v>25</v>
      </c>
      <c r="G12" s="56">
        <v>25</v>
      </c>
      <c r="H12" s="271" t="s">
        <v>1870</v>
      </c>
      <c r="I12" s="54">
        <v>2</v>
      </c>
      <c r="J12" s="54" t="s">
        <v>92</v>
      </c>
      <c r="K12" s="54" t="s">
        <v>92</v>
      </c>
      <c r="L12" s="54" t="s">
        <v>92</v>
      </c>
      <c r="M12" s="54" t="s">
        <v>92</v>
      </c>
      <c r="N12" s="54">
        <v>2</v>
      </c>
      <c r="O12" s="53" t="s">
        <v>58</v>
      </c>
      <c r="P12" s="53">
        <v>2000</v>
      </c>
      <c r="Q12" s="53" t="s">
        <v>1875</v>
      </c>
      <c r="R12" s="272" t="s">
        <v>1876</v>
      </c>
      <c r="S12" s="273"/>
      <c r="T12" s="242"/>
      <c r="U12" s="242"/>
      <c r="V12" s="242"/>
      <c r="W12" s="242"/>
      <c r="X12" s="242"/>
      <c r="Y12" s="242"/>
      <c r="Z12" s="242"/>
      <c r="AA12" s="145"/>
    </row>
    <row r="13" spans="1:27" ht="30" customHeight="1">
      <c r="A13" s="54">
        <v>8</v>
      </c>
      <c r="B13" s="54" t="s">
        <v>50</v>
      </c>
      <c r="C13" s="54" t="s">
        <v>1873</v>
      </c>
      <c r="D13" s="54" t="s">
        <v>1877</v>
      </c>
      <c r="E13" s="54" t="s">
        <v>1869</v>
      </c>
      <c r="F13" s="54">
        <v>50</v>
      </c>
      <c r="G13" s="56">
        <v>50</v>
      </c>
      <c r="H13" s="271" t="s">
        <v>1870</v>
      </c>
      <c r="I13" s="54">
        <v>3</v>
      </c>
      <c r="J13" s="54" t="s">
        <v>1878</v>
      </c>
      <c r="K13" s="54">
        <v>2</v>
      </c>
      <c r="L13" s="54">
        <v>2</v>
      </c>
      <c r="M13" s="54" t="s">
        <v>92</v>
      </c>
      <c r="N13" s="54">
        <v>2</v>
      </c>
      <c r="O13" s="53" t="s">
        <v>1879</v>
      </c>
      <c r="P13" s="53">
        <v>8000</v>
      </c>
      <c r="Q13" s="53" t="s">
        <v>1880</v>
      </c>
      <c r="R13" s="272" t="s">
        <v>1881</v>
      </c>
      <c r="S13" s="273"/>
      <c r="T13" s="242"/>
      <c r="U13" s="242"/>
      <c r="V13" s="242"/>
      <c r="W13" s="242"/>
      <c r="X13" s="242"/>
      <c r="Y13" s="242"/>
      <c r="Z13" s="242"/>
      <c r="AA13" s="145"/>
    </row>
    <row r="14" spans="1:27" ht="30" customHeight="1">
      <c r="A14" s="54">
        <v>9</v>
      </c>
      <c r="B14" s="54" t="s">
        <v>50</v>
      </c>
      <c r="C14" s="54" t="s">
        <v>51</v>
      </c>
      <c r="D14" s="54" t="s">
        <v>1882</v>
      </c>
      <c r="E14" s="54" t="s">
        <v>1883</v>
      </c>
      <c r="F14" s="54">
        <v>12</v>
      </c>
      <c r="G14" s="56">
        <v>10</v>
      </c>
      <c r="H14" s="271" t="s">
        <v>1870</v>
      </c>
      <c r="I14" s="54">
        <v>2</v>
      </c>
      <c r="J14" s="54" t="s">
        <v>55</v>
      </c>
      <c r="K14" s="54" t="s">
        <v>56</v>
      </c>
      <c r="L14" s="54">
        <v>2</v>
      </c>
      <c r="M14" s="54" t="s">
        <v>56</v>
      </c>
      <c r="N14" s="54">
        <v>1</v>
      </c>
      <c r="O14" s="53" t="s">
        <v>1884</v>
      </c>
      <c r="P14" s="53" t="s">
        <v>1885</v>
      </c>
      <c r="Q14" s="53"/>
      <c r="R14" s="272"/>
      <c r="S14" s="273"/>
      <c r="T14" s="242"/>
      <c r="U14" s="242"/>
      <c r="V14" s="242"/>
      <c r="W14" s="242"/>
      <c r="X14" s="242"/>
      <c r="Y14" s="242"/>
      <c r="Z14" s="242"/>
      <c r="AA14" s="145"/>
    </row>
    <row r="15" spans="1:27" ht="30" customHeight="1">
      <c r="A15" s="54">
        <v>10</v>
      </c>
      <c r="B15" s="54" t="s">
        <v>50</v>
      </c>
      <c r="C15" s="54" t="s">
        <v>1873</v>
      </c>
      <c r="D15" s="54" t="s">
        <v>1886</v>
      </c>
      <c r="E15" s="54" t="s">
        <v>1887</v>
      </c>
      <c r="F15" s="54">
        <v>15</v>
      </c>
      <c r="G15" s="56">
        <v>15</v>
      </c>
      <c r="H15" s="271" t="s">
        <v>1870</v>
      </c>
      <c r="I15" s="54">
        <v>2</v>
      </c>
      <c r="J15" s="54" t="s">
        <v>92</v>
      </c>
      <c r="K15" s="54" t="s">
        <v>92</v>
      </c>
      <c r="L15" s="54" t="s">
        <v>92</v>
      </c>
      <c r="M15" s="54"/>
      <c r="N15" s="54">
        <v>2</v>
      </c>
      <c r="O15" s="53" t="s">
        <v>58</v>
      </c>
      <c r="P15" s="53">
        <v>5000</v>
      </c>
      <c r="Q15" s="53" t="s">
        <v>1888</v>
      </c>
      <c r="R15" s="272">
        <v>20000</v>
      </c>
      <c r="S15" s="273"/>
      <c r="T15" s="242"/>
      <c r="U15" s="242"/>
      <c r="V15" s="242"/>
      <c r="W15" s="242"/>
      <c r="X15" s="242"/>
      <c r="Y15" s="242"/>
      <c r="Z15" s="242"/>
      <c r="AA15" s="145"/>
    </row>
    <row r="16" spans="1:27" ht="30" customHeight="1">
      <c r="A16" s="54">
        <v>11</v>
      </c>
      <c r="B16" s="54" t="s">
        <v>50</v>
      </c>
      <c r="C16" s="54" t="s">
        <v>60</v>
      </c>
      <c r="D16" s="54" t="s">
        <v>1889</v>
      </c>
      <c r="E16" s="54" t="s">
        <v>1890</v>
      </c>
      <c r="F16" s="54">
        <v>18</v>
      </c>
      <c r="G16" s="56">
        <v>18</v>
      </c>
      <c r="H16" s="271"/>
      <c r="I16" s="54">
        <v>2</v>
      </c>
      <c r="J16" s="54" t="s">
        <v>100</v>
      </c>
      <c r="K16" s="54">
        <v>6</v>
      </c>
      <c r="L16" s="54">
        <v>2</v>
      </c>
      <c r="M16" s="54">
        <v>6</v>
      </c>
      <c r="N16" s="54">
        <v>1</v>
      </c>
      <c r="O16" s="53" t="s">
        <v>1891</v>
      </c>
      <c r="P16" s="53" t="s">
        <v>391</v>
      </c>
      <c r="Q16" s="53"/>
      <c r="R16" s="272"/>
      <c r="S16" s="273"/>
      <c r="T16" s="242"/>
      <c r="U16" s="242"/>
      <c r="V16" s="242"/>
      <c r="W16" s="242"/>
      <c r="X16" s="242"/>
      <c r="Y16" s="242"/>
      <c r="Z16" s="242"/>
      <c r="AA16" s="145"/>
    </row>
    <row r="17" spans="1:27" ht="30" customHeight="1">
      <c r="A17" s="54">
        <v>12</v>
      </c>
      <c r="B17" s="54" t="s">
        <v>50</v>
      </c>
      <c r="C17" s="54" t="s">
        <v>60</v>
      </c>
      <c r="D17" s="54" t="s">
        <v>1892</v>
      </c>
      <c r="E17" s="54" t="s">
        <v>1893</v>
      </c>
      <c r="F17" s="54">
        <v>40</v>
      </c>
      <c r="G17" s="56">
        <v>40</v>
      </c>
      <c r="H17" s="271" t="s">
        <v>1870</v>
      </c>
      <c r="I17" s="54">
        <v>5</v>
      </c>
      <c r="J17" s="54" t="s">
        <v>1894</v>
      </c>
      <c r="K17" s="54">
        <v>8</v>
      </c>
      <c r="L17" s="54"/>
      <c r="M17" s="54"/>
      <c r="N17" s="54">
        <v>6</v>
      </c>
      <c r="O17" s="53" t="s">
        <v>239</v>
      </c>
      <c r="P17" s="53">
        <v>20000</v>
      </c>
      <c r="Q17" s="53" t="s">
        <v>1895</v>
      </c>
      <c r="R17" s="272"/>
      <c r="S17" s="273"/>
      <c r="T17" s="242"/>
      <c r="U17" s="242"/>
      <c r="V17" s="242"/>
      <c r="W17" s="242"/>
      <c r="X17" s="242"/>
      <c r="Y17" s="242"/>
      <c r="Z17" s="242"/>
      <c r="AA17" s="145"/>
    </row>
    <row r="18" spans="1:27" ht="30" customHeight="1">
      <c r="A18" s="54">
        <v>13</v>
      </c>
      <c r="B18" s="54" t="s">
        <v>50</v>
      </c>
      <c r="C18" s="54" t="s">
        <v>60</v>
      </c>
      <c r="D18" s="54" t="s">
        <v>1896</v>
      </c>
      <c r="E18" s="54" t="s">
        <v>1897</v>
      </c>
      <c r="F18" s="54">
        <v>58</v>
      </c>
      <c r="G18" s="56">
        <v>9</v>
      </c>
      <c r="H18" s="271" t="s">
        <v>1870</v>
      </c>
      <c r="I18" s="54">
        <v>4</v>
      </c>
      <c r="J18" s="54">
        <v>1</v>
      </c>
      <c r="K18" s="54">
        <v>58</v>
      </c>
      <c r="L18" s="54" t="s">
        <v>56</v>
      </c>
      <c r="M18" s="54" t="s">
        <v>56</v>
      </c>
      <c r="N18" s="54">
        <v>1</v>
      </c>
      <c r="O18" s="53" t="s">
        <v>1898</v>
      </c>
      <c r="P18" s="53" t="s">
        <v>1632</v>
      </c>
      <c r="Q18" s="53" t="s">
        <v>1895</v>
      </c>
      <c r="R18" s="272"/>
      <c r="S18" s="273"/>
      <c r="T18" s="242"/>
      <c r="U18" s="242"/>
      <c r="V18" s="242"/>
      <c r="W18" s="242"/>
      <c r="X18" s="242"/>
      <c r="Y18" s="242"/>
      <c r="Z18" s="242"/>
      <c r="AA18" s="145"/>
    </row>
    <row r="19" spans="1:27" ht="30" customHeight="1">
      <c r="A19" s="54">
        <v>14</v>
      </c>
      <c r="B19" s="54" t="s">
        <v>50</v>
      </c>
      <c r="C19" s="54" t="s">
        <v>51</v>
      </c>
      <c r="D19" s="54" t="s">
        <v>1899</v>
      </c>
      <c r="E19" s="54" t="s">
        <v>1900</v>
      </c>
      <c r="F19" s="54">
        <v>26</v>
      </c>
      <c r="G19" s="56">
        <v>26</v>
      </c>
      <c r="H19" s="271"/>
      <c r="I19" s="54">
        <v>2</v>
      </c>
      <c r="J19" s="54" t="s">
        <v>55</v>
      </c>
      <c r="K19" s="54">
        <v>26</v>
      </c>
      <c r="L19" s="54" t="s">
        <v>56</v>
      </c>
      <c r="M19" s="54" t="s">
        <v>56</v>
      </c>
      <c r="N19" s="54"/>
      <c r="O19" s="53" t="s">
        <v>1901</v>
      </c>
      <c r="P19" s="53" t="s">
        <v>1902</v>
      </c>
      <c r="Q19" s="53"/>
      <c r="R19" s="272"/>
      <c r="S19" s="273"/>
      <c r="T19" s="242"/>
      <c r="U19" s="242"/>
      <c r="V19" s="242"/>
      <c r="W19" s="242"/>
      <c r="X19" s="242"/>
      <c r="Y19" s="242"/>
      <c r="Z19" s="242"/>
      <c r="AA19" s="145"/>
    </row>
    <row r="20" spans="1:27" ht="30" customHeight="1">
      <c r="A20" s="54">
        <v>15</v>
      </c>
      <c r="B20" s="54" t="s">
        <v>50</v>
      </c>
      <c r="C20" s="54" t="s">
        <v>1903</v>
      </c>
      <c r="D20" s="54" t="s">
        <v>1904</v>
      </c>
      <c r="E20" s="54" t="s">
        <v>1905</v>
      </c>
      <c r="F20" s="54">
        <v>175</v>
      </c>
      <c r="G20" s="56">
        <v>35</v>
      </c>
      <c r="H20" s="271" t="s">
        <v>1870</v>
      </c>
      <c r="I20" s="54">
        <v>3</v>
      </c>
      <c r="J20" s="54">
        <v>2</v>
      </c>
      <c r="K20" s="54">
        <v>23</v>
      </c>
      <c r="L20" s="54" t="s">
        <v>92</v>
      </c>
      <c r="M20" s="54" t="s">
        <v>92</v>
      </c>
      <c r="N20" s="54">
        <v>6</v>
      </c>
      <c r="O20" s="53" t="s">
        <v>1906</v>
      </c>
      <c r="P20" s="53" t="s">
        <v>1865</v>
      </c>
      <c r="Q20" s="53" t="s">
        <v>1907</v>
      </c>
      <c r="R20" s="272"/>
      <c r="S20" s="273"/>
      <c r="T20" s="242"/>
      <c r="U20" s="242"/>
      <c r="V20" s="242"/>
      <c r="W20" s="242"/>
      <c r="X20" s="242"/>
      <c r="Y20" s="242"/>
      <c r="Z20" s="242"/>
      <c r="AA20" s="145"/>
    </row>
    <row r="21" spans="1:27" ht="30" customHeight="1">
      <c r="A21" s="54">
        <v>16</v>
      </c>
      <c r="B21" s="54" t="s">
        <v>50</v>
      </c>
      <c r="C21" s="54" t="s">
        <v>51</v>
      </c>
      <c r="D21" s="274" t="s">
        <v>1908</v>
      </c>
      <c r="E21" s="54" t="s">
        <v>1900</v>
      </c>
      <c r="F21" s="54">
        <v>20</v>
      </c>
      <c r="G21" s="56">
        <v>10</v>
      </c>
      <c r="H21" s="271"/>
      <c r="I21" s="54">
        <v>2</v>
      </c>
      <c r="J21" s="54" t="s">
        <v>713</v>
      </c>
      <c r="K21" s="54" t="s">
        <v>56</v>
      </c>
      <c r="L21" s="54" t="s">
        <v>56</v>
      </c>
      <c r="M21" s="54" t="s">
        <v>56</v>
      </c>
      <c r="N21" s="54">
        <v>2</v>
      </c>
      <c r="O21" s="53" t="s">
        <v>1909</v>
      </c>
      <c r="P21" s="53" t="s">
        <v>773</v>
      </c>
      <c r="Q21" s="53"/>
      <c r="R21" s="272"/>
      <c r="S21" s="273"/>
      <c r="T21" s="242"/>
      <c r="U21" s="242"/>
      <c r="V21" s="242"/>
      <c r="W21" s="242"/>
      <c r="X21" s="242"/>
      <c r="Y21" s="242"/>
      <c r="Z21" s="242"/>
      <c r="AA21" s="145"/>
    </row>
    <row r="22" spans="1:27" ht="30" customHeight="1">
      <c r="A22" s="54">
        <v>17</v>
      </c>
      <c r="B22" s="54" t="s">
        <v>50</v>
      </c>
      <c r="C22" s="54" t="s">
        <v>60</v>
      </c>
      <c r="D22" s="274" t="s">
        <v>1910</v>
      </c>
      <c r="E22" s="54" t="s">
        <v>1911</v>
      </c>
      <c r="F22" s="54">
        <v>30</v>
      </c>
      <c r="G22" s="56">
        <v>30</v>
      </c>
      <c r="H22" s="271"/>
      <c r="I22" s="54">
        <v>3</v>
      </c>
      <c r="J22" s="54" t="s">
        <v>1912</v>
      </c>
      <c r="K22" s="54">
        <v>30</v>
      </c>
      <c r="L22" s="54" t="s">
        <v>56</v>
      </c>
      <c r="M22" s="54" t="s">
        <v>56</v>
      </c>
      <c r="N22" s="54" t="s">
        <v>56</v>
      </c>
      <c r="O22" s="53" t="s">
        <v>1901</v>
      </c>
      <c r="P22" s="53" t="s">
        <v>773</v>
      </c>
      <c r="Q22" s="53"/>
      <c r="R22" s="272"/>
      <c r="S22" s="273"/>
      <c r="T22" s="242"/>
      <c r="U22" s="242"/>
      <c r="V22" s="242"/>
      <c r="W22" s="242"/>
      <c r="X22" s="242"/>
      <c r="Y22" s="242"/>
      <c r="Z22" s="242"/>
      <c r="AA22" s="145"/>
    </row>
    <row r="23" spans="1:27" ht="83.25" customHeight="1">
      <c r="A23" s="54">
        <v>18</v>
      </c>
      <c r="B23" s="54" t="s">
        <v>50</v>
      </c>
      <c r="C23" s="54" t="s">
        <v>60</v>
      </c>
      <c r="D23" s="54" t="s">
        <v>1913</v>
      </c>
      <c r="E23" s="54" t="s">
        <v>1914</v>
      </c>
      <c r="F23" s="54">
        <v>10</v>
      </c>
      <c r="G23" s="56">
        <v>0</v>
      </c>
      <c r="H23" s="271"/>
      <c r="I23" s="54">
        <v>1</v>
      </c>
      <c r="J23" s="54" t="s">
        <v>100</v>
      </c>
      <c r="K23" s="54" t="s">
        <v>57</v>
      </c>
      <c r="L23" s="54" t="s">
        <v>57</v>
      </c>
      <c r="M23" s="54" t="s">
        <v>1098</v>
      </c>
      <c r="N23" s="54" t="s">
        <v>56</v>
      </c>
      <c r="O23" s="53" t="s">
        <v>251</v>
      </c>
      <c r="P23" s="53" t="s">
        <v>1915</v>
      </c>
      <c r="Q23" s="53" t="s">
        <v>1916</v>
      </c>
      <c r="R23" s="272"/>
      <c r="S23" s="273"/>
      <c r="T23" s="242"/>
      <c r="U23" s="242"/>
      <c r="V23" s="242"/>
      <c r="W23" s="242"/>
      <c r="X23" s="242"/>
      <c r="Y23" s="242"/>
      <c r="Z23" s="242"/>
      <c r="AA23" s="145"/>
    </row>
    <row r="24" spans="1:27" ht="30" customHeight="1">
      <c r="A24" s="54">
        <v>19</v>
      </c>
      <c r="B24" s="54" t="s">
        <v>50</v>
      </c>
      <c r="C24" s="54" t="s">
        <v>60</v>
      </c>
      <c r="D24" s="54" t="s">
        <v>1917</v>
      </c>
      <c r="E24" s="54" t="s">
        <v>1918</v>
      </c>
      <c r="F24" s="54">
        <v>10</v>
      </c>
      <c r="G24" s="56">
        <v>10</v>
      </c>
      <c r="H24" s="271"/>
      <c r="I24" s="54">
        <v>2</v>
      </c>
      <c r="J24" s="54"/>
      <c r="K24" s="54">
        <v>10</v>
      </c>
      <c r="L24" s="54" t="s">
        <v>56</v>
      </c>
      <c r="M24" s="54" t="s">
        <v>56</v>
      </c>
      <c r="N24" s="54" t="s">
        <v>56</v>
      </c>
      <c r="O24" s="53" t="s">
        <v>87</v>
      </c>
      <c r="P24" s="53" t="s">
        <v>1919</v>
      </c>
      <c r="Q24" s="53"/>
      <c r="R24" s="272"/>
      <c r="S24" s="273"/>
      <c r="T24" s="242"/>
      <c r="U24" s="242"/>
      <c r="V24" s="242"/>
      <c r="W24" s="242"/>
      <c r="X24" s="242"/>
      <c r="Y24" s="242"/>
      <c r="Z24" s="242"/>
      <c r="AA24" s="145"/>
    </row>
    <row r="25" spans="1:27" ht="30" customHeight="1">
      <c r="A25" s="54">
        <v>20</v>
      </c>
      <c r="B25" s="54" t="s">
        <v>50</v>
      </c>
      <c r="C25" s="54" t="s">
        <v>60</v>
      </c>
      <c r="D25" s="54" t="s">
        <v>1920</v>
      </c>
      <c r="E25" s="54" t="s">
        <v>1890</v>
      </c>
      <c r="F25" s="54">
        <v>16</v>
      </c>
      <c r="G25" s="56">
        <v>10</v>
      </c>
      <c r="H25" s="271"/>
      <c r="I25" s="54">
        <v>2</v>
      </c>
      <c r="J25" s="54" t="s">
        <v>55</v>
      </c>
      <c r="K25" s="54" t="s">
        <v>56</v>
      </c>
      <c r="L25" s="54">
        <v>5</v>
      </c>
      <c r="M25" s="54" t="s">
        <v>56</v>
      </c>
      <c r="N25" s="54">
        <v>1</v>
      </c>
      <c r="O25" s="53" t="s">
        <v>1901</v>
      </c>
      <c r="P25" s="53" t="s">
        <v>773</v>
      </c>
      <c r="Q25" s="53"/>
      <c r="R25" s="272"/>
      <c r="S25" s="273"/>
      <c r="T25" s="242"/>
      <c r="U25" s="242"/>
      <c r="V25" s="242"/>
      <c r="W25" s="242"/>
      <c r="X25" s="242"/>
      <c r="Y25" s="242"/>
      <c r="Z25" s="242"/>
      <c r="AA25" s="145"/>
    </row>
    <row r="26" spans="1:27" ht="30" customHeight="1">
      <c r="A26" s="54">
        <v>21</v>
      </c>
      <c r="B26" s="54" t="s">
        <v>50</v>
      </c>
      <c r="C26" s="54" t="s">
        <v>60</v>
      </c>
      <c r="D26" s="54" t="s">
        <v>1921</v>
      </c>
      <c r="E26" s="54" t="s">
        <v>1922</v>
      </c>
      <c r="F26" s="54">
        <v>15</v>
      </c>
      <c r="G26" s="56">
        <v>15</v>
      </c>
      <c r="H26" s="271"/>
      <c r="I26" s="54">
        <v>2</v>
      </c>
      <c r="J26" s="54" t="s">
        <v>1923</v>
      </c>
      <c r="K26" s="54">
        <v>14</v>
      </c>
      <c r="L26" s="54" t="s">
        <v>56</v>
      </c>
      <c r="M26" s="54" t="s">
        <v>56</v>
      </c>
      <c r="N26" s="54">
        <v>1</v>
      </c>
      <c r="O26" s="53" t="s">
        <v>1901</v>
      </c>
      <c r="P26" s="53" t="s">
        <v>1919</v>
      </c>
      <c r="Q26" s="53"/>
      <c r="R26" s="272"/>
      <c r="S26" s="273"/>
      <c r="T26" s="242"/>
      <c r="U26" s="242"/>
      <c r="V26" s="242"/>
      <c r="W26" s="242"/>
      <c r="X26" s="242"/>
      <c r="Y26" s="242"/>
      <c r="Z26" s="242"/>
      <c r="AA26" s="145"/>
    </row>
    <row r="27" spans="1:27" ht="30" customHeight="1">
      <c r="A27" s="54">
        <v>22</v>
      </c>
      <c r="B27" s="54" t="s">
        <v>50</v>
      </c>
      <c r="C27" s="54" t="s">
        <v>60</v>
      </c>
      <c r="D27" s="54" t="s">
        <v>1924</v>
      </c>
      <c r="E27" s="54" t="s">
        <v>1925</v>
      </c>
      <c r="F27" s="54">
        <v>20</v>
      </c>
      <c r="G27" s="56">
        <v>10</v>
      </c>
      <c r="H27" s="271" t="s">
        <v>1925</v>
      </c>
      <c r="I27" s="54">
        <v>2</v>
      </c>
      <c r="J27" s="54" t="s">
        <v>100</v>
      </c>
      <c r="K27" s="54">
        <v>10</v>
      </c>
      <c r="L27" s="54">
        <v>4</v>
      </c>
      <c r="M27" s="54">
        <v>0</v>
      </c>
      <c r="N27" s="54">
        <v>2</v>
      </c>
      <c r="O27" s="53" t="s">
        <v>265</v>
      </c>
      <c r="P27" s="53" t="s">
        <v>1926</v>
      </c>
      <c r="Q27" s="53" t="s">
        <v>1927</v>
      </c>
      <c r="R27" s="272" t="s">
        <v>1928</v>
      </c>
      <c r="S27" s="273"/>
      <c r="T27" s="242"/>
      <c r="U27" s="242"/>
      <c r="V27" s="242"/>
      <c r="W27" s="242"/>
      <c r="X27" s="242"/>
      <c r="Y27" s="242"/>
      <c r="Z27" s="242"/>
      <c r="AA27" s="145"/>
    </row>
    <row r="28" spans="1:27" ht="30" customHeight="1">
      <c r="A28" s="54">
        <v>23</v>
      </c>
      <c r="B28" s="54" t="s">
        <v>50</v>
      </c>
      <c r="C28" s="54" t="s">
        <v>579</v>
      </c>
      <c r="D28" s="180" t="s">
        <v>1929</v>
      </c>
      <c r="E28" s="54" t="s">
        <v>1869</v>
      </c>
      <c r="F28" s="54">
        <v>34</v>
      </c>
      <c r="G28" s="56">
        <v>5</v>
      </c>
      <c r="H28" s="271" t="s">
        <v>1870</v>
      </c>
      <c r="I28" s="54">
        <v>1</v>
      </c>
      <c r="J28" s="54" t="s">
        <v>713</v>
      </c>
      <c r="K28" s="54">
        <v>36</v>
      </c>
      <c r="L28" s="54" t="s">
        <v>57</v>
      </c>
      <c r="M28" s="54" t="s">
        <v>57</v>
      </c>
      <c r="N28" s="54">
        <v>4</v>
      </c>
      <c r="O28" s="53" t="s">
        <v>1930</v>
      </c>
      <c r="P28" s="53" t="s">
        <v>1931</v>
      </c>
      <c r="Q28" s="53" t="s">
        <v>1932</v>
      </c>
      <c r="R28" s="272" t="s">
        <v>1933</v>
      </c>
      <c r="S28" s="273"/>
      <c r="T28" s="242"/>
      <c r="U28" s="242"/>
      <c r="V28" s="242"/>
      <c r="W28" s="242"/>
      <c r="X28" s="242"/>
      <c r="Y28" s="242"/>
      <c r="Z28" s="242"/>
      <c r="AA28" s="145"/>
    </row>
    <row r="29" spans="1:27" ht="30" customHeight="1">
      <c r="A29" s="54">
        <v>24</v>
      </c>
      <c r="B29" s="54" t="s">
        <v>50</v>
      </c>
      <c r="C29" s="54" t="s">
        <v>51</v>
      </c>
      <c r="D29" s="54" t="s">
        <v>1934</v>
      </c>
      <c r="E29" s="54" t="s">
        <v>1935</v>
      </c>
      <c r="F29" s="54">
        <v>30</v>
      </c>
      <c r="G29" s="56">
        <v>30</v>
      </c>
      <c r="H29" s="271" t="s">
        <v>1936</v>
      </c>
      <c r="I29" s="54">
        <v>1</v>
      </c>
      <c r="J29" s="54" t="s">
        <v>100</v>
      </c>
      <c r="K29" s="54" t="s">
        <v>92</v>
      </c>
      <c r="L29" s="54">
        <v>9</v>
      </c>
      <c r="M29" s="54" t="s">
        <v>92</v>
      </c>
      <c r="N29" s="54" t="s">
        <v>1937</v>
      </c>
      <c r="O29" s="53" t="s">
        <v>1938</v>
      </c>
      <c r="P29" s="53" t="s">
        <v>1939</v>
      </c>
      <c r="Q29" s="53" t="s">
        <v>1940</v>
      </c>
      <c r="R29" s="272" t="s">
        <v>1941</v>
      </c>
      <c r="S29" s="273"/>
      <c r="T29" s="242"/>
      <c r="U29" s="242"/>
      <c r="V29" s="242"/>
      <c r="W29" s="242"/>
      <c r="X29" s="242"/>
      <c r="Y29" s="242"/>
      <c r="Z29" s="242"/>
      <c r="AA29" s="145"/>
    </row>
    <row r="30" spans="1:27" ht="30" customHeight="1">
      <c r="A30" s="54">
        <v>25</v>
      </c>
      <c r="B30" s="54" t="s">
        <v>50</v>
      </c>
      <c r="C30" s="54" t="s">
        <v>51</v>
      </c>
      <c r="D30" s="54" t="s">
        <v>1942</v>
      </c>
      <c r="E30" s="54" t="s">
        <v>1943</v>
      </c>
      <c r="F30" s="54">
        <v>20</v>
      </c>
      <c r="G30" s="56">
        <v>20</v>
      </c>
      <c r="H30" s="271" t="s">
        <v>1936</v>
      </c>
      <c r="I30" s="54">
        <v>1</v>
      </c>
      <c r="J30" s="54" t="s">
        <v>100</v>
      </c>
      <c r="K30" s="54" t="s">
        <v>92</v>
      </c>
      <c r="L30" s="54" t="s">
        <v>92</v>
      </c>
      <c r="M30" s="54" t="s">
        <v>92</v>
      </c>
      <c r="N30" s="54">
        <v>2</v>
      </c>
      <c r="O30" s="53" t="s">
        <v>58</v>
      </c>
      <c r="P30" s="53" t="s">
        <v>1944</v>
      </c>
      <c r="Q30" s="53" t="s">
        <v>1945</v>
      </c>
      <c r="R30" s="272"/>
      <c r="S30" s="273"/>
      <c r="T30" s="242"/>
      <c r="U30" s="242"/>
      <c r="V30" s="242"/>
      <c r="W30" s="242"/>
      <c r="X30" s="242"/>
      <c r="Y30" s="242"/>
      <c r="Z30" s="242"/>
      <c r="AA30" s="145"/>
    </row>
    <row r="31" spans="1:27" ht="30" customHeight="1">
      <c r="A31" s="54">
        <v>26</v>
      </c>
      <c r="B31" s="54" t="s">
        <v>50</v>
      </c>
      <c r="C31" s="54" t="s">
        <v>1946</v>
      </c>
      <c r="D31" s="54" t="s">
        <v>1947</v>
      </c>
      <c r="E31" s="54" t="s">
        <v>1948</v>
      </c>
      <c r="F31" s="54">
        <v>7</v>
      </c>
      <c r="G31" s="56">
        <v>7</v>
      </c>
      <c r="H31" s="271" t="s">
        <v>1936</v>
      </c>
      <c r="I31" s="54">
        <v>3</v>
      </c>
      <c r="J31" s="54" t="s">
        <v>115</v>
      </c>
      <c r="K31" s="54">
        <v>7</v>
      </c>
      <c r="L31" s="54" t="s">
        <v>92</v>
      </c>
      <c r="M31" s="54" t="s">
        <v>92</v>
      </c>
      <c r="N31" s="54" t="s">
        <v>92</v>
      </c>
      <c r="O31" s="53" t="s">
        <v>239</v>
      </c>
      <c r="P31" s="53" t="s">
        <v>1949</v>
      </c>
      <c r="Q31" s="53"/>
      <c r="R31" s="272"/>
      <c r="S31" s="273"/>
      <c r="T31" s="242"/>
      <c r="U31" s="242"/>
      <c r="V31" s="242"/>
      <c r="W31" s="242"/>
      <c r="X31" s="242"/>
      <c r="Y31" s="242"/>
      <c r="Z31" s="242"/>
      <c r="AA31" s="145"/>
    </row>
    <row r="32" spans="1:27" ht="30" customHeight="1">
      <c r="A32" s="54">
        <v>27</v>
      </c>
      <c r="B32" s="54" t="s">
        <v>50</v>
      </c>
      <c r="C32" s="54" t="s">
        <v>1946</v>
      </c>
      <c r="D32" s="54" t="s">
        <v>1950</v>
      </c>
      <c r="E32" s="54" t="s">
        <v>1951</v>
      </c>
      <c r="F32" s="54">
        <v>62</v>
      </c>
      <c r="G32" s="56">
        <v>62</v>
      </c>
      <c r="H32" s="271" t="s">
        <v>1936</v>
      </c>
      <c r="I32" s="54">
        <v>3</v>
      </c>
      <c r="J32" s="54" t="s">
        <v>115</v>
      </c>
      <c r="K32" s="54">
        <v>62</v>
      </c>
      <c r="L32" s="54" t="s">
        <v>92</v>
      </c>
      <c r="M32" s="54" t="s">
        <v>92</v>
      </c>
      <c r="N32" s="54" t="s">
        <v>92</v>
      </c>
      <c r="O32" s="53" t="s">
        <v>239</v>
      </c>
      <c r="P32" s="53" t="s">
        <v>1952</v>
      </c>
      <c r="Q32" s="53" t="s">
        <v>1953</v>
      </c>
      <c r="R32" s="272"/>
      <c r="S32" s="273"/>
      <c r="T32" s="242"/>
      <c r="U32" s="242"/>
      <c r="V32" s="242"/>
      <c r="W32" s="242"/>
      <c r="X32" s="242"/>
      <c r="Y32" s="242"/>
      <c r="Z32" s="242"/>
      <c r="AA32" s="145"/>
    </row>
    <row r="33" spans="1:27" ht="30" customHeight="1">
      <c r="A33" s="54">
        <v>28</v>
      </c>
      <c r="B33" s="54" t="s">
        <v>50</v>
      </c>
      <c r="C33" s="54" t="s">
        <v>1946</v>
      </c>
      <c r="D33" s="54" t="s">
        <v>1954</v>
      </c>
      <c r="E33" s="54" t="s">
        <v>1948</v>
      </c>
      <c r="F33" s="54">
        <v>5</v>
      </c>
      <c r="G33" s="56">
        <v>5</v>
      </c>
      <c r="H33" s="271" t="s">
        <v>1936</v>
      </c>
      <c r="I33" s="54">
        <v>3</v>
      </c>
      <c r="J33" s="54" t="s">
        <v>115</v>
      </c>
      <c r="K33" s="54">
        <v>5</v>
      </c>
      <c r="L33" s="54" t="s">
        <v>92</v>
      </c>
      <c r="M33" s="54" t="s">
        <v>92</v>
      </c>
      <c r="N33" s="54" t="s">
        <v>92</v>
      </c>
      <c r="O33" s="53" t="s">
        <v>1955</v>
      </c>
      <c r="P33" s="53" t="s">
        <v>1956</v>
      </c>
      <c r="Q33" s="53"/>
      <c r="R33" s="272" t="s">
        <v>1957</v>
      </c>
      <c r="S33" s="273"/>
      <c r="T33" s="242"/>
      <c r="U33" s="242"/>
      <c r="V33" s="242"/>
      <c r="W33" s="242"/>
      <c r="X33" s="242"/>
      <c r="Y33" s="242"/>
      <c r="Z33" s="242"/>
      <c r="AA33" s="145"/>
    </row>
    <row r="34" spans="1:27" ht="30" customHeight="1">
      <c r="A34" s="54">
        <v>29</v>
      </c>
      <c r="B34" s="54" t="s">
        <v>50</v>
      </c>
      <c r="C34" s="54" t="s">
        <v>1946</v>
      </c>
      <c r="D34" s="54" t="s">
        <v>1958</v>
      </c>
      <c r="E34" s="54" t="s">
        <v>1959</v>
      </c>
      <c r="F34" s="54">
        <v>15</v>
      </c>
      <c r="G34" s="56">
        <v>15</v>
      </c>
      <c r="H34" s="271" t="s">
        <v>1936</v>
      </c>
      <c r="I34" s="54">
        <v>2</v>
      </c>
      <c r="J34" s="54" t="s">
        <v>100</v>
      </c>
      <c r="K34" s="54">
        <v>15</v>
      </c>
      <c r="L34" s="54" t="s">
        <v>92</v>
      </c>
      <c r="M34" s="54" t="s">
        <v>92</v>
      </c>
      <c r="N34" s="54" t="s">
        <v>92</v>
      </c>
      <c r="O34" s="53" t="s">
        <v>239</v>
      </c>
      <c r="P34" s="53" t="s">
        <v>1944</v>
      </c>
      <c r="Q34" s="53"/>
      <c r="R34" s="272" t="s">
        <v>1960</v>
      </c>
      <c r="S34" s="273"/>
      <c r="T34" s="242"/>
      <c r="U34" s="242"/>
      <c r="V34" s="242"/>
      <c r="W34" s="242"/>
      <c r="X34" s="242"/>
      <c r="Y34" s="242"/>
      <c r="Z34" s="242"/>
      <c r="AA34" s="145"/>
    </row>
    <row r="35" spans="1:27" ht="30" customHeight="1">
      <c r="A35" s="54">
        <v>30</v>
      </c>
      <c r="B35" s="54" t="s">
        <v>50</v>
      </c>
      <c r="C35" s="54" t="s">
        <v>1946</v>
      </c>
      <c r="D35" s="54" t="s">
        <v>1961</v>
      </c>
      <c r="E35" s="54" t="s">
        <v>1962</v>
      </c>
      <c r="F35" s="54">
        <v>12</v>
      </c>
      <c r="G35" s="56">
        <v>12</v>
      </c>
      <c r="H35" s="271" t="s">
        <v>1936</v>
      </c>
      <c r="I35" s="54">
        <v>3</v>
      </c>
      <c r="J35" s="54" t="s">
        <v>115</v>
      </c>
      <c r="K35" s="54" t="s">
        <v>92</v>
      </c>
      <c r="L35" s="54" t="s">
        <v>92</v>
      </c>
      <c r="M35" s="54" t="s">
        <v>92</v>
      </c>
      <c r="N35" s="54" t="s">
        <v>1963</v>
      </c>
      <c r="O35" s="53" t="s">
        <v>239</v>
      </c>
      <c r="P35" s="53" t="s">
        <v>169</v>
      </c>
      <c r="Q35" s="53"/>
      <c r="R35" s="272"/>
      <c r="S35" s="273"/>
      <c r="T35" s="242"/>
      <c r="U35" s="242"/>
      <c r="V35" s="242"/>
      <c r="W35" s="242"/>
      <c r="X35" s="242"/>
      <c r="Y35" s="242"/>
      <c r="Z35" s="242"/>
      <c r="AA35" s="145"/>
    </row>
    <row r="36" spans="1:27" ht="84" customHeight="1">
      <c r="A36" s="54">
        <v>31</v>
      </c>
      <c r="B36" s="54" t="s">
        <v>50</v>
      </c>
      <c r="C36" s="54" t="s">
        <v>1946</v>
      </c>
      <c r="D36" s="180" t="s">
        <v>1964</v>
      </c>
      <c r="E36" s="54" t="s">
        <v>1965</v>
      </c>
      <c r="F36" s="54">
        <v>131</v>
      </c>
      <c r="G36" s="56">
        <v>131</v>
      </c>
      <c r="H36" s="271" t="s">
        <v>1925</v>
      </c>
      <c r="I36" s="54">
        <v>3</v>
      </c>
      <c r="J36" s="54" t="s">
        <v>1966</v>
      </c>
      <c r="K36" s="54">
        <v>80</v>
      </c>
      <c r="L36" s="54">
        <v>20</v>
      </c>
      <c r="M36" s="54">
        <v>31</v>
      </c>
      <c r="N36" s="54">
        <v>2</v>
      </c>
      <c r="O36" s="53" t="s">
        <v>239</v>
      </c>
      <c r="P36" s="53" t="s">
        <v>1967</v>
      </c>
      <c r="Q36" s="53" t="s">
        <v>1968</v>
      </c>
      <c r="R36" s="272" t="s">
        <v>1969</v>
      </c>
      <c r="S36" s="273"/>
      <c r="T36" s="242"/>
      <c r="U36" s="242"/>
      <c r="V36" s="242"/>
      <c r="W36" s="242"/>
      <c r="X36" s="242"/>
      <c r="Y36" s="242"/>
      <c r="Z36" s="242"/>
      <c r="AA36" s="145"/>
    </row>
    <row r="37" spans="1:27" ht="30" customHeight="1">
      <c r="A37" s="54">
        <v>32</v>
      </c>
      <c r="B37" s="54" t="s">
        <v>50</v>
      </c>
      <c r="C37" s="54" t="s">
        <v>579</v>
      </c>
      <c r="D37" s="54" t="s">
        <v>1970</v>
      </c>
      <c r="E37" s="54" t="s">
        <v>1869</v>
      </c>
      <c r="F37" s="54">
        <v>200</v>
      </c>
      <c r="G37" s="56">
        <v>11</v>
      </c>
      <c r="H37" s="271" t="s">
        <v>1870</v>
      </c>
      <c r="I37" s="54">
        <v>3</v>
      </c>
      <c r="J37" s="54" t="s">
        <v>92</v>
      </c>
      <c r="K37" s="54" t="s">
        <v>1971</v>
      </c>
      <c r="L37" s="54" t="s">
        <v>92</v>
      </c>
      <c r="M37" s="54" t="s">
        <v>56</v>
      </c>
      <c r="N37" s="54">
        <v>2</v>
      </c>
      <c r="O37" s="53" t="s">
        <v>1972</v>
      </c>
      <c r="P37" s="53" t="s">
        <v>1973</v>
      </c>
      <c r="Q37" s="53" t="s">
        <v>1974</v>
      </c>
      <c r="R37" s="272" t="s">
        <v>1975</v>
      </c>
      <c r="S37" s="273"/>
      <c r="T37" s="242"/>
      <c r="U37" s="242"/>
      <c r="V37" s="242"/>
      <c r="W37" s="242"/>
      <c r="X37" s="242"/>
      <c r="Y37" s="242"/>
      <c r="Z37" s="242"/>
      <c r="AA37" s="145"/>
    </row>
    <row r="38" spans="1:27" ht="64.5" customHeight="1">
      <c r="A38" s="54">
        <v>33</v>
      </c>
      <c r="B38" s="54" t="s">
        <v>50</v>
      </c>
      <c r="C38" s="54" t="s">
        <v>859</v>
      </c>
      <c r="D38" s="54" t="s">
        <v>1976</v>
      </c>
      <c r="E38" s="54" t="s">
        <v>1977</v>
      </c>
      <c r="F38" s="54">
        <v>44</v>
      </c>
      <c r="G38" s="56">
        <v>44</v>
      </c>
      <c r="H38" s="271" t="s">
        <v>1870</v>
      </c>
      <c r="I38" s="54">
        <v>2</v>
      </c>
      <c r="J38" s="54" t="s">
        <v>115</v>
      </c>
      <c r="K38" s="54">
        <v>44</v>
      </c>
      <c r="L38" s="54" t="s">
        <v>56</v>
      </c>
      <c r="M38" s="54" t="s">
        <v>56</v>
      </c>
      <c r="N38" s="54" t="s">
        <v>56</v>
      </c>
      <c r="O38" s="53" t="s">
        <v>87</v>
      </c>
      <c r="P38" s="53" t="s">
        <v>1978</v>
      </c>
      <c r="Q38" s="53" t="s">
        <v>1979</v>
      </c>
      <c r="R38" s="272"/>
      <c r="S38" s="273"/>
      <c r="T38" s="242"/>
      <c r="U38" s="242"/>
      <c r="V38" s="242"/>
      <c r="W38" s="242"/>
      <c r="X38" s="242"/>
      <c r="Y38" s="242"/>
      <c r="Z38" s="242"/>
      <c r="AA38" s="145"/>
    </row>
    <row r="39" spans="1:27" ht="45" customHeight="1">
      <c r="A39" s="54">
        <v>34</v>
      </c>
      <c r="B39" s="54" t="s">
        <v>50</v>
      </c>
      <c r="C39" s="54" t="s">
        <v>859</v>
      </c>
      <c r="D39" s="54" t="s">
        <v>1980</v>
      </c>
      <c r="E39" s="54" t="s">
        <v>1977</v>
      </c>
      <c r="F39" s="54">
        <v>12</v>
      </c>
      <c r="G39" s="56">
        <v>12</v>
      </c>
      <c r="H39" s="271" t="s">
        <v>1870</v>
      </c>
      <c r="I39" s="54">
        <v>2</v>
      </c>
      <c r="J39" s="54" t="s">
        <v>55</v>
      </c>
      <c r="K39" s="54" t="s">
        <v>56</v>
      </c>
      <c r="L39" s="54" t="s">
        <v>56</v>
      </c>
      <c r="M39" s="54">
        <v>12</v>
      </c>
      <c r="N39" s="54" t="s">
        <v>56</v>
      </c>
      <c r="O39" s="53" t="s">
        <v>87</v>
      </c>
      <c r="P39" s="53" t="s">
        <v>1978</v>
      </c>
      <c r="Q39" s="53" t="s">
        <v>1979</v>
      </c>
      <c r="R39" s="272"/>
      <c r="S39" s="273"/>
      <c r="T39" s="242"/>
      <c r="U39" s="242"/>
      <c r="V39" s="242"/>
      <c r="W39" s="242"/>
      <c r="X39" s="242"/>
      <c r="Y39" s="242"/>
      <c r="Z39" s="242"/>
      <c r="AA39" s="145"/>
    </row>
    <row r="40" spans="1:27" ht="30" customHeight="1">
      <c r="A40" s="54">
        <v>35</v>
      </c>
      <c r="B40" s="54" t="s">
        <v>50</v>
      </c>
      <c r="C40" s="54" t="s">
        <v>859</v>
      </c>
      <c r="D40" s="58" t="s">
        <v>1981</v>
      </c>
      <c r="E40" s="54" t="s">
        <v>1982</v>
      </c>
      <c r="F40" s="58">
        <v>125</v>
      </c>
      <c r="G40" s="64">
        <v>60</v>
      </c>
      <c r="H40" s="275"/>
      <c r="I40" s="58">
        <v>2</v>
      </c>
      <c r="J40" s="58" t="s">
        <v>55</v>
      </c>
      <c r="K40" s="58">
        <v>8</v>
      </c>
      <c r="L40" s="58" t="s">
        <v>713</v>
      </c>
      <c r="M40" s="58" t="s">
        <v>713</v>
      </c>
      <c r="N40" s="58">
        <v>4</v>
      </c>
      <c r="O40" s="53" t="s">
        <v>251</v>
      </c>
      <c r="P40" s="245" t="s">
        <v>1983</v>
      </c>
      <c r="Q40" s="53"/>
      <c r="R40" s="276" t="s">
        <v>1984</v>
      </c>
      <c r="S40" s="273"/>
      <c r="T40" s="242"/>
      <c r="U40" s="242"/>
      <c r="V40" s="242"/>
      <c r="W40" s="242"/>
      <c r="X40" s="242"/>
      <c r="Y40" s="242"/>
      <c r="Z40" s="242"/>
      <c r="AA40" s="145"/>
    </row>
    <row r="41" spans="1:27" ht="30" customHeight="1">
      <c r="A41" s="54">
        <v>36</v>
      </c>
      <c r="B41" s="54" t="s">
        <v>50</v>
      </c>
      <c r="C41" s="54" t="s">
        <v>859</v>
      </c>
      <c r="D41" s="58" t="s">
        <v>1985</v>
      </c>
      <c r="E41" s="54" t="s">
        <v>1982</v>
      </c>
      <c r="F41" s="58">
        <v>16</v>
      </c>
      <c r="G41" s="64">
        <v>0</v>
      </c>
      <c r="H41" s="275"/>
      <c r="I41" s="58">
        <v>1</v>
      </c>
      <c r="J41" s="58" t="s">
        <v>55</v>
      </c>
      <c r="K41" s="58" t="s">
        <v>55</v>
      </c>
      <c r="L41" s="58"/>
      <c r="M41" s="58" t="s">
        <v>55</v>
      </c>
      <c r="N41" s="58">
        <v>2</v>
      </c>
      <c r="O41" s="53" t="s">
        <v>58</v>
      </c>
      <c r="P41" s="245" t="s">
        <v>1986</v>
      </c>
      <c r="Q41" s="53"/>
      <c r="R41" s="272" t="s">
        <v>1987</v>
      </c>
      <c r="S41" s="273"/>
      <c r="T41" s="242"/>
      <c r="U41" s="242"/>
      <c r="V41" s="242"/>
      <c r="W41" s="242"/>
      <c r="X41" s="242"/>
      <c r="Y41" s="242"/>
      <c r="Z41" s="242"/>
      <c r="AA41" s="145"/>
    </row>
    <row r="42" spans="1:27" ht="30" customHeight="1">
      <c r="A42" s="54">
        <v>37</v>
      </c>
      <c r="B42" s="54" t="s">
        <v>50</v>
      </c>
      <c r="C42" s="54" t="s">
        <v>60</v>
      </c>
      <c r="D42" s="58" t="s">
        <v>1988</v>
      </c>
      <c r="E42" s="54" t="s">
        <v>1982</v>
      </c>
      <c r="F42" s="58">
        <v>120</v>
      </c>
      <c r="G42" s="64">
        <v>120</v>
      </c>
      <c r="H42" s="275"/>
      <c r="I42" s="58">
        <v>7</v>
      </c>
      <c r="J42" s="58">
        <v>5</v>
      </c>
      <c r="K42" s="58">
        <v>120</v>
      </c>
      <c r="L42" s="58" t="s">
        <v>56</v>
      </c>
      <c r="M42" s="58" t="s">
        <v>55</v>
      </c>
      <c r="N42" s="58">
        <v>9</v>
      </c>
      <c r="O42" s="53" t="s">
        <v>260</v>
      </c>
      <c r="P42" s="245" t="s">
        <v>1989</v>
      </c>
      <c r="Q42" s="53"/>
      <c r="R42" s="272" t="s">
        <v>1990</v>
      </c>
      <c r="S42" s="273"/>
      <c r="T42" s="242"/>
      <c r="U42" s="242"/>
      <c r="V42" s="242"/>
      <c r="W42" s="242"/>
      <c r="X42" s="242"/>
      <c r="Y42" s="242"/>
      <c r="Z42" s="242"/>
      <c r="AA42" s="145"/>
    </row>
    <row r="43" spans="1:27" ht="30" customHeight="1">
      <c r="A43" s="54">
        <v>38</v>
      </c>
      <c r="B43" s="54" t="s">
        <v>50</v>
      </c>
      <c r="C43" s="54" t="s">
        <v>859</v>
      </c>
      <c r="D43" s="58" t="s">
        <v>1991</v>
      </c>
      <c r="E43" s="54" t="s">
        <v>1982</v>
      </c>
      <c r="F43" s="58">
        <v>25</v>
      </c>
      <c r="G43" s="64">
        <v>20</v>
      </c>
      <c r="H43" s="275"/>
      <c r="I43" s="58">
        <v>1</v>
      </c>
      <c r="J43" s="58" t="s">
        <v>55</v>
      </c>
      <c r="K43" s="58">
        <v>2</v>
      </c>
      <c r="L43" s="58" t="s">
        <v>56</v>
      </c>
      <c r="M43" s="58">
        <v>2</v>
      </c>
      <c r="N43" s="58" t="s">
        <v>56</v>
      </c>
      <c r="O43" s="53" t="s">
        <v>58</v>
      </c>
      <c r="P43" s="245" t="s">
        <v>1992</v>
      </c>
      <c r="Q43" s="53"/>
      <c r="R43" s="272" t="s">
        <v>1993</v>
      </c>
      <c r="S43" s="273"/>
      <c r="T43" s="242"/>
      <c r="U43" s="242"/>
      <c r="V43" s="242"/>
      <c r="W43" s="242"/>
      <c r="X43" s="242"/>
      <c r="Y43" s="242"/>
      <c r="Z43" s="242"/>
      <c r="AA43" s="145"/>
    </row>
    <row r="44" spans="1:27" ht="30" customHeight="1">
      <c r="A44" s="54">
        <v>39</v>
      </c>
      <c r="B44" s="54" t="s">
        <v>50</v>
      </c>
      <c r="C44" s="54" t="s">
        <v>859</v>
      </c>
      <c r="D44" s="58" t="s">
        <v>1994</v>
      </c>
      <c r="E44" s="54" t="s">
        <v>1995</v>
      </c>
      <c r="F44" s="58">
        <v>24</v>
      </c>
      <c r="G44" s="64">
        <v>24</v>
      </c>
      <c r="H44" s="275"/>
      <c r="I44" s="58">
        <v>2</v>
      </c>
      <c r="J44" s="58" t="s">
        <v>55</v>
      </c>
      <c r="K44" s="58">
        <v>24</v>
      </c>
      <c r="L44" s="58" t="s">
        <v>56</v>
      </c>
      <c r="M44" s="58" t="s">
        <v>56</v>
      </c>
      <c r="N44" s="58">
        <v>2</v>
      </c>
      <c r="O44" s="53" t="s">
        <v>260</v>
      </c>
      <c r="P44" s="245" t="s">
        <v>1996</v>
      </c>
      <c r="Q44" s="53"/>
      <c r="R44" s="276" t="s">
        <v>1984</v>
      </c>
      <c r="S44" s="273"/>
      <c r="T44" s="242"/>
      <c r="U44" s="242"/>
      <c r="V44" s="242"/>
      <c r="W44" s="242"/>
      <c r="X44" s="242"/>
      <c r="Y44" s="242"/>
      <c r="Z44" s="242"/>
      <c r="AA44" s="145"/>
    </row>
    <row r="45" spans="1:27" ht="30" customHeight="1">
      <c r="A45" s="54">
        <v>40</v>
      </c>
      <c r="B45" s="54" t="s">
        <v>50</v>
      </c>
      <c r="C45" s="54" t="s">
        <v>859</v>
      </c>
      <c r="D45" s="206" t="s">
        <v>1997</v>
      </c>
      <c r="E45" s="54" t="s">
        <v>1998</v>
      </c>
      <c r="F45" s="58">
        <v>10</v>
      </c>
      <c r="G45" s="64">
        <v>2</v>
      </c>
      <c r="H45" s="275"/>
      <c r="I45" s="58">
        <v>1</v>
      </c>
      <c r="J45" s="58" t="s">
        <v>55</v>
      </c>
      <c r="K45" s="58" t="s">
        <v>56</v>
      </c>
      <c r="L45" s="58">
        <v>1</v>
      </c>
      <c r="M45" s="58" t="s">
        <v>56</v>
      </c>
      <c r="N45" s="58">
        <v>2</v>
      </c>
      <c r="O45" s="53" t="s">
        <v>58</v>
      </c>
      <c r="P45" s="259" t="s">
        <v>1999</v>
      </c>
      <c r="Q45" s="53"/>
      <c r="R45" s="276" t="s">
        <v>2000</v>
      </c>
      <c r="S45" s="273"/>
      <c r="T45" s="242"/>
      <c r="U45" s="242"/>
      <c r="V45" s="242"/>
      <c r="W45" s="242"/>
      <c r="X45" s="242"/>
      <c r="Y45" s="242"/>
      <c r="Z45" s="242"/>
      <c r="AA45" s="145"/>
    </row>
    <row r="46" spans="1:27" ht="30" customHeight="1">
      <c r="A46" s="54">
        <v>41</v>
      </c>
      <c r="B46" s="54" t="s">
        <v>50</v>
      </c>
      <c r="C46" s="54" t="s">
        <v>60</v>
      </c>
      <c r="D46" s="54" t="s">
        <v>2001</v>
      </c>
      <c r="E46" s="54" t="s">
        <v>1995</v>
      </c>
      <c r="F46" s="54">
        <v>33</v>
      </c>
      <c r="G46" s="56">
        <v>10</v>
      </c>
      <c r="H46" s="271"/>
      <c r="I46" s="54">
        <v>4</v>
      </c>
      <c r="J46" s="54">
        <v>1</v>
      </c>
      <c r="K46" s="54">
        <v>33</v>
      </c>
      <c r="L46" s="54" t="s">
        <v>56</v>
      </c>
      <c r="M46" s="54" t="s">
        <v>56</v>
      </c>
      <c r="N46" s="54">
        <v>2</v>
      </c>
      <c r="O46" s="53" t="s">
        <v>2002</v>
      </c>
      <c r="P46" s="53" t="s">
        <v>2003</v>
      </c>
      <c r="Q46" s="53"/>
      <c r="R46" s="272" t="s">
        <v>2004</v>
      </c>
      <c r="S46" s="273"/>
      <c r="T46" s="242"/>
      <c r="U46" s="242"/>
      <c r="V46" s="242"/>
      <c r="W46" s="242"/>
      <c r="X46" s="242"/>
      <c r="Y46" s="242"/>
      <c r="Z46" s="242"/>
      <c r="AA46" s="145"/>
    </row>
    <row r="47" spans="1:27" ht="30" customHeight="1">
      <c r="A47" s="54">
        <v>42</v>
      </c>
      <c r="B47" s="54" t="s">
        <v>50</v>
      </c>
      <c r="C47" s="54" t="s">
        <v>2005</v>
      </c>
      <c r="D47" s="54" t="s">
        <v>2006</v>
      </c>
      <c r="E47" s="54" t="s">
        <v>2007</v>
      </c>
      <c r="F47" s="54">
        <v>10</v>
      </c>
      <c r="G47" s="56">
        <v>0</v>
      </c>
      <c r="H47" s="271"/>
      <c r="I47" s="54">
        <v>2</v>
      </c>
      <c r="J47" s="54" t="s">
        <v>55</v>
      </c>
      <c r="K47" s="54" t="s">
        <v>104</v>
      </c>
      <c r="L47" s="54" t="s">
        <v>56</v>
      </c>
      <c r="M47" s="54" t="s">
        <v>56</v>
      </c>
      <c r="N47" s="54">
        <v>1</v>
      </c>
      <c r="O47" s="53" t="s">
        <v>79</v>
      </c>
      <c r="P47" s="53" t="s">
        <v>773</v>
      </c>
      <c r="Q47" s="53" t="s">
        <v>2008</v>
      </c>
      <c r="R47" s="272">
        <v>50000</v>
      </c>
      <c r="S47" s="273"/>
      <c r="T47" s="242"/>
      <c r="U47" s="242"/>
      <c r="V47" s="242"/>
      <c r="W47" s="242"/>
      <c r="X47" s="242"/>
      <c r="Y47" s="242"/>
      <c r="Z47" s="242"/>
      <c r="AA47" s="145"/>
    </row>
    <row r="48" spans="1:27" ht="30" customHeight="1">
      <c r="A48" s="54">
        <v>43</v>
      </c>
      <c r="B48" s="54" t="s">
        <v>50</v>
      </c>
      <c r="C48" s="54" t="s">
        <v>2009</v>
      </c>
      <c r="D48" s="54" t="s">
        <v>2010</v>
      </c>
      <c r="E48" s="54" t="s">
        <v>2011</v>
      </c>
      <c r="F48" s="54">
        <v>30</v>
      </c>
      <c r="G48" s="56">
        <v>15</v>
      </c>
      <c r="H48" s="271"/>
      <c r="I48" s="54">
        <v>2</v>
      </c>
      <c r="J48" s="54" t="s">
        <v>55</v>
      </c>
      <c r="K48" s="54">
        <v>5</v>
      </c>
      <c r="L48" s="54">
        <v>2</v>
      </c>
      <c r="M48" s="54" t="s">
        <v>104</v>
      </c>
      <c r="N48" s="54">
        <v>4</v>
      </c>
      <c r="O48" s="53" t="s">
        <v>2012</v>
      </c>
      <c r="P48" s="277" t="s">
        <v>1644</v>
      </c>
      <c r="Q48" s="53"/>
      <c r="R48" s="272"/>
      <c r="S48" s="278"/>
      <c r="T48" s="279"/>
      <c r="U48" s="279"/>
      <c r="V48" s="279"/>
      <c r="W48" s="279"/>
      <c r="X48" s="279"/>
      <c r="Y48" s="279"/>
      <c r="Z48" s="279"/>
      <c r="AA48" s="145"/>
    </row>
    <row r="49" spans="1:27" ht="30" customHeight="1">
      <c r="A49" s="54">
        <v>44</v>
      </c>
      <c r="B49" s="54" t="s">
        <v>50</v>
      </c>
      <c r="C49" s="54" t="s">
        <v>60</v>
      </c>
      <c r="D49" s="54" t="s">
        <v>2013</v>
      </c>
      <c r="E49" s="54" t="s">
        <v>2014</v>
      </c>
      <c r="F49" s="54">
        <v>8</v>
      </c>
      <c r="G49" s="56">
        <v>2</v>
      </c>
      <c r="H49" s="271"/>
      <c r="I49" s="54">
        <v>2</v>
      </c>
      <c r="J49" s="54" t="s">
        <v>55</v>
      </c>
      <c r="K49" s="54">
        <v>8</v>
      </c>
      <c r="L49" s="54" t="s">
        <v>56</v>
      </c>
      <c r="M49" s="54" t="s">
        <v>56</v>
      </c>
      <c r="N49" s="54">
        <v>3</v>
      </c>
      <c r="O49" s="53" t="s">
        <v>79</v>
      </c>
      <c r="P49" s="277" t="s">
        <v>569</v>
      </c>
      <c r="Q49" s="53"/>
      <c r="R49" s="272"/>
      <c r="S49" s="278"/>
      <c r="T49" s="279"/>
      <c r="U49" s="279"/>
      <c r="V49" s="279"/>
      <c r="W49" s="279"/>
      <c r="X49" s="279"/>
      <c r="Y49" s="279"/>
      <c r="Z49" s="279"/>
      <c r="AA49" s="145"/>
    </row>
    <row r="50" spans="1:27" ht="30" customHeight="1">
      <c r="A50" s="54">
        <v>45</v>
      </c>
      <c r="B50" s="54" t="s">
        <v>50</v>
      </c>
      <c r="C50" s="54" t="s">
        <v>1946</v>
      </c>
      <c r="D50" s="54" t="s">
        <v>2015</v>
      </c>
      <c r="E50" s="54" t="s">
        <v>1951</v>
      </c>
      <c r="F50" s="54">
        <v>20</v>
      </c>
      <c r="G50" s="56">
        <v>4</v>
      </c>
      <c r="H50" s="271"/>
      <c r="I50" s="54">
        <v>2</v>
      </c>
      <c r="J50" s="54" t="s">
        <v>100</v>
      </c>
      <c r="K50" s="54">
        <v>4</v>
      </c>
      <c r="L50" s="54" t="s">
        <v>92</v>
      </c>
      <c r="M50" s="54" t="s">
        <v>92</v>
      </c>
      <c r="N50" s="54" t="s">
        <v>92</v>
      </c>
      <c r="O50" s="53" t="s">
        <v>239</v>
      </c>
      <c r="P50" s="277" t="s">
        <v>569</v>
      </c>
      <c r="Q50" s="53" t="s">
        <v>2016</v>
      </c>
      <c r="R50" s="272"/>
      <c r="S50" s="278"/>
      <c r="T50" s="279"/>
      <c r="U50" s="279"/>
      <c r="V50" s="279"/>
      <c r="W50" s="279"/>
      <c r="X50" s="279"/>
      <c r="Y50" s="279"/>
      <c r="Z50" s="279"/>
      <c r="AA50" s="145"/>
    </row>
    <row r="51" spans="1:27" ht="30" customHeight="1">
      <c r="A51" s="54">
        <v>46</v>
      </c>
      <c r="B51" s="54" t="s">
        <v>50</v>
      </c>
      <c r="C51" s="54" t="s">
        <v>1946</v>
      </c>
      <c r="D51" s="54" t="s">
        <v>2017</v>
      </c>
      <c r="E51" s="54" t="s">
        <v>2018</v>
      </c>
      <c r="F51" s="54">
        <v>20</v>
      </c>
      <c r="G51" s="56">
        <v>20</v>
      </c>
      <c r="H51" s="271" t="s">
        <v>1870</v>
      </c>
      <c r="I51" s="54">
        <v>2</v>
      </c>
      <c r="J51" s="54">
        <v>1</v>
      </c>
      <c r="K51" s="54">
        <v>5</v>
      </c>
      <c r="L51" s="54">
        <v>7</v>
      </c>
      <c r="M51" s="54"/>
      <c r="N51" s="54">
        <v>2</v>
      </c>
      <c r="O51" s="53" t="s">
        <v>2019</v>
      </c>
      <c r="P51" s="277">
        <v>10000</v>
      </c>
      <c r="Q51" s="53"/>
      <c r="R51" s="276"/>
      <c r="S51" s="278"/>
      <c r="T51" s="279"/>
      <c r="U51" s="279"/>
      <c r="V51" s="279"/>
      <c r="W51" s="279"/>
      <c r="X51" s="279"/>
      <c r="Y51" s="279"/>
      <c r="Z51" s="279"/>
      <c r="AA51" s="145"/>
    </row>
    <row r="52" spans="1:27" ht="30" customHeight="1">
      <c r="A52" s="54">
        <v>47</v>
      </c>
      <c r="B52" s="54" t="s">
        <v>50</v>
      </c>
      <c r="C52" s="54" t="s">
        <v>1946</v>
      </c>
      <c r="D52" s="54" t="s">
        <v>2020</v>
      </c>
      <c r="E52" s="54" t="s">
        <v>1982</v>
      </c>
      <c r="F52" s="54">
        <v>50</v>
      </c>
      <c r="G52" s="56">
        <v>0</v>
      </c>
      <c r="H52" s="271"/>
      <c r="I52" s="54">
        <v>3</v>
      </c>
      <c r="J52" s="54" t="s">
        <v>55</v>
      </c>
      <c r="K52" s="54">
        <v>25</v>
      </c>
      <c r="L52" s="54" t="s">
        <v>55</v>
      </c>
      <c r="M52" s="54">
        <v>2</v>
      </c>
      <c r="N52" s="54">
        <v>2</v>
      </c>
      <c r="O52" s="53" t="s">
        <v>832</v>
      </c>
      <c r="P52" s="277" t="s">
        <v>2021</v>
      </c>
      <c r="Q52" s="53"/>
      <c r="R52" s="276" t="s">
        <v>1984</v>
      </c>
      <c r="S52" s="278"/>
      <c r="T52" s="279"/>
      <c r="U52" s="279"/>
      <c r="V52" s="279"/>
      <c r="W52" s="279"/>
      <c r="X52" s="279"/>
      <c r="Y52" s="279"/>
      <c r="Z52" s="279"/>
      <c r="AA52" s="145"/>
    </row>
    <row r="53" spans="1:27" ht="30" customHeight="1">
      <c r="A53" s="54">
        <v>48</v>
      </c>
      <c r="B53" s="54" t="s">
        <v>50</v>
      </c>
      <c r="C53" s="54" t="s">
        <v>1946</v>
      </c>
      <c r="D53" s="54" t="s">
        <v>2022</v>
      </c>
      <c r="E53" s="54" t="s">
        <v>1982</v>
      </c>
      <c r="F53" s="54">
        <v>12</v>
      </c>
      <c r="G53" s="56">
        <v>12</v>
      </c>
      <c r="H53" s="271"/>
      <c r="I53" s="54">
        <v>2</v>
      </c>
      <c r="J53" s="54">
        <v>1</v>
      </c>
      <c r="K53" s="54">
        <v>12</v>
      </c>
      <c r="L53" s="54" t="s">
        <v>92</v>
      </c>
      <c r="M53" s="54" t="s">
        <v>92</v>
      </c>
      <c r="N53" s="54">
        <v>1</v>
      </c>
      <c r="O53" s="53" t="s">
        <v>265</v>
      </c>
      <c r="P53" s="277" t="s">
        <v>2023</v>
      </c>
      <c r="Q53" s="53"/>
      <c r="R53" s="276" t="s">
        <v>2024</v>
      </c>
      <c r="S53" s="278"/>
      <c r="T53" s="279"/>
      <c r="U53" s="279"/>
      <c r="V53" s="279"/>
      <c r="W53" s="279"/>
      <c r="X53" s="279"/>
      <c r="Y53" s="279"/>
      <c r="Z53" s="279"/>
      <c r="AA53" s="145"/>
    </row>
    <row r="54" spans="1:27" ht="30" customHeight="1">
      <c r="A54" s="54">
        <v>49</v>
      </c>
      <c r="B54" s="54" t="s">
        <v>50</v>
      </c>
      <c r="C54" s="54" t="s">
        <v>1946</v>
      </c>
      <c r="D54" s="180" t="s">
        <v>2025</v>
      </c>
      <c r="E54" s="54" t="s">
        <v>2026</v>
      </c>
      <c r="F54" s="54">
        <v>5</v>
      </c>
      <c r="G54" s="56">
        <v>10</v>
      </c>
      <c r="H54" s="271"/>
      <c r="I54" s="54">
        <v>1</v>
      </c>
      <c r="J54" s="54" t="s">
        <v>55</v>
      </c>
      <c r="K54" s="54">
        <v>5</v>
      </c>
      <c r="L54" s="54" t="s">
        <v>56</v>
      </c>
      <c r="M54" s="54" t="s">
        <v>56</v>
      </c>
      <c r="N54" s="54" t="s">
        <v>56</v>
      </c>
      <c r="O54" s="53" t="s">
        <v>2027</v>
      </c>
      <c r="P54" s="277" t="s">
        <v>2028</v>
      </c>
      <c r="Q54" s="53"/>
      <c r="R54" s="276" t="s">
        <v>1984</v>
      </c>
      <c r="S54" s="278"/>
      <c r="T54" s="279"/>
      <c r="U54" s="279"/>
      <c r="V54" s="279"/>
      <c r="W54" s="279"/>
      <c r="X54" s="279"/>
      <c r="Y54" s="279"/>
      <c r="Z54" s="279"/>
      <c r="AA54" s="145"/>
    </row>
    <row r="55" spans="1:27" ht="30" customHeight="1">
      <c r="A55" s="54">
        <v>50</v>
      </c>
      <c r="B55" s="54" t="s">
        <v>50</v>
      </c>
      <c r="C55" s="54" t="s">
        <v>1946</v>
      </c>
      <c r="D55" s="180" t="s">
        <v>2029</v>
      </c>
      <c r="E55" s="54" t="s">
        <v>2030</v>
      </c>
      <c r="F55" s="54">
        <v>30</v>
      </c>
      <c r="G55" s="56">
        <v>20</v>
      </c>
      <c r="H55" s="271"/>
      <c r="I55" s="54">
        <v>2</v>
      </c>
      <c r="J55" s="54" t="s">
        <v>55</v>
      </c>
      <c r="K55" s="54">
        <v>12</v>
      </c>
      <c r="L55" s="54">
        <v>2</v>
      </c>
      <c r="M55" s="54" t="s">
        <v>55</v>
      </c>
      <c r="N55" s="54">
        <v>2</v>
      </c>
      <c r="O55" s="53" t="s">
        <v>2031</v>
      </c>
      <c r="P55" s="277" t="s">
        <v>2003</v>
      </c>
      <c r="Q55" s="53"/>
      <c r="R55" s="276" t="s">
        <v>1984</v>
      </c>
      <c r="S55" s="278"/>
      <c r="T55" s="279"/>
      <c r="U55" s="279"/>
      <c r="V55" s="279"/>
      <c r="W55" s="279"/>
      <c r="X55" s="279"/>
      <c r="Y55" s="279"/>
      <c r="Z55" s="279"/>
      <c r="AA55" s="145"/>
    </row>
    <row r="56" spans="1:27" ht="30" customHeight="1">
      <c r="A56" s="54">
        <v>51</v>
      </c>
      <c r="B56" s="54" t="s">
        <v>50</v>
      </c>
      <c r="C56" s="54" t="s">
        <v>1946</v>
      </c>
      <c r="D56" s="180" t="s">
        <v>2032</v>
      </c>
      <c r="E56" s="54" t="s">
        <v>1982</v>
      </c>
      <c r="F56" s="54">
        <v>30</v>
      </c>
      <c r="G56" s="56">
        <v>0</v>
      </c>
      <c r="H56" s="271"/>
      <c r="I56" s="54">
        <v>2</v>
      </c>
      <c r="J56" s="54" t="s">
        <v>55</v>
      </c>
      <c r="K56" s="54">
        <v>12</v>
      </c>
      <c r="L56" s="54" t="s">
        <v>55</v>
      </c>
      <c r="M56" s="54">
        <v>1</v>
      </c>
      <c r="N56" s="54" t="s">
        <v>56</v>
      </c>
      <c r="O56" s="53" t="s">
        <v>260</v>
      </c>
      <c r="P56" s="277" t="s">
        <v>2033</v>
      </c>
      <c r="Q56" s="53"/>
      <c r="R56" s="276" t="s">
        <v>1984</v>
      </c>
      <c r="S56" s="278"/>
      <c r="T56" s="279"/>
      <c r="U56" s="279"/>
      <c r="V56" s="279"/>
      <c r="W56" s="279"/>
      <c r="X56" s="279"/>
      <c r="Y56" s="279"/>
      <c r="Z56" s="279"/>
      <c r="AA56" s="145"/>
    </row>
    <row r="57" spans="1:27" ht="30" customHeight="1">
      <c r="A57" s="54">
        <v>52</v>
      </c>
      <c r="B57" s="54" t="s">
        <v>50</v>
      </c>
      <c r="C57" s="54" t="s">
        <v>1946</v>
      </c>
      <c r="D57" s="180" t="s">
        <v>2034</v>
      </c>
      <c r="E57" s="54" t="s">
        <v>2035</v>
      </c>
      <c r="F57" s="54">
        <v>19</v>
      </c>
      <c r="G57" s="56">
        <v>19</v>
      </c>
      <c r="H57" s="271"/>
      <c r="I57" s="54"/>
      <c r="J57" s="54"/>
      <c r="K57" s="54"/>
      <c r="L57" s="54"/>
      <c r="M57" s="54"/>
      <c r="N57" s="54"/>
      <c r="O57" s="53"/>
      <c r="P57" s="277"/>
      <c r="Q57" s="53"/>
      <c r="R57" s="276"/>
      <c r="S57" s="278"/>
      <c r="T57" s="279"/>
      <c r="U57" s="279"/>
      <c r="V57" s="279"/>
      <c r="W57" s="279"/>
      <c r="X57" s="279"/>
      <c r="Y57" s="279"/>
      <c r="Z57" s="279"/>
      <c r="AA57" s="145"/>
    </row>
    <row r="58" spans="1:27" ht="30" customHeight="1">
      <c r="A58" s="54">
        <v>53</v>
      </c>
      <c r="B58" s="54" t="s">
        <v>50</v>
      </c>
      <c r="C58" s="54" t="s">
        <v>1946</v>
      </c>
      <c r="D58" s="180" t="s">
        <v>2036</v>
      </c>
      <c r="E58" s="54" t="s">
        <v>2037</v>
      </c>
      <c r="F58" s="54">
        <v>98</v>
      </c>
      <c r="G58" s="56">
        <v>98</v>
      </c>
      <c r="H58" s="271"/>
      <c r="I58" s="54">
        <v>5</v>
      </c>
      <c r="J58" s="54" t="s">
        <v>115</v>
      </c>
      <c r="K58" s="54">
        <v>98</v>
      </c>
      <c r="L58" s="54" t="s">
        <v>620</v>
      </c>
      <c r="M58" s="54" t="s">
        <v>620</v>
      </c>
      <c r="N58" s="54" t="s">
        <v>620</v>
      </c>
      <c r="O58" s="53" t="s">
        <v>87</v>
      </c>
      <c r="P58" s="277">
        <v>30000</v>
      </c>
      <c r="Q58" s="53"/>
      <c r="R58" s="276"/>
      <c r="S58" s="278"/>
      <c r="T58" s="279"/>
      <c r="U58" s="279"/>
      <c r="V58" s="279"/>
      <c r="W58" s="279"/>
      <c r="X58" s="279"/>
      <c r="Y58" s="279"/>
      <c r="Z58" s="279"/>
      <c r="AA58" s="145"/>
    </row>
    <row r="59" spans="1:27" ht="30" customHeight="1">
      <c r="A59" s="54">
        <v>54</v>
      </c>
      <c r="B59" s="54" t="s">
        <v>50</v>
      </c>
      <c r="C59" s="54" t="s">
        <v>51</v>
      </c>
      <c r="D59" s="180" t="s">
        <v>2038</v>
      </c>
      <c r="E59" s="54" t="s">
        <v>1936</v>
      </c>
      <c r="F59" s="54">
        <v>16</v>
      </c>
      <c r="G59" s="56">
        <v>16</v>
      </c>
      <c r="H59" s="271" t="s">
        <v>2039</v>
      </c>
      <c r="I59" s="54">
        <v>2</v>
      </c>
      <c r="J59" s="54" t="s">
        <v>100</v>
      </c>
      <c r="K59" s="54">
        <v>16</v>
      </c>
      <c r="L59" s="54" t="s">
        <v>92</v>
      </c>
      <c r="M59" s="54" t="s">
        <v>92</v>
      </c>
      <c r="N59" s="54" t="s">
        <v>92</v>
      </c>
      <c r="O59" s="53" t="s">
        <v>137</v>
      </c>
      <c r="P59" s="277" t="s">
        <v>569</v>
      </c>
      <c r="Q59" s="53" t="s">
        <v>2040</v>
      </c>
      <c r="R59" s="276"/>
      <c r="S59" s="278"/>
      <c r="T59" s="279"/>
      <c r="U59" s="279"/>
      <c r="V59" s="279"/>
      <c r="W59" s="279"/>
      <c r="X59" s="279"/>
      <c r="Y59" s="279"/>
      <c r="Z59" s="279"/>
      <c r="AA59" s="145"/>
    </row>
    <row r="60" spans="1:27" ht="30" customHeight="1">
      <c r="A60" s="54">
        <v>55</v>
      </c>
      <c r="B60" s="54" t="s">
        <v>50</v>
      </c>
      <c r="C60" s="54" t="s">
        <v>1946</v>
      </c>
      <c r="D60" s="180" t="s">
        <v>2041</v>
      </c>
      <c r="E60" s="54" t="s">
        <v>1982</v>
      </c>
      <c r="F60" s="54">
        <v>18</v>
      </c>
      <c r="G60" s="56">
        <v>4</v>
      </c>
      <c r="H60" s="271"/>
      <c r="I60" s="54">
        <v>1</v>
      </c>
      <c r="J60" s="54" t="s">
        <v>55</v>
      </c>
      <c r="K60" s="54">
        <v>18</v>
      </c>
      <c r="L60" s="54" t="s">
        <v>56</v>
      </c>
      <c r="M60" s="54" t="s">
        <v>56</v>
      </c>
      <c r="N60" s="54" t="s">
        <v>56</v>
      </c>
      <c r="O60" s="53" t="s">
        <v>260</v>
      </c>
      <c r="P60" s="277" t="s">
        <v>2042</v>
      </c>
      <c r="Q60" s="53"/>
      <c r="R60" s="276" t="s">
        <v>2043</v>
      </c>
      <c r="S60" s="278"/>
      <c r="T60" s="279"/>
      <c r="U60" s="279"/>
      <c r="V60" s="279"/>
      <c r="W60" s="279"/>
      <c r="X60" s="279"/>
      <c r="Y60" s="279"/>
      <c r="Z60" s="279"/>
      <c r="AA60" s="145"/>
    </row>
    <row r="61" spans="1:27" ht="30" customHeight="1">
      <c r="A61" s="54">
        <v>56</v>
      </c>
      <c r="B61" s="54" t="s">
        <v>98</v>
      </c>
      <c r="C61" s="54" t="s">
        <v>1946</v>
      </c>
      <c r="D61" s="180" t="s">
        <v>2044</v>
      </c>
      <c r="E61" s="54" t="s">
        <v>1936</v>
      </c>
      <c r="F61" s="54">
        <v>14</v>
      </c>
      <c r="G61" s="56">
        <v>14</v>
      </c>
      <c r="H61" s="271" t="s">
        <v>2039</v>
      </c>
      <c r="I61" s="54">
        <v>3</v>
      </c>
      <c r="J61" s="54" t="s">
        <v>100</v>
      </c>
      <c r="K61" s="54" t="s">
        <v>92</v>
      </c>
      <c r="L61" s="54">
        <v>14</v>
      </c>
      <c r="M61" s="54" t="s">
        <v>92</v>
      </c>
      <c r="N61" s="54" t="s">
        <v>92</v>
      </c>
      <c r="O61" s="53" t="s">
        <v>143</v>
      </c>
      <c r="P61" s="277" t="s">
        <v>1865</v>
      </c>
      <c r="Q61" s="53" t="s">
        <v>2045</v>
      </c>
      <c r="R61" s="276"/>
      <c r="S61" s="278"/>
      <c r="T61" s="279"/>
      <c r="U61" s="279"/>
      <c r="V61" s="279"/>
      <c r="W61" s="279"/>
      <c r="X61" s="279"/>
      <c r="Y61" s="279"/>
      <c r="Z61" s="279"/>
      <c r="AA61" s="145"/>
    </row>
    <row r="62" spans="1:27" ht="30" customHeight="1">
      <c r="A62" s="54">
        <v>57</v>
      </c>
      <c r="B62" s="54" t="s">
        <v>98</v>
      </c>
      <c r="C62" s="54" t="s">
        <v>1946</v>
      </c>
      <c r="D62" s="180" t="s">
        <v>2046</v>
      </c>
      <c r="E62" s="54" t="s">
        <v>1936</v>
      </c>
      <c r="F62" s="54">
        <v>41</v>
      </c>
      <c r="G62" s="56">
        <v>41</v>
      </c>
      <c r="H62" s="271" t="s">
        <v>2039</v>
      </c>
      <c r="I62" s="54">
        <v>3</v>
      </c>
      <c r="J62" s="54" t="s">
        <v>92</v>
      </c>
      <c r="K62" s="54">
        <v>14</v>
      </c>
      <c r="L62" s="54">
        <v>26</v>
      </c>
      <c r="M62" s="54">
        <v>1</v>
      </c>
      <c r="N62" s="54" t="s">
        <v>92</v>
      </c>
      <c r="O62" s="53" t="s">
        <v>239</v>
      </c>
      <c r="P62" s="277" t="s">
        <v>773</v>
      </c>
      <c r="Q62" s="53" t="s">
        <v>2047</v>
      </c>
      <c r="R62" s="276"/>
      <c r="S62" s="278"/>
      <c r="T62" s="279"/>
      <c r="U62" s="279"/>
      <c r="V62" s="279"/>
      <c r="W62" s="279"/>
      <c r="X62" s="279"/>
      <c r="Y62" s="279"/>
      <c r="Z62" s="279"/>
      <c r="AA62" s="145"/>
    </row>
    <row r="63" spans="1:27" ht="30" customHeight="1">
      <c r="A63" s="54">
        <v>58</v>
      </c>
      <c r="B63" s="54" t="s">
        <v>98</v>
      </c>
      <c r="C63" s="54" t="s">
        <v>1946</v>
      </c>
      <c r="D63" s="180" t="s">
        <v>2048</v>
      </c>
      <c r="E63" s="54" t="s">
        <v>1936</v>
      </c>
      <c r="F63" s="54">
        <v>10</v>
      </c>
      <c r="G63" s="56">
        <v>10</v>
      </c>
      <c r="H63" s="271" t="s">
        <v>2039</v>
      </c>
      <c r="I63" s="54">
        <v>3</v>
      </c>
      <c r="J63" s="54" t="s">
        <v>92</v>
      </c>
      <c r="K63" s="54">
        <v>6</v>
      </c>
      <c r="L63" s="54">
        <v>4</v>
      </c>
      <c r="M63" s="54" t="s">
        <v>92</v>
      </c>
      <c r="N63" s="54" t="s">
        <v>92</v>
      </c>
      <c r="O63" s="53" t="s">
        <v>2049</v>
      </c>
      <c r="P63" s="277" t="s">
        <v>773</v>
      </c>
      <c r="Q63" s="53" t="s">
        <v>2047</v>
      </c>
      <c r="R63" s="53"/>
      <c r="S63" s="279"/>
      <c r="T63" s="279"/>
      <c r="U63" s="279"/>
      <c r="V63" s="279"/>
      <c r="W63" s="279"/>
      <c r="X63" s="279"/>
      <c r="Y63" s="279"/>
      <c r="Z63" s="279"/>
      <c r="AA63" s="145"/>
    </row>
    <row r="64" spans="1:27" ht="42.75" customHeight="1">
      <c r="A64" s="54">
        <v>59</v>
      </c>
      <c r="B64" s="54" t="s">
        <v>98</v>
      </c>
      <c r="C64" s="54" t="s">
        <v>1946</v>
      </c>
      <c r="D64" s="180" t="s">
        <v>2050</v>
      </c>
      <c r="E64" s="54" t="s">
        <v>2039</v>
      </c>
      <c r="F64" s="54">
        <v>2</v>
      </c>
      <c r="G64" s="56">
        <v>2</v>
      </c>
      <c r="H64" s="271" t="s">
        <v>2039</v>
      </c>
      <c r="I64" s="54">
        <v>1</v>
      </c>
      <c r="J64" s="54" t="s">
        <v>620</v>
      </c>
      <c r="K64" s="54">
        <v>2</v>
      </c>
      <c r="L64" s="54" t="s">
        <v>92</v>
      </c>
      <c r="M64" s="54" t="s">
        <v>92</v>
      </c>
      <c r="N64" s="54" t="s">
        <v>92</v>
      </c>
      <c r="O64" s="53" t="s">
        <v>239</v>
      </c>
      <c r="P64" s="277" t="s">
        <v>776</v>
      </c>
      <c r="Q64" s="53" t="s">
        <v>2051</v>
      </c>
      <c r="R64" s="53"/>
      <c r="S64" s="279"/>
      <c r="T64" s="279"/>
      <c r="U64" s="279"/>
      <c r="V64" s="279"/>
      <c r="W64" s="279"/>
      <c r="X64" s="279"/>
      <c r="Y64" s="279"/>
      <c r="Z64" s="279"/>
      <c r="AA64" s="145"/>
    </row>
    <row r="65" spans="1:27" ht="45.75" customHeight="1">
      <c r="A65" s="54">
        <v>60</v>
      </c>
      <c r="B65" s="54" t="s">
        <v>98</v>
      </c>
      <c r="C65" s="54" t="s">
        <v>1946</v>
      </c>
      <c r="D65" s="180" t="s">
        <v>2052</v>
      </c>
      <c r="E65" s="54" t="s">
        <v>2039</v>
      </c>
      <c r="F65" s="54">
        <v>15</v>
      </c>
      <c r="G65" s="56">
        <v>15</v>
      </c>
      <c r="H65" s="271" t="s">
        <v>2039</v>
      </c>
      <c r="I65" s="54">
        <v>2</v>
      </c>
      <c r="J65" s="54" t="s">
        <v>620</v>
      </c>
      <c r="K65" s="54">
        <v>15</v>
      </c>
      <c r="L65" s="54" t="s">
        <v>92</v>
      </c>
      <c r="M65" s="54" t="s">
        <v>92</v>
      </c>
      <c r="N65" s="54" t="s">
        <v>92</v>
      </c>
      <c r="O65" s="53" t="s">
        <v>239</v>
      </c>
      <c r="P65" s="277" t="s">
        <v>1885</v>
      </c>
      <c r="Q65" s="53" t="s">
        <v>2051</v>
      </c>
      <c r="R65" s="53"/>
      <c r="S65" s="279"/>
      <c r="T65" s="279"/>
      <c r="U65" s="279"/>
      <c r="V65" s="279"/>
      <c r="W65" s="279"/>
      <c r="X65" s="279"/>
      <c r="Y65" s="279"/>
      <c r="Z65" s="279"/>
      <c r="AA65" s="145"/>
    </row>
    <row r="66" spans="1:27" ht="45" customHeight="1">
      <c r="A66" s="54">
        <v>61</v>
      </c>
      <c r="B66" s="54" t="s">
        <v>98</v>
      </c>
      <c r="C66" s="54" t="s">
        <v>1946</v>
      </c>
      <c r="D66" s="180" t="s">
        <v>2053</v>
      </c>
      <c r="E66" s="54" t="s">
        <v>2039</v>
      </c>
      <c r="F66" s="54">
        <v>20</v>
      </c>
      <c r="G66" s="56">
        <v>20</v>
      </c>
      <c r="H66" s="271" t="s">
        <v>2039</v>
      </c>
      <c r="I66" s="54">
        <v>3</v>
      </c>
      <c r="J66" s="54" t="s">
        <v>620</v>
      </c>
      <c r="K66" s="54">
        <v>20</v>
      </c>
      <c r="L66" s="54" t="s">
        <v>92</v>
      </c>
      <c r="M66" s="54" t="s">
        <v>92</v>
      </c>
      <c r="N66" s="54" t="s">
        <v>92</v>
      </c>
      <c r="O66" s="53" t="s">
        <v>239</v>
      </c>
      <c r="P66" s="277" t="s">
        <v>1865</v>
      </c>
      <c r="Q66" s="53" t="s">
        <v>2051</v>
      </c>
      <c r="R66" s="53"/>
      <c r="S66" s="279"/>
      <c r="T66" s="279"/>
      <c r="U66" s="279"/>
      <c r="V66" s="279"/>
      <c r="W66" s="279"/>
      <c r="X66" s="279"/>
      <c r="Y66" s="279"/>
      <c r="Z66" s="279"/>
      <c r="AA66" s="145"/>
    </row>
    <row r="67" spans="1:27" ht="30" customHeight="1">
      <c r="A67" s="54">
        <v>62</v>
      </c>
      <c r="B67" s="54" t="s">
        <v>98</v>
      </c>
      <c r="C67" s="54" t="s">
        <v>1946</v>
      </c>
      <c r="D67" s="180" t="s">
        <v>2054</v>
      </c>
      <c r="E67" s="54" t="s">
        <v>1948</v>
      </c>
      <c r="F67" s="54">
        <v>10</v>
      </c>
      <c r="G67" s="56">
        <v>10</v>
      </c>
      <c r="H67" s="271" t="s">
        <v>2039</v>
      </c>
      <c r="I67" s="54">
        <v>2</v>
      </c>
      <c r="J67" s="54" t="s">
        <v>92</v>
      </c>
      <c r="K67" s="54">
        <v>10</v>
      </c>
      <c r="L67" s="54" t="s">
        <v>92</v>
      </c>
      <c r="M67" s="54" t="s">
        <v>92</v>
      </c>
      <c r="N67" s="54" t="s">
        <v>92</v>
      </c>
      <c r="O67" s="53" t="s">
        <v>239</v>
      </c>
      <c r="P67" s="277" t="s">
        <v>565</v>
      </c>
      <c r="Q67" s="53" t="s">
        <v>2047</v>
      </c>
      <c r="R67" s="53"/>
      <c r="S67" s="279"/>
      <c r="T67" s="279"/>
      <c r="U67" s="279"/>
      <c r="V67" s="279"/>
      <c r="W67" s="279"/>
      <c r="X67" s="279"/>
      <c r="Y67" s="279"/>
      <c r="Z67" s="279"/>
      <c r="AA67" s="145"/>
    </row>
    <row r="68" spans="1:27" ht="30" customHeight="1">
      <c r="A68" s="54">
        <v>63</v>
      </c>
      <c r="B68" s="54" t="s">
        <v>98</v>
      </c>
      <c r="C68" s="54" t="s">
        <v>1946</v>
      </c>
      <c r="D68" s="180" t="s">
        <v>2055</v>
      </c>
      <c r="E68" s="54" t="s">
        <v>2056</v>
      </c>
      <c r="F68" s="54">
        <v>7</v>
      </c>
      <c r="G68" s="56">
        <v>7</v>
      </c>
      <c r="H68" s="271" t="s">
        <v>2039</v>
      </c>
      <c r="I68" s="54">
        <v>2</v>
      </c>
      <c r="J68" s="54" t="s">
        <v>92</v>
      </c>
      <c r="K68" s="54">
        <v>7</v>
      </c>
      <c r="L68" s="54" t="s">
        <v>92</v>
      </c>
      <c r="M68" s="54" t="s">
        <v>92</v>
      </c>
      <c r="N68" s="54" t="s">
        <v>92</v>
      </c>
      <c r="O68" s="53" t="s">
        <v>239</v>
      </c>
      <c r="P68" s="277" t="s">
        <v>2057</v>
      </c>
      <c r="Q68" s="53" t="s">
        <v>2058</v>
      </c>
      <c r="R68" s="53"/>
      <c r="S68" s="279"/>
      <c r="T68" s="279"/>
      <c r="U68" s="279"/>
      <c r="V68" s="279"/>
      <c r="W68" s="279"/>
      <c r="X68" s="279"/>
      <c r="Y68" s="279"/>
      <c r="Z68" s="279"/>
      <c r="AA68" s="145"/>
    </row>
    <row r="69" spans="1:27" ht="39" customHeight="1">
      <c r="A69" s="54">
        <v>64</v>
      </c>
      <c r="B69" s="54" t="s">
        <v>98</v>
      </c>
      <c r="C69" s="54" t="s">
        <v>1946</v>
      </c>
      <c r="D69" s="180" t="s">
        <v>2059</v>
      </c>
      <c r="E69" s="54" t="s">
        <v>2060</v>
      </c>
      <c r="F69" s="54">
        <v>4</v>
      </c>
      <c r="G69" s="56">
        <v>4</v>
      </c>
      <c r="H69" s="271"/>
      <c r="I69" s="54">
        <v>2</v>
      </c>
      <c r="J69" s="54" t="s">
        <v>56</v>
      </c>
      <c r="K69" s="54">
        <v>4</v>
      </c>
      <c r="L69" s="54" t="s">
        <v>55</v>
      </c>
      <c r="M69" s="54"/>
      <c r="N69" s="54">
        <v>1</v>
      </c>
      <c r="O69" s="53" t="s">
        <v>2061</v>
      </c>
      <c r="P69" s="277" t="s">
        <v>1163</v>
      </c>
      <c r="Q69" s="53" t="s">
        <v>2062</v>
      </c>
      <c r="R69" s="53"/>
      <c r="S69" s="279"/>
      <c r="T69" s="279"/>
      <c r="U69" s="279"/>
      <c r="V69" s="279"/>
      <c r="W69" s="279"/>
      <c r="X69" s="279"/>
      <c r="Y69" s="279"/>
      <c r="Z69" s="279"/>
      <c r="AA69" s="145"/>
    </row>
    <row r="70" spans="1:27" ht="30" customHeight="1">
      <c r="A70" s="54">
        <v>65</v>
      </c>
      <c r="B70" s="54" t="s">
        <v>98</v>
      </c>
      <c r="C70" s="54" t="s">
        <v>1946</v>
      </c>
      <c r="D70" s="180" t="s">
        <v>2063</v>
      </c>
      <c r="E70" s="54" t="s">
        <v>2064</v>
      </c>
      <c r="F70" s="54">
        <v>5</v>
      </c>
      <c r="G70" s="56">
        <v>5</v>
      </c>
      <c r="H70" s="271" t="s">
        <v>2039</v>
      </c>
      <c r="I70" s="54">
        <v>2</v>
      </c>
      <c r="J70" s="54" t="s">
        <v>92</v>
      </c>
      <c r="K70" s="54">
        <v>5</v>
      </c>
      <c r="L70" s="54" t="s">
        <v>92</v>
      </c>
      <c r="M70" s="54" t="s">
        <v>92</v>
      </c>
      <c r="N70" s="54" t="s">
        <v>92</v>
      </c>
      <c r="O70" s="53" t="s">
        <v>239</v>
      </c>
      <c r="P70" s="277" t="s">
        <v>2065</v>
      </c>
      <c r="Q70" s="53" t="s">
        <v>2066</v>
      </c>
      <c r="R70" s="53"/>
      <c r="S70" s="279"/>
      <c r="T70" s="279"/>
      <c r="U70" s="279"/>
      <c r="V70" s="279"/>
      <c r="W70" s="279"/>
      <c r="X70" s="279"/>
      <c r="Y70" s="279"/>
      <c r="Z70" s="279"/>
      <c r="AA70" s="145"/>
    </row>
    <row r="71" spans="1:27" ht="30" customHeight="1">
      <c r="A71" s="54">
        <v>66</v>
      </c>
      <c r="B71" s="54" t="s">
        <v>98</v>
      </c>
      <c r="C71" s="54" t="s">
        <v>1946</v>
      </c>
      <c r="D71" s="180" t="s">
        <v>2067</v>
      </c>
      <c r="E71" s="54" t="s">
        <v>2064</v>
      </c>
      <c r="F71" s="54">
        <v>14</v>
      </c>
      <c r="G71" s="56">
        <v>14</v>
      </c>
      <c r="H71" s="271" t="s">
        <v>2039</v>
      </c>
      <c r="I71" s="54">
        <v>2</v>
      </c>
      <c r="J71" s="54" t="s">
        <v>92</v>
      </c>
      <c r="K71" s="54" t="s">
        <v>92</v>
      </c>
      <c r="L71" s="54">
        <v>14</v>
      </c>
      <c r="M71" s="54" t="s">
        <v>92</v>
      </c>
      <c r="N71" s="54" t="s">
        <v>92</v>
      </c>
      <c r="O71" s="53" t="s">
        <v>239</v>
      </c>
      <c r="P71" s="277" t="s">
        <v>2065</v>
      </c>
      <c r="Q71" s="53" t="s">
        <v>2066</v>
      </c>
      <c r="R71" s="53"/>
      <c r="S71" s="279"/>
      <c r="T71" s="279"/>
      <c r="U71" s="279"/>
      <c r="V71" s="279"/>
      <c r="W71" s="279"/>
      <c r="X71" s="279"/>
      <c r="Y71" s="279"/>
      <c r="Z71" s="279"/>
      <c r="AA71" s="145"/>
    </row>
    <row r="72" spans="1:27" ht="30" customHeight="1">
      <c r="A72" s="54">
        <v>67</v>
      </c>
      <c r="B72" s="54" t="s">
        <v>690</v>
      </c>
      <c r="C72" s="54" t="s">
        <v>2009</v>
      </c>
      <c r="D72" s="180" t="s">
        <v>2068</v>
      </c>
      <c r="E72" s="54" t="s">
        <v>2069</v>
      </c>
      <c r="F72" s="54">
        <v>16</v>
      </c>
      <c r="G72" s="56">
        <v>16</v>
      </c>
      <c r="H72" s="271" t="s">
        <v>1870</v>
      </c>
      <c r="I72" s="54">
        <v>2</v>
      </c>
      <c r="J72" s="54" t="s">
        <v>100</v>
      </c>
      <c r="K72" s="54" t="s">
        <v>92</v>
      </c>
      <c r="L72" s="54">
        <v>16</v>
      </c>
      <c r="M72" s="54"/>
      <c r="N72" s="54">
        <v>1</v>
      </c>
      <c r="O72" s="53" t="s">
        <v>58</v>
      </c>
      <c r="P72" s="277">
        <v>10000</v>
      </c>
      <c r="Q72" s="53" t="s">
        <v>1852</v>
      </c>
      <c r="R72" s="53" t="s">
        <v>2070</v>
      </c>
      <c r="S72" s="279"/>
      <c r="T72" s="279"/>
      <c r="U72" s="279"/>
      <c r="V72" s="279"/>
      <c r="W72" s="279"/>
      <c r="X72" s="279"/>
      <c r="Y72" s="279"/>
      <c r="Z72" s="279"/>
      <c r="AA72" s="145"/>
    </row>
    <row r="73" spans="1:27" ht="30" customHeight="1">
      <c r="A73" s="54">
        <v>68</v>
      </c>
      <c r="B73" s="54" t="s">
        <v>690</v>
      </c>
      <c r="C73" s="54" t="s">
        <v>2009</v>
      </c>
      <c r="D73" s="180" t="s">
        <v>2071</v>
      </c>
      <c r="E73" s="54" t="s">
        <v>2072</v>
      </c>
      <c r="F73" s="54">
        <v>16</v>
      </c>
      <c r="G73" s="56">
        <v>16</v>
      </c>
      <c r="H73" s="271" t="s">
        <v>1870</v>
      </c>
      <c r="I73" s="54">
        <v>2</v>
      </c>
      <c r="J73" s="54" t="s">
        <v>100</v>
      </c>
      <c r="K73" s="54" t="s">
        <v>92</v>
      </c>
      <c r="L73" s="54">
        <v>16</v>
      </c>
      <c r="M73" s="54"/>
      <c r="N73" s="54">
        <v>1</v>
      </c>
      <c r="O73" s="53" t="s">
        <v>239</v>
      </c>
      <c r="P73" s="277">
        <v>10000</v>
      </c>
      <c r="Q73" s="53" t="s">
        <v>1852</v>
      </c>
      <c r="R73" s="53" t="s">
        <v>2073</v>
      </c>
      <c r="S73" s="279"/>
      <c r="T73" s="279"/>
      <c r="U73" s="279"/>
      <c r="V73" s="279"/>
      <c r="W73" s="279"/>
      <c r="X73" s="279"/>
      <c r="Y73" s="279"/>
      <c r="Z73" s="279"/>
      <c r="AA73" s="145"/>
    </row>
    <row r="74" spans="1:27" ht="30" customHeight="1">
      <c r="A74" s="54">
        <v>69</v>
      </c>
      <c r="B74" s="54" t="s">
        <v>690</v>
      </c>
      <c r="C74" s="54" t="s">
        <v>2009</v>
      </c>
      <c r="D74" s="180" t="s">
        <v>2074</v>
      </c>
      <c r="E74" s="54" t="s">
        <v>2075</v>
      </c>
      <c r="F74" s="54">
        <v>15</v>
      </c>
      <c r="G74" s="56">
        <v>15</v>
      </c>
      <c r="H74" s="271" t="s">
        <v>1870</v>
      </c>
      <c r="I74" s="54">
        <v>3</v>
      </c>
      <c r="J74" s="54" t="s">
        <v>100</v>
      </c>
      <c r="K74" s="54" t="s">
        <v>92</v>
      </c>
      <c r="L74" s="54">
        <v>15</v>
      </c>
      <c r="M74" s="54"/>
      <c r="N74" s="54">
        <v>1</v>
      </c>
      <c r="O74" s="53" t="s">
        <v>239</v>
      </c>
      <c r="P74" s="277">
        <v>3000</v>
      </c>
      <c r="Q74" s="53" t="s">
        <v>1852</v>
      </c>
      <c r="R74" s="53" t="s">
        <v>2073</v>
      </c>
      <c r="S74" s="279"/>
      <c r="T74" s="279"/>
      <c r="U74" s="279"/>
      <c r="V74" s="279"/>
      <c r="W74" s="279"/>
      <c r="X74" s="279"/>
      <c r="Y74" s="279"/>
      <c r="Z74" s="279"/>
      <c r="AA74" s="145"/>
    </row>
    <row r="75" spans="1:27" ht="60" customHeight="1">
      <c r="A75" s="54">
        <v>70</v>
      </c>
      <c r="B75" s="54" t="s">
        <v>690</v>
      </c>
      <c r="C75" s="54" t="s">
        <v>2009</v>
      </c>
      <c r="D75" s="180" t="s">
        <v>2076</v>
      </c>
      <c r="E75" s="54" t="s">
        <v>2077</v>
      </c>
      <c r="F75" s="54">
        <v>50</v>
      </c>
      <c r="G75" s="160">
        <v>37</v>
      </c>
      <c r="H75" s="271" t="s">
        <v>1870</v>
      </c>
      <c r="I75" s="54">
        <v>3</v>
      </c>
      <c r="J75" s="54">
        <v>1</v>
      </c>
      <c r="K75" s="54" t="s">
        <v>92</v>
      </c>
      <c r="L75" s="54">
        <v>50</v>
      </c>
      <c r="M75" s="54"/>
      <c r="N75" s="54">
        <v>1</v>
      </c>
      <c r="O75" s="53" t="s">
        <v>239</v>
      </c>
      <c r="P75" s="277">
        <v>5000</v>
      </c>
      <c r="Q75" s="53" t="s">
        <v>1852</v>
      </c>
      <c r="R75" s="53" t="s">
        <v>2073</v>
      </c>
      <c r="S75" s="279"/>
      <c r="T75" s="279"/>
      <c r="U75" s="279"/>
      <c r="V75" s="279"/>
      <c r="W75" s="279"/>
      <c r="X75" s="279"/>
      <c r="Y75" s="279"/>
      <c r="Z75" s="279"/>
      <c r="AA75" s="145"/>
    </row>
    <row r="76" spans="1:27" ht="30" customHeight="1">
      <c r="A76" s="54">
        <v>71</v>
      </c>
      <c r="B76" s="54" t="s">
        <v>690</v>
      </c>
      <c r="C76" s="54" t="s">
        <v>2009</v>
      </c>
      <c r="D76" s="180" t="s">
        <v>2078</v>
      </c>
      <c r="E76" s="54" t="s">
        <v>2079</v>
      </c>
      <c r="F76" s="54">
        <v>81</v>
      </c>
      <c r="G76" s="56">
        <v>81</v>
      </c>
      <c r="H76" s="271" t="s">
        <v>1870</v>
      </c>
      <c r="I76" s="54">
        <v>4</v>
      </c>
      <c r="J76" s="54">
        <v>2</v>
      </c>
      <c r="K76" s="54" t="s">
        <v>92</v>
      </c>
      <c r="L76" s="54">
        <v>81</v>
      </c>
      <c r="M76" s="54"/>
      <c r="N76" s="54"/>
      <c r="O76" s="53" t="s">
        <v>239</v>
      </c>
      <c r="P76" s="277">
        <v>100000</v>
      </c>
      <c r="Q76" s="53" t="s">
        <v>1852</v>
      </c>
      <c r="R76" s="53" t="s">
        <v>2073</v>
      </c>
      <c r="S76" s="279"/>
      <c r="T76" s="279"/>
      <c r="U76" s="279"/>
      <c r="V76" s="279"/>
      <c r="W76" s="279"/>
      <c r="X76" s="279"/>
      <c r="Y76" s="279"/>
      <c r="Z76" s="279"/>
      <c r="AA76" s="145"/>
    </row>
    <row r="77" spans="1:27" ht="30" customHeight="1">
      <c r="A77" s="54">
        <v>72</v>
      </c>
      <c r="B77" s="54" t="s">
        <v>690</v>
      </c>
      <c r="C77" s="54" t="s">
        <v>2009</v>
      </c>
      <c r="D77" s="180" t="s">
        <v>2080</v>
      </c>
      <c r="E77" s="54" t="s">
        <v>2081</v>
      </c>
      <c r="F77" s="54">
        <v>4</v>
      </c>
      <c r="G77" s="56">
        <v>4</v>
      </c>
      <c r="H77" s="271" t="s">
        <v>1870</v>
      </c>
      <c r="I77" s="54">
        <v>1</v>
      </c>
      <c r="J77" s="54" t="s">
        <v>92</v>
      </c>
      <c r="K77" s="54" t="s">
        <v>92</v>
      </c>
      <c r="L77" s="54">
        <v>4</v>
      </c>
      <c r="M77" s="54" t="s">
        <v>620</v>
      </c>
      <c r="N77" s="54" t="s">
        <v>620</v>
      </c>
      <c r="O77" s="53" t="s">
        <v>239</v>
      </c>
      <c r="P77" s="277">
        <v>800</v>
      </c>
      <c r="Q77" s="53" t="s">
        <v>1852</v>
      </c>
      <c r="R77" s="53" t="s">
        <v>2073</v>
      </c>
      <c r="S77" s="279"/>
      <c r="T77" s="279"/>
      <c r="U77" s="279"/>
      <c r="V77" s="279"/>
      <c r="W77" s="279"/>
      <c r="X77" s="279"/>
      <c r="Y77" s="279"/>
      <c r="Z77" s="279"/>
      <c r="AA77" s="145"/>
    </row>
    <row r="78" spans="1:27" ht="30" customHeight="1">
      <c r="A78" s="54">
        <v>73</v>
      </c>
      <c r="B78" s="54" t="s">
        <v>690</v>
      </c>
      <c r="C78" s="54" t="s">
        <v>2009</v>
      </c>
      <c r="D78" s="180" t="s">
        <v>2082</v>
      </c>
      <c r="E78" s="54" t="s">
        <v>2083</v>
      </c>
      <c r="F78" s="54">
        <v>31</v>
      </c>
      <c r="G78" s="56">
        <v>31</v>
      </c>
      <c r="H78" s="271" t="s">
        <v>1870</v>
      </c>
      <c r="I78" s="54">
        <v>4</v>
      </c>
      <c r="J78" s="54">
        <v>1</v>
      </c>
      <c r="K78" s="54">
        <v>31</v>
      </c>
      <c r="L78" s="54" t="s">
        <v>620</v>
      </c>
      <c r="M78" s="54"/>
      <c r="N78" s="54">
        <v>2</v>
      </c>
      <c r="O78" s="53" t="s">
        <v>239</v>
      </c>
      <c r="P78" s="277">
        <v>5000</v>
      </c>
      <c r="Q78" s="53" t="s">
        <v>1852</v>
      </c>
      <c r="R78" s="53" t="s">
        <v>2073</v>
      </c>
      <c r="S78" s="279"/>
      <c r="T78" s="279"/>
      <c r="U78" s="279"/>
      <c r="V78" s="279"/>
      <c r="W78" s="279"/>
      <c r="X78" s="279"/>
      <c r="Y78" s="279"/>
      <c r="Z78" s="279"/>
      <c r="AA78" s="145"/>
    </row>
    <row r="79" spans="1:27" ht="30" customHeight="1">
      <c r="A79" s="54">
        <v>74</v>
      </c>
      <c r="B79" s="54" t="s">
        <v>690</v>
      </c>
      <c r="C79" s="54" t="s">
        <v>2009</v>
      </c>
      <c r="D79" s="180" t="s">
        <v>2084</v>
      </c>
      <c r="E79" s="54" t="s">
        <v>2081</v>
      </c>
      <c r="F79" s="54">
        <v>98</v>
      </c>
      <c r="G79" s="56">
        <v>30</v>
      </c>
      <c r="H79" s="271" t="s">
        <v>1870</v>
      </c>
      <c r="I79" s="54">
        <v>5</v>
      </c>
      <c r="J79" s="54">
        <v>2</v>
      </c>
      <c r="K79" s="54"/>
      <c r="L79" s="54">
        <v>30</v>
      </c>
      <c r="M79" s="54"/>
      <c r="N79" s="54">
        <v>3</v>
      </c>
      <c r="O79" s="53" t="s">
        <v>239</v>
      </c>
      <c r="P79" s="277">
        <v>8000</v>
      </c>
      <c r="Q79" s="53" t="s">
        <v>1852</v>
      </c>
      <c r="R79" s="53" t="s">
        <v>2073</v>
      </c>
      <c r="S79" s="279"/>
      <c r="T79" s="279"/>
      <c r="U79" s="279"/>
      <c r="V79" s="279"/>
      <c r="W79" s="279"/>
      <c r="X79" s="279"/>
      <c r="Y79" s="279"/>
      <c r="Z79" s="279"/>
      <c r="AA79" s="145"/>
    </row>
    <row r="80" spans="1:27" ht="30" customHeight="1">
      <c r="A80" s="54">
        <v>75</v>
      </c>
      <c r="B80" s="54" t="s">
        <v>690</v>
      </c>
      <c r="C80" s="54" t="s">
        <v>2009</v>
      </c>
      <c r="D80" s="180" t="s">
        <v>2085</v>
      </c>
      <c r="E80" s="54" t="s">
        <v>2086</v>
      </c>
      <c r="F80" s="54">
        <v>40</v>
      </c>
      <c r="G80" s="56">
        <v>40</v>
      </c>
      <c r="H80" s="271" t="s">
        <v>1870</v>
      </c>
      <c r="I80" s="54">
        <v>3</v>
      </c>
      <c r="J80" s="54">
        <v>1</v>
      </c>
      <c r="K80" s="54"/>
      <c r="L80" s="54">
        <v>40</v>
      </c>
      <c r="M80" s="54"/>
      <c r="N80" s="54">
        <v>1</v>
      </c>
      <c r="O80" s="53" t="s">
        <v>239</v>
      </c>
      <c r="P80" s="277">
        <v>50000</v>
      </c>
      <c r="Q80" s="53" t="s">
        <v>1852</v>
      </c>
      <c r="R80" s="53" t="s">
        <v>2073</v>
      </c>
      <c r="S80" s="279"/>
      <c r="T80" s="279"/>
      <c r="U80" s="279"/>
      <c r="V80" s="279"/>
      <c r="W80" s="279"/>
      <c r="X80" s="279"/>
      <c r="Y80" s="279"/>
      <c r="Z80" s="279"/>
      <c r="AA80" s="145"/>
    </row>
    <row r="81" spans="1:27" ht="54" customHeight="1">
      <c r="A81" s="54">
        <v>76</v>
      </c>
      <c r="B81" s="54" t="s">
        <v>82</v>
      </c>
      <c r="C81" s="54" t="s">
        <v>60</v>
      </c>
      <c r="D81" s="180" t="s">
        <v>2087</v>
      </c>
      <c r="E81" s="54" t="s">
        <v>2060</v>
      </c>
      <c r="F81" s="54">
        <v>3</v>
      </c>
      <c r="G81" s="56">
        <v>3</v>
      </c>
      <c r="H81" s="271"/>
      <c r="I81" s="54">
        <v>1</v>
      </c>
      <c r="J81" s="54" t="s">
        <v>55</v>
      </c>
      <c r="K81" s="54">
        <v>3</v>
      </c>
      <c r="L81" s="54"/>
      <c r="M81" s="54"/>
      <c r="N81" s="54" t="s">
        <v>2088</v>
      </c>
      <c r="O81" s="53" t="s">
        <v>2061</v>
      </c>
      <c r="P81" s="277" t="s">
        <v>1163</v>
      </c>
      <c r="Q81" s="53" t="s">
        <v>2062</v>
      </c>
      <c r="R81" s="53" t="s">
        <v>2089</v>
      </c>
      <c r="S81" s="279"/>
      <c r="T81" s="279"/>
      <c r="U81" s="279"/>
      <c r="V81" s="279"/>
      <c r="W81" s="279"/>
      <c r="X81" s="279"/>
      <c r="Y81" s="279"/>
      <c r="Z81" s="279"/>
      <c r="AA81" s="145"/>
    </row>
    <row r="82" spans="1:27" ht="30" customHeight="1">
      <c r="A82" s="54">
        <v>77</v>
      </c>
      <c r="B82" s="54" t="s">
        <v>98</v>
      </c>
      <c r="C82" s="54" t="s">
        <v>60</v>
      </c>
      <c r="D82" s="180" t="s">
        <v>2090</v>
      </c>
      <c r="E82" s="54" t="s">
        <v>2091</v>
      </c>
      <c r="F82" s="54">
        <v>25</v>
      </c>
      <c r="G82" s="56">
        <v>19</v>
      </c>
      <c r="H82" s="271"/>
      <c r="I82" s="54">
        <v>3</v>
      </c>
      <c r="J82" s="54" t="s">
        <v>56</v>
      </c>
      <c r="K82" s="54">
        <v>1</v>
      </c>
      <c r="L82" s="54">
        <v>5</v>
      </c>
      <c r="M82" s="54">
        <v>8</v>
      </c>
      <c r="N82" s="54" t="s">
        <v>56</v>
      </c>
      <c r="O82" s="53" t="s">
        <v>79</v>
      </c>
      <c r="P82" s="277" t="s">
        <v>773</v>
      </c>
      <c r="Q82" s="53" t="s">
        <v>2092</v>
      </c>
      <c r="R82" s="53"/>
      <c r="S82" s="216"/>
      <c r="T82" s="216"/>
      <c r="U82" s="216"/>
      <c r="V82" s="216"/>
      <c r="W82" s="216"/>
      <c r="X82" s="216"/>
      <c r="Y82" s="216"/>
      <c r="Z82" s="216"/>
      <c r="AA82" s="145"/>
    </row>
    <row r="83" spans="1:27" ht="30" customHeight="1">
      <c r="A83" s="54">
        <v>78</v>
      </c>
      <c r="B83" s="54" t="s">
        <v>98</v>
      </c>
      <c r="C83" s="54" t="s">
        <v>60</v>
      </c>
      <c r="D83" s="180" t="s">
        <v>2093</v>
      </c>
      <c r="E83" s="54" t="s">
        <v>2014</v>
      </c>
      <c r="F83" s="54">
        <v>3</v>
      </c>
      <c r="G83" s="56">
        <v>3</v>
      </c>
      <c r="H83" s="271"/>
      <c r="I83" s="54">
        <v>1</v>
      </c>
      <c r="J83" s="54" t="s">
        <v>56</v>
      </c>
      <c r="K83" s="54" t="s">
        <v>56</v>
      </c>
      <c r="L83" s="54" t="s">
        <v>56</v>
      </c>
      <c r="M83" s="54">
        <v>3</v>
      </c>
      <c r="N83" s="54" t="s">
        <v>56</v>
      </c>
      <c r="O83" s="53" t="s">
        <v>2094</v>
      </c>
      <c r="P83" s="277" t="s">
        <v>773</v>
      </c>
      <c r="Q83" s="53" t="s">
        <v>1852</v>
      </c>
      <c r="R83" s="53"/>
      <c r="S83" s="216"/>
      <c r="T83" s="216"/>
      <c r="U83" s="216"/>
      <c r="V83" s="216"/>
      <c r="W83" s="216"/>
      <c r="X83" s="216"/>
      <c r="Y83" s="216"/>
      <c r="Z83" s="216"/>
      <c r="AA83" s="145"/>
    </row>
    <row r="84" spans="1:27" ht="30" customHeight="1">
      <c r="A84" s="54">
        <v>79</v>
      </c>
      <c r="B84" s="54" t="s">
        <v>98</v>
      </c>
      <c r="C84" s="54" t="s">
        <v>60</v>
      </c>
      <c r="D84" s="180" t="s">
        <v>2095</v>
      </c>
      <c r="E84" s="54" t="s">
        <v>2014</v>
      </c>
      <c r="F84" s="54"/>
      <c r="G84" s="56"/>
      <c r="H84" s="271"/>
      <c r="I84" s="54"/>
      <c r="J84" s="54"/>
      <c r="K84" s="54"/>
      <c r="L84" s="54"/>
      <c r="M84" s="54"/>
      <c r="N84" s="54"/>
      <c r="O84" s="53"/>
      <c r="P84" s="277"/>
      <c r="Q84" s="53" t="s">
        <v>2096</v>
      </c>
      <c r="R84" s="53"/>
      <c r="S84" s="216"/>
      <c r="T84" s="216"/>
      <c r="U84" s="216"/>
      <c r="V84" s="216"/>
      <c r="W84" s="216"/>
      <c r="X84" s="216"/>
      <c r="Y84" s="216"/>
      <c r="Z84" s="216"/>
      <c r="AA84" s="145"/>
    </row>
    <row r="85" spans="1:27" ht="30" customHeight="1">
      <c r="A85" s="54">
        <v>80</v>
      </c>
      <c r="B85" s="54" t="s">
        <v>98</v>
      </c>
      <c r="C85" s="54" t="s">
        <v>60</v>
      </c>
      <c r="D85" s="180" t="s">
        <v>2097</v>
      </c>
      <c r="E85" s="54" t="s">
        <v>2098</v>
      </c>
      <c r="F85" s="54">
        <v>27</v>
      </c>
      <c r="G85" s="56">
        <v>27</v>
      </c>
      <c r="H85" s="271"/>
      <c r="I85" s="54">
        <v>2</v>
      </c>
      <c r="J85" s="54" t="s">
        <v>56</v>
      </c>
      <c r="K85" s="54">
        <v>27</v>
      </c>
      <c r="L85" s="54" t="s">
        <v>56</v>
      </c>
      <c r="M85" s="54" t="s">
        <v>56</v>
      </c>
      <c r="N85" s="54" t="s">
        <v>56</v>
      </c>
      <c r="O85" s="53" t="s">
        <v>2099</v>
      </c>
      <c r="P85" s="277" t="s">
        <v>569</v>
      </c>
      <c r="Q85" s="53" t="s">
        <v>1852</v>
      </c>
      <c r="R85" s="53"/>
      <c r="S85" s="279"/>
      <c r="T85" s="279"/>
      <c r="U85" s="279"/>
      <c r="V85" s="279"/>
      <c r="W85" s="279"/>
      <c r="X85" s="279"/>
      <c r="Y85" s="279"/>
      <c r="Z85" s="279"/>
      <c r="AA85" s="145"/>
    </row>
    <row r="86" spans="1:27" ht="41.25" customHeight="1">
      <c r="A86" s="54">
        <v>81</v>
      </c>
      <c r="B86" s="54" t="s">
        <v>98</v>
      </c>
      <c r="C86" s="54" t="s">
        <v>60</v>
      </c>
      <c r="D86" s="180" t="s">
        <v>2100</v>
      </c>
      <c r="E86" s="54" t="s">
        <v>2101</v>
      </c>
      <c r="F86" s="54">
        <v>51</v>
      </c>
      <c r="G86" s="56">
        <v>0</v>
      </c>
      <c r="H86" s="271"/>
      <c r="I86" s="54"/>
      <c r="J86" s="54"/>
      <c r="K86" s="54"/>
      <c r="L86" s="54"/>
      <c r="M86" s="54"/>
      <c r="N86" s="54"/>
      <c r="O86" s="53"/>
      <c r="P86" s="277"/>
      <c r="Q86" s="53" t="s">
        <v>2102</v>
      </c>
      <c r="R86" s="53"/>
      <c r="S86" s="279"/>
      <c r="T86" s="279"/>
      <c r="U86" s="279"/>
      <c r="V86" s="279"/>
      <c r="W86" s="279"/>
      <c r="X86" s="279"/>
      <c r="Y86" s="279"/>
      <c r="Z86" s="279"/>
      <c r="AA86" s="145"/>
    </row>
    <row r="87" spans="1:27" ht="30" customHeight="1">
      <c r="A87" s="54">
        <v>82</v>
      </c>
      <c r="B87" s="54" t="s">
        <v>98</v>
      </c>
      <c r="C87" s="54" t="s">
        <v>60</v>
      </c>
      <c r="D87" s="54" t="s">
        <v>2103</v>
      </c>
      <c r="E87" s="54" t="s">
        <v>2104</v>
      </c>
      <c r="F87" s="54">
        <v>17</v>
      </c>
      <c r="G87" s="56">
        <v>17</v>
      </c>
      <c r="H87" s="271"/>
      <c r="I87" s="54">
        <v>1</v>
      </c>
      <c r="J87" s="54" t="s">
        <v>55</v>
      </c>
      <c r="K87" s="54">
        <v>17</v>
      </c>
      <c r="L87" s="54" t="s">
        <v>56</v>
      </c>
      <c r="M87" s="54" t="s">
        <v>56</v>
      </c>
      <c r="N87" s="54" t="s">
        <v>56</v>
      </c>
      <c r="O87" s="53" t="s">
        <v>58</v>
      </c>
      <c r="P87" s="53" t="s">
        <v>2105</v>
      </c>
      <c r="Q87" s="53" t="s">
        <v>1852</v>
      </c>
      <c r="R87" s="53"/>
      <c r="S87" s="279"/>
      <c r="T87" s="279"/>
      <c r="U87" s="279"/>
      <c r="V87" s="279"/>
      <c r="W87" s="279"/>
      <c r="X87" s="279"/>
      <c r="Y87" s="279"/>
      <c r="Z87" s="279"/>
      <c r="AA87" s="145"/>
    </row>
    <row r="88" spans="1:27" ht="30" customHeight="1">
      <c r="A88" s="54">
        <v>83</v>
      </c>
      <c r="B88" s="54" t="s">
        <v>98</v>
      </c>
      <c r="C88" s="54" t="s">
        <v>60</v>
      </c>
      <c r="D88" s="180" t="s">
        <v>2106</v>
      </c>
      <c r="E88" s="54" t="s">
        <v>2107</v>
      </c>
      <c r="F88" s="54">
        <v>23</v>
      </c>
      <c r="G88" s="56">
        <v>21</v>
      </c>
      <c r="H88" s="271" t="s">
        <v>1925</v>
      </c>
      <c r="I88" s="54">
        <v>3</v>
      </c>
      <c r="J88" s="54" t="s">
        <v>92</v>
      </c>
      <c r="K88" s="54">
        <v>14</v>
      </c>
      <c r="L88" s="54" t="s">
        <v>92</v>
      </c>
      <c r="M88" s="54">
        <v>7</v>
      </c>
      <c r="N88" s="54" t="s">
        <v>92</v>
      </c>
      <c r="O88" s="53" t="s">
        <v>239</v>
      </c>
      <c r="P88" s="53" t="s">
        <v>1902</v>
      </c>
      <c r="Q88" s="53" t="s">
        <v>2108</v>
      </c>
      <c r="R88" s="53" t="s">
        <v>2109</v>
      </c>
      <c r="S88" s="279"/>
      <c r="T88" s="279"/>
      <c r="U88" s="279"/>
      <c r="V88" s="279"/>
      <c r="W88" s="279"/>
      <c r="X88" s="279"/>
      <c r="Y88" s="279"/>
      <c r="Z88" s="279"/>
      <c r="AA88" s="145"/>
    </row>
    <row r="89" spans="1:27" ht="30" customHeight="1">
      <c r="A89" s="54">
        <v>84</v>
      </c>
      <c r="B89" s="54" t="s">
        <v>98</v>
      </c>
      <c r="C89" s="54" t="s">
        <v>60</v>
      </c>
      <c r="D89" s="180" t="s">
        <v>2110</v>
      </c>
      <c r="E89" s="54" t="s">
        <v>2107</v>
      </c>
      <c r="F89" s="54">
        <v>7</v>
      </c>
      <c r="G89" s="56">
        <v>7</v>
      </c>
      <c r="H89" s="271" t="s">
        <v>1925</v>
      </c>
      <c r="I89" s="54">
        <v>2</v>
      </c>
      <c r="J89" s="54" t="s">
        <v>92</v>
      </c>
      <c r="K89" s="54">
        <v>3</v>
      </c>
      <c r="L89" s="54" t="s">
        <v>92</v>
      </c>
      <c r="M89" s="54">
        <v>4</v>
      </c>
      <c r="N89" s="54" t="s">
        <v>92</v>
      </c>
      <c r="O89" s="53" t="s">
        <v>239</v>
      </c>
      <c r="P89" s="53" t="s">
        <v>2065</v>
      </c>
      <c r="Q89" s="53" t="s">
        <v>2111</v>
      </c>
      <c r="R89" s="53" t="s">
        <v>2058</v>
      </c>
      <c r="S89" s="279"/>
      <c r="T89" s="279"/>
      <c r="U89" s="279"/>
      <c r="V89" s="279"/>
      <c r="W89" s="279"/>
      <c r="X89" s="279"/>
      <c r="Y89" s="279"/>
      <c r="Z89" s="279"/>
      <c r="AA89" s="145"/>
    </row>
    <row r="90" spans="1:27" ht="30" customHeight="1">
      <c r="A90" s="54">
        <v>85</v>
      </c>
      <c r="B90" s="54" t="s">
        <v>98</v>
      </c>
      <c r="C90" s="54" t="s">
        <v>60</v>
      </c>
      <c r="D90" s="180" t="s">
        <v>2112</v>
      </c>
      <c r="E90" s="54" t="s">
        <v>1900</v>
      </c>
      <c r="F90" s="54">
        <v>47</v>
      </c>
      <c r="G90" s="56">
        <v>47</v>
      </c>
      <c r="H90" s="271"/>
      <c r="I90" s="54">
        <v>3</v>
      </c>
      <c r="J90" s="54" t="s">
        <v>56</v>
      </c>
      <c r="K90" s="54" t="s">
        <v>56</v>
      </c>
      <c r="L90" s="54">
        <v>19</v>
      </c>
      <c r="M90" s="54">
        <v>8</v>
      </c>
      <c r="N90" s="54">
        <v>2</v>
      </c>
      <c r="O90" s="53" t="s">
        <v>1891</v>
      </c>
      <c r="P90" s="53" t="s">
        <v>1919</v>
      </c>
      <c r="Q90" s="53" t="s">
        <v>1852</v>
      </c>
      <c r="R90" s="53"/>
      <c r="S90" s="279"/>
      <c r="T90" s="279"/>
      <c r="U90" s="279"/>
      <c r="V90" s="279"/>
      <c r="W90" s="279"/>
      <c r="X90" s="279"/>
      <c r="Y90" s="279"/>
      <c r="Z90" s="279"/>
      <c r="AA90" s="145"/>
    </row>
    <row r="91" spans="1:27" ht="30" customHeight="1">
      <c r="A91" s="54">
        <v>86</v>
      </c>
      <c r="B91" s="54" t="s">
        <v>98</v>
      </c>
      <c r="C91" s="54" t="s">
        <v>60</v>
      </c>
      <c r="D91" s="180" t="s">
        <v>2113</v>
      </c>
      <c r="E91" s="54" t="s">
        <v>2107</v>
      </c>
      <c r="F91" s="54">
        <v>10</v>
      </c>
      <c r="G91" s="56">
        <v>10</v>
      </c>
      <c r="H91" s="271" t="s">
        <v>1925</v>
      </c>
      <c r="I91" s="54">
        <v>3</v>
      </c>
      <c r="J91" s="54" t="s">
        <v>92</v>
      </c>
      <c r="K91" s="54">
        <v>10</v>
      </c>
      <c r="L91" s="54" t="s">
        <v>92</v>
      </c>
      <c r="M91" s="54" t="s">
        <v>92</v>
      </c>
      <c r="N91" s="54" t="s">
        <v>92</v>
      </c>
      <c r="O91" s="53" t="s">
        <v>239</v>
      </c>
      <c r="P91" s="53" t="s">
        <v>773</v>
      </c>
      <c r="Q91" s="53" t="s">
        <v>1852</v>
      </c>
      <c r="R91" s="53" t="s">
        <v>2109</v>
      </c>
      <c r="S91" s="279"/>
      <c r="T91" s="279"/>
      <c r="U91" s="279"/>
      <c r="V91" s="279"/>
      <c r="W91" s="279"/>
      <c r="X91" s="279"/>
      <c r="Y91" s="279"/>
      <c r="Z91" s="279"/>
      <c r="AA91" s="145"/>
    </row>
    <row r="92" spans="1:27" ht="30" customHeight="1">
      <c r="A92" s="54">
        <v>87</v>
      </c>
      <c r="B92" s="54" t="s">
        <v>98</v>
      </c>
      <c r="C92" s="54" t="s">
        <v>60</v>
      </c>
      <c r="D92" s="180" t="s">
        <v>2114</v>
      </c>
      <c r="E92" s="54" t="s">
        <v>2107</v>
      </c>
      <c r="F92" s="54">
        <v>11</v>
      </c>
      <c r="G92" s="56">
        <v>9</v>
      </c>
      <c r="H92" s="271" t="s">
        <v>1925</v>
      </c>
      <c r="I92" s="54">
        <v>3</v>
      </c>
      <c r="J92" s="54">
        <v>1</v>
      </c>
      <c r="K92" s="54">
        <v>11</v>
      </c>
      <c r="L92" s="54" t="s">
        <v>92</v>
      </c>
      <c r="M92" s="54" t="s">
        <v>92</v>
      </c>
      <c r="N92" s="54" t="s">
        <v>92</v>
      </c>
      <c r="O92" s="53" t="s">
        <v>251</v>
      </c>
      <c r="P92" s="53" t="s">
        <v>569</v>
      </c>
      <c r="Q92" s="53" t="s">
        <v>1852</v>
      </c>
      <c r="R92" s="53" t="s">
        <v>2109</v>
      </c>
      <c r="S92" s="279"/>
      <c r="T92" s="279"/>
      <c r="U92" s="279"/>
      <c r="V92" s="279"/>
      <c r="W92" s="279"/>
      <c r="X92" s="279"/>
      <c r="Y92" s="279"/>
      <c r="Z92" s="279"/>
      <c r="AA92" s="145"/>
    </row>
    <row r="93" spans="1:27" ht="27.75" customHeight="1">
      <c r="A93" s="54">
        <v>88</v>
      </c>
      <c r="B93" s="172" t="s">
        <v>98</v>
      </c>
      <c r="C93" s="172" t="s">
        <v>60</v>
      </c>
      <c r="D93" s="280" t="s">
        <v>2115</v>
      </c>
      <c r="E93" s="54" t="s">
        <v>1925</v>
      </c>
      <c r="F93" s="172">
        <v>29</v>
      </c>
      <c r="G93" s="172">
        <v>29</v>
      </c>
      <c r="H93" s="281" t="s">
        <v>1925</v>
      </c>
      <c r="I93" s="172">
        <v>2</v>
      </c>
      <c r="J93" s="172" t="s">
        <v>92</v>
      </c>
      <c r="K93" s="172" t="s">
        <v>620</v>
      </c>
      <c r="L93" s="172">
        <v>29</v>
      </c>
      <c r="M93" s="172" t="s">
        <v>92</v>
      </c>
      <c r="N93" s="172">
        <v>2</v>
      </c>
      <c r="O93" s="282" t="s">
        <v>2116</v>
      </c>
      <c r="P93" s="282" t="s">
        <v>2117</v>
      </c>
      <c r="Q93" s="282"/>
      <c r="R93" s="53" t="s">
        <v>2073</v>
      </c>
      <c r="S93" s="283"/>
      <c r="T93" s="283"/>
      <c r="U93" s="283"/>
      <c r="V93" s="283"/>
      <c r="W93" s="283"/>
      <c r="X93" s="283"/>
      <c r="Y93" s="283"/>
      <c r="Z93" s="283"/>
      <c r="AA93" s="145"/>
    </row>
    <row r="94" spans="1:27" ht="30" customHeight="1">
      <c r="A94" s="54">
        <v>89</v>
      </c>
      <c r="B94" s="172" t="s">
        <v>98</v>
      </c>
      <c r="C94" s="172" t="s">
        <v>60</v>
      </c>
      <c r="D94" s="180" t="s">
        <v>2118</v>
      </c>
      <c r="E94" s="54" t="s">
        <v>1925</v>
      </c>
      <c r="F94" s="172">
        <v>12</v>
      </c>
      <c r="G94" s="173">
        <v>12</v>
      </c>
      <c r="H94" s="281" t="s">
        <v>1925</v>
      </c>
      <c r="I94" s="172">
        <v>3</v>
      </c>
      <c r="J94" s="172">
        <v>1</v>
      </c>
      <c r="K94" s="172">
        <v>12</v>
      </c>
      <c r="L94" s="172" t="s">
        <v>92</v>
      </c>
      <c r="M94" s="172" t="s">
        <v>92</v>
      </c>
      <c r="N94" s="172" t="s">
        <v>92</v>
      </c>
      <c r="O94" s="282" t="s">
        <v>239</v>
      </c>
      <c r="P94" s="282" t="s">
        <v>1919</v>
      </c>
      <c r="Q94" s="282" t="s">
        <v>2119</v>
      </c>
      <c r="R94" s="53" t="s">
        <v>2120</v>
      </c>
      <c r="S94" s="283"/>
      <c r="T94" s="283"/>
      <c r="U94" s="283"/>
      <c r="V94" s="283"/>
      <c r="W94" s="283"/>
      <c r="X94" s="283"/>
      <c r="Y94" s="283"/>
      <c r="Z94" s="283"/>
      <c r="AA94" s="145"/>
    </row>
    <row r="95" spans="1:27" ht="30" customHeight="1">
      <c r="A95" s="54">
        <v>90</v>
      </c>
      <c r="B95" s="172" t="s">
        <v>98</v>
      </c>
      <c r="C95" s="172" t="s">
        <v>60</v>
      </c>
      <c r="D95" s="180" t="s">
        <v>2121</v>
      </c>
      <c r="E95" s="54" t="s">
        <v>1925</v>
      </c>
      <c r="F95" s="172">
        <v>15</v>
      </c>
      <c r="G95" s="173">
        <v>15</v>
      </c>
      <c r="H95" s="281" t="s">
        <v>1925</v>
      </c>
      <c r="I95" s="172">
        <v>3</v>
      </c>
      <c r="J95" s="172">
        <v>1</v>
      </c>
      <c r="K95" s="172">
        <v>15</v>
      </c>
      <c r="L95" s="172" t="s">
        <v>92</v>
      </c>
      <c r="M95" s="172" t="s">
        <v>92</v>
      </c>
      <c r="N95" s="172" t="s">
        <v>92</v>
      </c>
      <c r="O95" s="282" t="s">
        <v>251</v>
      </c>
      <c r="P95" s="282" t="s">
        <v>569</v>
      </c>
      <c r="Q95" s="282" t="s">
        <v>2122</v>
      </c>
      <c r="R95" s="53" t="s">
        <v>2109</v>
      </c>
      <c r="S95" s="283"/>
      <c r="T95" s="283"/>
      <c r="U95" s="283"/>
      <c r="V95" s="283"/>
      <c r="W95" s="283"/>
      <c r="X95" s="283"/>
      <c r="Y95" s="283"/>
      <c r="Z95" s="283"/>
      <c r="AA95" s="145"/>
    </row>
    <row r="96" spans="1:27" ht="30" customHeight="1">
      <c r="A96" s="54">
        <v>91</v>
      </c>
      <c r="B96" s="172" t="s">
        <v>98</v>
      </c>
      <c r="C96" s="172" t="s">
        <v>60</v>
      </c>
      <c r="D96" s="180" t="s">
        <v>2123</v>
      </c>
      <c r="E96" s="54" t="s">
        <v>2124</v>
      </c>
      <c r="F96" s="172">
        <v>62</v>
      </c>
      <c r="G96" s="284">
        <v>62</v>
      </c>
      <c r="H96" s="281" t="s">
        <v>1925</v>
      </c>
      <c r="I96" s="172">
        <v>1</v>
      </c>
      <c r="J96" s="172" t="s">
        <v>55</v>
      </c>
      <c r="K96" s="172">
        <v>59</v>
      </c>
      <c r="L96" s="172">
        <v>3</v>
      </c>
      <c r="M96" s="172" t="s">
        <v>56</v>
      </c>
      <c r="N96" s="172" t="s">
        <v>56</v>
      </c>
      <c r="O96" s="282" t="s">
        <v>260</v>
      </c>
      <c r="P96" s="282" t="s">
        <v>2125</v>
      </c>
      <c r="Q96" s="282" t="s">
        <v>2122</v>
      </c>
      <c r="R96" s="53" t="s">
        <v>2109</v>
      </c>
      <c r="S96" s="44"/>
      <c r="T96" s="44"/>
      <c r="U96" s="44"/>
      <c r="V96" s="44"/>
      <c r="W96" s="44"/>
      <c r="X96" s="44"/>
      <c r="Y96" s="44"/>
      <c r="Z96" s="44"/>
      <c r="AA96" s="145"/>
    </row>
    <row r="97" spans="1:27" ht="30" customHeight="1">
      <c r="A97" s="54">
        <v>92</v>
      </c>
      <c r="B97" s="172" t="s">
        <v>98</v>
      </c>
      <c r="C97" s="172" t="s">
        <v>60</v>
      </c>
      <c r="D97" s="180" t="s">
        <v>2126</v>
      </c>
      <c r="E97" s="54" t="s">
        <v>2127</v>
      </c>
      <c r="F97" s="172">
        <v>30</v>
      </c>
      <c r="G97" s="284">
        <v>30</v>
      </c>
      <c r="H97" s="281"/>
      <c r="I97" s="172">
        <v>1</v>
      </c>
      <c r="J97" s="172" t="s">
        <v>55</v>
      </c>
      <c r="K97" s="172">
        <v>30</v>
      </c>
      <c r="L97" s="172" t="s">
        <v>56</v>
      </c>
      <c r="M97" s="172" t="s">
        <v>56</v>
      </c>
      <c r="N97" s="172" t="s">
        <v>56</v>
      </c>
      <c r="O97" s="282" t="s">
        <v>79</v>
      </c>
      <c r="P97" s="282" t="s">
        <v>2125</v>
      </c>
      <c r="Q97" s="282" t="s">
        <v>2128</v>
      </c>
      <c r="R97" s="53"/>
      <c r="S97" s="44"/>
      <c r="T97" s="44"/>
      <c r="U97" s="44"/>
      <c r="V97" s="44"/>
      <c r="W97" s="44"/>
      <c r="X97" s="44"/>
      <c r="Y97" s="44"/>
      <c r="Z97" s="44"/>
      <c r="AA97" s="145"/>
    </row>
    <row r="98" spans="1:27" ht="30" customHeight="1">
      <c r="A98" s="54">
        <v>93</v>
      </c>
      <c r="B98" s="172" t="s">
        <v>98</v>
      </c>
      <c r="C98" s="172" t="s">
        <v>60</v>
      </c>
      <c r="D98" s="180" t="s">
        <v>2129</v>
      </c>
      <c r="E98" s="54" t="s">
        <v>1925</v>
      </c>
      <c r="F98" s="172">
        <v>23</v>
      </c>
      <c r="G98" s="284">
        <v>23</v>
      </c>
      <c r="H98" s="281" t="s">
        <v>1925</v>
      </c>
      <c r="I98" s="172">
        <v>3</v>
      </c>
      <c r="J98" s="172" t="s">
        <v>55</v>
      </c>
      <c r="K98" s="172">
        <v>23</v>
      </c>
      <c r="L98" s="172" t="s">
        <v>56</v>
      </c>
      <c r="M98" s="172" t="s">
        <v>56</v>
      </c>
      <c r="N98" s="172" t="s">
        <v>56</v>
      </c>
      <c r="O98" s="282" t="s">
        <v>265</v>
      </c>
      <c r="P98" s="282" t="s">
        <v>569</v>
      </c>
      <c r="Q98" s="282" t="s">
        <v>2122</v>
      </c>
      <c r="R98" s="53"/>
      <c r="S98" s="44"/>
      <c r="T98" s="44"/>
      <c r="U98" s="44"/>
      <c r="V98" s="44"/>
      <c r="W98" s="44"/>
      <c r="X98" s="44"/>
      <c r="Y98" s="44"/>
      <c r="Z98" s="44"/>
      <c r="AA98" s="145"/>
    </row>
    <row r="99" spans="1:27" ht="30" customHeight="1">
      <c r="A99" s="54">
        <v>94</v>
      </c>
      <c r="B99" s="172" t="s">
        <v>98</v>
      </c>
      <c r="C99" s="172" t="s">
        <v>60</v>
      </c>
      <c r="D99" s="180" t="s">
        <v>2130</v>
      </c>
      <c r="E99" s="54" t="s">
        <v>1925</v>
      </c>
      <c r="F99" s="172">
        <v>25</v>
      </c>
      <c r="G99" s="284"/>
      <c r="H99" s="281" t="s">
        <v>1925</v>
      </c>
      <c r="I99" s="285"/>
      <c r="J99" s="285"/>
      <c r="K99" s="285"/>
      <c r="L99" s="285"/>
      <c r="M99" s="285"/>
      <c r="N99" s="285"/>
      <c r="O99" s="286"/>
      <c r="P99" s="286"/>
      <c r="Q99" s="282" t="s">
        <v>2131</v>
      </c>
      <c r="R99" s="53"/>
      <c r="S99" s="44"/>
      <c r="T99" s="44"/>
      <c r="U99" s="44"/>
      <c r="V99" s="44"/>
      <c r="W99" s="44"/>
      <c r="X99" s="44"/>
      <c r="Y99" s="44"/>
      <c r="Z99" s="44"/>
      <c r="AA99" s="145"/>
    </row>
    <row r="100" spans="1:27" ht="30" customHeight="1">
      <c r="A100" s="54">
        <v>95</v>
      </c>
      <c r="B100" s="172" t="s">
        <v>82</v>
      </c>
      <c r="C100" s="172" t="s">
        <v>60</v>
      </c>
      <c r="D100" s="180" t="s">
        <v>2132</v>
      </c>
      <c r="E100" s="54" t="s">
        <v>1925</v>
      </c>
      <c r="F100" s="172">
        <v>12</v>
      </c>
      <c r="G100" s="284"/>
      <c r="H100" s="281" t="s">
        <v>1925</v>
      </c>
      <c r="I100" s="285"/>
      <c r="J100" s="285"/>
      <c r="K100" s="285"/>
      <c r="L100" s="285"/>
      <c r="M100" s="285"/>
      <c r="N100" s="285"/>
      <c r="O100" s="286"/>
      <c r="P100" s="286"/>
      <c r="Q100" s="282" t="s">
        <v>2131</v>
      </c>
      <c r="R100" s="53"/>
      <c r="S100" s="44"/>
      <c r="T100" s="44"/>
      <c r="U100" s="44"/>
      <c r="V100" s="44"/>
      <c r="W100" s="44"/>
      <c r="X100" s="44"/>
      <c r="Y100" s="44"/>
      <c r="Z100" s="44"/>
      <c r="AA100" s="145"/>
    </row>
    <row r="101" spans="1:27" ht="30" customHeight="1">
      <c r="A101" s="54">
        <v>96</v>
      </c>
      <c r="B101" s="172" t="s">
        <v>98</v>
      </c>
      <c r="C101" s="172" t="s">
        <v>60</v>
      </c>
      <c r="D101" s="180" t="s">
        <v>2133</v>
      </c>
      <c r="E101" s="54" t="s">
        <v>1925</v>
      </c>
      <c r="F101" s="172">
        <v>12</v>
      </c>
      <c r="G101" s="173">
        <v>12</v>
      </c>
      <c r="H101" s="281" t="s">
        <v>1925</v>
      </c>
      <c r="I101" s="172">
        <v>3</v>
      </c>
      <c r="J101" s="172">
        <v>1</v>
      </c>
      <c r="K101" s="172">
        <v>0</v>
      </c>
      <c r="L101" s="172">
        <v>12</v>
      </c>
      <c r="M101" s="172">
        <v>0</v>
      </c>
      <c r="N101" s="172">
        <v>0</v>
      </c>
      <c r="O101" s="282" t="s">
        <v>2134</v>
      </c>
      <c r="P101" s="282" t="s">
        <v>565</v>
      </c>
      <c r="Q101" s="282" t="s">
        <v>2122</v>
      </c>
      <c r="R101" s="53" t="s">
        <v>2073</v>
      </c>
      <c r="S101" s="44"/>
      <c r="T101" s="44"/>
      <c r="U101" s="44"/>
      <c r="V101" s="44"/>
      <c r="W101" s="44"/>
      <c r="X101" s="44"/>
      <c r="Y101" s="44"/>
      <c r="Z101" s="44"/>
      <c r="AA101" s="145"/>
    </row>
    <row r="102" spans="1:27" ht="30" customHeight="1">
      <c r="A102" s="54">
        <v>97</v>
      </c>
      <c r="B102" s="172" t="s">
        <v>98</v>
      </c>
      <c r="C102" s="172" t="s">
        <v>60</v>
      </c>
      <c r="D102" s="180" t="s">
        <v>2135</v>
      </c>
      <c r="E102" s="54" t="s">
        <v>1925</v>
      </c>
      <c r="F102" s="172">
        <v>9</v>
      </c>
      <c r="G102" s="173">
        <v>8</v>
      </c>
      <c r="H102" s="281" t="s">
        <v>1925</v>
      </c>
      <c r="I102" s="172">
        <v>2</v>
      </c>
      <c r="J102" s="172">
        <v>0</v>
      </c>
      <c r="K102" s="172">
        <v>0</v>
      </c>
      <c r="L102" s="172">
        <v>8</v>
      </c>
      <c r="M102" s="172">
        <v>0</v>
      </c>
      <c r="N102" s="172">
        <v>0</v>
      </c>
      <c r="O102" s="282" t="s">
        <v>2136</v>
      </c>
      <c r="P102" s="282" t="s">
        <v>2137</v>
      </c>
      <c r="Q102" s="282"/>
      <c r="R102" s="53" t="s">
        <v>2109</v>
      </c>
      <c r="S102" s="44"/>
      <c r="T102" s="44"/>
      <c r="U102" s="44"/>
      <c r="V102" s="44"/>
      <c r="W102" s="44"/>
      <c r="X102" s="44"/>
      <c r="Y102" s="44"/>
      <c r="Z102" s="44"/>
      <c r="AA102" s="145"/>
    </row>
    <row r="103" spans="1:27" ht="30" customHeight="1">
      <c r="A103" s="54">
        <v>98</v>
      </c>
      <c r="B103" s="172" t="s">
        <v>98</v>
      </c>
      <c r="C103" s="172" t="s">
        <v>60</v>
      </c>
      <c r="D103" s="180" t="s">
        <v>2138</v>
      </c>
      <c r="E103" s="54" t="s">
        <v>1925</v>
      </c>
      <c r="F103" s="172">
        <v>11</v>
      </c>
      <c r="G103" s="173">
        <v>11</v>
      </c>
      <c r="H103" s="281" t="s">
        <v>1925</v>
      </c>
      <c r="I103" s="172">
        <v>2</v>
      </c>
      <c r="J103" s="172">
        <v>1</v>
      </c>
      <c r="K103" s="172">
        <v>0</v>
      </c>
      <c r="L103" s="172">
        <v>11</v>
      </c>
      <c r="M103" s="172">
        <v>0</v>
      </c>
      <c r="N103" s="172">
        <v>0</v>
      </c>
      <c r="O103" s="282" t="s">
        <v>251</v>
      </c>
      <c r="P103" s="282" t="s">
        <v>565</v>
      </c>
      <c r="Q103" s="282" t="s">
        <v>2139</v>
      </c>
      <c r="R103" s="53" t="s">
        <v>2073</v>
      </c>
      <c r="S103" s="44" t="s">
        <v>2140</v>
      </c>
      <c r="T103" s="44"/>
      <c r="U103" s="44"/>
      <c r="V103" s="44"/>
      <c r="W103" s="44"/>
      <c r="X103" s="44"/>
      <c r="Y103" s="44"/>
      <c r="Z103" s="44"/>
      <c r="AA103" s="145"/>
    </row>
    <row r="104" spans="1:27" ht="30" customHeight="1">
      <c r="A104" s="54">
        <v>99</v>
      </c>
      <c r="B104" s="172" t="s">
        <v>98</v>
      </c>
      <c r="C104" s="172" t="s">
        <v>2141</v>
      </c>
      <c r="D104" s="180" t="s">
        <v>2142</v>
      </c>
      <c r="E104" s="54" t="s">
        <v>1925</v>
      </c>
      <c r="F104" s="172">
        <v>36</v>
      </c>
      <c r="G104" s="173">
        <v>36</v>
      </c>
      <c r="H104" s="281" t="s">
        <v>1925</v>
      </c>
      <c r="I104" s="172">
        <v>2</v>
      </c>
      <c r="J104" s="172" t="s">
        <v>92</v>
      </c>
      <c r="K104" s="172" t="s">
        <v>92</v>
      </c>
      <c r="L104" s="172">
        <v>36</v>
      </c>
      <c r="M104" s="172" t="s">
        <v>92</v>
      </c>
      <c r="N104" s="172" t="s">
        <v>92</v>
      </c>
      <c r="O104" s="282" t="s">
        <v>2143</v>
      </c>
      <c r="P104" s="282" t="s">
        <v>1919</v>
      </c>
      <c r="Q104" s="286"/>
      <c r="R104" s="53" t="s">
        <v>2073</v>
      </c>
      <c r="S104" s="44"/>
      <c r="T104" s="44"/>
      <c r="U104" s="44"/>
      <c r="V104" s="44"/>
      <c r="W104" s="44"/>
      <c r="X104" s="44"/>
      <c r="Y104" s="44"/>
      <c r="Z104" s="44"/>
      <c r="AA104" s="145"/>
    </row>
    <row r="105" spans="1:27" ht="30" customHeight="1">
      <c r="A105" s="54">
        <v>100</v>
      </c>
      <c r="B105" s="172" t="s">
        <v>82</v>
      </c>
      <c r="C105" s="172" t="s">
        <v>2141</v>
      </c>
      <c r="D105" s="180" t="s">
        <v>2144</v>
      </c>
      <c r="E105" s="54" t="s">
        <v>1925</v>
      </c>
      <c r="F105" s="172">
        <v>50</v>
      </c>
      <c r="G105" s="173">
        <v>50</v>
      </c>
      <c r="H105" s="281" t="s">
        <v>1925</v>
      </c>
      <c r="I105" s="285">
        <v>3</v>
      </c>
      <c r="J105" s="285" t="s">
        <v>92</v>
      </c>
      <c r="K105" s="285" t="s">
        <v>92</v>
      </c>
      <c r="L105" s="285">
        <v>50</v>
      </c>
      <c r="M105" s="285" t="s">
        <v>92</v>
      </c>
      <c r="N105" s="285">
        <v>1</v>
      </c>
      <c r="O105" s="286" t="s">
        <v>251</v>
      </c>
      <c r="P105" s="286" t="s">
        <v>2145</v>
      </c>
      <c r="Q105" s="286"/>
      <c r="R105" s="53" t="s">
        <v>2073</v>
      </c>
      <c r="S105" s="44"/>
      <c r="T105" s="44"/>
      <c r="U105" s="44"/>
      <c r="V105" s="44"/>
      <c r="W105" s="44"/>
      <c r="X105" s="44"/>
      <c r="Y105" s="44"/>
      <c r="Z105" s="44"/>
      <c r="AA105" s="145"/>
    </row>
    <row r="106" spans="1:27" ht="30" customHeight="1">
      <c r="A106" s="54">
        <v>101</v>
      </c>
      <c r="B106" s="172" t="s">
        <v>82</v>
      </c>
      <c r="C106" s="172" t="s">
        <v>60</v>
      </c>
      <c r="D106" s="180" t="s">
        <v>2146</v>
      </c>
      <c r="E106" s="54" t="s">
        <v>1925</v>
      </c>
      <c r="F106" s="172">
        <v>24</v>
      </c>
      <c r="G106" s="173">
        <v>24</v>
      </c>
      <c r="H106" s="281" t="s">
        <v>1925</v>
      </c>
      <c r="I106" s="285">
        <v>2</v>
      </c>
      <c r="J106" s="285" t="s">
        <v>92</v>
      </c>
      <c r="K106" s="285" t="s">
        <v>92</v>
      </c>
      <c r="L106" s="285">
        <v>24</v>
      </c>
      <c r="M106" s="285" t="s">
        <v>92</v>
      </c>
      <c r="N106" s="285" t="s">
        <v>92</v>
      </c>
      <c r="O106" s="286" t="s">
        <v>2147</v>
      </c>
      <c r="P106" s="286" t="s">
        <v>2148</v>
      </c>
      <c r="Q106" s="286"/>
      <c r="R106" s="53" t="s">
        <v>2073</v>
      </c>
      <c r="S106" s="44"/>
      <c r="T106" s="44"/>
      <c r="U106" s="44"/>
      <c r="V106" s="44"/>
      <c r="W106" s="44"/>
      <c r="X106" s="44"/>
      <c r="Y106" s="44"/>
      <c r="Z106" s="44"/>
      <c r="AA106" s="145"/>
    </row>
    <row r="107" spans="1:27" ht="47.25" customHeight="1">
      <c r="A107" s="54">
        <v>102</v>
      </c>
      <c r="B107" s="172" t="s">
        <v>82</v>
      </c>
      <c r="C107" s="172" t="s">
        <v>60</v>
      </c>
      <c r="D107" s="180" t="s">
        <v>2149</v>
      </c>
      <c r="E107" s="54" t="s">
        <v>2150</v>
      </c>
      <c r="F107" s="172">
        <v>10</v>
      </c>
      <c r="G107" s="173">
        <v>10</v>
      </c>
      <c r="H107" s="281" t="s">
        <v>1925</v>
      </c>
      <c r="I107" s="172">
        <v>2</v>
      </c>
      <c r="J107" s="172" t="s">
        <v>92</v>
      </c>
      <c r="K107" s="172">
        <v>10</v>
      </c>
      <c r="L107" s="172" t="s">
        <v>92</v>
      </c>
      <c r="M107" s="172">
        <v>10</v>
      </c>
      <c r="N107" s="172" t="s">
        <v>92</v>
      </c>
      <c r="O107" s="282" t="s">
        <v>2151</v>
      </c>
      <c r="P107" s="282" t="s">
        <v>2137</v>
      </c>
      <c r="Q107" s="286"/>
      <c r="R107" s="53" t="s">
        <v>2073</v>
      </c>
      <c r="S107" s="44"/>
      <c r="T107" s="44"/>
      <c r="U107" s="44"/>
      <c r="V107" s="44"/>
      <c r="W107" s="44"/>
      <c r="X107" s="44"/>
      <c r="Y107" s="44"/>
      <c r="Z107" s="44"/>
      <c r="AA107" s="145"/>
    </row>
    <row r="108" spans="1:27" ht="30" customHeight="1">
      <c r="A108" s="54">
        <v>103</v>
      </c>
      <c r="B108" s="172" t="s">
        <v>98</v>
      </c>
      <c r="C108" s="172" t="s">
        <v>60</v>
      </c>
      <c r="D108" s="280" t="s">
        <v>2152</v>
      </c>
      <c r="E108" s="54" t="s">
        <v>2153</v>
      </c>
      <c r="F108" s="172">
        <v>4</v>
      </c>
      <c r="G108" s="173">
        <v>4</v>
      </c>
      <c r="H108" s="281" t="s">
        <v>1925</v>
      </c>
      <c r="I108" s="172">
        <v>2</v>
      </c>
      <c r="J108" s="172" t="s">
        <v>92</v>
      </c>
      <c r="K108" s="172" t="s">
        <v>92</v>
      </c>
      <c r="L108" s="172">
        <v>4</v>
      </c>
      <c r="M108" s="172" t="s">
        <v>92</v>
      </c>
      <c r="N108" s="172" t="s">
        <v>92</v>
      </c>
      <c r="O108" s="282" t="s">
        <v>143</v>
      </c>
      <c r="P108" s="282" t="s">
        <v>1902</v>
      </c>
      <c r="Q108" s="282" t="s">
        <v>2154</v>
      </c>
      <c r="R108" s="53" t="s">
        <v>2058</v>
      </c>
      <c r="S108" s="44"/>
      <c r="T108" s="44"/>
      <c r="U108" s="44"/>
      <c r="V108" s="44"/>
      <c r="W108" s="44"/>
      <c r="X108" s="44"/>
      <c r="Y108" s="44"/>
      <c r="Z108" s="44"/>
      <c r="AA108" s="145"/>
    </row>
    <row r="109" spans="1:27" ht="30" customHeight="1">
      <c r="A109" s="54">
        <v>104</v>
      </c>
      <c r="B109" s="172" t="s">
        <v>98</v>
      </c>
      <c r="C109" s="172" t="s">
        <v>60</v>
      </c>
      <c r="D109" s="180" t="s">
        <v>2155</v>
      </c>
      <c r="E109" s="54" t="s">
        <v>1925</v>
      </c>
      <c r="F109" s="172">
        <v>15</v>
      </c>
      <c r="G109" s="173">
        <v>15</v>
      </c>
      <c r="H109" s="281" t="s">
        <v>1925</v>
      </c>
      <c r="I109" s="172">
        <v>2</v>
      </c>
      <c r="J109" s="172" t="s">
        <v>92</v>
      </c>
      <c r="K109" s="172" t="s">
        <v>92</v>
      </c>
      <c r="L109" s="172">
        <v>15</v>
      </c>
      <c r="M109" s="172" t="s">
        <v>92</v>
      </c>
      <c r="N109" s="172" t="s">
        <v>92</v>
      </c>
      <c r="O109" s="282" t="s">
        <v>2156</v>
      </c>
      <c r="P109" s="282" t="s">
        <v>565</v>
      </c>
      <c r="Q109" s="286"/>
      <c r="R109" s="53" t="s">
        <v>2073</v>
      </c>
      <c r="S109" s="44"/>
      <c r="T109" s="44"/>
      <c r="U109" s="44"/>
      <c r="V109" s="44"/>
      <c r="W109" s="44"/>
      <c r="X109" s="44"/>
      <c r="Y109" s="44"/>
      <c r="Z109" s="44"/>
      <c r="AA109" s="145"/>
    </row>
    <row r="110" spans="1:27" ht="30" customHeight="1">
      <c r="A110" s="54">
        <v>105</v>
      </c>
      <c r="B110" s="172" t="s">
        <v>82</v>
      </c>
      <c r="C110" s="172" t="s">
        <v>60</v>
      </c>
      <c r="D110" s="172" t="s">
        <v>2157</v>
      </c>
      <c r="E110" s="54" t="s">
        <v>1925</v>
      </c>
      <c r="F110" s="172">
        <v>5</v>
      </c>
      <c r="G110" s="173">
        <v>5</v>
      </c>
      <c r="H110" s="281" t="s">
        <v>1925</v>
      </c>
      <c r="I110" s="172">
        <v>3</v>
      </c>
      <c r="J110" s="172" t="s">
        <v>92</v>
      </c>
      <c r="K110" s="172" t="s">
        <v>92</v>
      </c>
      <c r="L110" s="172">
        <v>5</v>
      </c>
      <c r="M110" s="172">
        <v>1</v>
      </c>
      <c r="N110" s="172" t="s">
        <v>92</v>
      </c>
      <c r="O110" s="172" t="s">
        <v>2147</v>
      </c>
      <c r="P110" s="172" t="s">
        <v>565</v>
      </c>
      <c r="Q110" s="282"/>
      <c r="R110" s="53" t="s">
        <v>2073</v>
      </c>
      <c r="S110" s="283"/>
      <c r="T110" s="283"/>
      <c r="U110" s="283"/>
      <c r="V110" s="283"/>
      <c r="W110" s="283"/>
      <c r="X110" s="283"/>
      <c r="Y110" s="283"/>
      <c r="Z110" s="283"/>
      <c r="AA110" s="145"/>
    </row>
    <row r="111" spans="1:27" ht="26.25" customHeight="1">
      <c r="A111" s="54">
        <v>106</v>
      </c>
      <c r="B111" s="54" t="s">
        <v>50</v>
      </c>
      <c r="C111" s="54" t="s">
        <v>51</v>
      </c>
      <c r="D111" s="54" t="s">
        <v>2158</v>
      </c>
      <c r="E111" s="54" t="s">
        <v>1936</v>
      </c>
      <c r="F111" s="172">
        <v>12</v>
      </c>
      <c r="G111" s="56">
        <v>12</v>
      </c>
      <c r="H111" s="271"/>
      <c r="I111" s="54">
        <v>1</v>
      </c>
      <c r="J111" s="54" t="s">
        <v>92</v>
      </c>
      <c r="K111" s="54" t="s">
        <v>92</v>
      </c>
      <c r="L111" s="54" t="s">
        <v>92</v>
      </c>
      <c r="M111" s="54" t="s">
        <v>92</v>
      </c>
      <c r="N111" s="54">
        <v>1</v>
      </c>
      <c r="O111" s="54" t="s">
        <v>239</v>
      </c>
      <c r="P111" s="54" t="s">
        <v>1885</v>
      </c>
      <c r="Q111" s="54"/>
      <c r="R111" s="53"/>
      <c r="S111" s="216"/>
      <c r="T111" s="216"/>
      <c r="U111" s="216"/>
      <c r="V111" s="216"/>
      <c r="W111" s="216"/>
      <c r="X111" s="216"/>
      <c r="Y111" s="216"/>
      <c r="Z111" s="216"/>
      <c r="AA111" s="145"/>
    </row>
    <row r="112" spans="1:27" ht="30" customHeight="1">
      <c r="A112" s="54">
        <v>107</v>
      </c>
      <c r="B112" s="58" t="s">
        <v>50</v>
      </c>
      <c r="C112" s="172" t="s">
        <v>1946</v>
      </c>
      <c r="D112" s="173" t="s">
        <v>2159</v>
      </c>
      <c r="E112" s="172" t="s">
        <v>1936</v>
      </c>
      <c r="F112" s="173">
        <v>20</v>
      </c>
      <c r="G112" s="284">
        <v>20</v>
      </c>
      <c r="H112" s="271" t="s">
        <v>1936</v>
      </c>
      <c r="I112" s="54">
        <v>2</v>
      </c>
      <c r="J112" s="285" t="s">
        <v>100</v>
      </c>
      <c r="K112" s="285">
        <v>20</v>
      </c>
      <c r="L112" s="285" t="s">
        <v>92</v>
      </c>
      <c r="M112" s="285" t="s">
        <v>92</v>
      </c>
      <c r="N112" s="285" t="s">
        <v>92</v>
      </c>
      <c r="O112" s="285" t="s">
        <v>239</v>
      </c>
      <c r="P112" s="285" t="s">
        <v>569</v>
      </c>
      <c r="Q112" s="286"/>
      <c r="R112" s="53"/>
      <c r="S112" s="44"/>
      <c r="T112" s="44"/>
      <c r="U112" s="44"/>
      <c r="V112" s="44"/>
      <c r="W112" s="44"/>
      <c r="X112" s="44"/>
      <c r="Y112" s="44"/>
      <c r="Z112" s="44"/>
      <c r="AA112" s="145"/>
    </row>
    <row r="113" spans="1:27" ht="30" customHeight="1">
      <c r="A113" s="54">
        <v>108</v>
      </c>
      <c r="B113" s="58" t="s">
        <v>50</v>
      </c>
      <c r="C113" s="172" t="s">
        <v>1946</v>
      </c>
      <c r="D113" s="173" t="s">
        <v>2160</v>
      </c>
      <c r="E113" s="172" t="s">
        <v>2039</v>
      </c>
      <c r="F113" s="173">
        <v>25</v>
      </c>
      <c r="G113" s="284">
        <v>25</v>
      </c>
      <c r="H113" s="271" t="s">
        <v>1936</v>
      </c>
      <c r="I113" s="54">
        <v>2</v>
      </c>
      <c r="J113" s="285" t="s">
        <v>100</v>
      </c>
      <c r="K113" s="285">
        <v>25</v>
      </c>
      <c r="L113" s="285" t="s">
        <v>92</v>
      </c>
      <c r="M113" s="285" t="s">
        <v>2161</v>
      </c>
      <c r="N113" s="285" t="s">
        <v>92</v>
      </c>
      <c r="O113" s="285" t="s">
        <v>239</v>
      </c>
      <c r="P113" s="285" t="s">
        <v>569</v>
      </c>
      <c r="Q113" s="286"/>
      <c r="R113" s="53"/>
      <c r="S113" s="44"/>
      <c r="T113" s="44"/>
      <c r="U113" s="44"/>
      <c r="V113" s="44"/>
      <c r="W113" s="44"/>
      <c r="X113" s="44"/>
      <c r="Y113" s="44"/>
      <c r="Z113" s="44"/>
      <c r="AA113" s="145"/>
    </row>
    <row r="114" spans="1:27" ht="30" customHeight="1">
      <c r="A114" s="54">
        <v>109</v>
      </c>
      <c r="B114" s="58" t="s">
        <v>50</v>
      </c>
      <c r="C114" s="172" t="s">
        <v>51</v>
      </c>
      <c r="D114" s="173" t="s">
        <v>2162</v>
      </c>
      <c r="E114" s="172" t="s">
        <v>1869</v>
      </c>
      <c r="F114" s="173">
        <v>60</v>
      </c>
      <c r="G114" s="284">
        <v>60</v>
      </c>
      <c r="H114" s="287" t="s">
        <v>2163</v>
      </c>
      <c r="I114" s="285">
        <v>2</v>
      </c>
      <c r="J114" s="285" t="s">
        <v>100</v>
      </c>
      <c r="K114" s="285" t="s">
        <v>92</v>
      </c>
      <c r="L114" s="285" t="s">
        <v>92</v>
      </c>
      <c r="M114" s="285" t="s">
        <v>92</v>
      </c>
      <c r="N114" s="285">
        <v>2</v>
      </c>
      <c r="O114" s="285" t="s">
        <v>2164</v>
      </c>
      <c r="P114" s="285" t="s">
        <v>1865</v>
      </c>
      <c r="Q114" s="286"/>
      <c r="R114" s="53"/>
      <c r="S114" s="44"/>
      <c r="T114" s="44"/>
      <c r="U114" s="44"/>
      <c r="V114" s="44"/>
      <c r="W114" s="44"/>
      <c r="X114" s="44"/>
      <c r="Y114" s="44"/>
      <c r="Z114" s="44"/>
      <c r="AA114" s="145"/>
    </row>
    <row r="115" spans="1:27" ht="30" customHeight="1">
      <c r="A115" s="54">
        <v>110</v>
      </c>
      <c r="B115" s="58" t="s">
        <v>50</v>
      </c>
      <c r="C115" s="172" t="s">
        <v>1946</v>
      </c>
      <c r="D115" s="173" t="s">
        <v>2165</v>
      </c>
      <c r="E115" s="172" t="s">
        <v>1995</v>
      </c>
      <c r="F115" s="173">
        <v>15</v>
      </c>
      <c r="G115" s="284">
        <v>15</v>
      </c>
      <c r="H115" s="287"/>
      <c r="I115" s="285">
        <v>2</v>
      </c>
      <c r="J115" s="285" t="s">
        <v>100</v>
      </c>
      <c r="K115" s="285">
        <v>5</v>
      </c>
      <c r="L115" s="285" t="s">
        <v>92</v>
      </c>
      <c r="M115" s="285" t="s">
        <v>92</v>
      </c>
      <c r="N115" s="285">
        <v>2</v>
      </c>
      <c r="O115" s="285" t="s">
        <v>2166</v>
      </c>
      <c r="P115" s="285" t="s">
        <v>2167</v>
      </c>
      <c r="Q115" s="286"/>
      <c r="R115" s="53"/>
      <c r="S115" s="44"/>
      <c r="T115" s="44"/>
      <c r="U115" s="44"/>
      <c r="V115" s="44"/>
      <c r="W115" s="44"/>
      <c r="X115" s="44"/>
      <c r="Y115" s="44"/>
      <c r="Z115" s="44"/>
      <c r="AA115" s="145"/>
    </row>
    <row r="116" spans="1:27" ht="42.75" customHeight="1">
      <c r="A116" s="54">
        <v>111</v>
      </c>
      <c r="B116" s="58" t="s">
        <v>98</v>
      </c>
      <c r="C116" s="58" t="s">
        <v>1946</v>
      </c>
      <c r="D116" s="54" t="s">
        <v>2168</v>
      </c>
      <c r="E116" s="172" t="s">
        <v>1982</v>
      </c>
      <c r="F116" s="172">
        <v>50</v>
      </c>
      <c r="G116" s="284">
        <v>50</v>
      </c>
      <c r="H116" s="271"/>
      <c r="I116" s="54">
        <v>2</v>
      </c>
      <c r="J116" s="285" t="s">
        <v>100</v>
      </c>
      <c r="K116" s="285" t="s">
        <v>56</v>
      </c>
      <c r="L116" s="285" t="s">
        <v>56</v>
      </c>
      <c r="M116" s="285">
        <v>2</v>
      </c>
      <c r="N116" s="285">
        <v>2</v>
      </c>
      <c r="O116" s="285" t="s">
        <v>2169</v>
      </c>
      <c r="P116" s="145" t="s">
        <v>2170</v>
      </c>
      <c r="Q116" s="286"/>
      <c r="R116" s="53"/>
      <c r="S116" s="44"/>
      <c r="T116" s="44"/>
      <c r="U116" s="44"/>
      <c r="V116" s="44"/>
      <c r="W116" s="44"/>
      <c r="X116" s="44"/>
      <c r="Y116" s="44"/>
      <c r="Z116" s="44"/>
      <c r="AA116" s="145"/>
    </row>
    <row r="117" spans="1:27" ht="30" customHeight="1">
      <c r="A117" s="54">
        <v>112</v>
      </c>
      <c r="B117" s="58" t="s">
        <v>98</v>
      </c>
      <c r="C117" s="58" t="s">
        <v>1946</v>
      </c>
      <c r="D117" s="54" t="s">
        <v>2171</v>
      </c>
      <c r="E117" s="172" t="s">
        <v>1982</v>
      </c>
      <c r="F117" s="172">
        <v>20</v>
      </c>
      <c r="G117" s="284">
        <v>20</v>
      </c>
      <c r="H117" s="271"/>
      <c r="I117" s="54">
        <v>1</v>
      </c>
      <c r="J117" s="285" t="s">
        <v>100</v>
      </c>
      <c r="K117" s="285" t="s">
        <v>92</v>
      </c>
      <c r="L117" s="285" t="s">
        <v>92</v>
      </c>
      <c r="M117" s="285" t="s">
        <v>92</v>
      </c>
      <c r="N117" s="285" t="s">
        <v>92</v>
      </c>
      <c r="O117" s="285" t="s">
        <v>239</v>
      </c>
      <c r="P117" s="285" t="s">
        <v>2172</v>
      </c>
      <c r="Q117" s="286"/>
      <c r="R117" s="53"/>
      <c r="S117" s="44"/>
      <c r="T117" s="44"/>
      <c r="U117" s="44"/>
      <c r="V117" s="44"/>
      <c r="W117" s="44"/>
      <c r="X117" s="44"/>
      <c r="Y117" s="44"/>
      <c r="Z117" s="44"/>
      <c r="AA117" s="145"/>
    </row>
    <row r="118" spans="1:27" ht="30" customHeight="1">
      <c r="A118" s="54">
        <v>113</v>
      </c>
      <c r="B118" s="58" t="s">
        <v>98</v>
      </c>
      <c r="C118" s="58" t="s">
        <v>1946</v>
      </c>
      <c r="D118" s="54" t="s">
        <v>2173</v>
      </c>
      <c r="E118" s="172" t="s">
        <v>1982</v>
      </c>
      <c r="F118" s="172">
        <v>10</v>
      </c>
      <c r="G118" s="284">
        <v>10</v>
      </c>
      <c r="H118" s="271"/>
      <c r="I118" s="54">
        <v>1</v>
      </c>
      <c r="J118" s="285" t="s">
        <v>100</v>
      </c>
      <c r="K118" s="285" t="s">
        <v>92</v>
      </c>
      <c r="L118" s="285" t="s">
        <v>92</v>
      </c>
      <c r="M118" s="285" t="s">
        <v>92</v>
      </c>
      <c r="N118" s="285" t="s">
        <v>92</v>
      </c>
      <c r="O118" s="285" t="s">
        <v>239</v>
      </c>
      <c r="P118" s="285" t="s">
        <v>2172</v>
      </c>
      <c r="Q118" s="286"/>
      <c r="R118" s="53"/>
      <c r="S118" s="44"/>
      <c r="T118" s="44"/>
      <c r="U118" s="44"/>
      <c r="V118" s="44"/>
      <c r="W118" s="44"/>
      <c r="X118" s="44"/>
      <c r="Y118" s="44"/>
      <c r="Z118" s="44"/>
      <c r="AA118" s="145"/>
    </row>
    <row r="119" spans="1:27" ht="30" customHeight="1">
      <c r="A119" s="54">
        <v>114</v>
      </c>
      <c r="B119" s="58" t="s">
        <v>98</v>
      </c>
      <c r="C119" s="58" t="s">
        <v>60</v>
      </c>
      <c r="D119" s="54" t="s">
        <v>2174</v>
      </c>
      <c r="E119" s="172" t="s">
        <v>1982</v>
      </c>
      <c r="F119" s="173">
        <v>15</v>
      </c>
      <c r="G119" s="284">
        <v>15</v>
      </c>
      <c r="H119" s="271"/>
      <c r="I119" s="54"/>
      <c r="J119" s="285"/>
      <c r="K119" s="285"/>
      <c r="L119" s="285" t="s">
        <v>92</v>
      </c>
      <c r="M119" s="285"/>
      <c r="N119" s="285"/>
      <c r="O119" s="285" t="s">
        <v>239</v>
      </c>
      <c r="P119" s="285"/>
      <c r="Q119" s="286"/>
      <c r="R119" s="53"/>
      <c r="S119" s="44"/>
      <c r="T119" s="44"/>
      <c r="U119" s="44"/>
      <c r="V119" s="44"/>
      <c r="W119" s="44"/>
      <c r="X119" s="44"/>
      <c r="Y119" s="44"/>
      <c r="Z119" s="44"/>
      <c r="AA119" s="145"/>
    </row>
    <row r="120" spans="1:27" ht="29.25" customHeight="1">
      <c r="A120" s="172">
        <v>115</v>
      </c>
      <c r="B120" s="172" t="s">
        <v>82</v>
      </c>
      <c r="C120" s="172" t="s">
        <v>2141</v>
      </c>
      <c r="D120" s="172" t="s">
        <v>2175</v>
      </c>
      <c r="E120" s="172" t="s">
        <v>1887</v>
      </c>
      <c r="F120" s="172">
        <v>320</v>
      </c>
      <c r="G120" s="172">
        <v>320</v>
      </c>
      <c r="H120" s="271" t="s">
        <v>1870</v>
      </c>
      <c r="I120" s="172">
        <v>3</v>
      </c>
      <c r="J120" s="172" t="s">
        <v>92</v>
      </c>
      <c r="K120" s="172" t="s">
        <v>92</v>
      </c>
      <c r="L120" s="172" t="s">
        <v>92</v>
      </c>
      <c r="M120" s="172">
        <v>106</v>
      </c>
      <c r="N120" s="172">
        <v>1</v>
      </c>
      <c r="O120" s="172" t="s">
        <v>2176</v>
      </c>
      <c r="P120" s="172">
        <v>10000</v>
      </c>
      <c r="Q120" s="286"/>
      <c r="R120" s="53" t="s">
        <v>2073</v>
      </c>
      <c r="S120" s="145"/>
      <c r="T120" s="145"/>
      <c r="U120" s="145"/>
      <c r="V120" s="145"/>
      <c r="W120" s="145"/>
      <c r="X120" s="145"/>
      <c r="Y120" s="145"/>
      <c r="Z120" s="145"/>
      <c r="AA120" s="145"/>
    </row>
    <row r="121" spans="1:27" ht="32">
      <c r="A121" s="172">
        <v>116</v>
      </c>
      <c r="B121" s="172" t="s">
        <v>82</v>
      </c>
      <c r="C121" s="172" t="s">
        <v>2141</v>
      </c>
      <c r="D121" s="172" t="s">
        <v>2177</v>
      </c>
      <c r="E121" s="172" t="s">
        <v>2178</v>
      </c>
      <c r="F121" s="172">
        <v>100</v>
      </c>
      <c r="G121" s="172">
        <v>100</v>
      </c>
      <c r="H121" s="172" t="s">
        <v>1870</v>
      </c>
      <c r="I121" s="172">
        <v>2</v>
      </c>
      <c r="J121" s="172" t="s">
        <v>92</v>
      </c>
      <c r="K121" s="172" t="s">
        <v>92</v>
      </c>
      <c r="L121" s="172" t="s">
        <v>92</v>
      </c>
      <c r="M121" s="172">
        <v>25</v>
      </c>
      <c r="N121" s="172">
        <v>1</v>
      </c>
      <c r="O121" s="172" t="s">
        <v>2176</v>
      </c>
      <c r="P121" s="172">
        <v>5000</v>
      </c>
      <c r="Q121" s="286"/>
      <c r="R121" s="53" t="s">
        <v>2073</v>
      </c>
      <c r="S121" s="145"/>
      <c r="T121" s="145"/>
      <c r="U121" s="145"/>
      <c r="V121" s="145"/>
      <c r="W121" s="145"/>
      <c r="X121" s="145"/>
      <c r="Y121" s="145"/>
      <c r="Z121" s="145"/>
      <c r="AA121" s="145"/>
    </row>
    <row r="122" spans="1:27" ht="32">
      <c r="A122" s="54">
        <v>117</v>
      </c>
      <c r="B122" s="59" t="s">
        <v>50</v>
      </c>
      <c r="C122" s="59" t="s">
        <v>51</v>
      </c>
      <c r="D122" s="59" t="s">
        <v>2179</v>
      </c>
      <c r="E122" s="54" t="s">
        <v>1936</v>
      </c>
      <c r="F122" s="54">
        <v>15</v>
      </c>
      <c r="G122" s="54">
        <v>15</v>
      </c>
      <c r="H122" s="288" t="s">
        <v>1936</v>
      </c>
      <c r="I122" s="54">
        <v>2</v>
      </c>
      <c r="J122" s="59" t="s">
        <v>56</v>
      </c>
      <c r="K122" s="59" t="s">
        <v>56</v>
      </c>
      <c r="L122" s="59" t="s">
        <v>56</v>
      </c>
      <c r="M122" s="59" t="s">
        <v>56</v>
      </c>
      <c r="N122" s="54">
        <v>3</v>
      </c>
      <c r="O122" s="54" t="s">
        <v>251</v>
      </c>
      <c r="P122" s="54">
        <v>2000</v>
      </c>
      <c r="Q122" s="59" t="s">
        <v>1852</v>
      </c>
      <c r="R122" s="59" t="s">
        <v>1895</v>
      </c>
      <c r="S122" s="145"/>
      <c r="T122" s="145"/>
      <c r="U122" s="145"/>
      <c r="V122" s="145"/>
      <c r="W122" s="145"/>
      <c r="X122" s="145"/>
      <c r="Y122" s="145"/>
      <c r="Z122" s="145"/>
      <c r="AA122" s="145"/>
    </row>
    <row r="123" spans="1:27" ht="29.25" customHeight="1">
      <c r="A123" s="124">
        <v>118</v>
      </c>
      <c r="B123" s="144" t="s">
        <v>1325</v>
      </c>
      <c r="C123" s="144" t="s">
        <v>60</v>
      </c>
      <c r="D123" s="144" t="s">
        <v>2180</v>
      </c>
      <c r="E123" s="144" t="s">
        <v>1869</v>
      </c>
      <c r="F123" s="123">
        <v>2000</v>
      </c>
      <c r="G123" s="144">
        <v>1750</v>
      </c>
      <c r="H123" s="289" t="s">
        <v>1870</v>
      </c>
      <c r="I123" s="144" t="s">
        <v>92</v>
      </c>
      <c r="J123" s="144"/>
      <c r="K123" s="144"/>
      <c r="L123" s="144"/>
      <c r="M123" s="144"/>
      <c r="N123" s="144"/>
      <c r="O123" s="144" t="s">
        <v>2181</v>
      </c>
      <c r="P123" s="144"/>
      <c r="Q123" s="144"/>
      <c r="R123" s="144" t="s">
        <v>92</v>
      </c>
      <c r="S123" s="216"/>
      <c r="T123" s="216"/>
      <c r="U123" s="216"/>
      <c r="V123" s="216"/>
      <c r="W123" s="216"/>
      <c r="X123" s="216"/>
      <c r="Y123" s="216"/>
      <c r="Z123" s="216"/>
      <c r="AA123" s="145"/>
    </row>
    <row r="124" spans="1:27" ht="16">
      <c r="A124" s="71">
        <v>119</v>
      </c>
      <c r="B124" s="59" t="s">
        <v>98</v>
      </c>
      <c r="C124" s="59" t="s">
        <v>1946</v>
      </c>
      <c r="D124" s="59" t="s">
        <v>2182</v>
      </c>
      <c r="E124" s="59" t="s">
        <v>2183</v>
      </c>
      <c r="F124" s="59">
        <v>35</v>
      </c>
      <c r="G124" s="59">
        <v>35</v>
      </c>
      <c r="H124" s="288" t="s">
        <v>2184</v>
      </c>
      <c r="I124" s="59"/>
      <c r="J124" s="59" t="s">
        <v>92</v>
      </c>
      <c r="K124" s="59"/>
      <c r="L124" s="59"/>
      <c r="M124" s="59"/>
      <c r="N124" s="59"/>
      <c r="O124" s="59" t="s">
        <v>143</v>
      </c>
      <c r="P124" s="59"/>
      <c r="Q124" s="59"/>
      <c r="R124" s="59"/>
      <c r="S124" s="145"/>
      <c r="T124" s="145"/>
      <c r="U124" s="145"/>
      <c r="V124" s="145"/>
      <c r="W124" s="145"/>
      <c r="X124" s="145"/>
      <c r="Y124" s="145"/>
      <c r="Z124" s="145"/>
      <c r="AA124" s="145"/>
    </row>
    <row r="125" spans="1:27" ht="16">
      <c r="A125" s="59">
        <v>120</v>
      </c>
      <c r="B125" s="59" t="s">
        <v>98</v>
      </c>
      <c r="C125" s="59" t="s">
        <v>60</v>
      </c>
      <c r="D125" s="59" t="s">
        <v>2185</v>
      </c>
      <c r="E125" s="59" t="s">
        <v>2186</v>
      </c>
      <c r="F125" s="59">
        <v>6</v>
      </c>
      <c r="G125" s="59">
        <v>6</v>
      </c>
      <c r="H125" s="288" t="s">
        <v>2184</v>
      </c>
      <c r="I125" s="59">
        <v>1</v>
      </c>
      <c r="J125" s="59" t="s">
        <v>92</v>
      </c>
      <c r="K125" s="59"/>
      <c r="L125" s="59"/>
      <c r="M125" s="59"/>
      <c r="N125" s="59"/>
      <c r="O125" s="59" t="s">
        <v>143</v>
      </c>
      <c r="P125" s="59"/>
      <c r="Q125" s="59"/>
      <c r="R125" s="59"/>
      <c r="S125" s="145"/>
      <c r="T125" s="145"/>
      <c r="U125" s="145"/>
      <c r="V125" s="145"/>
      <c r="W125" s="145"/>
      <c r="X125" s="145"/>
      <c r="Y125" s="145"/>
      <c r="Z125" s="145"/>
      <c r="AA125" s="145"/>
    </row>
    <row r="126" spans="1:27" ht="16">
      <c r="A126" s="59">
        <v>121</v>
      </c>
      <c r="B126" s="59" t="s">
        <v>98</v>
      </c>
      <c r="C126" s="59" t="s">
        <v>60</v>
      </c>
      <c r="D126" s="59" t="s">
        <v>2187</v>
      </c>
      <c r="E126" s="59" t="s">
        <v>2186</v>
      </c>
      <c r="F126" s="59">
        <v>4</v>
      </c>
      <c r="G126" s="59">
        <v>4</v>
      </c>
      <c r="H126" s="288" t="s">
        <v>2184</v>
      </c>
      <c r="I126" s="59">
        <v>1</v>
      </c>
      <c r="J126" s="59" t="s">
        <v>92</v>
      </c>
      <c r="K126" s="59"/>
      <c r="L126" s="59"/>
      <c r="M126" s="59"/>
      <c r="N126" s="59"/>
      <c r="O126" s="59" t="s">
        <v>143</v>
      </c>
      <c r="P126" s="59"/>
      <c r="Q126" s="59"/>
      <c r="R126" s="59"/>
      <c r="S126" s="145"/>
      <c r="T126" s="145"/>
      <c r="U126" s="145"/>
      <c r="V126" s="145"/>
      <c r="W126" s="145"/>
      <c r="X126" s="145"/>
      <c r="Y126" s="145"/>
      <c r="Z126" s="145"/>
      <c r="AA126" s="145"/>
    </row>
    <row r="127" spans="1:27" ht="15">
      <c r="A127" s="145"/>
      <c r="B127" s="145"/>
      <c r="C127" s="145"/>
      <c r="D127" s="145"/>
      <c r="E127" s="145"/>
      <c r="F127" s="145"/>
      <c r="G127" s="145"/>
      <c r="H127" s="290"/>
      <c r="I127" s="145"/>
      <c r="J127" s="145"/>
      <c r="K127" s="145"/>
      <c r="L127" s="145"/>
      <c r="M127" s="145"/>
      <c r="N127" s="145"/>
      <c r="O127" s="145"/>
      <c r="P127" s="145"/>
      <c r="Q127" s="145"/>
      <c r="R127" s="145"/>
      <c r="S127" s="145"/>
      <c r="T127" s="145"/>
      <c r="U127" s="145"/>
      <c r="V127" s="145"/>
      <c r="W127" s="145"/>
      <c r="X127" s="145"/>
      <c r="Y127" s="145"/>
      <c r="Z127" s="145"/>
      <c r="AA127" s="145"/>
    </row>
    <row r="128" spans="1:27" ht="15">
      <c r="A128" s="145"/>
      <c r="B128" s="145"/>
      <c r="C128" s="145"/>
      <c r="D128" s="145"/>
      <c r="E128" s="145"/>
      <c r="F128" s="145"/>
      <c r="G128" s="145"/>
      <c r="H128" s="290"/>
      <c r="I128" s="145"/>
      <c r="J128" s="145"/>
      <c r="K128" s="145"/>
      <c r="L128" s="145"/>
      <c r="M128" s="145"/>
      <c r="N128" s="145"/>
      <c r="O128" s="145"/>
      <c r="P128" s="145"/>
      <c r="Q128" s="145"/>
      <c r="R128" s="145"/>
      <c r="S128" s="145"/>
      <c r="T128" s="145"/>
      <c r="U128" s="145"/>
      <c r="V128" s="145"/>
      <c r="W128" s="145"/>
      <c r="X128" s="145"/>
      <c r="Y128" s="145"/>
      <c r="Z128" s="145"/>
      <c r="AA128" s="145"/>
    </row>
    <row r="129" spans="1:27" ht="15">
      <c r="A129" s="145"/>
      <c r="B129" s="145"/>
      <c r="C129" s="145"/>
      <c r="D129" s="145"/>
      <c r="E129" s="145"/>
      <c r="F129" s="145"/>
      <c r="G129" s="145"/>
      <c r="H129" s="290"/>
      <c r="I129" s="145"/>
      <c r="J129" s="145"/>
      <c r="K129" s="145"/>
      <c r="L129" s="145"/>
      <c r="M129" s="145"/>
      <c r="N129" s="145"/>
      <c r="O129" s="145"/>
      <c r="P129" s="145"/>
      <c r="Q129" s="145"/>
      <c r="R129" s="145"/>
      <c r="S129" s="145"/>
      <c r="T129" s="145"/>
      <c r="U129" s="145"/>
      <c r="V129" s="145"/>
      <c r="W129" s="145"/>
      <c r="X129" s="145"/>
      <c r="Y129" s="145"/>
      <c r="Z129" s="145"/>
      <c r="AA129" s="145"/>
    </row>
    <row r="130" spans="1:27" ht="15">
      <c r="A130" s="145"/>
      <c r="B130" s="145"/>
      <c r="C130" s="145"/>
      <c r="D130" s="145"/>
      <c r="E130" s="145"/>
      <c r="F130" s="145"/>
      <c r="G130" s="145"/>
      <c r="H130" s="290"/>
      <c r="I130" s="145"/>
      <c r="J130" s="145"/>
      <c r="K130" s="145"/>
      <c r="L130" s="145"/>
      <c r="M130" s="145"/>
      <c r="N130" s="145"/>
      <c r="O130" s="145"/>
      <c r="P130" s="145"/>
      <c r="Q130" s="145"/>
      <c r="R130" s="145"/>
      <c r="S130" s="145"/>
      <c r="T130" s="145"/>
      <c r="U130" s="145"/>
      <c r="V130" s="145"/>
      <c r="W130" s="145"/>
      <c r="X130" s="145"/>
      <c r="Y130" s="145"/>
      <c r="Z130" s="145"/>
      <c r="AA130" s="145"/>
    </row>
    <row r="131" spans="1:27" ht="30" customHeight="1">
      <c r="A131" s="206"/>
      <c r="B131" s="44"/>
      <c r="C131" s="44"/>
      <c r="D131" s="45"/>
      <c r="E131" s="44" t="s">
        <v>852</v>
      </c>
      <c r="F131" s="284">
        <f>SUM(F6:F130)</f>
        <v>5778</v>
      </c>
      <c r="G131" s="284">
        <f>SUM(G6:G130)</f>
        <v>4610</v>
      </c>
      <c r="H131" s="261"/>
      <c r="I131" s="44"/>
      <c r="J131" s="44"/>
      <c r="K131" s="44"/>
      <c r="L131" s="44"/>
      <c r="M131" s="44"/>
      <c r="N131" s="44"/>
      <c r="O131" s="44"/>
      <c r="P131" s="44"/>
      <c r="Q131" s="231"/>
      <c r="R131" s="242"/>
      <c r="S131" s="44"/>
      <c r="T131" s="44"/>
      <c r="U131" s="44"/>
      <c r="V131" s="44"/>
      <c r="W131" s="44"/>
      <c r="X131" s="44"/>
      <c r="Y131" s="44"/>
      <c r="Z131" s="44"/>
      <c r="AA131" s="145"/>
    </row>
    <row r="132" spans="1:27" ht="30" customHeight="1">
      <c r="A132" s="206"/>
      <c r="B132" s="44"/>
      <c r="C132" s="44"/>
      <c r="D132" s="45"/>
      <c r="E132" s="45"/>
      <c r="F132" s="145"/>
      <c r="G132" s="145"/>
      <c r="H132" s="261"/>
      <c r="I132" s="44"/>
      <c r="J132" s="44"/>
      <c r="K132" s="44"/>
      <c r="L132" s="44"/>
      <c r="M132" s="44"/>
      <c r="N132" s="44"/>
      <c r="O132" s="44"/>
      <c r="P132" s="44"/>
      <c r="Q132" s="231"/>
      <c r="R132" s="242"/>
      <c r="S132" s="44"/>
      <c r="T132" s="44"/>
      <c r="U132" s="44"/>
      <c r="V132" s="44"/>
      <c r="W132" s="44"/>
      <c r="X132" s="44"/>
      <c r="Y132" s="44"/>
      <c r="Z132" s="44"/>
      <c r="AA132" s="145"/>
    </row>
    <row r="133" spans="1:27" ht="30" customHeight="1">
      <c r="A133" s="206"/>
      <c r="B133" s="44"/>
      <c r="C133" s="44"/>
      <c r="D133" s="45" t="s">
        <v>1849</v>
      </c>
      <c r="E133" s="284"/>
      <c r="F133" s="145"/>
      <c r="G133" s="145"/>
      <c r="H133" s="261"/>
      <c r="I133" s="44"/>
      <c r="J133" s="44"/>
      <c r="K133" s="44"/>
      <c r="L133" s="44"/>
      <c r="M133" s="44"/>
      <c r="N133" s="44"/>
      <c r="O133" s="44"/>
      <c r="P133" s="44"/>
      <c r="Q133" s="231"/>
      <c r="R133" s="242"/>
      <c r="S133" s="44"/>
      <c r="T133" s="44"/>
      <c r="U133" s="44"/>
      <c r="V133" s="44"/>
      <c r="W133" s="44"/>
      <c r="X133" s="44"/>
      <c r="Y133" s="44"/>
      <c r="Z133" s="44"/>
      <c r="AA133" s="145"/>
    </row>
    <row r="134" spans="1:27" ht="30" customHeight="1">
      <c r="A134" s="764" t="s">
        <v>818</v>
      </c>
      <c r="B134" s="764"/>
      <c r="C134" s="764"/>
      <c r="D134" s="764"/>
      <c r="E134" s="292"/>
      <c r="F134" s="292"/>
      <c r="G134" s="293"/>
      <c r="H134" s="294"/>
      <c r="I134" s="292"/>
      <c r="J134" s="295"/>
      <c r="K134" s="293" t="s">
        <v>819</v>
      </c>
      <c r="L134" s="292"/>
      <c r="M134" s="292"/>
      <c r="N134" s="292"/>
      <c r="O134" s="292"/>
      <c r="P134" s="295"/>
      <c r="Q134" s="292"/>
      <c r="R134" s="296"/>
      <c r="S134" s="268"/>
      <c r="T134" s="268"/>
      <c r="U134" s="268"/>
      <c r="V134" s="268"/>
      <c r="W134" s="268"/>
      <c r="X134" s="268"/>
      <c r="Y134" s="268"/>
      <c r="Z134" s="268"/>
      <c r="AA134" s="145"/>
    </row>
    <row r="135" spans="1:27" ht="75" customHeight="1">
      <c r="A135" s="50" t="s">
        <v>31</v>
      </c>
      <c r="B135" s="50" t="s">
        <v>32</v>
      </c>
      <c r="C135" s="50" t="s">
        <v>33</v>
      </c>
      <c r="D135" s="50" t="s">
        <v>34</v>
      </c>
      <c r="E135" s="50" t="s">
        <v>35</v>
      </c>
      <c r="F135" s="50" t="s">
        <v>36</v>
      </c>
      <c r="G135" s="7" t="s">
        <v>37</v>
      </c>
      <c r="H135" s="51" t="s">
        <v>38</v>
      </c>
      <c r="I135" s="50" t="s">
        <v>39</v>
      </c>
      <c r="J135" s="50" t="s">
        <v>821</v>
      </c>
      <c r="K135" s="50" t="s">
        <v>41</v>
      </c>
      <c r="L135" s="50" t="s">
        <v>42</v>
      </c>
      <c r="M135" s="50" t="s">
        <v>43</v>
      </c>
      <c r="N135" s="50" t="s">
        <v>44</v>
      </c>
      <c r="O135" s="50" t="s">
        <v>45</v>
      </c>
      <c r="P135" s="50" t="s">
        <v>46</v>
      </c>
      <c r="Q135" s="50" t="s">
        <v>822</v>
      </c>
      <c r="R135" s="53" t="s">
        <v>48</v>
      </c>
      <c r="S135" s="241"/>
      <c r="T135" s="241"/>
      <c r="U135" s="241"/>
      <c r="V135" s="241"/>
      <c r="W135" s="241"/>
      <c r="X135" s="241"/>
      <c r="Y135" s="241"/>
      <c r="Z135" s="241"/>
      <c r="AA135" s="145"/>
    </row>
    <row r="136" spans="1:27" ht="30" customHeight="1">
      <c r="A136" s="54">
        <v>1</v>
      </c>
      <c r="B136" s="246" t="s">
        <v>82</v>
      </c>
      <c r="C136" s="53" t="s">
        <v>51</v>
      </c>
      <c r="D136" s="53" t="s">
        <v>2188</v>
      </c>
      <c r="E136" s="53" t="s">
        <v>1977</v>
      </c>
      <c r="F136" s="53">
        <v>10</v>
      </c>
      <c r="G136" s="56">
        <v>10</v>
      </c>
      <c r="H136" s="271" t="s">
        <v>1870</v>
      </c>
      <c r="I136" s="54">
        <v>1</v>
      </c>
      <c r="J136" s="54" t="s">
        <v>56</v>
      </c>
      <c r="K136" s="54" t="s">
        <v>56</v>
      </c>
      <c r="L136" s="54" t="s">
        <v>56</v>
      </c>
      <c r="M136" s="54">
        <v>10</v>
      </c>
      <c r="N136" s="54" t="s">
        <v>56</v>
      </c>
      <c r="O136" s="54" t="s">
        <v>260</v>
      </c>
      <c r="P136" s="54" t="s">
        <v>569</v>
      </c>
      <c r="Q136" s="53" t="s">
        <v>2189</v>
      </c>
      <c r="R136" s="53"/>
      <c r="S136" s="242"/>
      <c r="T136" s="242"/>
      <c r="U136" s="242"/>
      <c r="V136" s="242"/>
      <c r="W136" s="242"/>
      <c r="X136" s="242"/>
      <c r="Y136" s="242"/>
      <c r="Z136" s="242"/>
      <c r="AA136" s="145"/>
    </row>
    <row r="137" spans="1:27" ht="35.25" customHeight="1">
      <c r="A137" s="54">
        <v>2</v>
      </c>
      <c r="B137" s="246" t="s">
        <v>82</v>
      </c>
      <c r="C137" s="53" t="s">
        <v>51</v>
      </c>
      <c r="D137" s="54" t="s">
        <v>2190</v>
      </c>
      <c r="E137" s="54" t="s">
        <v>2191</v>
      </c>
      <c r="F137" s="54">
        <v>50</v>
      </c>
      <c r="G137" s="56">
        <v>50</v>
      </c>
      <c r="H137" s="271" t="s">
        <v>1870</v>
      </c>
      <c r="I137" s="54">
        <v>3</v>
      </c>
      <c r="J137" s="54" t="s">
        <v>56</v>
      </c>
      <c r="K137" s="54" t="s">
        <v>92</v>
      </c>
      <c r="L137" s="54" t="s">
        <v>92</v>
      </c>
      <c r="M137" s="54">
        <v>10</v>
      </c>
      <c r="N137" s="54" t="s">
        <v>92</v>
      </c>
      <c r="O137" s="54" t="s">
        <v>260</v>
      </c>
      <c r="P137" s="54" t="s">
        <v>569</v>
      </c>
      <c r="Q137" s="54" t="s">
        <v>1852</v>
      </c>
      <c r="R137" s="53"/>
      <c r="S137" s="145"/>
      <c r="T137" s="145"/>
      <c r="U137" s="145"/>
      <c r="V137" s="145"/>
      <c r="W137" s="145"/>
      <c r="X137" s="145"/>
      <c r="Y137" s="145"/>
      <c r="Z137" s="145"/>
      <c r="AA137" s="145"/>
    </row>
    <row r="138" spans="1:27" ht="30.75" customHeight="1">
      <c r="A138" s="54">
        <v>3</v>
      </c>
      <c r="B138" s="246" t="s">
        <v>82</v>
      </c>
      <c r="C138" s="53" t="s">
        <v>51</v>
      </c>
      <c r="D138" s="53" t="s">
        <v>2192</v>
      </c>
      <c r="E138" s="53" t="s">
        <v>1977</v>
      </c>
      <c r="F138" s="54">
        <v>198</v>
      </c>
      <c r="G138" s="56">
        <v>198</v>
      </c>
      <c r="H138" s="271" t="s">
        <v>1870</v>
      </c>
      <c r="I138" s="54">
        <v>2</v>
      </c>
      <c r="J138" s="54" t="s">
        <v>56</v>
      </c>
      <c r="K138" s="54">
        <v>2</v>
      </c>
      <c r="L138" s="54" t="s">
        <v>56</v>
      </c>
      <c r="M138" s="54">
        <v>97</v>
      </c>
      <c r="N138" s="54" t="s">
        <v>56</v>
      </c>
      <c r="O138" s="54" t="s">
        <v>87</v>
      </c>
      <c r="P138" s="54" t="s">
        <v>2065</v>
      </c>
      <c r="Q138" s="54" t="s">
        <v>916</v>
      </c>
      <c r="R138" s="53"/>
      <c r="S138" s="145"/>
      <c r="T138" s="145"/>
      <c r="U138" s="145"/>
      <c r="V138" s="145"/>
      <c r="W138" s="145"/>
      <c r="X138" s="145"/>
      <c r="Y138" s="145"/>
      <c r="Z138" s="145"/>
      <c r="AA138" s="145"/>
    </row>
    <row r="139" spans="1:27" ht="36" customHeight="1">
      <c r="A139" s="58">
        <v>4</v>
      </c>
      <c r="B139" s="246" t="s">
        <v>82</v>
      </c>
      <c r="C139" s="53" t="s">
        <v>51</v>
      </c>
      <c r="D139" s="53" t="s">
        <v>2193</v>
      </c>
      <c r="E139" s="53" t="s">
        <v>1977</v>
      </c>
      <c r="F139" s="58">
        <v>360</v>
      </c>
      <c r="G139" s="58">
        <v>360</v>
      </c>
      <c r="H139" s="271" t="s">
        <v>1870</v>
      </c>
      <c r="I139" s="58">
        <v>3</v>
      </c>
      <c r="J139" s="58" t="s">
        <v>56</v>
      </c>
      <c r="K139" s="58">
        <v>3</v>
      </c>
      <c r="L139" s="58" t="s">
        <v>56</v>
      </c>
      <c r="M139" s="58">
        <v>177</v>
      </c>
      <c r="N139" s="54" t="s">
        <v>56</v>
      </c>
      <c r="O139" s="54" t="s">
        <v>87</v>
      </c>
      <c r="P139" s="54" t="s">
        <v>2065</v>
      </c>
      <c r="Q139" s="54" t="s">
        <v>916</v>
      </c>
      <c r="R139" s="53"/>
      <c r="S139" s="145"/>
      <c r="T139" s="145"/>
      <c r="U139" s="145"/>
      <c r="V139" s="145"/>
      <c r="W139" s="145"/>
      <c r="X139" s="145"/>
      <c r="Y139" s="145"/>
      <c r="Z139" s="145"/>
      <c r="AA139" s="145"/>
    </row>
    <row r="140" spans="1:27" ht="30" customHeight="1">
      <c r="A140" s="54">
        <v>5</v>
      </c>
      <c r="B140" s="246" t="s">
        <v>82</v>
      </c>
      <c r="C140" s="53" t="s">
        <v>51</v>
      </c>
      <c r="D140" s="53" t="s">
        <v>2194</v>
      </c>
      <c r="E140" s="53" t="s">
        <v>1977</v>
      </c>
      <c r="F140" s="54">
        <v>166</v>
      </c>
      <c r="G140" s="56">
        <v>166</v>
      </c>
      <c r="H140" s="271" t="s">
        <v>1870</v>
      </c>
      <c r="I140" s="54">
        <v>3</v>
      </c>
      <c r="J140" s="54" t="s">
        <v>56</v>
      </c>
      <c r="K140" s="54">
        <v>3</v>
      </c>
      <c r="L140" s="54" t="s">
        <v>56</v>
      </c>
      <c r="M140" s="54">
        <v>63</v>
      </c>
      <c r="N140" s="54" t="s">
        <v>56</v>
      </c>
      <c r="O140" s="54" t="s">
        <v>87</v>
      </c>
      <c r="P140" s="54" t="s">
        <v>2065</v>
      </c>
      <c r="Q140" s="54" t="s">
        <v>916</v>
      </c>
      <c r="R140" s="53"/>
      <c r="S140" s="216"/>
      <c r="T140" s="216"/>
      <c r="U140" s="216"/>
      <c r="V140" s="216"/>
      <c r="W140" s="216"/>
      <c r="X140" s="216"/>
      <c r="Y140" s="216"/>
      <c r="Z140" s="216"/>
      <c r="AA140" s="145"/>
    </row>
    <row r="141" spans="1:27" ht="30" customHeight="1">
      <c r="A141" s="54">
        <v>6</v>
      </c>
      <c r="B141" s="246" t="s">
        <v>82</v>
      </c>
      <c r="C141" s="53" t="s">
        <v>51</v>
      </c>
      <c r="D141" s="53" t="s">
        <v>2195</v>
      </c>
      <c r="E141" s="53" t="s">
        <v>1977</v>
      </c>
      <c r="F141" s="54">
        <v>240</v>
      </c>
      <c r="G141" s="56">
        <v>240</v>
      </c>
      <c r="H141" s="271" t="s">
        <v>1870</v>
      </c>
      <c r="I141" s="54">
        <v>3</v>
      </c>
      <c r="J141" s="54" t="s">
        <v>56</v>
      </c>
      <c r="K141" s="54">
        <v>3</v>
      </c>
      <c r="L141" s="54" t="s">
        <v>57</v>
      </c>
      <c r="M141" s="54">
        <v>115</v>
      </c>
      <c r="N141" s="54" t="s">
        <v>56</v>
      </c>
      <c r="O141" s="54" t="s">
        <v>260</v>
      </c>
      <c r="P141" s="54" t="s">
        <v>2065</v>
      </c>
      <c r="Q141" s="54" t="s">
        <v>916</v>
      </c>
      <c r="R141" s="53"/>
      <c r="S141" s="216"/>
      <c r="T141" s="216"/>
      <c r="U141" s="216"/>
      <c r="V141" s="216"/>
      <c r="W141" s="216"/>
      <c r="X141" s="216"/>
      <c r="Y141" s="216"/>
      <c r="Z141" s="216"/>
      <c r="AA141" s="145"/>
    </row>
    <row r="142" spans="1:27" ht="30" customHeight="1">
      <c r="A142" s="54">
        <v>7</v>
      </c>
      <c r="B142" s="246" t="s">
        <v>82</v>
      </c>
      <c r="C142" s="53" t="s">
        <v>51</v>
      </c>
      <c r="D142" s="53" t="s">
        <v>2196</v>
      </c>
      <c r="E142" s="53" t="s">
        <v>1977</v>
      </c>
      <c r="F142" s="54">
        <v>36</v>
      </c>
      <c r="G142" s="56">
        <v>36</v>
      </c>
      <c r="H142" s="271" t="s">
        <v>1870</v>
      </c>
      <c r="I142" s="54">
        <v>3</v>
      </c>
      <c r="J142" s="54" t="s">
        <v>56</v>
      </c>
      <c r="K142" s="54" t="s">
        <v>56</v>
      </c>
      <c r="L142" s="54" t="s">
        <v>56</v>
      </c>
      <c r="M142" s="54">
        <v>18</v>
      </c>
      <c r="N142" s="54" t="s">
        <v>56</v>
      </c>
      <c r="O142" s="54" t="s">
        <v>260</v>
      </c>
      <c r="P142" s="54" t="s">
        <v>1885</v>
      </c>
      <c r="Q142" s="54" t="s">
        <v>916</v>
      </c>
      <c r="R142" s="53"/>
      <c r="S142" s="216"/>
      <c r="T142" s="216"/>
      <c r="U142" s="216"/>
      <c r="V142" s="216"/>
      <c r="W142" s="216"/>
      <c r="X142" s="216"/>
      <c r="Y142" s="216"/>
      <c r="Z142" s="216"/>
      <c r="AA142" s="145"/>
    </row>
    <row r="143" spans="1:27" ht="30" customHeight="1">
      <c r="A143" s="54">
        <v>8</v>
      </c>
      <c r="B143" s="246" t="s">
        <v>82</v>
      </c>
      <c r="C143" s="53" t="s">
        <v>51</v>
      </c>
      <c r="D143" s="53" t="s">
        <v>2197</v>
      </c>
      <c r="E143" s="53" t="s">
        <v>1977</v>
      </c>
      <c r="F143" s="54">
        <v>36</v>
      </c>
      <c r="G143" s="56">
        <v>36</v>
      </c>
      <c r="H143" s="271" t="s">
        <v>1870</v>
      </c>
      <c r="I143" s="54">
        <v>3</v>
      </c>
      <c r="J143" s="54" t="s">
        <v>56</v>
      </c>
      <c r="K143" s="54" t="s">
        <v>56</v>
      </c>
      <c r="L143" s="54" t="s">
        <v>56</v>
      </c>
      <c r="M143" s="54">
        <v>18</v>
      </c>
      <c r="N143" s="54" t="s">
        <v>56</v>
      </c>
      <c r="O143" s="54" t="s">
        <v>260</v>
      </c>
      <c r="P143" s="54" t="s">
        <v>1885</v>
      </c>
      <c r="Q143" s="54" t="s">
        <v>916</v>
      </c>
      <c r="R143" s="53"/>
      <c r="S143" s="216"/>
      <c r="T143" s="216"/>
      <c r="U143" s="216"/>
      <c r="V143" s="216"/>
      <c r="W143" s="216"/>
      <c r="X143" s="216"/>
      <c r="Y143" s="216"/>
      <c r="Z143" s="216"/>
      <c r="AA143" s="145"/>
    </row>
    <row r="144" spans="1:27" ht="30" customHeight="1">
      <c r="A144" s="54">
        <v>9</v>
      </c>
      <c r="B144" s="246" t="s">
        <v>82</v>
      </c>
      <c r="C144" s="53" t="s">
        <v>51</v>
      </c>
      <c r="D144" s="53" t="s">
        <v>2198</v>
      </c>
      <c r="E144" s="53" t="s">
        <v>1977</v>
      </c>
      <c r="F144" s="54">
        <v>160</v>
      </c>
      <c r="G144" s="56">
        <v>160</v>
      </c>
      <c r="H144" s="271" t="s">
        <v>1870</v>
      </c>
      <c r="I144" s="54">
        <v>1</v>
      </c>
      <c r="J144" s="54" t="s">
        <v>56</v>
      </c>
      <c r="K144" s="54">
        <v>1</v>
      </c>
      <c r="L144" s="54" t="s">
        <v>56</v>
      </c>
      <c r="M144" s="54">
        <v>79</v>
      </c>
      <c r="N144" s="54" t="s">
        <v>56</v>
      </c>
      <c r="O144" s="54" t="s">
        <v>260</v>
      </c>
      <c r="P144" s="54" t="s">
        <v>1885</v>
      </c>
      <c r="Q144" s="54" t="s">
        <v>916</v>
      </c>
      <c r="R144" s="53"/>
      <c r="S144" s="216"/>
      <c r="T144" s="216"/>
      <c r="U144" s="216"/>
      <c r="V144" s="216"/>
      <c r="W144" s="216"/>
      <c r="X144" s="216"/>
      <c r="Y144" s="216"/>
      <c r="Z144" s="216"/>
      <c r="AA144" s="145"/>
    </row>
    <row r="145" spans="1:27" ht="30" customHeight="1">
      <c r="A145" s="54">
        <v>10</v>
      </c>
      <c r="B145" s="246" t="s">
        <v>82</v>
      </c>
      <c r="C145" s="53" t="s">
        <v>51</v>
      </c>
      <c r="D145" s="54" t="s">
        <v>2199</v>
      </c>
      <c r="E145" s="53" t="s">
        <v>1977</v>
      </c>
      <c r="F145" s="54">
        <v>120</v>
      </c>
      <c r="G145" s="56">
        <v>120</v>
      </c>
      <c r="H145" s="271" t="s">
        <v>1870</v>
      </c>
      <c r="I145" s="54">
        <v>3</v>
      </c>
      <c r="J145" s="54" t="s">
        <v>56</v>
      </c>
      <c r="K145" s="54">
        <v>6</v>
      </c>
      <c r="L145" s="54" t="s">
        <v>56</v>
      </c>
      <c r="M145" s="54">
        <v>114</v>
      </c>
      <c r="N145" s="54" t="s">
        <v>56</v>
      </c>
      <c r="O145" s="54" t="s">
        <v>260</v>
      </c>
      <c r="P145" s="54" t="s">
        <v>2200</v>
      </c>
      <c r="Q145" s="54" t="s">
        <v>916</v>
      </c>
      <c r="R145" s="53"/>
      <c r="S145" s="216"/>
      <c r="T145" s="216"/>
      <c r="U145" s="216"/>
      <c r="V145" s="216"/>
      <c r="W145" s="216"/>
      <c r="X145" s="216"/>
      <c r="Y145" s="216"/>
      <c r="Z145" s="216"/>
      <c r="AA145" s="145"/>
    </row>
    <row r="146" spans="1:27" ht="30" customHeight="1">
      <c r="A146" s="54"/>
      <c r="B146" s="246"/>
      <c r="C146" s="54"/>
      <c r="D146" s="54"/>
      <c r="E146" s="54"/>
      <c r="F146" s="54"/>
      <c r="G146" s="56"/>
      <c r="H146" s="271"/>
      <c r="I146" s="54"/>
      <c r="J146" s="54"/>
      <c r="K146" s="54"/>
      <c r="L146" s="54"/>
      <c r="M146" s="54"/>
      <c r="N146" s="54"/>
      <c r="O146" s="54"/>
      <c r="P146" s="54"/>
      <c r="Q146" s="54"/>
      <c r="R146" s="53"/>
      <c r="S146" s="216"/>
      <c r="T146" s="216"/>
      <c r="U146" s="216"/>
      <c r="V146" s="216"/>
      <c r="W146" s="216"/>
      <c r="X146" s="216"/>
      <c r="Y146" s="216"/>
      <c r="Z146" s="216"/>
      <c r="AA146" s="145"/>
    </row>
    <row r="147" spans="1:27" ht="30" customHeight="1">
      <c r="A147" s="54"/>
      <c r="B147" s="246"/>
      <c r="C147" s="54"/>
      <c r="D147" s="54"/>
      <c r="E147" s="54"/>
      <c r="F147" s="54"/>
      <c r="G147" s="56"/>
      <c r="H147" s="271"/>
      <c r="I147" s="54"/>
      <c r="J147" s="54"/>
      <c r="K147" s="54"/>
      <c r="L147" s="54"/>
      <c r="M147" s="54"/>
      <c r="N147" s="54"/>
      <c r="O147" s="54"/>
      <c r="P147" s="54"/>
      <c r="Q147" s="54"/>
      <c r="R147" s="53"/>
      <c r="S147" s="216"/>
      <c r="T147" s="216"/>
      <c r="U147" s="216"/>
      <c r="V147" s="216"/>
      <c r="W147" s="216"/>
      <c r="X147" s="216"/>
      <c r="Y147" s="216"/>
      <c r="Z147" s="216"/>
      <c r="AA147" s="145"/>
    </row>
    <row r="148" spans="1:27" ht="30" customHeight="1">
      <c r="A148" s="54"/>
      <c r="B148" s="246"/>
      <c r="C148" s="54"/>
      <c r="D148" s="54"/>
      <c r="E148" s="54"/>
      <c r="F148" s="54"/>
      <c r="G148" s="56"/>
      <c r="H148" s="271"/>
      <c r="I148" s="54"/>
      <c r="J148" s="54"/>
      <c r="K148" s="54"/>
      <c r="L148" s="54"/>
      <c r="M148" s="54"/>
      <c r="N148" s="54"/>
      <c r="O148" s="54"/>
      <c r="P148" s="54"/>
      <c r="Q148" s="54"/>
      <c r="R148" s="53"/>
      <c r="S148" s="216"/>
      <c r="T148" s="216"/>
      <c r="U148" s="216"/>
      <c r="V148" s="216"/>
      <c r="W148" s="216"/>
      <c r="X148" s="216"/>
      <c r="Y148" s="216"/>
      <c r="Z148" s="216"/>
      <c r="AA148" s="145"/>
    </row>
    <row r="149" spans="1:27" ht="30" customHeight="1">
      <c r="A149" s="54"/>
      <c r="B149" s="246"/>
      <c r="C149" s="54"/>
      <c r="D149" s="54"/>
      <c r="E149" s="54"/>
      <c r="F149" s="54"/>
      <c r="G149" s="56"/>
      <c r="H149" s="271"/>
      <c r="I149" s="54"/>
      <c r="J149" s="54"/>
      <c r="K149" s="54"/>
      <c r="L149" s="54"/>
      <c r="M149" s="54"/>
      <c r="N149" s="54"/>
      <c r="O149" s="54"/>
      <c r="P149" s="54"/>
      <c r="Q149" s="54"/>
      <c r="R149" s="53"/>
      <c r="S149" s="216"/>
      <c r="T149" s="216"/>
      <c r="U149" s="216"/>
      <c r="V149" s="216"/>
      <c r="W149" s="216"/>
      <c r="X149" s="216"/>
      <c r="Y149" s="216"/>
      <c r="Z149" s="216"/>
      <c r="AA149" s="145"/>
    </row>
    <row r="150" spans="1:27" ht="30" customHeight="1">
      <c r="A150" s="54"/>
      <c r="B150" s="246"/>
      <c r="C150" s="54"/>
      <c r="D150" s="54"/>
      <c r="E150" s="54"/>
      <c r="F150" s="54"/>
      <c r="G150" s="56"/>
      <c r="H150" s="271"/>
      <c r="I150" s="54"/>
      <c r="J150" s="54"/>
      <c r="K150" s="54"/>
      <c r="L150" s="54"/>
      <c r="M150" s="54"/>
      <c r="N150" s="54"/>
      <c r="O150" s="54"/>
      <c r="P150" s="54"/>
      <c r="Q150" s="54"/>
      <c r="R150" s="53"/>
      <c r="S150" s="216"/>
      <c r="T150" s="216"/>
      <c r="U150" s="216"/>
      <c r="V150" s="216"/>
      <c r="W150" s="216"/>
      <c r="X150" s="216"/>
      <c r="Y150" s="216"/>
      <c r="Z150" s="216"/>
      <c r="AA150" s="145"/>
    </row>
    <row r="151" spans="1:27" ht="30" customHeight="1">
      <c r="A151" s="54"/>
      <c r="B151" s="246"/>
      <c r="C151" s="54"/>
      <c r="D151" s="54"/>
      <c r="E151" s="54"/>
      <c r="F151" s="54"/>
      <c r="G151" s="56"/>
      <c r="H151" s="271"/>
      <c r="I151" s="54"/>
      <c r="J151" s="54"/>
      <c r="K151" s="54"/>
      <c r="L151" s="54"/>
      <c r="M151" s="54"/>
      <c r="N151" s="54"/>
      <c r="O151" s="54"/>
      <c r="P151" s="54"/>
      <c r="Q151" s="54"/>
      <c r="R151" s="53"/>
      <c r="S151" s="216"/>
      <c r="T151" s="216"/>
      <c r="U151" s="216"/>
      <c r="V151" s="216"/>
      <c r="W151" s="216"/>
      <c r="X151" s="216"/>
      <c r="Y151" s="216"/>
      <c r="Z151" s="216"/>
      <c r="AA151" s="145"/>
    </row>
    <row r="152" spans="1:27" ht="30" customHeight="1">
      <c r="A152" s="54"/>
      <c r="B152" s="246"/>
      <c r="C152" s="54"/>
      <c r="D152" s="54"/>
      <c r="E152" s="54" t="s">
        <v>852</v>
      </c>
      <c r="F152" s="54">
        <f>SUM(F135:F151)</f>
        <v>1376</v>
      </c>
      <c r="G152" s="54">
        <f>SUM(G135:G151)</f>
        <v>1376</v>
      </c>
      <c r="H152" s="271"/>
      <c r="I152" s="54"/>
      <c r="J152" s="54"/>
      <c r="K152" s="54"/>
      <c r="L152" s="54"/>
      <c r="M152" s="54"/>
      <c r="N152" s="54"/>
      <c r="O152" s="54"/>
      <c r="P152" s="54"/>
      <c r="Q152" s="54"/>
      <c r="R152" s="53"/>
      <c r="S152" s="216"/>
      <c r="T152" s="216"/>
      <c r="U152" s="216"/>
      <c r="V152" s="216"/>
      <c r="W152" s="216"/>
      <c r="X152" s="216"/>
      <c r="Y152" s="216"/>
      <c r="Z152" s="216"/>
      <c r="AA152" s="145"/>
    </row>
    <row r="153" spans="1:27" ht="30" customHeight="1">
      <c r="A153" s="44"/>
      <c r="B153" s="44"/>
      <c r="C153" s="44"/>
      <c r="D153" s="45" t="s">
        <v>1849</v>
      </c>
      <c r="E153" s="44"/>
      <c r="F153" s="44"/>
      <c r="G153" s="45"/>
      <c r="H153" s="261"/>
      <c r="I153" s="44"/>
      <c r="J153" s="44"/>
      <c r="K153" s="44"/>
      <c r="L153" s="44"/>
      <c r="M153" s="44"/>
      <c r="N153" s="44"/>
      <c r="O153" s="44"/>
      <c r="P153" s="44"/>
      <c r="Q153" s="44"/>
      <c r="R153" s="242"/>
      <c r="S153" s="44"/>
      <c r="T153" s="44"/>
      <c r="U153" s="44"/>
      <c r="V153" s="44"/>
      <c r="W153" s="44"/>
      <c r="X153" s="44"/>
      <c r="Y153" s="44"/>
      <c r="Z153" s="44"/>
      <c r="AA153" s="145"/>
    </row>
    <row r="154" spans="1:27" ht="30" customHeight="1">
      <c r="A154" s="765" t="s">
        <v>853</v>
      </c>
      <c r="B154" s="765"/>
      <c r="C154" s="765"/>
      <c r="D154" s="765"/>
      <c r="E154" s="291"/>
      <c r="F154" s="291"/>
      <c r="G154" s="298"/>
      <c r="H154" s="299"/>
      <c r="I154" s="291"/>
      <c r="J154" s="297"/>
      <c r="K154" s="298" t="s">
        <v>819</v>
      </c>
      <c r="L154" s="291"/>
      <c r="M154" s="291"/>
      <c r="N154" s="291"/>
      <c r="O154" s="291"/>
      <c r="P154" s="297"/>
      <c r="Q154" s="292"/>
      <c r="R154" s="300"/>
      <c r="S154" s="268"/>
      <c r="T154" s="268"/>
      <c r="U154" s="268"/>
      <c r="V154" s="268"/>
      <c r="W154" s="268"/>
      <c r="X154" s="268"/>
      <c r="Y154" s="268"/>
      <c r="Z154" s="268"/>
      <c r="AA154" s="145"/>
    </row>
    <row r="155" spans="1:27" ht="72.75" customHeight="1">
      <c r="A155" s="50" t="s">
        <v>31</v>
      </c>
      <c r="B155" s="50" t="s">
        <v>32</v>
      </c>
      <c r="C155" s="50" t="s">
        <v>33</v>
      </c>
      <c r="D155" s="50" t="s">
        <v>34</v>
      </c>
      <c r="E155" s="50" t="s">
        <v>35</v>
      </c>
      <c r="F155" s="50" t="s">
        <v>36</v>
      </c>
      <c r="G155" s="7" t="s">
        <v>37</v>
      </c>
      <c r="H155" s="51" t="s">
        <v>38</v>
      </c>
      <c r="I155" s="50" t="s">
        <v>39</v>
      </c>
      <c r="J155" s="50" t="s">
        <v>854</v>
      </c>
      <c r="K155" s="50" t="s">
        <v>855</v>
      </c>
      <c r="L155" s="50" t="s">
        <v>856</v>
      </c>
      <c r="M155" s="50" t="s">
        <v>857</v>
      </c>
      <c r="N155" s="50" t="s">
        <v>858</v>
      </c>
      <c r="O155" s="50" t="s">
        <v>45</v>
      </c>
      <c r="P155" s="50" t="s">
        <v>46</v>
      </c>
      <c r="Q155" s="50" t="s">
        <v>822</v>
      </c>
      <c r="R155" s="53" t="s">
        <v>48</v>
      </c>
      <c r="S155" s="241"/>
      <c r="T155" s="241"/>
      <c r="U155" s="241"/>
      <c r="V155" s="241"/>
      <c r="W155" s="241"/>
      <c r="X155" s="241"/>
      <c r="Y155" s="241"/>
      <c r="Z155" s="241"/>
      <c r="AA155" s="145"/>
    </row>
    <row r="156" spans="1:27" ht="26.25" customHeight="1">
      <c r="A156" s="54">
        <v>1</v>
      </c>
      <c r="B156" s="54" t="s">
        <v>82</v>
      </c>
      <c r="C156" s="54" t="s">
        <v>51</v>
      </c>
      <c r="D156" s="54" t="s">
        <v>2201</v>
      </c>
      <c r="E156" s="54" t="s">
        <v>2202</v>
      </c>
      <c r="F156" s="54">
        <v>36</v>
      </c>
      <c r="G156" s="56">
        <v>36</v>
      </c>
      <c r="H156" s="271"/>
      <c r="I156" s="54">
        <v>2</v>
      </c>
      <c r="J156" s="54" t="s">
        <v>55</v>
      </c>
      <c r="K156" s="54" t="s">
        <v>56</v>
      </c>
      <c r="L156" s="54">
        <v>2</v>
      </c>
      <c r="M156" s="54">
        <v>330</v>
      </c>
      <c r="N156" s="54">
        <v>10</v>
      </c>
      <c r="O156" s="54" t="s">
        <v>87</v>
      </c>
      <c r="P156" s="54" t="s">
        <v>569</v>
      </c>
      <c r="Q156" s="54" t="s">
        <v>916</v>
      </c>
      <c r="R156" s="53"/>
      <c r="S156" s="216"/>
      <c r="T156" s="216"/>
      <c r="U156" s="216"/>
      <c r="V156" s="216"/>
      <c r="W156" s="216"/>
      <c r="X156" s="216"/>
      <c r="Y156" s="216"/>
      <c r="Z156" s="216"/>
      <c r="AA156" s="145"/>
    </row>
    <row r="157" spans="1:27" ht="50.25" customHeight="1">
      <c r="A157" s="54">
        <v>2</v>
      </c>
      <c r="B157" s="54" t="s">
        <v>82</v>
      </c>
      <c r="C157" s="54" t="s">
        <v>51</v>
      </c>
      <c r="D157" s="54" t="s">
        <v>2203</v>
      </c>
      <c r="E157" s="54" t="s">
        <v>2202</v>
      </c>
      <c r="F157" s="54">
        <v>60</v>
      </c>
      <c r="G157" s="56">
        <v>60</v>
      </c>
      <c r="H157" s="271"/>
      <c r="I157" s="54">
        <v>3</v>
      </c>
      <c r="J157" s="54" t="s">
        <v>55</v>
      </c>
      <c r="K157" s="54">
        <v>2</v>
      </c>
      <c r="L157" s="54" t="s">
        <v>2204</v>
      </c>
      <c r="M157" s="54">
        <v>445</v>
      </c>
      <c r="N157" s="54">
        <v>8</v>
      </c>
      <c r="O157" s="54" t="s">
        <v>87</v>
      </c>
      <c r="P157" s="54" t="s">
        <v>569</v>
      </c>
      <c r="Q157" s="54" t="s">
        <v>2205</v>
      </c>
      <c r="R157" s="53"/>
      <c r="S157" s="216"/>
      <c r="T157" s="216"/>
      <c r="U157" s="216"/>
      <c r="V157" s="216"/>
      <c r="W157" s="216"/>
      <c r="X157" s="216"/>
      <c r="Y157" s="216"/>
      <c r="Z157" s="216"/>
      <c r="AA157" s="145"/>
    </row>
    <row r="158" spans="1:27" ht="26.25" customHeight="1">
      <c r="A158" s="54">
        <v>3</v>
      </c>
      <c r="B158" s="54" t="s">
        <v>82</v>
      </c>
      <c r="C158" s="54" t="s">
        <v>2206</v>
      </c>
      <c r="D158" s="54" t="s">
        <v>2207</v>
      </c>
      <c r="E158" s="54" t="s">
        <v>1862</v>
      </c>
      <c r="F158" s="54">
        <v>60</v>
      </c>
      <c r="G158" s="56">
        <v>60</v>
      </c>
      <c r="H158" s="271"/>
      <c r="I158" s="54">
        <v>2</v>
      </c>
      <c r="J158" s="54" t="s">
        <v>55</v>
      </c>
      <c r="K158" s="54">
        <v>4</v>
      </c>
      <c r="L158" s="54">
        <v>3</v>
      </c>
      <c r="M158" s="54">
        <v>100</v>
      </c>
      <c r="N158" s="54">
        <v>8</v>
      </c>
      <c r="O158" s="54" t="s">
        <v>87</v>
      </c>
      <c r="P158" s="54" t="s">
        <v>391</v>
      </c>
      <c r="Q158" s="54" t="s">
        <v>275</v>
      </c>
      <c r="R158" s="53"/>
      <c r="S158" s="216"/>
      <c r="T158" s="216"/>
      <c r="U158" s="216"/>
      <c r="V158" s="216"/>
      <c r="W158" s="216"/>
      <c r="X158" s="216"/>
      <c r="Y158" s="216"/>
      <c r="Z158" s="216"/>
      <c r="AA158" s="145"/>
    </row>
    <row r="159" spans="1:27" ht="26.25" customHeight="1">
      <c r="A159" s="54">
        <v>4</v>
      </c>
      <c r="B159" s="54" t="s">
        <v>82</v>
      </c>
      <c r="C159" s="54" t="s">
        <v>2206</v>
      </c>
      <c r="D159" s="54" t="s">
        <v>2208</v>
      </c>
      <c r="E159" s="54" t="s">
        <v>2209</v>
      </c>
      <c r="F159" s="54">
        <v>200</v>
      </c>
      <c r="G159" s="56">
        <v>200</v>
      </c>
      <c r="H159" s="271" t="s">
        <v>1870</v>
      </c>
      <c r="I159" s="54">
        <v>3</v>
      </c>
      <c r="J159" s="54" t="s">
        <v>92</v>
      </c>
      <c r="K159" s="54">
        <v>49</v>
      </c>
      <c r="L159" s="54">
        <v>2</v>
      </c>
      <c r="M159" s="54">
        <v>300</v>
      </c>
      <c r="N159" s="54">
        <v>30</v>
      </c>
      <c r="O159" s="54" t="s">
        <v>87</v>
      </c>
      <c r="P159" s="54">
        <v>50000</v>
      </c>
      <c r="Q159" s="54" t="s">
        <v>275</v>
      </c>
      <c r="R159" s="53"/>
      <c r="S159" s="216"/>
      <c r="T159" s="216"/>
      <c r="U159" s="216"/>
      <c r="V159" s="216"/>
      <c r="W159" s="216"/>
      <c r="X159" s="216"/>
      <c r="Y159" s="216"/>
      <c r="Z159" s="216"/>
      <c r="AA159" s="145"/>
    </row>
    <row r="160" spans="1:27" ht="26.25" customHeight="1">
      <c r="A160" s="54">
        <v>5</v>
      </c>
      <c r="B160" s="54" t="s">
        <v>82</v>
      </c>
      <c r="C160" s="54" t="s">
        <v>2206</v>
      </c>
      <c r="D160" s="54" t="s">
        <v>2210</v>
      </c>
      <c r="E160" s="54" t="s">
        <v>2209</v>
      </c>
      <c r="F160" s="54">
        <v>100</v>
      </c>
      <c r="G160" s="56">
        <v>100</v>
      </c>
      <c r="H160" s="271" t="s">
        <v>1870</v>
      </c>
      <c r="I160" s="54">
        <v>3</v>
      </c>
      <c r="J160" s="54" t="s">
        <v>92</v>
      </c>
      <c r="K160" s="54">
        <v>10</v>
      </c>
      <c r="L160" s="54">
        <v>1</v>
      </c>
      <c r="M160" s="54">
        <v>100</v>
      </c>
      <c r="N160" s="54">
        <v>15</v>
      </c>
      <c r="O160" s="54" t="s">
        <v>87</v>
      </c>
      <c r="P160" s="54">
        <v>50000</v>
      </c>
      <c r="Q160" s="54" t="s">
        <v>275</v>
      </c>
      <c r="R160" s="53"/>
      <c r="S160" s="216"/>
      <c r="T160" s="216"/>
      <c r="U160" s="216"/>
      <c r="V160" s="216"/>
      <c r="W160" s="216"/>
      <c r="X160" s="216"/>
      <c r="Y160" s="216"/>
      <c r="Z160" s="216"/>
      <c r="AA160" s="145"/>
    </row>
    <row r="161" spans="1:27" ht="26.25" customHeight="1">
      <c r="A161" s="54">
        <v>6</v>
      </c>
      <c r="B161" s="54" t="s">
        <v>2211</v>
      </c>
      <c r="C161" s="54" t="s">
        <v>51</v>
      </c>
      <c r="D161" s="54" t="s">
        <v>2212</v>
      </c>
      <c r="E161" s="54" t="s">
        <v>2213</v>
      </c>
      <c r="F161" s="54">
        <v>293</v>
      </c>
      <c r="G161" s="56">
        <v>293</v>
      </c>
      <c r="H161" s="271" t="s">
        <v>1870</v>
      </c>
      <c r="I161" s="54">
        <v>3</v>
      </c>
      <c r="J161" s="54" t="s">
        <v>92</v>
      </c>
      <c r="K161" s="54">
        <v>2</v>
      </c>
      <c r="L161" s="54">
        <v>74</v>
      </c>
      <c r="M161" s="54">
        <v>2120</v>
      </c>
      <c r="N161" s="54">
        <v>42</v>
      </c>
      <c r="O161" s="54" t="s">
        <v>87</v>
      </c>
      <c r="P161" s="54">
        <v>25000</v>
      </c>
      <c r="Q161" s="54" t="s">
        <v>2214</v>
      </c>
      <c r="R161" s="53"/>
      <c r="S161" s="216"/>
      <c r="T161" s="216"/>
      <c r="U161" s="216"/>
      <c r="V161" s="216"/>
      <c r="W161" s="216"/>
      <c r="X161" s="216"/>
      <c r="Y161" s="216"/>
      <c r="Z161" s="216"/>
      <c r="AA161" s="145"/>
    </row>
    <row r="162" spans="1:27" ht="26.25" customHeight="1">
      <c r="A162" s="54">
        <v>7</v>
      </c>
      <c r="B162" s="54" t="s">
        <v>2215</v>
      </c>
      <c r="C162" s="54" t="s">
        <v>51</v>
      </c>
      <c r="D162" s="54" t="s">
        <v>2216</v>
      </c>
      <c r="E162" s="54" t="s">
        <v>2213</v>
      </c>
      <c r="F162" s="54">
        <v>39</v>
      </c>
      <c r="G162" s="56">
        <v>39</v>
      </c>
      <c r="H162" s="271" t="s">
        <v>1870</v>
      </c>
      <c r="I162" s="54">
        <v>3</v>
      </c>
      <c r="J162" s="54" t="s">
        <v>92</v>
      </c>
      <c r="K162" s="54">
        <v>15</v>
      </c>
      <c r="L162" s="54">
        <v>27</v>
      </c>
      <c r="M162" s="54">
        <v>350</v>
      </c>
      <c r="N162" s="54">
        <v>24</v>
      </c>
      <c r="O162" s="54" t="s">
        <v>87</v>
      </c>
      <c r="P162" s="54">
        <v>5000</v>
      </c>
      <c r="Q162" s="54" t="s">
        <v>2217</v>
      </c>
      <c r="R162" s="53"/>
      <c r="S162" s="216"/>
      <c r="T162" s="216"/>
      <c r="U162" s="216"/>
      <c r="V162" s="216"/>
      <c r="W162" s="216"/>
      <c r="X162" s="216"/>
      <c r="Y162" s="216"/>
      <c r="Z162" s="216"/>
      <c r="AA162" s="145"/>
    </row>
    <row r="163" spans="1:27" ht="30" customHeight="1">
      <c r="A163" s="54">
        <v>112</v>
      </c>
      <c r="B163" s="54" t="s">
        <v>82</v>
      </c>
      <c r="C163" s="54" t="s">
        <v>51</v>
      </c>
      <c r="D163" s="53" t="s">
        <v>2218</v>
      </c>
      <c r="E163" s="53" t="s">
        <v>1925</v>
      </c>
      <c r="F163" s="172">
        <v>4</v>
      </c>
      <c r="G163" s="284">
        <v>0</v>
      </c>
      <c r="H163" s="271" t="s">
        <v>1925</v>
      </c>
      <c r="I163" s="54">
        <v>1</v>
      </c>
      <c r="J163" s="54" t="s">
        <v>92</v>
      </c>
      <c r="K163" s="54" t="s">
        <v>92</v>
      </c>
      <c r="L163" s="54" t="s">
        <v>92</v>
      </c>
      <c r="M163" s="54" t="s">
        <v>92</v>
      </c>
      <c r="N163" s="54" t="s">
        <v>92</v>
      </c>
      <c r="O163" s="285" t="s">
        <v>251</v>
      </c>
      <c r="P163" s="285" t="s">
        <v>1885</v>
      </c>
      <c r="Q163" s="286" t="s">
        <v>2219</v>
      </c>
      <c r="R163" s="53"/>
      <c r="S163" s="44"/>
      <c r="T163" s="44"/>
      <c r="U163" s="44"/>
      <c r="V163" s="44"/>
      <c r="W163" s="44"/>
      <c r="X163" s="44"/>
      <c r="Y163" s="44"/>
      <c r="Z163" s="44"/>
      <c r="AA163" s="145"/>
    </row>
    <row r="164" spans="1:27" ht="30" customHeight="1">
      <c r="A164" s="54">
        <v>113</v>
      </c>
      <c r="B164" s="54" t="s">
        <v>2220</v>
      </c>
      <c r="C164" s="54" t="s">
        <v>2005</v>
      </c>
      <c r="D164" s="53" t="s">
        <v>2218</v>
      </c>
      <c r="E164" s="53" t="s">
        <v>2221</v>
      </c>
      <c r="F164" s="172">
        <v>2</v>
      </c>
      <c r="G164" s="284">
        <v>0</v>
      </c>
      <c r="H164" s="271" t="s">
        <v>1925</v>
      </c>
      <c r="I164" s="54">
        <v>1</v>
      </c>
      <c r="J164" s="54" t="s">
        <v>92</v>
      </c>
      <c r="K164" s="54" t="s">
        <v>92</v>
      </c>
      <c r="L164" s="54" t="s">
        <v>92</v>
      </c>
      <c r="M164" s="54" t="s">
        <v>92</v>
      </c>
      <c r="N164" s="54" t="s">
        <v>92</v>
      </c>
      <c r="O164" s="285" t="s">
        <v>251</v>
      </c>
      <c r="P164" s="285" t="s">
        <v>1885</v>
      </c>
      <c r="Q164" s="286" t="s">
        <v>2219</v>
      </c>
      <c r="R164" s="53"/>
      <c r="S164" s="44"/>
      <c r="T164" s="44"/>
      <c r="U164" s="44"/>
      <c r="V164" s="44"/>
      <c r="W164" s="44"/>
      <c r="X164" s="44"/>
      <c r="Y164" s="44"/>
      <c r="Z164" s="44"/>
      <c r="AA164" s="145"/>
    </row>
    <row r="165" spans="1:27" ht="30" customHeight="1">
      <c r="A165" s="54">
        <v>114</v>
      </c>
      <c r="B165" s="54" t="s">
        <v>82</v>
      </c>
      <c r="C165" s="54" t="s">
        <v>2005</v>
      </c>
      <c r="D165" s="53" t="s">
        <v>2222</v>
      </c>
      <c r="E165" s="53" t="s">
        <v>1925</v>
      </c>
      <c r="F165" s="172">
        <v>0</v>
      </c>
      <c r="G165" s="284">
        <v>0</v>
      </c>
      <c r="H165" s="271" t="s">
        <v>1925</v>
      </c>
      <c r="I165" s="54">
        <v>3</v>
      </c>
      <c r="J165" s="54" t="s">
        <v>92</v>
      </c>
      <c r="K165" s="54" t="s">
        <v>92</v>
      </c>
      <c r="L165" s="54" t="s">
        <v>92</v>
      </c>
      <c r="M165" s="54" t="s">
        <v>92</v>
      </c>
      <c r="N165" s="54" t="s">
        <v>92</v>
      </c>
      <c r="O165" s="285" t="s">
        <v>251</v>
      </c>
      <c r="P165" s="285" t="s">
        <v>1885</v>
      </c>
      <c r="Q165" s="286" t="s">
        <v>2223</v>
      </c>
      <c r="R165" s="53"/>
      <c r="S165" s="44"/>
      <c r="T165" s="44"/>
      <c r="U165" s="44"/>
      <c r="V165" s="44"/>
      <c r="W165" s="44"/>
      <c r="X165" s="44"/>
      <c r="Y165" s="44"/>
      <c r="Z165" s="44"/>
      <c r="AA165" s="145"/>
    </row>
    <row r="166" spans="1:27" ht="30" customHeight="1">
      <c r="A166" s="54">
        <v>115</v>
      </c>
      <c r="B166" s="54" t="s">
        <v>82</v>
      </c>
      <c r="C166" s="54" t="s">
        <v>2005</v>
      </c>
      <c r="D166" s="53" t="s">
        <v>2224</v>
      </c>
      <c r="E166" s="53" t="s">
        <v>1925</v>
      </c>
      <c r="F166" s="172">
        <v>18</v>
      </c>
      <c r="G166" s="284">
        <v>18</v>
      </c>
      <c r="H166" s="271" t="s">
        <v>1925</v>
      </c>
      <c r="I166" s="54">
        <v>2</v>
      </c>
      <c r="J166" s="54" t="s">
        <v>92</v>
      </c>
      <c r="K166" s="54" t="s">
        <v>92</v>
      </c>
      <c r="L166" s="54" t="s">
        <v>92</v>
      </c>
      <c r="M166" s="54" t="s">
        <v>92</v>
      </c>
      <c r="N166" s="54">
        <v>6</v>
      </c>
      <c r="O166" s="285" t="s">
        <v>251</v>
      </c>
      <c r="P166" s="285" t="s">
        <v>2225</v>
      </c>
      <c r="Q166" s="286"/>
      <c r="R166" s="53"/>
      <c r="S166" s="44"/>
      <c r="T166" s="44"/>
      <c r="U166" s="44"/>
      <c r="V166" s="44"/>
      <c r="W166" s="44"/>
      <c r="X166" s="44"/>
      <c r="Y166" s="44"/>
      <c r="Z166" s="44"/>
      <c r="AA166" s="145"/>
    </row>
    <row r="167" spans="1:27" ht="30" customHeight="1">
      <c r="A167" s="54">
        <v>116</v>
      </c>
      <c r="B167" s="59" t="s">
        <v>2226</v>
      </c>
      <c r="C167" s="59" t="s">
        <v>51</v>
      </c>
      <c r="D167" s="53" t="s">
        <v>2227</v>
      </c>
      <c r="E167" s="282" t="s">
        <v>1982</v>
      </c>
      <c r="F167" s="172">
        <v>30</v>
      </c>
      <c r="G167" s="284">
        <v>30</v>
      </c>
      <c r="H167" s="271"/>
      <c r="I167" s="54">
        <v>3</v>
      </c>
      <c r="J167" s="285" t="s">
        <v>100</v>
      </c>
      <c r="K167" s="285">
        <v>1</v>
      </c>
      <c r="L167" s="285">
        <v>2</v>
      </c>
      <c r="M167" s="285" t="s">
        <v>92</v>
      </c>
      <c r="N167" s="285">
        <v>1</v>
      </c>
      <c r="O167" s="301" t="s">
        <v>2228</v>
      </c>
      <c r="P167" s="285" t="s">
        <v>2172</v>
      </c>
      <c r="Q167" s="286"/>
      <c r="R167" s="53"/>
      <c r="S167" s="44"/>
      <c r="T167" s="44"/>
      <c r="U167" s="44"/>
      <c r="V167" s="44"/>
      <c r="W167" s="44"/>
      <c r="X167" s="44"/>
      <c r="Y167" s="44"/>
      <c r="Z167" s="44"/>
      <c r="AA167" s="145"/>
    </row>
    <row r="168" spans="1:27" ht="30" customHeight="1">
      <c r="A168" s="54">
        <v>117</v>
      </c>
      <c r="B168" s="59" t="s">
        <v>2226</v>
      </c>
      <c r="C168" s="59" t="s">
        <v>51</v>
      </c>
      <c r="D168" s="53" t="s">
        <v>2229</v>
      </c>
      <c r="E168" s="282" t="s">
        <v>1982</v>
      </c>
      <c r="F168" s="172">
        <v>20</v>
      </c>
      <c r="G168" s="284">
        <v>20</v>
      </c>
      <c r="H168" s="271"/>
      <c r="I168" s="54">
        <v>2</v>
      </c>
      <c r="J168" s="285" t="s">
        <v>100</v>
      </c>
      <c r="K168" s="285">
        <v>1</v>
      </c>
      <c r="L168" s="285" t="s">
        <v>92</v>
      </c>
      <c r="M168" s="285" t="s">
        <v>92</v>
      </c>
      <c r="N168" s="285" t="s">
        <v>92</v>
      </c>
      <c r="O168" s="301" t="s">
        <v>2228</v>
      </c>
      <c r="P168" s="285" t="s">
        <v>2230</v>
      </c>
      <c r="Q168" s="286"/>
      <c r="R168" s="53"/>
      <c r="S168" s="44"/>
      <c r="T168" s="44"/>
      <c r="U168" s="44"/>
      <c r="V168" s="44"/>
      <c r="W168" s="44"/>
      <c r="X168" s="44"/>
      <c r="Y168" s="44"/>
      <c r="Z168" s="44"/>
      <c r="AA168" s="145"/>
    </row>
    <row r="169" spans="1:27" ht="30" customHeight="1">
      <c r="A169" s="54">
        <v>118</v>
      </c>
      <c r="B169" s="59" t="s">
        <v>2226</v>
      </c>
      <c r="C169" s="59" t="s">
        <v>1946</v>
      </c>
      <c r="D169" s="53" t="s">
        <v>2231</v>
      </c>
      <c r="E169" s="282" t="s">
        <v>1982</v>
      </c>
      <c r="F169" s="172">
        <v>6</v>
      </c>
      <c r="G169" s="284">
        <v>6</v>
      </c>
      <c r="H169" s="271"/>
      <c r="I169" s="54">
        <v>2</v>
      </c>
      <c r="J169" s="285" t="s">
        <v>100</v>
      </c>
      <c r="K169" s="285">
        <v>6</v>
      </c>
      <c r="L169" s="285" t="s">
        <v>92</v>
      </c>
      <c r="M169" s="285" t="s">
        <v>100</v>
      </c>
      <c r="N169" s="285"/>
      <c r="O169" s="285" t="s">
        <v>2169</v>
      </c>
      <c r="P169" s="285" t="s">
        <v>2232</v>
      </c>
      <c r="Q169" s="286"/>
      <c r="R169" s="53"/>
      <c r="S169" s="44"/>
      <c r="T169" s="44"/>
      <c r="U169" s="44"/>
      <c r="V169" s="44"/>
      <c r="W169" s="44"/>
      <c r="X169" s="44"/>
      <c r="Y169" s="44"/>
      <c r="Z169" s="44"/>
      <c r="AA169" s="145"/>
    </row>
    <row r="170" spans="1:27" ht="81.75" customHeight="1">
      <c r="A170" s="241"/>
      <c r="B170" s="241"/>
      <c r="C170" s="241"/>
      <c r="D170" s="241"/>
      <c r="E170" s="241"/>
      <c r="F170" s="241"/>
      <c r="G170" s="241"/>
      <c r="H170" s="302"/>
      <c r="I170" s="241"/>
      <c r="J170" s="241"/>
      <c r="K170" s="241"/>
      <c r="L170" s="241"/>
      <c r="M170" s="241"/>
      <c r="N170" s="241"/>
      <c r="O170" s="241"/>
      <c r="P170" s="241"/>
      <c r="Q170" s="241"/>
      <c r="R170" s="241"/>
      <c r="S170" s="241"/>
      <c r="T170" s="241"/>
      <c r="U170" s="241"/>
      <c r="V170" s="241"/>
      <c r="W170" s="241"/>
      <c r="X170" s="241"/>
      <c r="Y170" s="241"/>
      <c r="Z170" s="241"/>
      <c r="AA170" s="145"/>
    </row>
    <row r="171" spans="1:27" ht="81.75" customHeight="1">
      <c r="A171" s="241"/>
      <c r="B171" s="241"/>
      <c r="C171" s="241"/>
      <c r="D171" s="241"/>
      <c r="E171" s="241"/>
      <c r="F171" s="241"/>
      <c r="G171" s="241"/>
      <c r="H171" s="302"/>
      <c r="I171" s="241"/>
      <c r="J171" s="241"/>
      <c r="K171" s="241"/>
      <c r="L171" s="241"/>
      <c r="M171" s="241"/>
      <c r="N171" s="241"/>
      <c r="O171" s="241"/>
      <c r="P171" s="241"/>
      <c r="Q171" s="241"/>
      <c r="R171" s="241"/>
      <c r="S171" s="241"/>
      <c r="T171" s="241"/>
      <c r="U171" s="241"/>
      <c r="V171" s="241"/>
      <c r="W171" s="241"/>
      <c r="X171" s="241"/>
      <c r="Y171" s="241"/>
      <c r="Z171" s="241"/>
      <c r="AA171" s="145"/>
    </row>
    <row r="172" spans="1:27" ht="81.75" customHeight="1">
      <c r="A172" s="241"/>
      <c r="B172" s="241"/>
      <c r="C172" s="241"/>
      <c r="D172" s="241"/>
      <c r="E172" s="241"/>
      <c r="F172" s="241"/>
      <c r="G172" s="241"/>
      <c r="H172" s="302"/>
      <c r="I172" s="241"/>
      <c r="J172" s="241"/>
      <c r="K172" s="241"/>
      <c r="L172" s="241"/>
      <c r="M172" s="241"/>
      <c r="N172" s="241"/>
      <c r="O172" s="241"/>
      <c r="P172" s="241"/>
      <c r="Q172" s="241"/>
      <c r="R172" s="241"/>
      <c r="S172" s="241"/>
      <c r="T172" s="241"/>
      <c r="U172" s="241"/>
      <c r="V172" s="241"/>
      <c r="W172" s="241"/>
      <c r="X172" s="241"/>
      <c r="Y172" s="241"/>
      <c r="Z172" s="241"/>
      <c r="AA172" s="145"/>
    </row>
    <row r="173" spans="1:27" ht="81.75" customHeight="1">
      <c r="A173" s="241"/>
      <c r="B173" s="241"/>
      <c r="C173" s="241"/>
      <c r="D173" s="241"/>
      <c r="E173" s="241"/>
      <c r="F173" s="241"/>
      <c r="G173" s="241"/>
      <c r="H173" s="302"/>
      <c r="I173" s="241"/>
      <c r="J173" s="241"/>
      <c r="K173" s="241"/>
      <c r="L173" s="241"/>
      <c r="M173" s="241"/>
      <c r="N173" s="241"/>
      <c r="O173" s="241"/>
      <c r="P173" s="241"/>
      <c r="Q173" s="241"/>
      <c r="R173" s="241"/>
      <c r="S173" s="241"/>
      <c r="T173" s="241"/>
      <c r="U173" s="241"/>
      <c r="V173" s="241"/>
      <c r="W173" s="241"/>
      <c r="X173" s="241"/>
      <c r="Y173" s="241"/>
      <c r="Z173" s="241"/>
      <c r="AA173" s="145"/>
    </row>
    <row r="174" spans="1:27" ht="81.75" customHeight="1">
      <c r="A174" s="241"/>
      <c r="B174" s="241"/>
      <c r="C174" s="241"/>
      <c r="D174" s="241"/>
      <c r="E174" s="241"/>
      <c r="F174" s="241"/>
      <c r="G174" s="241"/>
      <c r="H174" s="302"/>
      <c r="I174" s="241"/>
      <c r="J174" s="241"/>
      <c r="K174" s="241"/>
      <c r="L174" s="241"/>
      <c r="M174" s="241"/>
      <c r="N174" s="241"/>
      <c r="O174" s="241"/>
      <c r="P174" s="241"/>
      <c r="Q174" s="241"/>
      <c r="R174" s="241"/>
      <c r="S174" s="241"/>
      <c r="T174" s="241"/>
      <c r="U174" s="241"/>
      <c r="V174" s="241"/>
      <c r="W174" s="241"/>
      <c r="X174" s="241"/>
      <c r="Y174" s="241"/>
      <c r="Z174" s="241"/>
      <c r="AA174" s="145"/>
    </row>
    <row r="175" spans="1:27" ht="81.75" customHeight="1">
      <c r="A175" s="241"/>
      <c r="B175" s="241"/>
      <c r="C175" s="241"/>
      <c r="D175" s="241"/>
      <c r="E175" s="241"/>
      <c r="F175" s="241"/>
      <c r="G175" s="241"/>
      <c r="H175" s="302"/>
      <c r="I175" s="241"/>
      <c r="J175" s="241"/>
      <c r="K175" s="241"/>
      <c r="L175" s="241"/>
      <c r="M175" s="241"/>
      <c r="N175" s="241"/>
      <c r="O175" s="241"/>
      <c r="P175" s="241"/>
      <c r="Q175" s="241"/>
      <c r="R175" s="241"/>
      <c r="S175" s="241"/>
      <c r="T175" s="241"/>
      <c r="U175" s="241"/>
      <c r="V175" s="241"/>
      <c r="W175" s="241"/>
      <c r="X175" s="241"/>
      <c r="Y175" s="241"/>
      <c r="Z175" s="241"/>
      <c r="AA175" s="145"/>
    </row>
    <row r="176" spans="1:27" ht="81.75" customHeight="1">
      <c r="A176" s="241"/>
      <c r="B176" s="241"/>
      <c r="C176" s="241"/>
      <c r="D176" s="241"/>
      <c r="E176" s="241" t="s">
        <v>852</v>
      </c>
      <c r="F176" s="241">
        <f>SUM(F156:F175)</f>
        <v>868</v>
      </c>
      <c r="G176" s="241">
        <f>SUM(G156:G175)</f>
        <v>862</v>
      </c>
      <c r="H176" s="302"/>
      <c r="I176" s="241"/>
      <c r="J176" s="241"/>
      <c r="K176" s="241"/>
      <c r="L176" s="241"/>
      <c r="M176" s="241"/>
      <c r="N176" s="241"/>
      <c r="O176" s="241"/>
      <c r="P176" s="241"/>
      <c r="Q176" s="241"/>
      <c r="R176" s="241"/>
      <c r="S176" s="241"/>
      <c r="T176" s="241"/>
      <c r="U176" s="241"/>
      <c r="V176" s="241"/>
      <c r="W176" s="241"/>
      <c r="X176" s="241"/>
      <c r="Y176" s="241"/>
      <c r="Z176" s="241"/>
      <c r="AA176" s="145"/>
    </row>
    <row r="177" spans="1:27" ht="30" customHeight="1">
      <c r="A177" s="49" t="s">
        <v>1107</v>
      </c>
      <c r="B177" s="49"/>
      <c r="C177" s="49"/>
      <c r="D177" s="49"/>
      <c r="E177" s="49"/>
      <c r="F177" s="49"/>
      <c r="G177" s="164"/>
      <c r="H177" s="165"/>
      <c r="I177" s="49"/>
      <c r="J177" s="49"/>
      <c r="K177" s="49" t="s">
        <v>819</v>
      </c>
      <c r="L177" s="49"/>
      <c r="M177" s="49"/>
      <c r="N177" s="49"/>
      <c r="O177" s="49"/>
      <c r="P177" s="49"/>
      <c r="Q177" s="49"/>
      <c r="R177" s="49"/>
    </row>
    <row r="178" spans="1:27" ht="81.75" customHeight="1">
      <c r="A178" s="303" t="s">
        <v>31</v>
      </c>
      <c r="B178" s="303" t="s">
        <v>32</v>
      </c>
      <c r="C178" s="303" t="s">
        <v>33</v>
      </c>
      <c r="D178" s="303" t="s">
        <v>34</v>
      </c>
      <c r="E178" s="303" t="s">
        <v>35</v>
      </c>
      <c r="F178" s="303" t="s">
        <v>36</v>
      </c>
      <c r="G178" s="304" t="s">
        <v>37</v>
      </c>
      <c r="H178" s="303" t="s">
        <v>38</v>
      </c>
      <c r="I178" s="303" t="s">
        <v>39</v>
      </c>
      <c r="J178" s="303" t="s">
        <v>854</v>
      </c>
      <c r="K178" s="303" t="s">
        <v>855</v>
      </c>
      <c r="L178" s="303" t="s">
        <v>856</v>
      </c>
      <c r="M178" s="303" t="s">
        <v>857</v>
      </c>
      <c r="N178" s="303" t="s">
        <v>858</v>
      </c>
      <c r="O178" s="303" t="s">
        <v>45</v>
      </c>
      <c r="P178" s="303" t="s">
        <v>46</v>
      </c>
      <c r="Q178" s="303" t="s">
        <v>822</v>
      </c>
      <c r="R178" s="303" t="s">
        <v>48</v>
      </c>
      <c r="S178" s="305"/>
      <c r="T178" s="305"/>
      <c r="U178" s="305"/>
      <c r="V178" s="305"/>
      <c r="W178" s="305"/>
      <c r="X178" s="306"/>
      <c r="Y178" s="306"/>
      <c r="Z178" s="306"/>
      <c r="AA178" s="307"/>
    </row>
    <row r="179" spans="1:27" ht="30" customHeight="1">
      <c r="A179" s="58">
        <v>1</v>
      </c>
      <c r="B179" s="134" t="s">
        <v>1325</v>
      </c>
      <c r="C179" s="134" t="s">
        <v>51</v>
      </c>
      <c r="D179" s="134" t="s">
        <v>2233</v>
      </c>
      <c r="E179" s="134" t="s">
        <v>1870</v>
      </c>
      <c r="F179" s="122">
        <v>20</v>
      </c>
      <c r="G179" s="134"/>
      <c r="H179" s="134" t="s">
        <v>1870</v>
      </c>
      <c r="I179" s="308">
        <v>1</v>
      </c>
      <c r="J179" s="134" t="s">
        <v>56</v>
      </c>
      <c r="K179" s="134" t="s">
        <v>92</v>
      </c>
      <c r="L179" s="134" t="s">
        <v>92</v>
      </c>
      <c r="M179" s="134" t="s">
        <v>92</v>
      </c>
      <c r="N179" s="308">
        <v>1</v>
      </c>
      <c r="O179" s="134" t="s">
        <v>239</v>
      </c>
      <c r="P179" s="308">
        <v>5000</v>
      </c>
      <c r="Q179" s="134" t="s">
        <v>2234</v>
      </c>
      <c r="R179" s="134" t="s">
        <v>2073</v>
      </c>
      <c r="S179" s="283"/>
      <c r="T179" s="283"/>
      <c r="U179" s="283"/>
      <c r="V179" s="283"/>
      <c r="W179" s="283"/>
      <c r="X179" s="283"/>
      <c r="Y179" s="283"/>
      <c r="Z179" s="283"/>
      <c r="AA179" s="145"/>
    </row>
    <row r="180" spans="1:27" ht="30" customHeight="1">
      <c r="A180" s="124">
        <v>2</v>
      </c>
      <c r="B180" s="144" t="s">
        <v>1325</v>
      </c>
      <c r="C180" s="144" t="s">
        <v>51</v>
      </c>
      <c r="D180" s="144" t="s">
        <v>2235</v>
      </c>
      <c r="E180" s="144" t="s">
        <v>2081</v>
      </c>
      <c r="F180" s="123">
        <v>20</v>
      </c>
      <c r="G180" s="144"/>
      <c r="H180" s="144" t="s">
        <v>1870</v>
      </c>
      <c r="I180" s="309">
        <v>1</v>
      </c>
      <c r="J180" s="144" t="s">
        <v>56</v>
      </c>
      <c r="K180" s="144" t="s">
        <v>92</v>
      </c>
      <c r="L180" s="144" t="s">
        <v>92</v>
      </c>
      <c r="M180" s="144" t="s">
        <v>92</v>
      </c>
      <c r="N180" s="309">
        <v>1</v>
      </c>
      <c r="O180" s="144" t="s">
        <v>239</v>
      </c>
      <c r="P180" s="309">
        <v>5000</v>
      </c>
      <c r="Q180" s="144" t="s">
        <v>2234</v>
      </c>
      <c r="R180" s="144" t="s">
        <v>2073</v>
      </c>
      <c r="S180" s="283"/>
      <c r="T180" s="283"/>
      <c r="U180" s="283"/>
      <c r="V180" s="283"/>
      <c r="W180" s="283"/>
      <c r="X180" s="283"/>
      <c r="Y180" s="283"/>
      <c r="Z180" s="283"/>
      <c r="AA180" s="145"/>
    </row>
    <row r="181" spans="1:27" ht="30" customHeight="1">
      <c r="A181" s="124">
        <v>3</v>
      </c>
      <c r="B181" s="144" t="s">
        <v>1325</v>
      </c>
      <c r="C181" s="144" t="s">
        <v>60</v>
      </c>
      <c r="D181" s="144" t="s">
        <v>2236</v>
      </c>
      <c r="E181" s="144" t="s">
        <v>2237</v>
      </c>
      <c r="F181" s="123">
        <v>100</v>
      </c>
      <c r="G181" s="144"/>
      <c r="H181" s="144" t="s">
        <v>1870</v>
      </c>
      <c r="I181" s="309">
        <v>2</v>
      </c>
      <c r="J181" s="309">
        <v>1</v>
      </c>
      <c r="K181" s="144" t="s">
        <v>92</v>
      </c>
      <c r="L181" s="144" t="s">
        <v>92</v>
      </c>
      <c r="M181" s="144" t="s">
        <v>92</v>
      </c>
      <c r="N181" s="309">
        <v>2</v>
      </c>
      <c r="O181" s="144" t="s">
        <v>239</v>
      </c>
      <c r="P181" s="144" t="s">
        <v>1649</v>
      </c>
      <c r="Q181" s="144"/>
      <c r="R181" s="144" t="s">
        <v>2073</v>
      </c>
      <c r="S181" s="283"/>
      <c r="T181" s="283"/>
      <c r="U181" s="283"/>
      <c r="V181" s="283"/>
      <c r="W181" s="283"/>
      <c r="X181" s="283"/>
      <c r="Y181" s="283"/>
      <c r="Z181" s="283"/>
      <c r="AA181" s="145"/>
    </row>
    <row r="182" spans="1:27" ht="26.25" customHeight="1">
      <c r="A182" s="124">
        <v>4</v>
      </c>
      <c r="B182" s="144" t="s">
        <v>1325</v>
      </c>
      <c r="C182" s="144" t="s">
        <v>60</v>
      </c>
      <c r="D182" s="144" t="s">
        <v>2238</v>
      </c>
      <c r="E182" s="144" t="s">
        <v>2237</v>
      </c>
      <c r="F182" s="123">
        <v>50</v>
      </c>
      <c r="G182" s="144"/>
      <c r="H182" s="144" t="s">
        <v>1870</v>
      </c>
      <c r="I182" s="309">
        <v>1</v>
      </c>
      <c r="J182" s="144" t="s">
        <v>92</v>
      </c>
      <c r="K182" s="144" t="s">
        <v>92</v>
      </c>
      <c r="L182" s="144" t="s">
        <v>92</v>
      </c>
      <c r="M182" s="144" t="s">
        <v>92</v>
      </c>
      <c r="N182" s="309">
        <v>1</v>
      </c>
      <c r="O182" s="144" t="s">
        <v>239</v>
      </c>
      <c r="P182" s="309">
        <v>10000</v>
      </c>
      <c r="Q182" s="144" t="s">
        <v>2234</v>
      </c>
      <c r="R182" s="144"/>
      <c r="S182" s="216"/>
      <c r="T182" s="216"/>
      <c r="U182" s="216"/>
      <c r="V182" s="216"/>
      <c r="W182" s="216"/>
      <c r="X182" s="216"/>
      <c r="Y182" s="216"/>
      <c r="Z182" s="216"/>
      <c r="AA182" s="145"/>
    </row>
    <row r="183" spans="1:27" ht="26.25" customHeight="1">
      <c r="A183" s="124">
        <v>5</v>
      </c>
      <c r="B183" s="144" t="s">
        <v>1325</v>
      </c>
      <c r="C183" s="144" t="s">
        <v>60</v>
      </c>
      <c r="D183" s="144" t="s">
        <v>2239</v>
      </c>
      <c r="E183" s="144" t="s">
        <v>2240</v>
      </c>
      <c r="F183" s="123">
        <v>50</v>
      </c>
      <c r="G183" s="144"/>
      <c r="H183" s="144" t="s">
        <v>1870</v>
      </c>
      <c r="I183" s="309">
        <v>1</v>
      </c>
      <c r="J183" s="144" t="s">
        <v>92</v>
      </c>
      <c r="K183" s="144" t="s">
        <v>92</v>
      </c>
      <c r="L183" s="144" t="s">
        <v>92</v>
      </c>
      <c r="M183" s="144" t="s">
        <v>92</v>
      </c>
      <c r="N183" s="309">
        <v>1</v>
      </c>
      <c r="O183" s="144" t="s">
        <v>239</v>
      </c>
      <c r="P183" s="144" t="s">
        <v>565</v>
      </c>
      <c r="Q183" s="144" t="s">
        <v>2234</v>
      </c>
      <c r="R183" s="144"/>
      <c r="S183" s="216"/>
      <c r="T183" s="216"/>
      <c r="U183" s="216"/>
      <c r="V183" s="216"/>
      <c r="W183" s="216"/>
      <c r="X183" s="216"/>
      <c r="Y183" s="216"/>
      <c r="Z183" s="216"/>
      <c r="AA183" s="145"/>
    </row>
    <row r="184" spans="1:27" ht="26.25" customHeight="1">
      <c r="A184" s="124">
        <v>6</v>
      </c>
      <c r="B184" s="144" t="s">
        <v>1325</v>
      </c>
      <c r="C184" s="144" t="s">
        <v>60</v>
      </c>
      <c r="D184" s="144" t="s">
        <v>2241</v>
      </c>
      <c r="E184" s="144" t="s">
        <v>1869</v>
      </c>
      <c r="F184" s="123">
        <v>75</v>
      </c>
      <c r="G184" s="144"/>
      <c r="H184" s="144" t="s">
        <v>1870</v>
      </c>
      <c r="I184" s="309">
        <v>1</v>
      </c>
      <c r="J184" s="144" t="s">
        <v>92</v>
      </c>
      <c r="K184" s="144" t="s">
        <v>92</v>
      </c>
      <c r="L184" s="144" t="s">
        <v>92</v>
      </c>
      <c r="M184" s="144" t="s">
        <v>92</v>
      </c>
      <c r="N184" s="309">
        <v>1</v>
      </c>
      <c r="O184" s="144" t="s">
        <v>239</v>
      </c>
      <c r="P184" s="144" t="s">
        <v>569</v>
      </c>
      <c r="Q184" s="144" t="s">
        <v>2234</v>
      </c>
      <c r="R184" s="144"/>
      <c r="S184" s="216"/>
      <c r="T184" s="216"/>
      <c r="U184" s="216"/>
      <c r="V184" s="216"/>
      <c r="W184" s="216"/>
      <c r="X184" s="216"/>
      <c r="Y184" s="216"/>
      <c r="Z184" s="216"/>
      <c r="AA184" s="145"/>
    </row>
    <row r="185" spans="1:27" ht="26.25" customHeight="1">
      <c r="A185" s="124">
        <v>7</v>
      </c>
      <c r="B185" s="144" t="s">
        <v>1325</v>
      </c>
      <c r="C185" s="144" t="s">
        <v>60</v>
      </c>
      <c r="D185" s="144" t="s">
        <v>2242</v>
      </c>
      <c r="E185" s="144" t="s">
        <v>2243</v>
      </c>
      <c r="F185" s="123">
        <v>50</v>
      </c>
      <c r="G185" s="144"/>
      <c r="H185" s="144" t="s">
        <v>1870</v>
      </c>
      <c r="I185" s="309">
        <v>1</v>
      </c>
      <c r="J185" s="144" t="s">
        <v>92</v>
      </c>
      <c r="K185" s="144" t="s">
        <v>92</v>
      </c>
      <c r="L185" s="144" t="s">
        <v>92</v>
      </c>
      <c r="M185" s="144" t="s">
        <v>92</v>
      </c>
      <c r="N185" s="309">
        <v>1</v>
      </c>
      <c r="O185" s="144" t="s">
        <v>239</v>
      </c>
      <c r="P185" s="144" t="s">
        <v>565</v>
      </c>
      <c r="Q185" s="144"/>
      <c r="R185" s="144"/>
      <c r="S185" s="216"/>
      <c r="T185" s="216"/>
      <c r="U185" s="216"/>
      <c r="V185" s="216"/>
      <c r="W185" s="216"/>
      <c r="X185" s="216"/>
      <c r="Y185" s="216"/>
      <c r="Z185" s="216"/>
      <c r="AA185" s="145"/>
    </row>
    <row r="186" spans="1:27" ht="26.25" customHeight="1">
      <c r="A186" s="124">
        <v>8</v>
      </c>
      <c r="B186" s="144" t="s">
        <v>1325</v>
      </c>
      <c r="C186" s="144" t="s">
        <v>60</v>
      </c>
      <c r="D186" s="144" t="s">
        <v>2244</v>
      </c>
      <c r="E186" s="144" t="s">
        <v>2245</v>
      </c>
      <c r="F186" s="123">
        <v>50</v>
      </c>
      <c r="G186" s="144"/>
      <c r="H186" s="144" t="s">
        <v>1870</v>
      </c>
      <c r="I186" s="309">
        <v>1</v>
      </c>
      <c r="J186" s="144" t="s">
        <v>92</v>
      </c>
      <c r="K186" s="144" t="s">
        <v>92</v>
      </c>
      <c r="L186" s="144" t="s">
        <v>92</v>
      </c>
      <c r="M186" s="144" t="s">
        <v>92</v>
      </c>
      <c r="N186" s="309">
        <v>1</v>
      </c>
      <c r="O186" s="144" t="s">
        <v>239</v>
      </c>
      <c r="P186" s="144" t="s">
        <v>565</v>
      </c>
      <c r="Q186" s="144"/>
      <c r="R186" s="144"/>
      <c r="S186" s="216"/>
      <c r="T186" s="216"/>
      <c r="U186" s="216"/>
      <c r="V186" s="216"/>
      <c r="W186" s="216"/>
      <c r="X186" s="216"/>
      <c r="Y186" s="216"/>
      <c r="Z186" s="216"/>
      <c r="AA186" s="145"/>
    </row>
    <row r="187" spans="1:27" ht="26.25" customHeight="1">
      <c r="A187" s="124">
        <v>9</v>
      </c>
      <c r="B187" s="144" t="s">
        <v>1325</v>
      </c>
      <c r="C187" s="144" t="s">
        <v>60</v>
      </c>
      <c r="D187" s="144" t="s">
        <v>2246</v>
      </c>
      <c r="E187" s="144" t="s">
        <v>2247</v>
      </c>
      <c r="F187" s="123">
        <v>50</v>
      </c>
      <c r="G187" s="144"/>
      <c r="H187" s="144" t="s">
        <v>1870</v>
      </c>
      <c r="I187" s="309">
        <v>1</v>
      </c>
      <c r="J187" s="144" t="s">
        <v>92</v>
      </c>
      <c r="K187" s="144" t="s">
        <v>92</v>
      </c>
      <c r="L187" s="144" t="s">
        <v>92</v>
      </c>
      <c r="M187" s="144" t="s">
        <v>92</v>
      </c>
      <c r="N187" s="309">
        <v>1</v>
      </c>
      <c r="O187" s="144" t="s">
        <v>239</v>
      </c>
      <c r="P187" s="144" t="s">
        <v>565</v>
      </c>
      <c r="Q187" s="144"/>
      <c r="R187" s="144"/>
      <c r="S187" s="216"/>
      <c r="T187" s="216"/>
      <c r="U187" s="216"/>
      <c r="V187" s="216"/>
      <c r="W187" s="216"/>
      <c r="X187" s="216"/>
      <c r="Y187" s="216"/>
      <c r="Z187" s="216"/>
      <c r="AA187" s="145"/>
    </row>
    <row r="188" spans="1:27" ht="26.25" customHeight="1">
      <c r="A188" s="124">
        <v>10</v>
      </c>
      <c r="B188" s="144" t="s">
        <v>1325</v>
      </c>
      <c r="C188" s="144" t="s">
        <v>60</v>
      </c>
      <c r="D188" s="144" t="s">
        <v>2248</v>
      </c>
      <c r="E188" s="144" t="s">
        <v>1887</v>
      </c>
      <c r="F188" s="123">
        <v>50</v>
      </c>
      <c r="G188" s="144"/>
      <c r="H188" s="144" t="s">
        <v>1870</v>
      </c>
      <c r="I188" s="309">
        <v>1</v>
      </c>
      <c r="J188" s="144" t="s">
        <v>92</v>
      </c>
      <c r="K188" s="144" t="s">
        <v>92</v>
      </c>
      <c r="L188" s="144" t="s">
        <v>92</v>
      </c>
      <c r="M188" s="144" t="s">
        <v>92</v>
      </c>
      <c r="N188" s="309">
        <v>1</v>
      </c>
      <c r="O188" s="144" t="s">
        <v>239</v>
      </c>
      <c r="P188" s="144" t="s">
        <v>565</v>
      </c>
      <c r="Q188" s="144"/>
      <c r="R188" s="144"/>
      <c r="S188" s="216"/>
      <c r="T188" s="216"/>
      <c r="U188" s="216"/>
      <c r="V188" s="216"/>
      <c r="W188" s="216"/>
      <c r="X188" s="216"/>
      <c r="Y188" s="216"/>
      <c r="Z188" s="216"/>
      <c r="AA188" s="145"/>
    </row>
    <row r="189" spans="1:27" ht="26.25" customHeight="1">
      <c r="A189" s="124">
        <v>11</v>
      </c>
      <c r="B189" s="144" t="s">
        <v>1325</v>
      </c>
      <c r="C189" s="144" t="s">
        <v>60</v>
      </c>
      <c r="D189" s="144" t="s">
        <v>2249</v>
      </c>
      <c r="E189" s="144" t="s">
        <v>1977</v>
      </c>
      <c r="F189" s="123">
        <v>50</v>
      </c>
      <c r="G189" s="144"/>
      <c r="H189" s="144" t="s">
        <v>1870</v>
      </c>
      <c r="I189" s="309">
        <v>1</v>
      </c>
      <c r="J189" s="144" t="s">
        <v>92</v>
      </c>
      <c r="K189" s="144" t="s">
        <v>92</v>
      </c>
      <c r="L189" s="144" t="s">
        <v>92</v>
      </c>
      <c r="M189" s="144" t="s">
        <v>92</v>
      </c>
      <c r="N189" s="309">
        <v>1</v>
      </c>
      <c r="O189" s="144" t="s">
        <v>239</v>
      </c>
      <c r="P189" s="144" t="s">
        <v>565</v>
      </c>
      <c r="Q189" s="144"/>
      <c r="R189" s="144"/>
      <c r="S189" s="216"/>
      <c r="T189" s="216"/>
      <c r="U189" s="216"/>
      <c r="V189" s="216"/>
      <c r="W189" s="216"/>
      <c r="X189" s="216"/>
      <c r="Y189" s="216"/>
      <c r="Z189" s="216"/>
      <c r="AA189" s="145"/>
    </row>
    <row r="190" spans="1:27" ht="26.25" customHeight="1">
      <c r="A190" s="124">
        <v>12</v>
      </c>
      <c r="B190" s="144" t="s">
        <v>1325</v>
      </c>
      <c r="C190" s="144" t="s">
        <v>60</v>
      </c>
      <c r="D190" s="144" t="s">
        <v>2250</v>
      </c>
      <c r="E190" s="144" t="s">
        <v>2251</v>
      </c>
      <c r="F190" s="123">
        <v>50</v>
      </c>
      <c r="G190" s="144"/>
      <c r="H190" s="144" t="s">
        <v>1870</v>
      </c>
      <c r="I190" s="309">
        <v>1</v>
      </c>
      <c r="J190" s="144" t="s">
        <v>92</v>
      </c>
      <c r="K190" s="144" t="s">
        <v>92</v>
      </c>
      <c r="L190" s="144" t="s">
        <v>92</v>
      </c>
      <c r="M190" s="144" t="s">
        <v>92</v>
      </c>
      <c r="N190" s="309">
        <v>1</v>
      </c>
      <c r="O190" s="144" t="s">
        <v>239</v>
      </c>
      <c r="P190" s="144" t="s">
        <v>565</v>
      </c>
      <c r="Q190" s="144" t="s">
        <v>2252</v>
      </c>
      <c r="R190" s="144"/>
      <c r="S190" s="216"/>
      <c r="T190" s="216"/>
      <c r="U190" s="216"/>
      <c r="V190" s="216"/>
      <c r="W190" s="216"/>
      <c r="X190" s="216"/>
      <c r="Y190" s="216"/>
      <c r="Z190" s="216"/>
      <c r="AA190" s="145"/>
    </row>
    <row r="191" spans="1:27" ht="26.25" customHeight="1">
      <c r="A191" s="124">
        <v>13</v>
      </c>
      <c r="B191" s="144" t="s">
        <v>1325</v>
      </c>
      <c r="C191" s="144" t="s">
        <v>60</v>
      </c>
      <c r="D191" s="144" t="s">
        <v>2249</v>
      </c>
      <c r="E191" s="144" t="s">
        <v>2253</v>
      </c>
      <c r="F191" s="123">
        <v>50</v>
      </c>
      <c r="G191" s="144"/>
      <c r="H191" s="144" t="s">
        <v>1870</v>
      </c>
      <c r="I191" s="309">
        <v>1</v>
      </c>
      <c r="J191" s="144" t="s">
        <v>92</v>
      </c>
      <c r="K191" s="144" t="s">
        <v>92</v>
      </c>
      <c r="L191" s="144" t="s">
        <v>92</v>
      </c>
      <c r="M191" s="144" t="s">
        <v>92</v>
      </c>
      <c r="N191" s="309">
        <v>1</v>
      </c>
      <c r="O191" s="144" t="s">
        <v>239</v>
      </c>
      <c r="P191" s="144" t="s">
        <v>565</v>
      </c>
      <c r="Q191" s="144" t="s">
        <v>2252</v>
      </c>
      <c r="R191" s="144"/>
      <c r="S191" s="216"/>
      <c r="T191" s="216"/>
      <c r="U191" s="216"/>
      <c r="V191" s="216"/>
      <c r="W191" s="216"/>
      <c r="X191" s="216"/>
      <c r="Y191" s="216"/>
      <c r="Z191" s="216"/>
      <c r="AA191" s="145"/>
    </row>
    <row r="192" spans="1:27" ht="26.25" customHeight="1">
      <c r="A192" s="124">
        <v>14</v>
      </c>
      <c r="B192" s="144" t="s">
        <v>1325</v>
      </c>
      <c r="C192" s="144" t="s">
        <v>60</v>
      </c>
      <c r="D192" s="144" t="s">
        <v>2254</v>
      </c>
      <c r="E192" s="144" t="s">
        <v>1870</v>
      </c>
      <c r="F192" s="123">
        <v>50</v>
      </c>
      <c r="G192" s="144"/>
      <c r="H192" s="144" t="s">
        <v>1870</v>
      </c>
      <c r="I192" s="309">
        <v>1</v>
      </c>
      <c r="J192" s="144" t="s">
        <v>92</v>
      </c>
      <c r="K192" s="144" t="s">
        <v>92</v>
      </c>
      <c r="L192" s="144" t="s">
        <v>92</v>
      </c>
      <c r="M192" s="144" t="s">
        <v>92</v>
      </c>
      <c r="N192" s="309">
        <v>1</v>
      </c>
      <c r="O192" s="144" t="s">
        <v>239</v>
      </c>
      <c r="P192" s="144" t="s">
        <v>565</v>
      </c>
      <c r="Q192" s="144"/>
      <c r="R192" s="144"/>
      <c r="S192" s="216"/>
      <c r="T192" s="216"/>
      <c r="U192" s="216"/>
      <c r="V192" s="216"/>
      <c r="W192" s="216"/>
      <c r="X192" s="216"/>
      <c r="Y192" s="216"/>
      <c r="Z192" s="216"/>
      <c r="AA192" s="145"/>
    </row>
    <row r="193" spans="1:27" ht="26.25" customHeight="1">
      <c r="A193" s="124">
        <v>15</v>
      </c>
      <c r="B193" s="144" t="s">
        <v>1325</v>
      </c>
      <c r="C193" s="144" t="s">
        <v>60</v>
      </c>
      <c r="D193" s="144" t="s">
        <v>2255</v>
      </c>
      <c r="E193" s="144" t="s">
        <v>2256</v>
      </c>
      <c r="F193" s="123">
        <v>50</v>
      </c>
      <c r="G193" s="144"/>
      <c r="H193" s="144" t="s">
        <v>1870</v>
      </c>
      <c r="I193" s="309">
        <v>1</v>
      </c>
      <c r="J193" s="144" t="s">
        <v>92</v>
      </c>
      <c r="K193" s="144" t="s">
        <v>92</v>
      </c>
      <c r="L193" s="144" t="s">
        <v>92</v>
      </c>
      <c r="M193" s="144" t="s">
        <v>92</v>
      </c>
      <c r="N193" s="309">
        <v>1</v>
      </c>
      <c r="O193" s="144" t="s">
        <v>239</v>
      </c>
      <c r="P193" s="144" t="s">
        <v>565</v>
      </c>
      <c r="Q193" s="144"/>
      <c r="R193" s="144"/>
      <c r="S193" s="216"/>
      <c r="T193" s="216"/>
      <c r="U193" s="216"/>
      <c r="V193" s="216"/>
      <c r="W193" s="216"/>
      <c r="X193" s="216"/>
      <c r="Y193" s="216"/>
      <c r="Z193" s="216"/>
      <c r="AA193" s="145"/>
    </row>
    <row r="194" spans="1:27" ht="35.25" customHeight="1">
      <c r="A194" s="124">
        <v>16</v>
      </c>
      <c r="B194" s="144" t="s">
        <v>1325</v>
      </c>
      <c r="C194" s="144" t="s">
        <v>60</v>
      </c>
      <c r="D194" s="144" t="s">
        <v>2257</v>
      </c>
      <c r="E194" s="144" t="s">
        <v>2258</v>
      </c>
      <c r="F194" s="123">
        <v>50</v>
      </c>
      <c r="G194" s="144"/>
      <c r="H194" s="144" t="s">
        <v>1870</v>
      </c>
      <c r="I194" s="309">
        <v>1</v>
      </c>
      <c r="J194" s="144" t="s">
        <v>92</v>
      </c>
      <c r="K194" s="144" t="s">
        <v>92</v>
      </c>
      <c r="L194" s="144" t="s">
        <v>92</v>
      </c>
      <c r="M194" s="144" t="s">
        <v>92</v>
      </c>
      <c r="N194" s="309">
        <v>1</v>
      </c>
      <c r="O194" s="144" t="s">
        <v>239</v>
      </c>
      <c r="P194" s="144" t="s">
        <v>565</v>
      </c>
      <c r="Q194" s="144"/>
      <c r="R194" s="144"/>
      <c r="S194" s="216"/>
      <c r="T194" s="216"/>
      <c r="U194" s="216"/>
      <c r="V194" s="216"/>
      <c r="W194" s="216"/>
      <c r="X194" s="216"/>
      <c r="Y194" s="216"/>
      <c r="Z194" s="216"/>
      <c r="AA194" s="145"/>
    </row>
    <row r="195" spans="1:27" ht="26.25" customHeight="1">
      <c r="A195" s="124">
        <v>17</v>
      </c>
      <c r="B195" s="144" t="s">
        <v>1325</v>
      </c>
      <c r="C195" s="144" t="s">
        <v>60</v>
      </c>
      <c r="D195" s="144" t="s">
        <v>2259</v>
      </c>
      <c r="E195" s="144" t="s">
        <v>2237</v>
      </c>
      <c r="F195" s="123">
        <v>25</v>
      </c>
      <c r="G195" s="144"/>
      <c r="H195" s="144" t="s">
        <v>1870</v>
      </c>
      <c r="I195" s="309">
        <v>1</v>
      </c>
      <c r="J195" s="144" t="s">
        <v>92</v>
      </c>
      <c r="K195" s="144" t="s">
        <v>92</v>
      </c>
      <c r="L195" s="144" t="s">
        <v>92</v>
      </c>
      <c r="M195" s="144" t="s">
        <v>92</v>
      </c>
      <c r="N195" s="309">
        <v>1</v>
      </c>
      <c r="O195" s="144" t="s">
        <v>239</v>
      </c>
      <c r="P195" s="144" t="s">
        <v>565</v>
      </c>
      <c r="Q195" s="144"/>
      <c r="R195" s="144"/>
      <c r="S195" s="216"/>
      <c r="T195" s="216"/>
      <c r="U195" s="216"/>
      <c r="V195" s="216"/>
      <c r="W195" s="216"/>
      <c r="X195" s="216"/>
      <c r="Y195" s="216"/>
      <c r="Z195" s="216"/>
      <c r="AA195" s="145"/>
    </row>
    <row r="196" spans="1:27" ht="26.25" customHeight="1">
      <c r="A196" s="124">
        <v>18</v>
      </c>
      <c r="B196" s="144" t="s">
        <v>1325</v>
      </c>
      <c r="C196" s="144" t="s">
        <v>51</v>
      </c>
      <c r="D196" s="144" t="s">
        <v>2260</v>
      </c>
      <c r="E196" s="144" t="s">
        <v>2237</v>
      </c>
      <c r="F196" s="123">
        <v>50</v>
      </c>
      <c r="G196" s="144"/>
      <c r="H196" s="144" t="s">
        <v>1870</v>
      </c>
      <c r="I196" s="309">
        <v>3</v>
      </c>
      <c r="J196" s="144" t="s">
        <v>92</v>
      </c>
      <c r="K196" s="309">
        <v>15</v>
      </c>
      <c r="L196" s="309">
        <v>20</v>
      </c>
      <c r="M196" s="144"/>
      <c r="N196" s="309">
        <v>2</v>
      </c>
      <c r="O196" s="144" t="s">
        <v>239</v>
      </c>
      <c r="P196" s="144"/>
      <c r="Q196" s="144"/>
      <c r="R196" s="144"/>
      <c r="S196" s="216"/>
      <c r="T196" s="216"/>
      <c r="U196" s="216"/>
      <c r="V196" s="216"/>
      <c r="W196" s="216"/>
      <c r="X196" s="216"/>
      <c r="Y196" s="216"/>
      <c r="Z196" s="216"/>
      <c r="AA196" s="145"/>
    </row>
    <row r="197" spans="1:27" ht="26.25" customHeight="1">
      <c r="A197" s="124">
        <v>19</v>
      </c>
      <c r="B197" s="144" t="s">
        <v>1325</v>
      </c>
      <c r="C197" s="144" t="s">
        <v>60</v>
      </c>
      <c r="D197" s="144" t="s">
        <v>2261</v>
      </c>
      <c r="E197" s="144" t="s">
        <v>2262</v>
      </c>
      <c r="F197" s="123">
        <v>75</v>
      </c>
      <c r="G197" s="144"/>
      <c r="H197" s="144" t="s">
        <v>1870</v>
      </c>
      <c r="I197" s="309">
        <v>1</v>
      </c>
      <c r="J197" s="144" t="s">
        <v>92</v>
      </c>
      <c r="K197" s="144" t="s">
        <v>92</v>
      </c>
      <c r="L197" s="144" t="s">
        <v>92</v>
      </c>
      <c r="M197" s="144" t="s">
        <v>92</v>
      </c>
      <c r="N197" s="309">
        <v>1</v>
      </c>
      <c r="O197" s="144" t="s">
        <v>239</v>
      </c>
      <c r="P197" s="144" t="s">
        <v>565</v>
      </c>
      <c r="Q197" s="144" t="s">
        <v>2263</v>
      </c>
      <c r="R197" s="144"/>
      <c r="S197" s="216"/>
      <c r="T197" s="216"/>
      <c r="U197" s="216"/>
      <c r="V197" s="216"/>
      <c r="W197" s="216"/>
      <c r="X197" s="216"/>
      <c r="Y197" s="216"/>
      <c r="Z197" s="216"/>
      <c r="AA197" s="145"/>
    </row>
    <row r="198" spans="1:27" ht="26.25" customHeight="1">
      <c r="A198" s="124">
        <v>20</v>
      </c>
      <c r="B198" s="144" t="s">
        <v>1325</v>
      </c>
      <c r="C198" s="144" t="s">
        <v>60</v>
      </c>
      <c r="D198" s="144" t="s">
        <v>2264</v>
      </c>
      <c r="E198" s="144" t="s">
        <v>2243</v>
      </c>
      <c r="F198" s="123">
        <v>200</v>
      </c>
      <c r="G198" s="144"/>
      <c r="H198" s="144" t="s">
        <v>1870</v>
      </c>
      <c r="I198" s="309">
        <v>1</v>
      </c>
      <c r="J198" s="144" t="s">
        <v>92</v>
      </c>
      <c r="K198" s="144" t="s">
        <v>92</v>
      </c>
      <c r="L198" s="144" t="s">
        <v>92</v>
      </c>
      <c r="M198" s="144"/>
      <c r="N198" s="309">
        <v>1</v>
      </c>
      <c r="O198" s="144" t="s">
        <v>239</v>
      </c>
      <c r="P198" s="144" t="s">
        <v>565</v>
      </c>
      <c r="Q198" s="144"/>
      <c r="R198" s="144"/>
      <c r="S198" s="216"/>
      <c r="T198" s="216"/>
      <c r="U198" s="216"/>
      <c r="V198" s="216"/>
      <c r="W198" s="216"/>
      <c r="X198" s="216"/>
      <c r="Y198" s="216"/>
      <c r="Z198" s="216"/>
      <c r="AA198" s="145"/>
    </row>
    <row r="199" spans="1:27" ht="26.25" customHeight="1">
      <c r="A199" s="124">
        <v>21</v>
      </c>
      <c r="B199" s="144" t="s">
        <v>1325</v>
      </c>
      <c r="C199" s="144" t="s">
        <v>60</v>
      </c>
      <c r="D199" s="144" t="s">
        <v>2265</v>
      </c>
      <c r="E199" s="144" t="s">
        <v>1869</v>
      </c>
      <c r="F199" s="123">
        <v>200</v>
      </c>
      <c r="G199" s="144"/>
      <c r="H199" s="144" t="s">
        <v>1870</v>
      </c>
      <c r="I199" s="309">
        <v>1</v>
      </c>
      <c r="J199" s="144" t="s">
        <v>92</v>
      </c>
      <c r="K199" s="144" t="s">
        <v>92</v>
      </c>
      <c r="L199" s="144" t="s">
        <v>92</v>
      </c>
      <c r="M199" s="144"/>
      <c r="N199" s="309">
        <v>1</v>
      </c>
      <c r="O199" s="144" t="s">
        <v>239</v>
      </c>
      <c r="P199" s="144" t="s">
        <v>565</v>
      </c>
      <c r="Q199" s="144"/>
      <c r="R199" s="144"/>
      <c r="S199" s="216"/>
      <c r="T199" s="216"/>
      <c r="U199" s="216"/>
      <c r="V199" s="216"/>
      <c r="W199" s="216"/>
      <c r="X199" s="216"/>
      <c r="Y199" s="216"/>
      <c r="Z199" s="216"/>
      <c r="AA199" s="145"/>
    </row>
    <row r="200" spans="1:27" ht="30" customHeight="1">
      <c r="A200" s="124">
        <v>22</v>
      </c>
      <c r="B200" s="144" t="s">
        <v>1325</v>
      </c>
      <c r="C200" s="144" t="s">
        <v>60</v>
      </c>
      <c r="D200" s="144" t="s">
        <v>2266</v>
      </c>
      <c r="E200" s="144" t="s">
        <v>1887</v>
      </c>
      <c r="F200" s="123">
        <v>100</v>
      </c>
      <c r="G200" s="144">
        <v>100</v>
      </c>
      <c r="H200" s="144" t="s">
        <v>1870</v>
      </c>
      <c r="I200" s="309">
        <v>1</v>
      </c>
      <c r="J200" s="144" t="s">
        <v>92</v>
      </c>
      <c r="K200" s="144" t="s">
        <v>92</v>
      </c>
      <c r="L200" s="144" t="s">
        <v>92</v>
      </c>
      <c r="M200" s="144"/>
      <c r="N200" s="309">
        <v>1</v>
      </c>
      <c r="O200" s="144" t="s">
        <v>239</v>
      </c>
      <c r="P200" s="144" t="s">
        <v>565</v>
      </c>
      <c r="Q200" s="144"/>
      <c r="R200" s="144"/>
      <c r="S200" s="216"/>
      <c r="T200" s="216"/>
      <c r="U200" s="216"/>
      <c r="V200" s="216"/>
      <c r="W200" s="216"/>
      <c r="X200" s="216"/>
      <c r="Y200" s="216"/>
      <c r="Z200" s="216"/>
      <c r="AA200" s="145"/>
    </row>
    <row r="201" spans="1:27" ht="26.25" customHeight="1">
      <c r="A201" s="124">
        <v>23</v>
      </c>
      <c r="B201" s="144" t="s">
        <v>1325</v>
      </c>
      <c r="C201" s="144" t="s">
        <v>60</v>
      </c>
      <c r="D201" s="144" t="s">
        <v>2267</v>
      </c>
      <c r="E201" s="144" t="s">
        <v>2268</v>
      </c>
      <c r="F201" s="123">
        <v>50</v>
      </c>
      <c r="G201" s="144"/>
      <c r="H201" s="144" t="s">
        <v>1870</v>
      </c>
      <c r="I201" s="309">
        <v>1</v>
      </c>
      <c r="J201" s="144" t="s">
        <v>92</v>
      </c>
      <c r="K201" s="144" t="s">
        <v>92</v>
      </c>
      <c r="L201" s="144" t="s">
        <v>92</v>
      </c>
      <c r="M201" s="144"/>
      <c r="N201" s="309">
        <v>1</v>
      </c>
      <c r="O201" s="144" t="s">
        <v>239</v>
      </c>
      <c r="P201" s="144" t="s">
        <v>565</v>
      </c>
      <c r="Q201" s="144"/>
      <c r="R201" s="144"/>
      <c r="S201" s="216"/>
      <c r="T201" s="216"/>
      <c r="U201" s="216"/>
      <c r="V201" s="216"/>
      <c r="W201" s="216"/>
      <c r="X201" s="216"/>
      <c r="Y201" s="216"/>
      <c r="Z201" s="216"/>
      <c r="AA201" s="145"/>
    </row>
    <row r="202" spans="1:27" ht="26.25" customHeight="1">
      <c r="A202" s="124">
        <v>24</v>
      </c>
      <c r="B202" s="144" t="s">
        <v>1325</v>
      </c>
      <c r="C202" s="144" t="s">
        <v>60</v>
      </c>
      <c r="D202" s="144" t="s">
        <v>2269</v>
      </c>
      <c r="E202" s="144" t="s">
        <v>2270</v>
      </c>
      <c r="F202" s="123">
        <v>500</v>
      </c>
      <c r="G202" s="144"/>
      <c r="H202" s="144" t="s">
        <v>1870</v>
      </c>
      <c r="I202" s="309">
        <v>1</v>
      </c>
      <c r="J202" s="144" t="s">
        <v>92</v>
      </c>
      <c r="K202" s="144" t="s">
        <v>92</v>
      </c>
      <c r="L202" s="144" t="s">
        <v>92</v>
      </c>
      <c r="M202" s="144"/>
      <c r="N202" s="309">
        <v>1</v>
      </c>
      <c r="O202" s="144" t="s">
        <v>239</v>
      </c>
      <c r="P202" s="144" t="s">
        <v>565</v>
      </c>
      <c r="Q202" s="144"/>
      <c r="R202" s="144"/>
      <c r="S202" s="216"/>
      <c r="T202" s="216"/>
      <c r="U202" s="216"/>
      <c r="V202" s="216"/>
      <c r="W202" s="216"/>
      <c r="X202" s="216"/>
      <c r="Y202" s="216"/>
      <c r="Z202" s="216"/>
      <c r="AA202" s="145"/>
    </row>
    <row r="203" spans="1:27" ht="26.25" customHeight="1">
      <c r="A203" s="124">
        <v>25</v>
      </c>
      <c r="B203" s="144" t="s">
        <v>1325</v>
      </c>
      <c r="C203" s="144" t="s">
        <v>60</v>
      </c>
      <c r="D203" s="144" t="s">
        <v>2271</v>
      </c>
      <c r="E203" s="144" t="s">
        <v>2069</v>
      </c>
      <c r="F203" s="123">
        <v>50</v>
      </c>
      <c r="G203" s="144"/>
      <c r="H203" s="144" t="s">
        <v>1870</v>
      </c>
      <c r="I203" s="309">
        <v>1</v>
      </c>
      <c r="J203" s="144" t="s">
        <v>92</v>
      </c>
      <c r="K203" s="144" t="s">
        <v>92</v>
      </c>
      <c r="L203" s="144" t="s">
        <v>92</v>
      </c>
      <c r="M203" s="144"/>
      <c r="N203" s="309">
        <v>1</v>
      </c>
      <c r="O203" s="144" t="s">
        <v>239</v>
      </c>
      <c r="P203" s="144" t="s">
        <v>565</v>
      </c>
      <c r="Q203" s="144"/>
      <c r="R203" s="144"/>
      <c r="S203" s="216"/>
      <c r="T203" s="216"/>
      <c r="U203" s="216"/>
      <c r="V203" s="216"/>
      <c r="W203" s="216"/>
      <c r="X203" s="216"/>
      <c r="Y203" s="216"/>
      <c r="Z203" s="216"/>
      <c r="AA203" s="145"/>
    </row>
    <row r="204" spans="1:27" ht="26.25" customHeight="1">
      <c r="A204" s="124">
        <v>26</v>
      </c>
      <c r="B204" s="144" t="s">
        <v>1325</v>
      </c>
      <c r="C204" s="144" t="s">
        <v>60</v>
      </c>
      <c r="D204" s="144" t="s">
        <v>2272</v>
      </c>
      <c r="E204" s="144" t="s">
        <v>2069</v>
      </c>
      <c r="F204" s="123">
        <v>40</v>
      </c>
      <c r="G204" s="144"/>
      <c r="H204" s="144" t="s">
        <v>1870</v>
      </c>
      <c r="I204" s="309">
        <v>1</v>
      </c>
      <c r="J204" s="144" t="s">
        <v>92</v>
      </c>
      <c r="K204" s="144" t="s">
        <v>92</v>
      </c>
      <c r="L204" s="144" t="s">
        <v>92</v>
      </c>
      <c r="M204" s="144"/>
      <c r="N204" s="309">
        <v>1</v>
      </c>
      <c r="O204" s="144" t="s">
        <v>239</v>
      </c>
      <c r="P204" s="144" t="s">
        <v>565</v>
      </c>
      <c r="Q204" s="144"/>
      <c r="R204" s="144"/>
      <c r="S204" s="216"/>
      <c r="T204" s="216"/>
      <c r="U204" s="216"/>
      <c r="V204" s="216"/>
      <c r="W204" s="216"/>
      <c r="X204" s="216"/>
      <c r="Y204" s="216"/>
      <c r="Z204" s="216"/>
      <c r="AA204" s="145"/>
    </row>
    <row r="205" spans="1:27" ht="26.25" customHeight="1">
      <c r="A205" s="124">
        <v>27</v>
      </c>
      <c r="B205" s="144" t="s">
        <v>1325</v>
      </c>
      <c r="C205" s="144" t="s">
        <v>60</v>
      </c>
      <c r="D205" s="144" t="s">
        <v>2273</v>
      </c>
      <c r="E205" s="144" t="s">
        <v>2274</v>
      </c>
      <c r="F205" s="123">
        <v>25</v>
      </c>
      <c r="G205" s="144"/>
      <c r="H205" s="144" t="s">
        <v>1870</v>
      </c>
      <c r="I205" s="309">
        <v>1</v>
      </c>
      <c r="J205" s="144" t="s">
        <v>92</v>
      </c>
      <c r="K205" s="144" t="s">
        <v>92</v>
      </c>
      <c r="L205" s="144" t="s">
        <v>92</v>
      </c>
      <c r="M205" s="144"/>
      <c r="N205" s="309">
        <v>1</v>
      </c>
      <c r="O205" s="144" t="s">
        <v>239</v>
      </c>
      <c r="P205" s="144" t="s">
        <v>565</v>
      </c>
      <c r="Q205" s="144"/>
      <c r="R205" s="144"/>
      <c r="S205" s="216"/>
      <c r="T205" s="216"/>
      <c r="U205" s="216"/>
      <c r="V205" s="216"/>
      <c r="W205" s="216"/>
      <c r="X205" s="216"/>
      <c r="Y205" s="216"/>
      <c r="Z205" s="216"/>
      <c r="AA205" s="145"/>
    </row>
    <row r="206" spans="1:27" ht="26.25" customHeight="1">
      <c r="A206" s="124">
        <v>28</v>
      </c>
      <c r="B206" s="144" t="s">
        <v>1325</v>
      </c>
      <c r="C206" s="144" t="s">
        <v>60</v>
      </c>
      <c r="D206" s="144" t="s">
        <v>2275</v>
      </c>
      <c r="E206" s="144" t="s">
        <v>2276</v>
      </c>
      <c r="F206" s="123">
        <v>25</v>
      </c>
      <c r="G206" s="144"/>
      <c r="H206" s="144" t="s">
        <v>1870</v>
      </c>
      <c r="I206" s="309">
        <v>1</v>
      </c>
      <c r="J206" s="144" t="s">
        <v>92</v>
      </c>
      <c r="K206" s="144" t="s">
        <v>92</v>
      </c>
      <c r="L206" s="144" t="s">
        <v>92</v>
      </c>
      <c r="M206" s="144"/>
      <c r="N206" s="309">
        <v>1</v>
      </c>
      <c r="O206" s="144" t="s">
        <v>239</v>
      </c>
      <c r="P206" s="144" t="s">
        <v>565</v>
      </c>
      <c r="Q206" s="144"/>
      <c r="R206" s="144"/>
      <c r="S206" s="216"/>
      <c r="T206" s="216"/>
      <c r="U206" s="216"/>
      <c r="V206" s="216"/>
      <c r="W206" s="216"/>
      <c r="X206" s="216"/>
      <c r="Y206" s="216"/>
      <c r="Z206" s="216"/>
      <c r="AA206" s="145"/>
    </row>
    <row r="207" spans="1:27" ht="26.25" customHeight="1">
      <c r="A207" s="124">
        <v>29</v>
      </c>
      <c r="B207" s="144" t="s">
        <v>1325</v>
      </c>
      <c r="C207" s="144" t="s">
        <v>60</v>
      </c>
      <c r="D207" s="144" t="s">
        <v>2277</v>
      </c>
      <c r="E207" s="144" t="s">
        <v>2276</v>
      </c>
      <c r="F207" s="123">
        <v>25</v>
      </c>
      <c r="G207" s="144"/>
      <c r="H207" s="144" t="s">
        <v>1870</v>
      </c>
      <c r="I207" s="309">
        <v>1</v>
      </c>
      <c r="J207" s="144" t="s">
        <v>92</v>
      </c>
      <c r="K207" s="144" t="s">
        <v>92</v>
      </c>
      <c r="L207" s="144" t="s">
        <v>92</v>
      </c>
      <c r="M207" s="144"/>
      <c r="N207" s="309">
        <v>1</v>
      </c>
      <c r="O207" s="144" t="s">
        <v>239</v>
      </c>
      <c r="P207" s="144" t="s">
        <v>565</v>
      </c>
      <c r="Q207" s="144"/>
      <c r="R207" s="144"/>
      <c r="S207" s="216"/>
      <c r="T207" s="216"/>
      <c r="U207" s="216"/>
      <c r="V207" s="216"/>
      <c r="W207" s="216"/>
      <c r="X207" s="216"/>
      <c r="Y207" s="216"/>
      <c r="Z207" s="216"/>
      <c r="AA207" s="145"/>
    </row>
    <row r="208" spans="1:27" ht="26.25" customHeight="1">
      <c r="A208" s="124">
        <v>30</v>
      </c>
      <c r="B208" s="144" t="s">
        <v>2278</v>
      </c>
      <c r="C208" s="144" t="s">
        <v>51</v>
      </c>
      <c r="D208" s="144" t="s">
        <v>2279</v>
      </c>
      <c r="E208" s="144" t="s">
        <v>2280</v>
      </c>
      <c r="F208" s="123">
        <v>50</v>
      </c>
      <c r="G208" s="144"/>
      <c r="H208" s="144" t="s">
        <v>1870</v>
      </c>
      <c r="I208" s="309">
        <v>1</v>
      </c>
      <c r="J208" s="144" t="s">
        <v>92</v>
      </c>
      <c r="K208" s="144" t="s">
        <v>92</v>
      </c>
      <c r="L208" s="144" t="s">
        <v>92</v>
      </c>
      <c r="M208" s="144"/>
      <c r="N208" s="309">
        <v>1</v>
      </c>
      <c r="O208" s="144" t="s">
        <v>239</v>
      </c>
      <c r="P208" s="144" t="s">
        <v>565</v>
      </c>
      <c r="Q208" s="144"/>
      <c r="R208" s="144"/>
      <c r="S208" s="216"/>
      <c r="T208" s="216"/>
      <c r="U208" s="216"/>
      <c r="V208" s="216"/>
      <c r="W208" s="216"/>
      <c r="X208" s="216"/>
      <c r="Y208" s="216"/>
      <c r="Z208" s="216"/>
      <c r="AA208" s="145"/>
    </row>
    <row r="209" spans="1:27" ht="26.25" customHeight="1">
      <c r="A209" s="124">
        <v>31</v>
      </c>
      <c r="B209" s="144" t="s">
        <v>1325</v>
      </c>
      <c r="C209" s="144" t="s">
        <v>2281</v>
      </c>
      <c r="D209" s="144" t="s">
        <v>2282</v>
      </c>
      <c r="E209" s="144" t="s">
        <v>2081</v>
      </c>
      <c r="F209" s="123">
        <v>100</v>
      </c>
      <c r="G209" s="144"/>
      <c r="H209" s="144" t="s">
        <v>1870</v>
      </c>
      <c r="I209" s="309">
        <v>1</v>
      </c>
      <c r="J209" s="144" t="s">
        <v>92</v>
      </c>
      <c r="K209" s="144" t="s">
        <v>92</v>
      </c>
      <c r="L209" s="144" t="s">
        <v>92</v>
      </c>
      <c r="M209" s="144"/>
      <c r="N209" s="309"/>
      <c r="O209" s="144"/>
      <c r="P209" s="144"/>
      <c r="Q209" s="144"/>
      <c r="R209" s="144"/>
      <c r="S209" s="216"/>
      <c r="T209" s="216"/>
      <c r="U209" s="216"/>
      <c r="V209" s="216"/>
      <c r="W209" s="216"/>
      <c r="X209" s="216"/>
      <c r="Y209" s="216"/>
      <c r="Z209" s="216"/>
      <c r="AA209" s="145"/>
    </row>
    <row r="210" spans="1:27" ht="26.25" customHeight="1">
      <c r="A210" s="124">
        <v>30</v>
      </c>
      <c r="B210" s="144" t="s">
        <v>1325</v>
      </c>
      <c r="C210" s="144" t="s">
        <v>1946</v>
      </c>
      <c r="D210" s="144" t="s">
        <v>2283</v>
      </c>
      <c r="E210" s="144" t="s">
        <v>1936</v>
      </c>
      <c r="F210" s="123">
        <v>50</v>
      </c>
      <c r="G210" s="144"/>
      <c r="H210" s="144" t="s">
        <v>1936</v>
      </c>
      <c r="I210" s="309">
        <v>2</v>
      </c>
      <c r="J210" s="144" t="s">
        <v>92</v>
      </c>
      <c r="K210" s="144" t="s">
        <v>92</v>
      </c>
      <c r="L210" s="144" t="s">
        <v>92</v>
      </c>
      <c r="M210" s="144" t="s">
        <v>92</v>
      </c>
      <c r="N210" s="309">
        <v>2</v>
      </c>
      <c r="O210" s="144" t="s">
        <v>239</v>
      </c>
      <c r="P210" s="144" t="s">
        <v>569</v>
      </c>
      <c r="Q210" s="144"/>
      <c r="R210" s="144"/>
      <c r="S210" s="216"/>
      <c r="T210" s="216"/>
      <c r="U210" s="216"/>
      <c r="V210" s="216"/>
      <c r="W210" s="216"/>
      <c r="X210" s="216"/>
      <c r="Y210" s="216"/>
      <c r="Z210" s="216"/>
      <c r="AA210" s="145"/>
    </row>
    <row r="211" spans="1:27" ht="26.25" customHeight="1">
      <c r="A211" s="124">
        <v>31</v>
      </c>
      <c r="B211" s="144" t="s">
        <v>1325</v>
      </c>
      <c r="C211" s="144" t="s">
        <v>1946</v>
      </c>
      <c r="D211" s="144" t="s">
        <v>2284</v>
      </c>
      <c r="E211" s="144" t="s">
        <v>1936</v>
      </c>
      <c r="F211" s="123">
        <v>25</v>
      </c>
      <c r="G211" s="144"/>
      <c r="H211" s="144" t="s">
        <v>1936</v>
      </c>
      <c r="I211" s="309">
        <v>2</v>
      </c>
      <c r="J211" s="144" t="s">
        <v>92</v>
      </c>
      <c r="K211" s="144" t="s">
        <v>92</v>
      </c>
      <c r="L211" s="144" t="s">
        <v>92</v>
      </c>
      <c r="M211" s="144" t="s">
        <v>92</v>
      </c>
      <c r="N211" s="309">
        <v>2</v>
      </c>
      <c r="O211" s="144" t="s">
        <v>239</v>
      </c>
      <c r="P211" s="144" t="s">
        <v>569</v>
      </c>
      <c r="Q211" s="144"/>
      <c r="R211" s="144"/>
      <c r="S211" s="216"/>
      <c r="T211" s="216"/>
      <c r="U211" s="216"/>
      <c r="V211" s="216"/>
      <c r="W211" s="216"/>
      <c r="X211" s="216"/>
      <c r="Y211" s="216"/>
      <c r="Z211" s="216"/>
      <c r="AA211" s="145"/>
    </row>
    <row r="212" spans="1:27" ht="26.25" customHeight="1">
      <c r="A212" s="124">
        <v>32</v>
      </c>
      <c r="B212" s="144" t="s">
        <v>1325</v>
      </c>
      <c r="C212" s="144" t="s">
        <v>1946</v>
      </c>
      <c r="D212" s="144" t="s">
        <v>2285</v>
      </c>
      <c r="E212" s="144" t="s">
        <v>1936</v>
      </c>
      <c r="F212" s="123">
        <v>100</v>
      </c>
      <c r="G212" s="144"/>
      <c r="H212" s="144" t="s">
        <v>1936</v>
      </c>
      <c r="I212" s="309">
        <v>2</v>
      </c>
      <c r="J212" s="144" t="s">
        <v>92</v>
      </c>
      <c r="K212" s="144" t="s">
        <v>92</v>
      </c>
      <c r="L212" s="144" t="s">
        <v>92</v>
      </c>
      <c r="M212" s="144" t="s">
        <v>92</v>
      </c>
      <c r="N212" s="309">
        <v>2</v>
      </c>
      <c r="O212" s="144" t="s">
        <v>239</v>
      </c>
      <c r="P212" s="144" t="s">
        <v>565</v>
      </c>
      <c r="Q212" s="144"/>
      <c r="R212" s="144"/>
      <c r="S212" s="216"/>
      <c r="T212" s="216"/>
      <c r="U212" s="216"/>
      <c r="V212" s="216"/>
      <c r="W212" s="216"/>
      <c r="X212" s="216"/>
      <c r="Y212" s="216"/>
      <c r="Z212" s="216"/>
      <c r="AA212" s="145"/>
    </row>
    <row r="213" spans="1:27" ht="48" customHeight="1">
      <c r="A213" s="124">
        <v>33</v>
      </c>
      <c r="B213" s="144" t="s">
        <v>1325</v>
      </c>
      <c r="C213" s="144" t="s">
        <v>60</v>
      </c>
      <c r="D213" s="144" t="s">
        <v>2286</v>
      </c>
      <c r="E213" s="144" t="s">
        <v>1925</v>
      </c>
      <c r="F213" s="123">
        <v>32</v>
      </c>
      <c r="G213" s="144"/>
      <c r="H213" s="144"/>
      <c r="I213" s="309">
        <v>3</v>
      </c>
      <c r="J213" s="144" t="s">
        <v>92</v>
      </c>
      <c r="K213" s="309">
        <v>32</v>
      </c>
      <c r="L213" s="144" t="s">
        <v>92</v>
      </c>
      <c r="M213" s="144" t="s">
        <v>92</v>
      </c>
      <c r="N213" s="144" t="s">
        <v>92</v>
      </c>
      <c r="O213" s="144" t="s">
        <v>251</v>
      </c>
      <c r="P213" s="144" t="s">
        <v>2287</v>
      </c>
      <c r="Q213" s="144" t="s">
        <v>2288</v>
      </c>
      <c r="R213" s="144" t="s">
        <v>2109</v>
      </c>
      <c r="S213" s="283"/>
      <c r="T213" s="283"/>
      <c r="U213" s="283"/>
      <c r="V213" s="283"/>
      <c r="W213" s="283"/>
      <c r="X213" s="283"/>
      <c r="Y213" s="283"/>
      <c r="Z213" s="283"/>
      <c r="AA213" s="145"/>
    </row>
    <row r="214" spans="1:27" ht="26.25" customHeight="1">
      <c r="A214" s="124">
        <v>30</v>
      </c>
      <c r="B214" s="144" t="s">
        <v>1325</v>
      </c>
      <c r="C214" s="144" t="s">
        <v>51</v>
      </c>
      <c r="D214" s="144" t="s">
        <v>2289</v>
      </c>
      <c r="E214" s="144" t="s">
        <v>1900</v>
      </c>
      <c r="F214" s="123">
        <v>50</v>
      </c>
      <c r="G214" s="144"/>
      <c r="H214" s="144"/>
      <c r="I214" s="309">
        <v>1</v>
      </c>
      <c r="J214" s="144" t="s">
        <v>56</v>
      </c>
      <c r="K214" s="144" t="s">
        <v>56</v>
      </c>
      <c r="L214" s="144" t="s">
        <v>56</v>
      </c>
      <c r="M214" s="144" t="s">
        <v>56</v>
      </c>
      <c r="N214" s="309">
        <v>1</v>
      </c>
      <c r="O214" s="144" t="s">
        <v>87</v>
      </c>
      <c r="P214" s="144" t="s">
        <v>565</v>
      </c>
      <c r="Q214" s="144"/>
      <c r="R214" s="144"/>
      <c r="S214" s="216"/>
      <c r="T214" s="216"/>
      <c r="U214" s="216"/>
      <c r="V214" s="216"/>
      <c r="W214" s="216"/>
      <c r="X214" s="216"/>
      <c r="Y214" s="216"/>
      <c r="Z214" s="216"/>
      <c r="AA214" s="145"/>
    </row>
    <row r="215" spans="1:27" ht="30" customHeight="1">
      <c r="A215" s="124">
        <v>31</v>
      </c>
      <c r="B215" s="144" t="s">
        <v>1325</v>
      </c>
      <c r="C215" s="144" t="s">
        <v>60</v>
      </c>
      <c r="D215" s="144" t="s">
        <v>2290</v>
      </c>
      <c r="E215" s="144" t="s">
        <v>2291</v>
      </c>
      <c r="F215" s="123">
        <v>75</v>
      </c>
      <c r="G215" s="144"/>
      <c r="H215" s="144"/>
      <c r="I215" s="309">
        <v>1</v>
      </c>
      <c r="J215" s="144" t="s">
        <v>56</v>
      </c>
      <c r="K215" s="144" t="s">
        <v>56</v>
      </c>
      <c r="L215" s="144" t="s">
        <v>56</v>
      </c>
      <c r="M215" s="144" t="s">
        <v>56</v>
      </c>
      <c r="N215" s="309">
        <v>1</v>
      </c>
      <c r="O215" s="144" t="s">
        <v>87</v>
      </c>
      <c r="P215" s="144" t="s">
        <v>565</v>
      </c>
      <c r="Q215" s="144"/>
      <c r="R215" s="144"/>
      <c r="S215" s="283"/>
      <c r="T215" s="283"/>
      <c r="U215" s="283"/>
      <c r="V215" s="283"/>
      <c r="W215" s="283"/>
      <c r="X215" s="283"/>
      <c r="Y215" s="283"/>
      <c r="Z215" s="283"/>
      <c r="AA215" s="145"/>
    </row>
    <row r="216" spans="1:27" ht="26.25" customHeight="1">
      <c r="A216" s="124">
        <v>32</v>
      </c>
      <c r="B216" s="144" t="s">
        <v>1325</v>
      </c>
      <c r="C216" s="144" t="s">
        <v>51</v>
      </c>
      <c r="D216" s="144" t="s">
        <v>2292</v>
      </c>
      <c r="E216" s="144" t="s">
        <v>1900</v>
      </c>
      <c r="F216" s="123">
        <v>18</v>
      </c>
      <c r="G216" s="144"/>
      <c r="H216" s="144"/>
      <c r="I216" s="309">
        <v>1</v>
      </c>
      <c r="J216" s="144" t="s">
        <v>104</v>
      </c>
      <c r="K216" s="144" t="s">
        <v>56</v>
      </c>
      <c r="L216" s="144" t="s">
        <v>56</v>
      </c>
      <c r="M216" s="144" t="s">
        <v>56</v>
      </c>
      <c r="N216" s="309">
        <v>1</v>
      </c>
      <c r="O216" s="144" t="s">
        <v>87</v>
      </c>
      <c r="P216" s="144" t="s">
        <v>565</v>
      </c>
      <c r="Q216" s="144" t="s">
        <v>2293</v>
      </c>
      <c r="R216" s="144"/>
      <c r="S216" s="216"/>
      <c r="T216" s="216"/>
      <c r="U216" s="216"/>
      <c r="V216" s="216"/>
      <c r="W216" s="216"/>
      <c r="X216" s="216"/>
      <c r="Y216" s="216"/>
      <c r="Z216" s="216"/>
      <c r="AA216" s="145"/>
    </row>
    <row r="217" spans="1:27" ht="30" customHeight="1">
      <c r="A217" s="124">
        <v>33</v>
      </c>
      <c r="B217" s="144" t="s">
        <v>1325</v>
      </c>
      <c r="C217" s="144" t="s">
        <v>2141</v>
      </c>
      <c r="D217" s="144" t="s">
        <v>2294</v>
      </c>
      <c r="E217" s="144" t="s">
        <v>1925</v>
      </c>
      <c r="F217" s="123">
        <v>30</v>
      </c>
      <c r="G217" s="144"/>
      <c r="H217" s="144"/>
      <c r="I217" s="309">
        <v>1</v>
      </c>
      <c r="J217" s="144" t="s">
        <v>92</v>
      </c>
      <c r="K217" s="144" t="s">
        <v>92</v>
      </c>
      <c r="L217" s="144" t="s">
        <v>92</v>
      </c>
      <c r="M217" s="144" t="s">
        <v>92</v>
      </c>
      <c r="N217" s="144" t="s">
        <v>92</v>
      </c>
      <c r="O217" s="144" t="s">
        <v>251</v>
      </c>
      <c r="P217" s="144" t="s">
        <v>2295</v>
      </c>
      <c r="Q217" s="144" t="s">
        <v>2296</v>
      </c>
      <c r="R217" s="144"/>
      <c r="S217" s="283"/>
      <c r="T217" s="283"/>
      <c r="U217" s="283"/>
      <c r="V217" s="283"/>
      <c r="W217" s="283"/>
      <c r="X217" s="283"/>
      <c r="Y217" s="283"/>
      <c r="Z217" s="283"/>
      <c r="AA217" s="145"/>
    </row>
    <row r="218" spans="1:27" ht="45" customHeight="1">
      <c r="A218" s="124">
        <v>34</v>
      </c>
      <c r="B218" s="144" t="s">
        <v>1325</v>
      </c>
      <c r="C218" s="144" t="s">
        <v>2206</v>
      </c>
      <c r="D218" s="144" t="s">
        <v>2297</v>
      </c>
      <c r="E218" s="144" t="s">
        <v>1862</v>
      </c>
      <c r="F218" s="123">
        <v>100</v>
      </c>
      <c r="G218" s="144"/>
      <c r="H218" s="144"/>
      <c r="I218" s="309">
        <v>1</v>
      </c>
      <c r="J218" s="144" t="s">
        <v>92</v>
      </c>
      <c r="K218" s="144" t="s">
        <v>92</v>
      </c>
      <c r="L218" s="144" t="s">
        <v>92</v>
      </c>
      <c r="M218" s="144" t="s">
        <v>92</v>
      </c>
      <c r="N218" s="144" t="s">
        <v>92</v>
      </c>
      <c r="O218" s="144"/>
      <c r="P218" s="144" t="s">
        <v>1644</v>
      </c>
      <c r="Q218" s="144" t="s">
        <v>2298</v>
      </c>
      <c r="R218" s="144"/>
      <c r="S218" s="283"/>
      <c r="T218" s="283"/>
      <c r="U218" s="283"/>
      <c r="V218" s="283"/>
      <c r="W218" s="283"/>
      <c r="X218" s="283"/>
      <c r="Y218" s="283"/>
      <c r="Z218" s="283"/>
      <c r="AA218" s="145"/>
    </row>
    <row r="219" spans="1:27" ht="30" customHeight="1">
      <c r="A219" s="124">
        <v>35</v>
      </c>
      <c r="B219" s="144" t="s">
        <v>1325</v>
      </c>
      <c r="C219" s="144" t="s">
        <v>1946</v>
      </c>
      <c r="D219" s="144" t="s">
        <v>2299</v>
      </c>
      <c r="E219" s="144" t="s">
        <v>1925</v>
      </c>
      <c r="F219" s="123">
        <v>75</v>
      </c>
      <c r="G219" s="144"/>
      <c r="H219" s="144"/>
      <c r="I219" s="309">
        <v>2</v>
      </c>
      <c r="J219" s="144" t="s">
        <v>92</v>
      </c>
      <c r="K219" s="144" t="s">
        <v>92</v>
      </c>
      <c r="L219" s="144" t="s">
        <v>92</v>
      </c>
      <c r="M219" s="144" t="s">
        <v>92</v>
      </c>
      <c r="N219" s="144" t="s">
        <v>92</v>
      </c>
      <c r="O219" s="144" t="s">
        <v>2300</v>
      </c>
      <c r="P219" s="144" t="s">
        <v>569</v>
      </c>
      <c r="Q219" s="144"/>
      <c r="R219" s="144"/>
      <c r="S219" s="283"/>
      <c r="T219" s="283"/>
      <c r="U219" s="283"/>
      <c r="V219" s="283"/>
      <c r="W219" s="283"/>
      <c r="X219" s="283"/>
      <c r="Y219" s="283"/>
      <c r="Z219" s="283"/>
      <c r="AA219" s="145"/>
    </row>
    <row r="220" spans="1:27" ht="30" customHeight="1">
      <c r="A220" s="124">
        <v>36</v>
      </c>
      <c r="B220" s="144" t="s">
        <v>1325</v>
      </c>
      <c r="C220" s="144" t="s">
        <v>51</v>
      </c>
      <c r="D220" s="144" t="s">
        <v>2301</v>
      </c>
      <c r="E220" s="144" t="s">
        <v>2091</v>
      </c>
      <c r="F220" s="123">
        <v>60</v>
      </c>
      <c r="G220" s="144"/>
      <c r="H220" s="144"/>
      <c r="I220" s="309">
        <v>1</v>
      </c>
      <c r="J220" s="144" t="s">
        <v>56</v>
      </c>
      <c r="K220" s="144" t="s">
        <v>56</v>
      </c>
      <c r="L220" s="144" t="s">
        <v>56</v>
      </c>
      <c r="M220" s="144" t="s">
        <v>56</v>
      </c>
      <c r="N220" s="309">
        <v>1</v>
      </c>
      <c r="O220" s="144" t="s">
        <v>87</v>
      </c>
      <c r="P220" s="144" t="s">
        <v>565</v>
      </c>
      <c r="Q220" s="144" t="s">
        <v>2302</v>
      </c>
      <c r="R220" s="144"/>
      <c r="S220" s="283"/>
      <c r="T220" s="283"/>
      <c r="U220" s="283"/>
      <c r="V220" s="283"/>
      <c r="W220" s="283"/>
      <c r="X220" s="283"/>
      <c r="Y220" s="283"/>
      <c r="Z220" s="283"/>
      <c r="AA220" s="145"/>
    </row>
    <row r="221" spans="1:27" ht="41.25" customHeight="1">
      <c r="A221" s="124">
        <v>37</v>
      </c>
      <c r="B221" s="144" t="s">
        <v>1325</v>
      </c>
      <c r="C221" s="144" t="s">
        <v>1946</v>
      </c>
      <c r="D221" s="144" t="s">
        <v>2303</v>
      </c>
      <c r="E221" s="144" t="s">
        <v>2304</v>
      </c>
      <c r="F221" s="123">
        <v>25</v>
      </c>
      <c r="G221" s="144"/>
      <c r="H221" s="144"/>
      <c r="I221" s="309">
        <v>1</v>
      </c>
      <c r="J221" s="144" t="s">
        <v>100</v>
      </c>
      <c r="K221" s="309">
        <v>2</v>
      </c>
      <c r="L221" s="144" t="s">
        <v>92</v>
      </c>
      <c r="M221" s="144" t="s">
        <v>92</v>
      </c>
      <c r="N221" s="144" t="s">
        <v>92</v>
      </c>
      <c r="O221" s="144" t="s">
        <v>143</v>
      </c>
      <c r="P221" s="144" t="s">
        <v>2305</v>
      </c>
      <c r="Q221" s="144"/>
      <c r="R221" s="144"/>
      <c r="S221" s="283"/>
      <c r="T221" s="283"/>
      <c r="U221" s="283"/>
      <c r="V221" s="283"/>
      <c r="W221" s="283"/>
      <c r="X221" s="283"/>
      <c r="Y221" s="283"/>
      <c r="Z221" s="283"/>
      <c r="AA221" s="145"/>
    </row>
    <row r="222" spans="1:27" ht="30" customHeight="1">
      <c r="A222" s="124">
        <v>38</v>
      </c>
      <c r="B222" s="144" t="s">
        <v>1325</v>
      </c>
      <c r="C222" s="144" t="s">
        <v>1946</v>
      </c>
      <c r="D222" s="144" t="s">
        <v>2306</v>
      </c>
      <c r="E222" s="144" t="s">
        <v>2304</v>
      </c>
      <c r="F222" s="123">
        <v>30</v>
      </c>
      <c r="G222" s="144"/>
      <c r="H222" s="144"/>
      <c r="I222" s="309">
        <v>2</v>
      </c>
      <c r="J222" s="144" t="s">
        <v>100</v>
      </c>
      <c r="K222" s="309">
        <v>2</v>
      </c>
      <c r="L222" s="144" t="s">
        <v>92</v>
      </c>
      <c r="M222" s="144" t="s">
        <v>92</v>
      </c>
      <c r="N222" s="144" t="s">
        <v>92</v>
      </c>
      <c r="O222" s="144" t="s">
        <v>2307</v>
      </c>
      <c r="P222" s="144" t="s">
        <v>2308</v>
      </c>
      <c r="Q222" s="144"/>
      <c r="R222" s="144"/>
      <c r="S222" s="283"/>
      <c r="T222" s="283"/>
      <c r="U222" s="283"/>
      <c r="V222" s="283"/>
      <c r="W222" s="283"/>
      <c r="X222" s="283"/>
      <c r="Y222" s="283"/>
      <c r="Z222" s="283"/>
      <c r="AA222" s="145"/>
    </row>
    <row r="223" spans="1:27" ht="30" customHeight="1">
      <c r="A223" s="124">
        <v>39</v>
      </c>
      <c r="B223" s="144" t="s">
        <v>1325</v>
      </c>
      <c r="C223" s="144" t="s">
        <v>1946</v>
      </c>
      <c r="D223" s="144" t="s">
        <v>2309</v>
      </c>
      <c r="E223" s="144" t="s">
        <v>2304</v>
      </c>
      <c r="F223" s="123">
        <v>30</v>
      </c>
      <c r="G223" s="144"/>
      <c r="H223" s="144"/>
      <c r="I223" s="309">
        <v>2</v>
      </c>
      <c r="J223" s="144" t="s">
        <v>100</v>
      </c>
      <c r="K223" s="309">
        <v>2</v>
      </c>
      <c r="L223" s="144" t="s">
        <v>92</v>
      </c>
      <c r="M223" s="144" t="s">
        <v>92</v>
      </c>
      <c r="N223" s="144" t="s">
        <v>92</v>
      </c>
      <c r="O223" s="144" t="s">
        <v>2310</v>
      </c>
      <c r="P223" s="144" t="s">
        <v>2311</v>
      </c>
      <c r="Q223" s="144"/>
      <c r="R223" s="144"/>
      <c r="S223" s="283"/>
      <c r="T223" s="283"/>
      <c r="U223" s="283"/>
      <c r="V223" s="283"/>
      <c r="W223" s="283"/>
      <c r="X223" s="283"/>
      <c r="Y223" s="283"/>
      <c r="Z223" s="283"/>
      <c r="AA223" s="145"/>
    </row>
    <row r="224" spans="1:27" ht="30" customHeight="1">
      <c r="A224" s="124">
        <v>40</v>
      </c>
      <c r="B224" s="144" t="s">
        <v>1325</v>
      </c>
      <c r="C224" s="144" t="s">
        <v>1946</v>
      </c>
      <c r="D224" s="144" t="s">
        <v>2312</v>
      </c>
      <c r="E224" s="144" t="s">
        <v>2304</v>
      </c>
      <c r="F224" s="123">
        <v>25</v>
      </c>
      <c r="G224" s="144"/>
      <c r="H224" s="144"/>
      <c r="I224" s="309">
        <v>2</v>
      </c>
      <c r="J224" s="144" t="s">
        <v>100</v>
      </c>
      <c r="K224" s="309">
        <v>2</v>
      </c>
      <c r="L224" s="144" t="s">
        <v>92</v>
      </c>
      <c r="M224" s="144" t="s">
        <v>92</v>
      </c>
      <c r="N224" s="144" t="s">
        <v>92</v>
      </c>
      <c r="O224" s="144" t="s">
        <v>239</v>
      </c>
      <c r="P224" s="144" t="s">
        <v>605</v>
      </c>
      <c r="Q224" s="144"/>
      <c r="R224" s="144"/>
      <c r="S224" s="283"/>
      <c r="T224" s="283"/>
      <c r="U224" s="283"/>
      <c r="V224" s="283"/>
      <c r="W224" s="283"/>
      <c r="X224" s="283"/>
      <c r="Y224" s="283"/>
      <c r="Z224" s="283"/>
      <c r="AA224" s="145"/>
    </row>
    <row r="225" spans="1:27" ht="30" customHeight="1">
      <c r="A225" s="124">
        <v>41</v>
      </c>
      <c r="B225" s="144" t="s">
        <v>1325</v>
      </c>
      <c r="C225" s="144" t="s">
        <v>1946</v>
      </c>
      <c r="D225" s="144" t="s">
        <v>2313</v>
      </c>
      <c r="E225" s="144" t="s">
        <v>2304</v>
      </c>
      <c r="F225" s="123">
        <v>23</v>
      </c>
      <c r="G225" s="144"/>
      <c r="H225" s="144"/>
      <c r="I225" s="309">
        <v>1</v>
      </c>
      <c r="J225" s="144" t="s">
        <v>100</v>
      </c>
      <c r="K225" s="309">
        <v>1</v>
      </c>
      <c r="L225" s="144" t="s">
        <v>92</v>
      </c>
      <c r="M225" s="144" t="s">
        <v>92</v>
      </c>
      <c r="N225" s="144" t="s">
        <v>92</v>
      </c>
      <c r="O225" s="144" t="s">
        <v>239</v>
      </c>
      <c r="P225" s="144" t="s">
        <v>2172</v>
      </c>
      <c r="Q225" s="144"/>
      <c r="R225" s="144"/>
      <c r="S225" s="283"/>
      <c r="T225" s="283"/>
      <c r="U225" s="283"/>
      <c r="V225" s="283"/>
      <c r="W225" s="283"/>
      <c r="X225" s="283"/>
      <c r="Y225" s="283"/>
      <c r="Z225" s="283"/>
      <c r="AA225" s="145"/>
    </row>
    <row r="226" spans="1:27" ht="30" customHeight="1">
      <c r="A226" s="124">
        <v>42</v>
      </c>
      <c r="B226" s="144" t="s">
        <v>1325</v>
      </c>
      <c r="C226" s="144" t="s">
        <v>1946</v>
      </c>
      <c r="D226" s="144" t="s">
        <v>2314</v>
      </c>
      <c r="E226" s="144" t="s">
        <v>2304</v>
      </c>
      <c r="F226" s="123">
        <v>25</v>
      </c>
      <c r="G226" s="144"/>
      <c r="H226" s="144"/>
      <c r="I226" s="309">
        <v>1</v>
      </c>
      <c r="J226" s="144" t="s">
        <v>100</v>
      </c>
      <c r="K226" s="309">
        <v>1</v>
      </c>
      <c r="L226" s="144" t="s">
        <v>92</v>
      </c>
      <c r="M226" s="144" t="s">
        <v>92</v>
      </c>
      <c r="N226" s="144" t="s">
        <v>92</v>
      </c>
      <c r="O226" s="144" t="s">
        <v>239</v>
      </c>
      <c r="P226" s="144" t="s">
        <v>2172</v>
      </c>
      <c r="Q226" s="144"/>
      <c r="R226" s="144"/>
      <c r="S226" s="283"/>
      <c r="T226" s="283"/>
      <c r="U226" s="283"/>
      <c r="V226" s="283"/>
      <c r="W226" s="283"/>
      <c r="X226" s="283"/>
      <c r="Y226" s="283"/>
      <c r="Z226" s="283"/>
      <c r="AA226" s="145"/>
    </row>
    <row r="227" spans="1:27" ht="30" customHeight="1">
      <c r="A227" s="124">
        <v>43</v>
      </c>
      <c r="B227" s="144" t="s">
        <v>1325</v>
      </c>
      <c r="C227" s="144" t="s">
        <v>1946</v>
      </c>
      <c r="D227" s="144" t="s">
        <v>2315</v>
      </c>
      <c r="E227" s="144" t="s">
        <v>2304</v>
      </c>
      <c r="F227" s="123">
        <v>25</v>
      </c>
      <c r="G227" s="144"/>
      <c r="H227" s="144"/>
      <c r="I227" s="309">
        <v>2</v>
      </c>
      <c r="J227" s="144" t="s">
        <v>100</v>
      </c>
      <c r="K227" s="309">
        <v>2</v>
      </c>
      <c r="L227" s="144" t="s">
        <v>92</v>
      </c>
      <c r="M227" s="144" t="s">
        <v>92</v>
      </c>
      <c r="N227" s="144" t="s">
        <v>92</v>
      </c>
      <c r="O227" s="144" t="s">
        <v>2310</v>
      </c>
      <c r="P227" s="144" t="s">
        <v>2316</v>
      </c>
      <c r="Q227" s="144"/>
      <c r="R227" s="144"/>
      <c r="S227" s="283"/>
      <c r="T227" s="283"/>
      <c r="U227" s="283"/>
      <c r="V227" s="283"/>
      <c r="W227" s="283"/>
      <c r="X227" s="283"/>
      <c r="Y227" s="283"/>
      <c r="Z227" s="283"/>
      <c r="AA227" s="145"/>
    </row>
    <row r="228" spans="1:27" ht="30" customHeight="1">
      <c r="A228" s="124">
        <v>44</v>
      </c>
      <c r="B228" s="144" t="s">
        <v>1325</v>
      </c>
      <c r="C228" s="144" t="s">
        <v>1946</v>
      </c>
      <c r="D228" s="144" t="s">
        <v>2317</v>
      </c>
      <c r="E228" s="144" t="s">
        <v>2304</v>
      </c>
      <c r="F228" s="123">
        <v>30</v>
      </c>
      <c r="G228" s="144"/>
      <c r="H228" s="144"/>
      <c r="I228" s="309">
        <v>2</v>
      </c>
      <c r="J228" s="144" t="s">
        <v>100</v>
      </c>
      <c r="K228" s="309">
        <v>2</v>
      </c>
      <c r="L228" s="144" t="s">
        <v>92</v>
      </c>
      <c r="M228" s="144" t="s">
        <v>92</v>
      </c>
      <c r="N228" s="144" t="s">
        <v>92</v>
      </c>
      <c r="O228" s="144" t="s">
        <v>2318</v>
      </c>
      <c r="P228" s="144" t="s">
        <v>2316</v>
      </c>
      <c r="Q228" s="144"/>
      <c r="R228" s="144"/>
      <c r="S228" s="283"/>
      <c r="T228" s="283"/>
      <c r="U228" s="283"/>
      <c r="V228" s="283"/>
      <c r="W228" s="283"/>
      <c r="X228" s="283"/>
      <c r="Y228" s="283"/>
      <c r="Z228" s="283"/>
      <c r="AA228" s="145"/>
    </row>
    <row r="229" spans="1:27" ht="30" customHeight="1">
      <c r="A229" s="124">
        <v>45</v>
      </c>
      <c r="B229" s="144" t="s">
        <v>1325</v>
      </c>
      <c r="C229" s="144" t="s">
        <v>1946</v>
      </c>
      <c r="D229" s="144" t="s">
        <v>2319</v>
      </c>
      <c r="E229" s="144" t="s">
        <v>2304</v>
      </c>
      <c r="F229" s="123">
        <v>26</v>
      </c>
      <c r="G229" s="144"/>
      <c r="H229" s="144"/>
      <c r="I229" s="309">
        <v>1</v>
      </c>
      <c r="J229" s="144" t="s">
        <v>100</v>
      </c>
      <c r="K229" s="309">
        <v>1</v>
      </c>
      <c r="L229" s="144" t="s">
        <v>92</v>
      </c>
      <c r="M229" s="144" t="s">
        <v>92</v>
      </c>
      <c r="N229" s="144" t="s">
        <v>92</v>
      </c>
      <c r="O229" s="144" t="s">
        <v>239</v>
      </c>
      <c r="P229" s="144" t="s">
        <v>2172</v>
      </c>
      <c r="Q229" s="144"/>
      <c r="R229" s="144"/>
      <c r="S229" s="283"/>
      <c r="T229" s="283"/>
      <c r="U229" s="283"/>
      <c r="V229" s="283"/>
      <c r="W229" s="283"/>
      <c r="X229" s="283"/>
      <c r="Y229" s="283"/>
      <c r="Z229" s="283"/>
      <c r="AA229" s="145"/>
    </row>
    <row r="230" spans="1:27" ht="30" customHeight="1">
      <c r="A230" s="124">
        <v>46</v>
      </c>
      <c r="B230" s="144" t="s">
        <v>1325</v>
      </c>
      <c r="C230" s="144" t="s">
        <v>1946</v>
      </c>
      <c r="D230" s="144" t="s">
        <v>2320</v>
      </c>
      <c r="E230" s="144" t="s">
        <v>2304</v>
      </c>
      <c r="F230" s="123">
        <v>20</v>
      </c>
      <c r="G230" s="144"/>
      <c r="H230" s="144"/>
      <c r="I230" s="309">
        <v>1</v>
      </c>
      <c r="J230" s="144" t="s">
        <v>100</v>
      </c>
      <c r="K230" s="309">
        <v>1</v>
      </c>
      <c r="L230" s="144" t="s">
        <v>92</v>
      </c>
      <c r="M230" s="144" t="s">
        <v>92</v>
      </c>
      <c r="N230" s="144" t="s">
        <v>92</v>
      </c>
      <c r="O230" s="144" t="s">
        <v>273</v>
      </c>
      <c r="P230" s="144" t="s">
        <v>2172</v>
      </c>
      <c r="Q230" s="144"/>
      <c r="R230" s="144"/>
      <c r="S230" s="283"/>
      <c r="T230" s="283"/>
      <c r="U230" s="283"/>
      <c r="V230" s="283"/>
      <c r="W230" s="283"/>
      <c r="X230" s="283"/>
      <c r="Y230" s="283"/>
      <c r="Z230" s="283"/>
      <c r="AA230" s="145"/>
    </row>
    <row r="231" spans="1:27" ht="30" customHeight="1">
      <c r="A231" s="124">
        <v>47</v>
      </c>
      <c r="B231" s="144" t="s">
        <v>1325</v>
      </c>
      <c r="C231" s="144" t="s">
        <v>1946</v>
      </c>
      <c r="D231" s="144" t="s">
        <v>2321</v>
      </c>
      <c r="E231" s="144" t="s">
        <v>2304</v>
      </c>
      <c r="F231" s="123">
        <v>30</v>
      </c>
      <c r="G231" s="144"/>
      <c r="H231" s="144"/>
      <c r="I231" s="309">
        <v>2</v>
      </c>
      <c r="J231" s="144" t="s">
        <v>100</v>
      </c>
      <c r="K231" s="309">
        <v>2</v>
      </c>
      <c r="L231" s="144" t="s">
        <v>92</v>
      </c>
      <c r="M231" s="144" t="s">
        <v>92</v>
      </c>
      <c r="N231" s="144" t="s">
        <v>92</v>
      </c>
      <c r="O231" s="144" t="s">
        <v>273</v>
      </c>
      <c r="P231" s="144" t="s">
        <v>2316</v>
      </c>
      <c r="Q231" s="144"/>
      <c r="R231" s="144"/>
      <c r="S231" s="283"/>
      <c r="T231" s="283"/>
      <c r="U231" s="283"/>
      <c r="V231" s="283"/>
      <c r="W231" s="283"/>
      <c r="X231" s="283"/>
      <c r="Y231" s="283"/>
      <c r="Z231" s="283"/>
      <c r="AA231" s="145"/>
    </row>
    <row r="232" spans="1:27" ht="30" customHeight="1">
      <c r="A232" s="124">
        <v>48</v>
      </c>
      <c r="B232" s="144" t="s">
        <v>1325</v>
      </c>
      <c r="C232" s="144" t="s">
        <v>1946</v>
      </c>
      <c r="D232" s="144" t="s">
        <v>2322</v>
      </c>
      <c r="E232" s="144" t="s">
        <v>2304</v>
      </c>
      <c r="F232" s="123">
        <v>24</v>
      </c>
      <c r="G232" s="144"/>
      <c r="H232" s="144"/>
      <c r="I232" s="309">
        <v>1</v>
      </c>
      <c r="J232" s="144" t="s">
        <v>100</v>
      </c>
      <c r="K232" s="309">
        <v>2</v>
      </c>
      <c r="L232" s="144" t="s">
        <v>92</v>
      </c>
      <c r="M232" s="144" t="s">
        <v>92</v>
      </c>
      <c r="N232" s="144" t="s">
        <v>92</v>
      </c>
      <c r="O232" s="144" t="s">
        <v>273</v>
      </c>
      <c r="P232" s="144" t="s">
        <v>1986</v>
      </c>
      <c r="Q232" s="144"/>
      <c r="R232" s="144"/>
      <c r="S232" s="283"/>
      <c r="T232" s="283"/>
      <c r="U232" s="283"/>
      <c r="V232" s="283"/>
      <c r="W232" s="283"/>
      <c r="X232" s="283"/>
      <c r="Y232" s="283"/>
      <c r="Z232" s="283"/>
      <c r="AA232" s="145"/>
    </row>
    <row r="233" spans="1:27" ht="30" customHeight="1">
      <c r="A233" s="124">
        <v>49</v>
      </c>
      <c r="B233" s="144" t="s">
        <v>1325</v>
      </c>
      <c r="C233" s="144" t="s">
        <v>1946</v>
      </c>
      <c r="D233" s="144" t="s">
        <v>2323</v>
      </c>
      <c r="E233" s="144" t="s">
        <v>1995</v>
      </c>
      <c r="F233" s="123">
        <v>25</v>
      </c>
      <c r="G233" s="144"/>
      <c r="H233" s="144"/>
      <c r="I233" s="309">
        <v>1</v>
      </c>
      <c r="J233" s="144" t="s">
        <v>100</v>
      </c>
      <c r="K233" s="309">
        <v>2</v>
      </c>
      <c r="L233" s="144" t="s">
        <v>92</v>
      </c>
      <c r="M233" s="144" t="s">
        <v>92</v>
      </c>
      <c r="N233" s="144" t="s">
        <v>92</v>
      </c>
      <c r="O233" s="144" t="s">
        <v>273</v>
      </c>
      <c r="P233" s="144" t="s">
        <v>2316</v>
      </c>
      <c r="Q233" s="144"/>
      <c r="R233" s="144"/>
      <c r="S233" s="283"/>
      <c r="T233" s="283"/>
      <c r="U233" s="283"/>
      <c r="V233" s="283"/>
      <c r="W233" s="283"/>
      <c r="X233" s="283"/>
      <c r="Y233" s="283"/>
      <c r="Z233" s="283"/>
      <c r="AA233" s="145"/>
    </row>
    <row r="234" spans="1:27" ht="30" customHeight="1">
      <c r="A234" s="124">
        <v>50</v>
      </c>
      <c r="B234" s="144" t="s">
        <v>1325</v>
      </c>
      <c r="C234" s="144" t="s">
        <v>1946</v>
      </c>
      <c r="D234" s="144" t="s">
        <v>2324</v>
      </c>
      <c r="E234" s="144" t="s">
        <v>1995</v>
      </c>
      <c r="F234" s="123">
        <v>30</v>
      </c>
      <c r="G234" s="144"/>
      <c r="H234" s="144"/>
      <c r="I234" s="309">
        <v>2</v>
      </c>
      <c r="J234" s="144" t="s">
        <v>100</v>
      </c>
      <c r="K234" s="309">
        <v>2</v>
      </c>
      <c r="L234" s="144" t="s">
        <v>92</v>
      </c>
      <c r="M234" s="144" t="s">
        <v>92</v>
      </c>
      <c r="N234" s="144" t="s">
        <v>92</v>
      </c>
      <c r="O234" s="144" t="s">
        <v>273</v>
      </c>
      <c r="P234" s="144" t="s">
        <v>2316</v>
      </c>
      <c r="Q234" s="144"/>
      <c r="R234" s="144"/>
      <c r="S234" s="283"/>
      <c r="T234" s="283"/>
      <c r="U234" s="283"/>
      <c r="V234" s="283"/>
      <c r="W234" s="283"/>
      <c r="X234" s="283"/>
      <c r="Y234" s="283"/>
      <c r="Z234" s="283"/>
      <c r="AA234" s="145"/>
    </row>
    <row r="235" spans="1:27" ht="30" customHeight="1">
      <c r="A235" s="124">
        <v>51</v>
      </c>
      <c r="B235" s="144" t="s">
        <v>1325</v>
      </c>
      <c r="C235" s="144" t="s">
        <v>1946</v>
      </c>
      <c r="D235" s="144" t="s">
        <v>2325</v>
      </c>
      <c r="E235" s="144" t="s">
        <v>1995</v>
      </c>
      <c r="F235" s="123">
        <v>23</v>
      </c>
      <c r="G235" s="144"/>
      <c r="H235" s="144"/>
      <c r="I235" s="309">
        <v>1</v>
      </c>
      <c r="J235" s="144" t="s">
        <v>100</v>
      </c>
      <c r="K235" s="309">
        <v>1</v>
      </c>
      <c r="L235" s="144" t="s">
        <v>92</v>
      </c>
      <c r="M235" s="144" t="s">
        <v>92</v>
      </c>
      <c r="N235" s="144" t="s">
        <v>92</v>
      </c>
      <c r="O235" s="144" t="s">
        <v>2326</v>
      </c>
      <c r="P235" s="144" t="s">
        <v>2172</v>
      </c>
      <c r="Q235" s="144"/>
      <c r="R235" s="144"/>
      <c r="S235" s="283"/>
      <c r="T235" s="283"/>
      <c r="U235" s="283"/>
      <c r="V235" s="283"/>
      <c r="W235" s="283"/>
      <c r="X235" s="283"/>
      <c r="Y235" s="283"/>
      <c r="Z235" s="283"/>
      <c r="AA235" s="145"/>
    </row>
    <row r="236" spans="1:27" ht="30" customHeight="1">
      <c r="A236" s="124">
        <v>52</v>
      </c>
      <c r="B236" s="144" t="s">
        <v>1325</v>
      </c>
      <c r="C236" s="144" t="s">
        <v>1946</v>
      </c>
      <c r="D236" s="144" t="s">
        <v>2327</v>
      </c>
      <c r="E236" s="144" t="s">
        <v>1995</v>
      </c>
      <c r="F236" s="123">
        <v>25</v>
      </c>
      <c r="G236" s="144"/>
      <c r="H236" s="144"/>
      <c r="I236" s="309">
        <v>2</v>
      </c>
      <c r="J236" s="144" t="s">
        <v>100</v>
      </c>
      <c r="K236" s="309">
        <v>2</v>
      </c>
      <c r="L236" s="144" t="s">
        <v>92</v>
      </c>
      <c r="M236" s="144" t="s">
        <v>92</v>
      </c>
      <c r="N236" s="144" t="s">
        <v>92</v>
      </c>
      <c r="O236" s="144" t="s">
        <v>273</v>
      </c>
      <c r="P236" s="144" t="s">
        <v>2316</v>
      </c>
      <c r="Q236" s="144"/>
      <c r="R236" s="144"/>
      <c r="S236" s="283"/>
      <c r="T236" s="283"/>
      <c r="U236" s="283"/>
      <c r="V236" s="283"/>
      <c r="W236" s="283"/>
      <c r="X236" s="283"/>
      <c r="Y236" s="283"/>
      <c r="Z236" s="283"/>
      <c r="AA236" s="145"/>
    </row>
    <row r="237" spans="1:27" ht="30" customHeight="1">
      <c r="A237" s="124">
        <v>53</v>
      </c>
      <c r="B237" s="144" t="s">
        <v>1325</v>
      </c>
      <c r="C237" s="144" t="s">
        <v>1946</v>
      </c>
      <c r="D237" s="144" t="s">
        <v>2328</v>
      </c>
      <c r="E237" s="144" t="s">
        <v>1995</v>
      </c>
      <c r="F237" s="123">
        <v>25</v>
      </c>
      <c r="G237" s="144"/>
      <c r="H237" s="144"/>
      <c r="I237" s="309">
        <v>2</v>
      </c>
      <c r="J237" s="144" t="s">
        <v>100</v>
      </c>
      <c r="K237" s="309">
        <v>2</v>
      </c>
      <c r="L237" s="144" t="s">
        <v>92</v>
      </c>
      <c r="M237" s="144" t="s">
        <v>92</v>
      </c>
      <c r="N237" s="144" t="s">
        <v>92</v>
      </c>
      <c r="O237" s="144" t="s">
        <v>273</v>
      </c>
      <c r="P237" s="144" t="s">
        <v>2172</v>
      </c>
      <c r="Q237" s="144"/>
      <c r="R237" s="144"/>
      <c r="S237" s="283"/>
      <c r="T237" s="283"/>
      <c r="U237" s="283"/>
      <c r="V237" s="283"/>
      <c r="W237" s="283"/>
      <c r="X237" s="283"/>
      <c r="Y237" s="283"/>
      <c r="Z237" s="283"/>
      <c r="AA237" s="145"/>
    </row>
    <row r="238" spans="1:27" ht="30" customHeight="1">
      <c r="A238" s="124">
        <v>54</v>
      </c>
      <c r="B238" s="144" t="s">
        <v>1325</v>
      </c>
      <c r="C238" s="144" t="s">
        <v>1946</v>
      </c>
      <c r="D238" s="144" t="s">
        <v>2329</v>
      </c>
      <c r="E238" s="144" t="s">
        <v>1995</v>
      </c>
      <c r="F238" s="123">
        <v>20</v>
      </c>
      <c r="G238" s="144"/>
      <c r="H238" s="289"/>
      <c r="I238" s="309">
        <v>2</v>
      </c>
      <c r="J238" s="144" t="s">
        <v>100</v>
      </c>
      <c r="K238" s="309">
        <v>1</v>
      </c>
      <c r="L238" s="144" t="s">
        <v>92</v>
      </c>
      <c r="M238" s="144" t="s">
        <v>92</v>
      </c>
      <c r="N238" s="144" t="s">
        <v>92</v>
      </c>
      <c r="O238" s="144" t="s">
        <v>239</v>
      </c>
      <c r="P238" s="144" t="s">
        <v>2172</v>
      </c>
      <c r="Q238" s="144"/>
      <c r="R238" s="144"/>
      <c r="S238" s="283"/>
      <c r="T238" s="283"/>
      <c r="U238" s="283"/>
      <c r="V238" s="283"/>
      <c r="W238" s="283"/>
      <c r="X238" s="283"/>
      <c r="Y238" s="283"/>
      <c r="Z238" s="283"/>
      <c r="AA238" s="145"/>
    </row>
    <row r="239" spans="1:27" ht="30" customHeight="1">
      <c r="A239" s="124">
        <v>55</v>
      </c>
      <c r="B239" s="144" t="s">
        <v>1325</v>
      </c>
      <c r="C239" s="144" t="s">
        <v>1946</v>
      </c>
      <c r="D239" s="144" t="s">
        <v>2330</v>
      </c>
      <c r="E239" s="144" t="s">
        <v>1995</v>
      </c>
      <c r="F239" s="123">
        <v>20</v>
      </c>
      <c r="G239" s="144"/>
      <c r="H239" s="289"/>
      <c r="I239" s="309">
        <v>1</v>
      </c>
      <c r="J239" s="144" t="s">
        <v>100</v>
      </c>
      <c r="K239" s="309">
        <v>1</v>
      </c>
      <c r="L239" s="144" t="s">
        <v>92</v>
      </c>
      <c r="M239" s="144" t="s">
        <v>92</v>
      </c>
      <c r="N239" s="144" t="s">
        <v>92</v>
      </c>
      <c r="O239" s="144" t="s">
        <v>273</v>
      </c>
      <c r="P239" s="144" t="s">
        <v>2172</v>
      </c>
      <c r="Q239" s="144"/>
      <c r="R239" s="144"/>
      <c r="S239" s="283"/>
      <c r="T239" s="283"/>
      <c r="U239" s="283"/>
      <c r="V239" s="283"/>
      <c r="W239" s="283"/>
      <c r="X239" s="283"/>
      <c r="Y239" s="283"/>
      <c r="Z239" s="283"/>
      <c r="AA239" s="145"/>
    </row>
    <row r="240" spans="1:27" ht="30" customHeight="1">
      <c r="A240" s="124">
        <v>56</v>
      </c>
      <c r="B240" s="144" t="s">
        <v>1325</v>
      </c>
      <c r="C240" s="144" t="s">
        <v>1946</v>
      </c>
      <c r="D240" s="144" t="s">
        <v>2331</v>
      </c>
      <c r="E240" s="144" t="s">
        <v>1995</v>
      </c>
      <c r="F240" s="123">
        <v>25</v>
      </c>
      <c r="G240" s="144"/>
      <c r="H240" s="289"/>
      <c r="I240" s="309">
        <v>1</v>
      </c>
      <c r="J240" s="144" t="s">
        <v>100</v>
      </c>
      <c r="K240" s="309">
        <v>1</v>
      </c>
      <c r="L240" s="144" t="s">
        <v>92</v>
      </c>
      <c r="M240" s="144" t="s">
        <v>92</v>
      </c>
      <c r="N240" s="144" t="s">
        <v>92</v>
      </c>
      <c r="O240" s="144" t="s">
        <v>365</v>
      </c>
      <c r="P240" s="144" t="s">
        <v>2172</v>
      </c>
      <c r="Q240" s="144"/>
      <c r="R240" s="144"/>
      <c r="S240" s="283"/>
      <c r="T240" s="283"/>
      <c r="U240" s="283"/>
      <c r="V240" s="283"/>
      <c r="W240" s="283"/>
      <c r="X240" s="283"/>
      <c r="Y240" s="283"/>
      <c r="Z240" s="283"/>
      <c r="AA240" s="145"/>
    </row>
    <row r="241" spans="1:27" ht="30" customHeight="1">
      <c r="A241" s="124">
        <v>57</v>
      </c>
      <c r="B241" s="144" t="s">
        <v>1325</v>
      </c>
      <c r="C241" s="144" t="s">
        <v>1946</v>
      </c>
      <c r="D241" s="144" t="s">
        <v>2332</v>
      </c>
      <c r="E241" s="144" t="s">
        <v>1995</v>
      </c>
      <c r="F241" s="123">
        <v>20</v>
      </c>
      <c r="G241" s="144"/>
      <c r="H241" s="289"/>
      <c r="I241" s="309">
        <v>1</v>
      </c>
      <c r="J241" s="144" t="s">
        <v>100</v>
      </c>
      <c r="K241" s="309">
        <v>1</v>
      </c>
      <c r="L241" s="144" t="s">
        <v>92</v>
      </c>
      <c r="M241" s="144" t="s">
        <v>92</v>
      </c>
      <c r="N241" s="144" t="s">
        <v>92</v>
      </c>
      <c r="O241" s="144" t="s">
        <v>365</v>
      </c>
      <c r="P241" s="144" t="s">
        <v>1986</v>
      </c>
      <c r="Q241" s="144"/>
      <c r="R241" s="144"/>
      <c r="S241" s="283"/>
      <c r="T241" s="283"/>
      <c r="U241" s="283"/>
      <c r="V241" s="283"/>
      <c r="W241" s="283"/>
      <c r="X241" s="283"/>
      <c r="Y241" s="283"/>
      <c r="Z241" s="283"/>
      <c r="AA241" s="145"/>
    </row>
    <row r="242" spans="1:27" ht="30" customHeight="1">
      <c r="A242" s="124">
        <v>58</v>
      </c>
      <c r="B242" s="144" t="s">
        <v>1325</v>
      </c>
      <c r="C242" s="144" t="s">
        <v>1946</v>
      </c>
      <c r="D242" s="144" t="s">
        <v>2333</v>
      </c>
      <c r="E242" s="144" t="s">
        <v>1995</v>
      </c>
      <c r="F242" s="123">
        <v>20</v>
      </c>
      <c r="G242" s="144"/>
      <c r="H242" s="289"/>
      <c r="I242" s="309">
        <v>2</v>
      </c>
      <c r="J242" s="144" t="s">
        <v>100</v>
      </c>
      <c r="K242" s="309">
        <v>1</v>
      </c>
      <c r="L242" s="144" t="s">
        <v>92</v>
      </c>
      <c r="M242" s="144" t="s">
        <v>92</v>
      </c>
      <c r="N242" s="144" t="s">
        <v>92</v>
      </c>
      <c r="O242" s="144" t="s">
        <v>239</v>
      </c>
      <c r="P242" s="144" t="s">
        <v>2172</v>
      </c>
      <c r="Q242" s="144"/>
      <c r="R242" s="144"/>
      <c r="S242" s="283"/>
      <c r="T242" s="283"/>
      <c r="U242" s="283"/>
      <c r="V242" s="283"/>
      <c r="W242" s="283"/>
      <c r="X242" s="283"/>
      <c r="Y242" s="283"/>
      <c r="Z242" s="283"/>
      <c r="AA242" s="145"/>
    </row>
    <row r="243" spans="1:27" ht="30" customHeight="1">
      <c r="A243" s="124">
        <v>59</v>
      </c>
      <c r="B243" s="144" t="s">
        <v>1325</v>
      </c>
      <c r="C243" s="144" t="s">
        <v>1946</v>
      </c>
      <c r="D243" s="144" t="s">
        <v>2334</v>
      </c>
      <c r="E243" s="144" t="s">
        <v>1995</v>
      </c>
      <c r="F243" s="123">
        <v>20</v>
      </c>
      <c r="G243" s="144"/>
      <c r="H243" s="289"/>
      <c r="I243" s="309">
        <v>2</v>
      </c>
      <c r="J243" s="144" t="s">
        <v>100</v>
      </c>
      <c r="K243" s="309">
        <v>1</v>
      </c>
      <c r="L243" s="144" t="s">
        <v>92</v>
      </c>
      <c r="M243" s="144" t="s">
        <v>92</v>
      </c>
      <c r="N243" s="144" t="s">
        <v>92</v>
      </c>
      <c r="O243" s="144" t="s">
        <v>365</v>
      </c>
      <c r="P243" s="144" t="s">
        <v>605</v>
      </c>
      <c r="Q243" s="144"/>
      <c r="R243" s="144"/>
      <c r="S243" s="283"/>
      <c r="T243" s="283"/>
      <c r="U243" s="283"/>
      <c r="V243" s="283"/>
      <c r="W243" s="283"/>
      <c r="X243" s="283"/>
      <c r="Y243" s="283"/>
      <c r="Z243" s="283"/>
      <c r="AA243" s="145"/>
    </row>
    <row r="244" spans="1:27" ht="30" customHeight="1">
      <c r="A244" s="124">
        <v>60</v>
      </c>
      <c r="B244" s="144" t="s">
        <v>1325</v>
      </c>
      <c r="C244" s="144" t="s">
        <v>1946</v>
      </c>
      <c r="D244" s="144" t="s">
        <v>2335</v>
      </c>
      <c r="E244" s="144" t="s">
        <v>1995</v>
      </c>
      <c r="F244" s="123">
        <v>25</v>
      </c>
      <c r="G244" s="144"/>
      <c r="H244" s="289"/>
      <c r="I244" s="309">
        <v>2</v>
      </c>
      <c r="J244" s="144" t="s">
        <v>100</v>
      </c>
      <c r="K244" s="309">
        <v>1</v>
      </c>
      <c r="L244" s="144" t="s">
        <v>92</v>
      </c>
      <c r="M244" s="144" t="s">
        <v>92</v>
      </c>
      <c r="N244" s="144" t="s">
        <v>92</v>
      </c>
      <c r="O244" s="144" t="s">
        <v>239</v>
      </c>
      <c r="P244" s="144" t="s">
        <v>2172</v>
      </c>
      <c r="Q244" s="144"/>
      <c r="R244" s="144"/>
      <c r="S244" s="283"/>
      <c r="T244" s="283"/>
      <c r="U244" s="283"/>
      <c r="V244" s="283"/>
      <c r="W244" s="283"/>
      <c r="X244" s="283"/>
      <c r="Y244" s="283"/>
      <c r="Z244" s="283"/>
      <c r="AA244" s="145"/>
    </row>
    <row r="245" spans="1:27" ht="30" customHeight="1">
      <c r="A245" s="124">
        <v>61</v>
      </c>
      <c r="B245" s="144" t="s">
        <v>1325</v>
      </c>
      <c r="C245" s="144" t="s">
        <v>1946</v>
      </c>
      <c r="D245" s="144" t="s">
        <v>2336</v>
      </c>
      <c r="E245" s="144" t="s">
        <v>1995</v>
      </c>
      <c r="F245" s="123">
        <v>25</v>
      </c>
      <c r="G245" s="144"/>
      <c r="H245" s="289"/>
      <c r="I245" s="309">
        <v>1</v>
      </c>
      <c r="J245" s="144" t="s">
        <v>100</v>
      </c>
      <c r="K245" s="309">
        <v>1</v>
      </c>
      <c r="L245" s="144" t="s">
        <v>92</v>
      </c>
      <c r="M245" s="144" t="s">
        <v>92</v>
      </c>
      <c r="N245" s="144" t="s">
        <v>92</v>
      </c>
      <c r="O245" s="144" t="s">
        <v>239</v>
      </c>
      <c r="P245" s="144" t="s">
        <v>2172</v>
      </c>
      <c r="Q245" s="144"/>
      <c r="R245" s="144"/>
      <c r="S245" s="283"/>
      <c r="T245" s="283"/>
      <c r="U245" s="283"/>
      <c r="V245" s="283"/>
      <c r="W245" s="283"/>
      <c r="X245" s="283"/>
      <c r="Y245" s="283"/>
      <c r="Z245" s="283"/>
      <c r="AA245" s="145"/>
    </row>
    <row r="246" spans="1:27" ht="30" customHeight="1">
      <c r="A246" s="124">
        <v>62</v>
      </c>
      <c r="B246" s="144" t="s">
        <v>1325</v>
      </c>
      <c r="C246" s="144" t="s">
        <v>1946</v>
      </c>
      <c r="D246" s="144" t="s">
        <v>2337</v>
      </c>
      <c r="E246" s="144" t="s">
        <v>1995</v>
      </c>
      <c r="F246" s="123">
        <v>20</v>
      </c>
      <c r="G246" s="144"/>
      <c r="H246" s="289"/>
      <c r="I246" s="309">
        <v>1</v>
      </c>
      <c r="J246" s="144" t="s">
        <v>100</v>
      </c>
      <c r="K246" s="309">
        <v>1</v>
      </c>
      <c r="L246" s="144" t="s">
        <v>92</v>
      </c>
      <c r="M246" s="144" t="s">
        <v>92</v>
      </c>
      <c r="N246" s="144" t="s">
        <v>92</v>
      </c>
      <c r="O246" s="144" t="s">
        <v>239</v>
      </c>
      <c r="P246" s="144" t="s">
        <v>2172</v>
      </c>
      <c r="Q246" s="144"/>
      <c r="R246" s="144"/>
      <c r="S246" s="283"/>
      <c r="T246" s="283"/>
      <c r="U246" s="283"/>
      <c r="V246" s="283"/>
      <c r="W246" s="283"/>
      <c r="X246" s="283"/>
      <c r="Y246" s="283"/>
      <c r="Z246" s="283"/>
      <c r="AA246" s="145"/>
    </row>
    <row r="247" spans="1:27" ht="30" customHeight="1">
      <c r="A247" s="124">
        <v>63</v>
      </c>
      <c r="B247" s="144" t="s">
        <v>1325</v>
      </c>
      <c r="C247" s="144" t="s">
        <v>1946</v>
      </c>
      <c r="D247" s="144" t="s">
        <v>2338</v>
      </c>
      <c r="E247" s="144" t="s">
        <v>1995</v>
      </c>
      <c r="F247" s="123">
        <v>20</v>
      </c>
      <c r="G247" s="144"/>
      <c r="H247" s="289"/>
      <c r="I247" s="309">
        <v>1</v>
      </c>
      <c r="J247" s="144" t="s">
        <v>100</v>
      </c>
      <c r="K247" s="309">
        <v>1</v>
      </c>
      <c r="L247" s="144" t="s">
        <v>92</v>
      </c>
      <c r="M247" s="144" t="s">
        <v>92</v>
      </c>
      <c r="N247" s="144" t="s">
        <v>92</v>
      </c>
      <c r="O247" s="144" t="s">
        <v>2318</v>
      </c>
      <c r="P247" s="144" t="s">
        <v>2172</v>
      </c>
      <c r="Q247" s="144"/>
      <c r="R247" s="144"/>
      <c r="S247" s="283"/>
      <c r="T247" s="283"/>
      <c r="U247" s="283"/>
      <c r="V247" s="283"/>
      <c r="W247" s="283"/>
      <c r="X247" s="283"/>
      <c r="Y247" s="283"/>
      <c r="Z247" s="283"/>
      <c r="AA247" s="145"/>
    </row>
    <row r="248" spans="1:27" ht="30" customHeight="1">
      <c r="A248" s="124">
        <v>64</v>
      </c>
      <c r="B248" s="144" t="s">
        <v>1325</v>
      </c>
      <c r="C248" s="144" t="s">
        <v>1946</v>
      </c>
      <c r="D248" s="144" t="s">
        <v>2339</v>
      </c>
      <c r="E248" s="144" t="s">
        <v>2340</v>
      </c>
      <c r="F248" s="123">
        <v>50</v>
      </c>
      <c r="G248" s="144">
        <v>50</v>
      </c>
      <c r="H248" s="289" t="s">
        <v>1936</v>
      </c>
      <c r="I248" s="309">
        <v>2</v>
      </c>
      <c r="J248" s="144" t="s">
        <v>100</v>
      </c>
      <c r="K248" s="144" t="s">
        <v>92</v>
      </c>
      <c r="L248" s="144" t="s">
        <v>92</v>
      </c>
      <c r="M248" s="144" t="s">
        <v>92</v>
      </c>
      <c r="N248" s="309">
        <v>2</v>
      </c>
      <c r="O248" s="144" t="s">
        <v>239</v>
      </c>
      <c r="P248" s="144" t="s">
        <v>565</v>
      </c>
      <c r="Q248" s="144"/>
      <c r="R248" s="144"/>
      <c r="S248" s="283"/>
      <c r="T248" s="283"/>
      <c r="U248" s="283"/>
      <c r="V248" s="283"/>
      <c r="W248" s="283"/>
      <c r="X248" s="283"/>
      <c r="Y248" s="283"/>
      <c r="Z248" s="283"/>
      <c r="AA248" s="145"/>
    </row>
    <row r="249" spans="1:27" ht="30" customHeight="1">
      <c r="A249" s="124">
        <v>65</v>
      </c>
      <c r="B249" s="144" t="s">
        <v>1325</v>
      </c>
      <c r="C249" s="144" t="s">
        <v>1946</v>
      </c>
      <c r="D249" s="144" t="s">
        <v>2341</v>
      </c>
      <c r="E249" s="144" t="s">
        <v>2039</v>
      </c>
      <c r="F249" s="123">
        <v>50</v>
      </c>
      <c r="G249" s="144">
        <v>50</v>
      </c>
      <c r="H249" s="289" t="s">
        <v>1936</v>
      </c>
      <c r="I249" s="309">
        <v>2</v>
      </c>
      <c r="J249" s="144" t="s">
        <v>100</v>
      </c>
      <c r="K249" s="144" t="s">
        <v>92</v>
      </c>
      <c r="L249" s="144" t="s">
        <v>92</v>
      </c>
      <c r="M249" s="144" t="s">
        <v>92</v>
      </c>
      <c r="N249" s="309">
        <v>2</v>
      </c>
      <c r="O249" s="144" t="s">
        <v>239</v>
      </c>
      <c r="P249" s="144" t="s">
        <v>565</v>
      </c>
      <c r="Q249" s="144"/>
      <c r="R249" s="144"/>
      <c r="S249" s="283"/>
      <c r="T249" s="283"/>
      <c r="U249" s="283"/>
      <c r="V249" s="283"/>
      <c r="W249" s="283"/>
      <c r="X249" s="283"/>
      <c r="Y249" s="283"/>
      <c r="Z249" s="283"/>
      <c r="AA249" s="145"/>
    </row>
    <row r="250" spans="1:27" ht="30" customHeight="1">
      <c r="A250" s="124">
        <v>66</v>
      </c>
      <c r="B250" s="144" t="s">
        <v>1325</v>
      </c>
      <c r="C250" s="144" t="s">
        <v>1946</v>
      </c>
      <c r="D250" s="144" t="s">
        <v>2342</v>
      </c>
      <c r="E250" s="144" t="s">
        <v>2039</v>
      </c>
      <c r="F250" s="123">
        <v>25</v>
      </c>
      <c r="G250" s="144">
        <v>25</v>
      </c>
      <c r="H250" s="289" t="s">
        <v>1936</v>
      </c>
      <c r="I250" s="309">
        <v>2</v>
      </c>
      <c r="J250" s="144" t="s">
        <v>100</v>
      </c>
      <c r="K250" s="144" t="s">
        <v>92</v>
      </c>
      <c r="L250" s="144" t="s">
        <v>92</v>
      </c>
      <c r="M250" s="144" t="s">
        <v>92</v>
      </c>
      <c r="N250" s="309">
        <v>2</v>
      </c>
      <c r="O250" s="144" t="s">
        <v>239</v>
      </c>
      <c r="P250" s="144" t="s">
        <v>773</v>
      </c>
      <c r="Q250" s="144"/>
      <c r="R250" s="144"/>
      <c r="S250" s="283"/>
      <c r="T250" s="283"/>
      <c r="U250" s="283"/>
      <c r="V250" s="283"/>
      <c r="W250" s="283"/>
      <c r="X250" s="283"/>
      <c r="Y250" s="283"/>
      <c r="Z250" s="283"/>
      <c r="AA250" s="145"/>
    </row>
    <row r="251" spans="1:27" ht="30" customHeight="1">
      <c r="A251" s="124">
        <v>67</v>
      </c>
      <c r="B251" s="144" t="s">
        <v>1325</v>
      </c>
      <c r="C251" s="144" t="s">
        <v>1946</v>
      </c>
      <c r="D251" s="144" t="s">
        <v>2343</v>
      </c>
      <c r="E251" s="144" t="s">
        <v>2039</v>
      </c>
      <c r="F251" s="123">
        <v>50</v>
      </c>
      <c r="G251" s="144">
        <v>50</v>
      </c>
      <c r="H251" s="289" t="s">
        <v>1936</v>
      </c>
      <c r="I251" s="309">
        <v>1</v>
      </c>
      <c r="J251" s="144" t="s">
        <v>100</v>
      </c>
      <c r="K251" s="144" t="s">
        <v>92</v>
      </c>
      <c r="L251" s="144" t="s">
        <v>92</v>
      </c>
      <c r="M251" s="144" t="s">
        <v>92</v>
      </c>
      <c r="N251" s="309">
        <v>2</v>
      </c>
      <c r="O251" s="144" t="s">
        <v>239</v>
      </c>
      <c r="P251" s="144" t="s">
        <v>565</v>
      </c>
      <c r="Q251" s="144"/>
      <c r="R251" s="144"/>
      <c r="S251" s="283"/>
      <c r="T251" s="283"/>
      <c r="U251" s="283"/>
      <c r="V251" s="283"/>
      <c r="W251" s="283"/>
      <c r="X251" s="283"/>
      <c r="Y251" s="283"/>
      <c r="Z251" s="283"/>
      <c r="AA251" s="145"/>
    </row>
    <row r="252" spans="1:27" ht="30" customHeight="1">
      <c r="A252" s="124">
        <v>68</v>
      </c>
      <c r="B252" s="144" t="s">
        <v>1325</v>
      </c>
      <c r="C252" s="144" t="s">
        <v>51</v>
      </c>
      <c r="D252" s="144" t="s">
        <v>2344</v>
      </c>
      <c r="E252" s="144" t="s">
        <v>2340</v>
      </c>
      <c r="F252" s="123">
        <v>10</v>
      </c>
      <c r="G252" s="144">
        <v>10</v>
      </c>
      <c r="H252" s="289" t="s">
        <v>1936</v>
      </c>
      <c r="I252" s="309">
        <v>2</v>
      </c>
      <c r="J252" s="144" t="s">
        <v>100</v>
      </c>
      <c r="K252" s="309">
        <v>1</v>
      </c>
      <c r="L252" s="144" t="s">
        <v>92</v>
      </c>
      <c r="M252" s="144" t="s">
        <v>92</v>
      </c>
      <c r="N252" s="309">
        <v>2</v>
      </c>
      <c r="O252" s="144" t="s">
        <v>137</v>
      </c>
      <c r="P252" s="144" t="s">
        <v>1885</v>
      </c>
      <c r="Q252" s="144"/>
      <c r="R252" s="144"/>
      <c r="S252" s="283"/>
      <c r="T252" s="283"/>
      <c r="U252" s="283"/>
      <c r="V252" s="283"/>
      <c r="W252" s="283"/>
      <c r="X252" s="283"/>
      <c r="Y252" s="283"/>
      <c r="Z252" s="283"/>
      <c r="AA252" s="145"/>
    </row>
    <row r="253" spans="1:27" ht="30" customHeight="1">
      <c r="A253" s="124">
        <v>69</v>
      </c>
      <c r="B253" s="144" t="s">
        <v>1325</v>
      </c>
      <c r="C253" s="144" t="s">
        <v>51</v>
      </c>
      <c r="D253" s="144" t="s">
        <v>2345</v>
      </c>
      <c r="E253" s="144" t="s">
        <v>1936</v>
      </c>
      <c r="F253" s="123">
        <v>2</v>
      </c>
      <c r="G253" s="144">
        <v>2</v>
      </c>
      <c r="H253" s="289" t="s">
        <v>1936</v>
      </c>
      <c r="I253" s="309">
        <v>1</v>
      </c>
      <c r="J253" s="144" t="s">
        <v>100</v>
      </c>
      <c r="K253" s="144" t="s">
        <v>92</v>
      </c>
      <c r="L253" s="309">
        <v>1</v>
      </c>
      <c r="M253" s="144" t="s">
        <v>92</v>
      </c>
      <c r="N253" s="144" t="s">
        <v>92</v>
      </c>
      <c r="O253" s="144" t="s">
        <v>137</v>
      </c>
      <c r="P253" s="144" t="s">
        <v>776</v>
      </c>
      <c r="Q253" s="144"/>
      <c r="R253" s="144"/>
      <c r="S253" s="283"/>
      <c r="T253" s="283"/>
      <c r="U253" s="283"/>
      <c r="V253" s="283"/>
      <c r="W253" s="283"/>
      <c r="X253" s="283"/>
      <c r="Y253" s="283"/>
      <c r="Z253" s="283"/>
      <c r="AA253" s="145"/>
    </row>
    <row r="254" spans="1:27" ht="30" customHeight="1">
      <c r="A254" s="124">
        <v>70</v>
      </c>
      <c r="B254" s="144" t="s">
        <v>1325</v>
      </c>
      <c r="C254" s="144" t="s">
        <v>1946</v>
      </c>
      <c r="D254" s="144" t="s">
        <v>2346</v>
      </c>
      <c r="E254" s="144" t="s">
        <v>2347</v>
      </c>
      <c r="F254" s="123">
        <v>20</v>
      </c>
      <c r="G254" s="144"/>
      <c r="H254" s="289"/>
      <c r="I254" s="309">
        <v>1</v>
      </c>
      <c r="J254" s="144" t="s">
        <v>100</v>
      </c>
      <c r="K254" s="309">
        <v>1</v>
      </c>
      <c r="L254" s="144" t="s">
        <v>92</v>
      </c>
      <c r="M254" s="144" t="s">
        <v>92</v>
      </c>
      <c r="N254" s="144" t="s">
        <v>92</v>
      </c>
      <c r="O254" s="144" t="s">
        <v>1286</v>
      </c>
      <c r="P254" s="144" t="s">
        <v>1986</v>
      </c>
      <c r="Q254" s="144"/>
      <c r="R254" s="144"/>
      <c r="S254" s="283"/>
      <c r="T254" s="283"/>
      <c r="U254" s="283"/>
      <c r="V254" s="283"/>
      <c r="W254" s="283"/>
      <c r="X254" s="283"/>
      <c r="Y254" s="283"/>
      <c r="Z254" s="283"/>
      <c r="AA254" s="145"/>
    </row>
    <row r="255" spans="1:27" ht="30" customHeight="1">
      <c r="A255" s="124">
        <v>71</v>
      </c>
      <c r="B255" s="144" t="s">
        <v>1325</v>
      </c>
      <c r="C255" s="144" t="s">
        <v>51</v>
      </c>
      <c r="D255" s="144" t="s">
        <v>2348</v>
      </c>
      <c r="E255" s="144" t="s">
        <v>1936</v>
      </c>
      <c r="F255" s="123">
        <v>30</v>
      </c>
      <c r="G255" s="144">
        <v>30</v>
      </c>
      <c r="H255" s="289" t="s">
        <v>1936</v>
      </c>
      <c r="I255" s="309">
        <v>1</v>
      </c>
      <c r="J255" s="144" t="s">
        <v>100</v>
      </c>
      <c r="K255" s="144" t="s">
        <v>92</v>
      </c>
      <c r="L255" s="144" t="s">
        <v>92</v>
      </c>
      <c r="M255" s="144" t="s">
        <v>92</v>
      </c>
      <c r="N255" s="309">
        <v>1</v>
      </c>
      <c r="O255" s="144" t="s">
        <v>239</v>
      </c>
      <c r="P255" s="144" t="s">
        <v>2349</v>
      </c>
      <c r="Q255" s="144"/>
      <c r="R255" s="144"/>
      <c r="S255" s="283"/>
      <c r="T255" s="283"/>
      <c r="U255" s="283"/>
      <c r="V255" s="283"/>
      <c r="W255" s="283"/>
      <c r="X255" s="283"/>
      <c r="Y255" s="283"/>
      <c r="Z255" s="283"/>
      <c r="AA255" s="145"/>
    </row>
    <row r="256" spans="1:27" ht="30" customHeight="1">
      <c r="A256" s="124">
        <v>72</v>
      </c>
      <c r="B256" s="144" t="s">
        <v>1325</v>
      </c>
      <c r="C256" s="144" t="s">
        <v>2206</v>
      </c>
      <c r="D256" s="144" t="s">
        <v>2350</v>
      </c>
      <c r="E256" s="144" t="s">
        <v>1936</v>
      </c>
      <c r="F256" s="123">
        <v>50</v>
      </c>
      <c r="G256" s="144">
        <v>50</v>
      </c>
      <c r="H256" s="289" t="s">
        <v>1936</v>
      </c>
      <c r="I256" s="309">
        <v>3</v>
      </c>
      <c r="J256" s="144" t="s">
        <v>100</v>
      </c>
      <c r="K256" s="144" t="s">
        <v>92</v>
      </c>
      <c r="L256" s="144" t="s">
        <v>92</v>
      </c>
      <c r="M256" s="144" t="s">
        <v>92</v>
      </c>
      <c r="N256" s="309">
        <v>10</v>
      </c>
      <c r="O256" s="144" t="s">
        <v>137</v>
      </c>
      <c r="P256" s="144" t="s">
        <v>565</v>
      </c>
      <c r="Q256" s="144"/>
      <c r="R256" s="144"/>
      <c r="S256" s="283"/>
      <c r="T256" s="283"/>
      <c r="U256" s="283"/>
      <c r="V256" s="283"/>
      <c r="W256" s="283"/>
      <c r="X256" s="283"/>
      <c r="Y256" s="283"/>
      <c r="Z256" s="283"/>
      <c r="AA256" s="145"/>
    </row>
    <row r="257" spans="1:27" ht="30" customHeight="1">
      <c r="A257" s="124">
        <v>73</v>
      </c>
      <c r="B257" s="144" t="s">
        <v>1325</v>
      </c>
      <c r="C257" s="144" t="s">
        <v>1946</v>
      </c>
      <c r="D257" s="144" t="s">
        <v>2351</v>
      </c>
      <c r="E257" s="144" t="s">
        <v>2039</v>
      </c>
      <c r="F257" s="123">
        <v>50</v>
      </c>
      <c r="G257" s="144">
        <v>50</v>
      </c>
      <c r="H257" s="289" t="s">
        <v>1936</v>
      </c>
      <c r="I257" s="309">
        <v>3</v>
      </c>
      <c r="J257" s="144" t="s">
        <v>100</v>
      </c>
      <c r="K257" s="144" t="s">
        <v>92</v>
      </c>
      <c r="L257" s="144" t="s">
        <v>92</v>
      </c>
      <c r="M257" s="144" t="s">
        <v>92</v>
      </c>
      <c r="N257" s="309">
        <v>10</v>
      </c>
      <c r="O257" s="144" t="s">
        <v>137</v>
      </c>
      <c r="P257" s="144" t="s">
        <v>565</v>
      </c>
      <c r="Q257" s="144"/>
      <c r="R257" s="144"/>
      <c r="S257" s="283"/>
      <c r="T257" s="283"/>
      <c r="U257" s="283"/>
      <c r="V257" s="283"/>
      <c r="W257" s="283"/>
      <c r="X257" s="283"/>
      <c r="Y257" s="283"/>
      <c r="Z257" s="283"/>
      <c r="AA257" s="145"/>
    </row>
    <row r="258" spans="1:27" ht="30" customHeight="1">
      <c r="A258" s="124">
        <v>74</v>
      </c>
      <c r="B258" s="144" t="s">
        <v>1325</v>
      </c>
      <c r="C258" s="144" t="s">
        <v>1946</v>
      </c>
      <c r="D258" s="144" t="s">
        <v>2352</v>
      </c>
      <c r="E258" s="144" t="s">
        <v>1936</v>
      </c>
      <c r="F258" s="123">
        <v>25</v>
      </c>
      <c r="G258" s="144">
        <v>25</v>
      </c>
      <c r="H258" s="289" t="s">
        <v>1936</v>
      </c>
      <c r="I258" s="309">
        <v>3</v>
      </c>
      <c r="J258" s="144" t="s">
        <v>100</v>
      </c>
      <c r="K258" s="144" t="s">
        <v>92</v>
      </c>
      <c r="L258" s="144" t="s">
        <v>92</v>
      </c>
      <c r="M258" s="144" t="s">
        <v>92</v>
      </c>
      <c r="N258" s="309">
        <v>5</v>
      </c>
      <c r="O258" s="144" t="s">
        <v>239</v>
      </c>
      <c r="P258" s="144" t="s">
        <v>773</v>
      </c>
      <c r="Q258" s="144"/>
      <c r="R258" s="144"/>
      <c r="S258" s="283"/>
      <c r="T258" s="283"/>
      <c r="U258" s="283"/>
      <c r="V258" s="283"/>
      <c r="W258" s="283"/>
      <c r="X258" s="283"/>
      <c r="Y258" s="283"/>
      <c r="Z258" s="283"/>
      <c r="AA258" s="145"/>
    </row>
    <row r="259" spans="1:27" ht="30" customHeight="1">
      <c r="A259" s="124">
        <v>75</v>
      </c>
      <c r="B259" s="144" t="s">
        <v>1325</v>
      </c>
      <c r="C259" s="144" t="s">
        <v>51</v>
      </c>
      <c r="D259" s="144" t="s">
        <v>2353</v>
      </c>
      <c r="E259" s="144" t="s">
        <v>1995</v>
      </c>
      <c r="F259" s="123">
        <v>10</v>
      </c>
      <c r="G259" s="144"/>
      <c r="H259" s="289"/>
      <c r="I259" s="309">
        <v>1</v>
      </c>
      <c r="J259" s="144" t="s">
        <v>100</v>
      </c>
      <c r="K259" s="309">
        <v>3</v>
      </c>
      <c r="L259" s="144" t="s">
        <v>92</v>
      </c>
      <c r="M259" s="144" t="s">
        <v>92</v>
      </c>
      <c r="N259" s="309">
        <v>1</v>
      </c>
      <c r="O259" s="144" t="s">
        <v>1955</v>
      </c>
      <c r="P259" s="144" t="s">
        <v>2354</v>
      </c>
      <c r="Q259" s="144"/>
      <c r="R259" s="144"/>
      <c r="S259" s="283"/>
      <c r="T259" s="283"/>
      <c r="U259" s="283"/>
      <c r="V259" s="283"/>
      <c r="W259" s="283"/>
      <c r="X259" s="283"/>
      <c r="Y259" s="283"/>
      <c r="Z259" s="283"/>
      <c r="AA259" s="145"/>
    </row>
    <row r="260" spans="1:27" ht="30" customHeight="1">
      <c r="A260" s="124">
        <v>76</v>
      </c>
      <c r="B260" s="144" t="s">
        <v>1325</v>
      </c>
      <c r="C260" s="144" t="s">
        <v>51</v>
      </c>
      <c r="D260" s="144" t="s">
        <v>2355</v>
      </c>
      <c r="E260" s="144" t="s">
        <v>1995</v>
      </c>
      <c r="F260" s="123">
        <v>6</v>
      </c>
      <c r="G260" s="144"/>
      <c r="H260" s="289"/>
      <c r="I260" s="309">
        <v>2</v>
      </c>
      <c r="J260" s="144" t="s">
        <v>100</v>
      </c>
      <c r="K260" s="309">
        <v>4</v>
      </c>
      <c r="L260" s="144" t="s">
        <v>92</v>
      </c>
      <c r="M260" s="144" t="s">
        <v>92</v>
      </c>
      <c r="N260" s="309">
        <v>2</v>
      </c>
      <c r="O260" s="144" t="s">
        <v>1955</v>
      </c>
      <c r="P260" s="144" t="s">
        <v>1986</v>
      </c>
      <c r="Q260" s="144"/>
      <c r="R260" s="144"/>
      <c r="S260" s="283"/>
      <c r="T260" s="283"/>
      <c r="U260" s="283"/>
      <c r="V260" s="283"/>
      <c r="W260" s="283"/>
      <c r="X260" s="283"/>
      <c r="Y260" s="283"/>
      <c r="Z260" s="283"/>
      <c r="AA260" s="145"/>
    </row>
    <row r="261" spans="1:27" ht="30" customHeight="1">
      <c r="A261" s="124">
        <v>77</v>
      </c>
      <c r="B261" s="144" t="s">
        <v>1325</v>
      </c>
      <c r="C261" s="144" t="s">
        <v>51</v>
      </c>
      <c r="D261" s="144" t="s">
        <v>2356</v>
      </c>
      <c r="E261" s="144" t="s">
        <v>2357</v>
      </c>
      <c r="F261" s="123">
        <v>10</v>
      </c>
      <c r="G261" s="144"/>
      <c r="H261" s="289"/>
      <c r="I261" s="309">
        <v>1</v>
      </c>
      <c r="J261" s="144" t="s">
        <v>100</v>
      </c>
      <c r="K261" s="309">
        <v>3</v>
      </c>
      <c r="L261" s="144" t="s">
        <v>92</v>
      </c>
      <c r="M261" s="144" t="s">
        <v>92</v>
      </c>
      <c r="N261" s="309">
        <v>1</v>
      </c>
      <c r="O261" s="144" t="s">
        <v>239</v>
      </c>
      <c r="P261" s="144" t="s">
        <v>609</v>
      </c>
      <c r="Q261" s="144"/>
      <c r="R261" s="144"/>
      <c r="S261" s="283"/>
      <c r="T261" s="283"/>
      <c r="U261" s="283"/>
      <c r="V261" s="283"/>
      <c r="W261" s="283"/>
      <c r="X261" s="283"/>
      <c r="Y261" s="283"/>
      <c r="Z261" s="283"/>
      <c r="AA261" s="145"/>
    </row>
    <row r="262" spans="1:27" ht="30" customHeight="1">
      <c r="A262" s="124">
        <v>78</v>
      </c>
      <c r="B262" s="144" t="s">
        <v>1325</v>
      </c>
      <c r="C262" s="144" t="s">
        <v>1946</v>
      </c>
      <c r="D262" s="144" t="s">
        <v>2358</v>
      </c>
      <c r="E262" s="144" t="s">
        <v>1995</v>
      </c>
      <c r="F262" s="123">
        <v>15</v>
      </c>
      <c r="G262" s="144"/>
      <c r="H262" s="289"/>
      <c r="I262" s="309">
        <v>1</v>
      </c>
      <c r="J262" s="144" t="s">
        <v>100</v>
      </c>
      <c r="K262" s="144" t="s">
        <v>92</v>
      </c>
      <c r="L262" s="144" t="s">
        <v>92</v>
      </c>
      <c r="M262" s="144" t="s">
        <v>92</v>
      </c>
      <c r="N262" s="144" t="s">
        <v>92</v>
      </c>
      <c r="O262" s="144" t="s">
        <v>2166</v>
      </c>
      <c r="P262" s="144" t="s">
        <v>2172</v>
      </c>
      <c r="Q262" s="144"/>
      <c r="R262" s="144"/>
      <c r="S262" s="283"/>
      <c r="T262" s="283"/>
      <c r="U262" s="283"/>
      <c r="V262" s="283"/>
      <c r="W262" s="283"/>
      <c r="X262" s="283"/>
      <c r="Y262" s="283"/>
      <c r="Z262" s="283"/>
      <c r="AA262" s="145"/>
    </row>
    <row r="263" spans="1:27" ht="27.75" customHeight="1">
      <c r="A263" s="124">
        <v>79</v>
      </c>
      <c r="B263" s="144" t="s">
        <v>1325</v>
      </c>
      <c r="C263" s="144" t="s">
        <v>51</v>
      </c>
      <c r="D263" s="144" t="s">
        <v>2359</v>
      </c>
      <c r="E263" s="144" t="s">
        <v>1862</v>
      </c>
      <c r="F263" s="123">
        <v>6</v>
      </c>
      <c r="G263" s="144"/>
      <c r="H263" s="289"/>
      <c r="I263" s="309">
        <v>1</v>
      </c>
      <c r="J263" s="144" t="s">
        <v>92</v>
      </c>
      <c r="K263" s="144" t="s">
        <v>92</v>
      </c>
      <c r="L263" s="144" t="s">
        <v>92</v>
      </c>
      <c r="M263" s="144" t="s">
        <v>92</v>
      </c>
      <c r="N263" s="144" t="s">
        <v>92</v>
      </c>
      <c r="O263" s="144" t="s">
        <v>87</v>
      </c>
      <c r="P263" s="144"/>
      <c r="Q263" s="144" t="s">
        <v>2360</v>
      </c>
      <c r="R263" s="144"/>
      <c r="S263" s="216"/>
      <c r="T263" s="216"/>
      <c r="U263" s="216"/>
      <c r="V263" s="216"/>
      <c r="W263" s="216"/>
      <c r="X263" s="216"/>
      <c r="Y263" s="216"/>
      <c r="Z263" s="216"/>
      <c r="AA263" s="145"/>
    </row>
    <row r="264" spans="1:27" ht="15.75" customHeight="1">
      <c r="A264" s="124">
        <v>80</v>
      </c>
      <c r="B264" s="144" t="s">
        <v>1325</v>
      </c>
      <c r="C264" s="144" t="s">
        <v>51</v>
      </c>
      <c r="D264" s="144" t="s">
        <v>2361</v>
      </c>
      <c r="E264" s="144" t="s">
        <v>2362</v>
      </c>
      <c r="F264" s="123">
        <v>24</v>
      </c>
      <c r="G264" s="144"/>
      <c r="H264" s="289"/>
      <c r="I264" s="309">
        <v>1</v>
      </c>
      <c r="J264" s="144" t="s">
        <v>92</v>
      </c>
      <c r="K264" s="144" t="s">
        <v>92</v>
      </c>
      <c r="L264" s="144" t="s">
        <v>92</v>
      </c>
      <c r="M264" s="144" t="s">
        <v>92</v>
      </c>
      <c r="N264" s="144" t="s">
        <v>92</v>
      </c>
      <c r="O264" s="144" t="s">
        <v>143</v>
      </c>
      <c r="P264" s="144" t="s">
        <v>2363</v>
      </c>
      <c r="Q264" s="144" t="s">
        <v>2364</v>
      </c>
      <c r="R264" s="144"/>
      <c r="S264" s="216"/>
      <c r="T264" s="216"/>
      <c r="U264" s="216"/>
      <c r="V264" s="216"/>
      <c r="W264" s="216"/>
      <c r="X264" s="216"/>
      <c r="Y264" s="216"/>
      <c r="Z264" s="216"/>
      <c r="AA264" s="145"/>
    </row>
    <row r="265" spans="1:27" ht="26.25" customHeight="1">
      <c r="A265" s="124">
        <v>81</v>
      </c>
      <c r="B265" s="144" t="s">
        <v>1325</v>
      </c>
      <c r="C265" s="144" t="s">
        <v>2206</v>
      </c>
      <c r="D265" s="144" t="s">
        <v>2365</v>
      </c>
      <c r="E265" s="144" t="s">
        <v>2366</v>
      </c>
      <c r="F265" s="123">
        <v>100</v>
      </c>
      <c r="G265" s="144">
        <v>100</v>
      </c>
      <c r="H265" s="289" t="s">
        <v>1936</v>
      </c>
      <c r="I265" s="309">
        <v>3</v>
      </c>
      <c r="J265" s="144" t="s">
        <v>92</v>
      </c>
      <c r="K265" s="144" t="s">
        <v>92</v>
      </c>
      <c r="L265" s="144" t="s">
        <v>92</v>
      </c>
      <c r="M265" s="144" t="s">
        <v>92</v>
      </c>
      <c r="N265" s="309">
        <v>10</v>
      </c>
      <c r="O265" s="144" t="s">
        <v>137</v>
      </c>
      <c r="P265" s="144" t="s">
        <v>565</v>
      </c>
      <c r="Q265" s="144"/>
      <c r="R265" s="144"/>
      <c r="S265" s="216"/>
      <c r="T265" s="216"/>
      <c r="U265" s="216"/>
      <c r="V265" s="216"/>
      <c r="W265" s="216"/>
      <c r="X265" s="216"/>
      <c r="Y265" s="216"/>
      <c r="Z265" s="216"/>
      <c r="AA265" s="145"/>
    </row>
    <row r="266" spans="1:27" ht="26.25" customHeight="1">
      <c r="A266" s="124">
        <v>82</v>
      </c>
      <c r="B266" s="144" t="s">
        <v>1325</v>
      </c>
      <c r="C266" s="144" t="s">
        <v>2206</v>
      </c>
      <c r="D266" s="144" t="s">
        <v>2367</v>
      </c>
      <c r="E266" s="144" t="s">
        <v>1936</v>
      </c>
      <c r="F266" s="123">
        <v>100</v>
      </c>
      <c r="G266" s="144">
        <v>100</v>
      </c>
      <c r="H266" s="289" t="s">
        <v>1936</v>
      </c>
      <c r="I266" s="309">
        <v>3</v>
      </c>
      <c r="J266" s="144" t="s">
        <v>92</v>
      </c>
      <c r="K266" s="144" t="s">
        <v>92</v>
      </c>
      <c r="L266" s="144" t="s">
        <v>92</v>
      </c>
      <c r="M266" s="309">
        <v>50</v>
      </c>
      <c r="N266" s="309">
        <v>2</v>
      </c>
      <c r="O266" s="144" t="s">
        <v>137</v>
      </c>
      <c r="P266" s="144" t="s">
        <v>157</v>
      </c>
      <c r="Q266" s="144"/>
      <c r="R266" s="144"/>
      <c r="S266" s="216"/>
      <c r="T266" s="216"/>
      <c r="U266" s="216"/>
      <c r="V266" s="216"/>
      <c r="W266" s="216"/>
      <c r="X266" s="216"/>
      <c r="Y266" s="216"/>
      <c r="Z266" s="216"/>
      <c r="AA266" s="145"/>
    </row>
    <row r="267" spans="1:27" ht="26.25" customHeight="1">
      <c r="A267" s="124">
        <v>83</v>
      </c>
      <c r="B267" s="144" t="s">
        <v>1325</v>
      </c>
      <c r="C267" s="144" t="s">
        <v>51</v>
      </c>
      <c r="D267" s="144" t="s">
        <v>2368</v>
      </c>
      <c r="E267" s="144" t="s">
        <v>1936</v>
      </c>
      <c r="F267" s="123">
        <v>120</v>
      </c>
      <c r="G267" s="144">
        <v>120</v>
      </c>
      <c r="H267" s="289" t="s">
        <v>1936</v>
      </c>
      <c r="I267" s="309">
        <v>4</v>
      </c>
      <c r="J267" s="144" t="s">
        <v>92</v>
      </c>
      <c r="K267" s="144" t="s">
        <v>92</v>
      </c>
      <c r="L267" s="144" t="s">
        <v>92</v>
      </c>
      <c r="M267" s="144" t="s">
        <v>92</v>
      </c>
      <c r="N267" s="309">
        <v>21</v>
      </c>
      <c r="O267" s="144" t="s">
        <v>239</v>
      </c>
      <c r="P267" s="144" t="s">
        <v>565</v>
      </c>
      <c r="Q267" s="144"/>
      <c r="R267" s="144"/>
      <c r="S267" s="216"/>
      <c r="T267" s="216"/>
      <c r="U267" s="216"/>
      <c r="V267" s="216"/>
      <c r="W267" s="216"/>
      <c r="X267" s="216"/>
      <c r="Y267" s="216"/>
      <c r="Z267" s="216"/>
      <c r="AA267" s="145"/>
    </row>
    <row r="268" spans="1:27" ht="26.25" customHeight="1">
      <c r="A268" s="124">
        <v>84</v>
      </c>
      <c r="B268" s="144" t="s">
        <v>1325</v>
      </c>
      <c r="C268" s="144" t="s">
        <v>51</v>
      </c>
      <c r="D268" s="144" t="s">
        <v>2369</v>
      </c>
      <c r="E268" s="144" t="s">
        <v>1936</v>
      </c>
      <c r="F268" s="123">
        <v>20</v>
      </c>
      <c r="G268" s="144">
        <v>20</v>
      </c>
      <c r="H268" s="289" t="s">
        <v>1936</v>
      </c>
      <c r="I268" s="309">
        <v>1</v>
      </c>
      <c r="J268" s="144" t="s">
        <v>92</v>
      </c>
      <c r="K268" s="144" t="s">
        <v>92</v>
      </c>
      <c r="L268" s="144" t="s">
        <v>92</v>
      </c>
      <c r="M268" s="144" t="s">
        <v>92</v>
      </c>
      <c r="N268" s="309">
        <v>5</v>
      </c>
      <c r="O268" s="144" t="s">
        <v>137</v>
      </c>
      <c r="P268" s="144" t="s">
        <v>773</v>
      </c>
      <c r="Q268" s="144"/>
      <c r="R268" s="144"/>
      <c r="S268" s="216"/>
      <c r="T268" s="216"/>
      <c r="U268" s="216"/>
      <c r="V268" s="216"/>
      <c r="W268" s="216"/>
      <c r="X268" s="216"/>
      <c r="Y268" s="216"/>
      <c r="Z268" s="216"/>
      <c r="AA268" s="145"/>
    </row>
    <row r="269" spans="1:27" ht="26.25" customHeight="1">
      <c r="A269" s="124">
        <v>85</v>
      </c>
      <c r="B269" s="144" t="s">
        <v>1325</v>
      </c>
      <c r="C269" s="144" t="s">
        <v>51</v>
      </c>
      <c r="D269" s="144" t="s">
        <v>2370</v>
      </c>
      <c r="E269" s="144" t="s">
        <v>1936</v>
      </c>
      <c r="F269" s="123">
        <v>20</v>
      </c>
      <c r="G269" s="144">
        <v>20</v>
      </c>
      <c r="H269" s="289" t="s">
        <v>1936</v>
      </c>
      <c r="I269" s="309">
        <v>1</v>
      </c>
      <c r="J269" s="144" t="s">
        <v>92</v>
      </c>
      <c r="K269" s="144" t="s">
        <v>92</v>
      </c>
      <c r="L269" s="144" t="s">
        <v>92</v>
      </c>
      <c r="M269" s="144" t="s">
        <v>92</v>
      </c>
      <c r="N269" s="309">
        <v>6</v>
      </c>
      <c r="O269" s="144" t="s">
        <v>137</v>
      </c>
      <c r="P269" s="144" t="s">
        <v>2371</v>
      </c>
      <c r="Q269" s="144"/>
      <c r="R269" s="144"/>
      <c r="S269" s="216"/>
      <c r="T269" s="216"/>
      <c r="U269" s="216"/>
      <c r="V269" s="216"/>
      <c r="W269" s="216"/>
      <c r="X269" s="216"/>
      <c r="Y269" s="216"/>
      <c r="Z269" s="216"/>
      <c r="AA269" s="145"/>
    </row>
    <row r="270" spans="1:27" ht="30.75" customHeight="1">
      <c r="A270" s="124">
        <v>86</v>
      </c>
      <c r="B270" s="144" t="s">
        <v>1325</v>
      </c>
      <c r="C270" s="144" t="s">
        <v>51</v>
      </c>
      <c r="D270" s="144" t="s">
        <v>2372</v>
      </c>
      <c r="E270" s="144" t="s">
        <v>1883</v>
      </c>
      <c r="F270" s="123">
        <v>50</v>
      </c>
      <c r="G270" s="144"/>
      <c r="H270" s="289"/>
      <c r="I270" s="309">
        <v>2</v>
      </c>
      <c r="J270" s="144" t="s">
        <v>55</v>
      </c>
      <c r="K270" s="309">
        <v>2</v>
      </c>
      <c r="L270" s="144" t="s">
        <v>56</v>
      </c>
      <c r="M270" s="144" t="s">
        <v>56</v>
      </c>
      <c r="N270" s="309">
        <v>2</v>
      </c>
      <c r="O270" s="144" t="s">
        <v>2373</v>
      </c>
      <c r="P270" s="144" t="s">
        <v>2374</v>
      </c>
      <c r="Q270" s="144" t="s">
        <v>2375</v>
      </c>
      <c r="R270" s="144"/>
      <c r="S270" s="283"/>
      <c r="T270" s="283"/>
      <c r="U270" s="283"/>
      <c r="V270" s="283"/>
      <c r="W270" s="283"/>
      <c r="X270" s="283"/>
      <c r="Y270" s="283"/>
      <c r="Z270" s="283"/>
      <c r="AA270" s="145"/>
    </row>
    <row r="271" spans="1:27" ht="30" customHeight="1">
      <c r="A271" s="124">
        <v>87</v>
      </c>
      <c r="B271" s="144" t="s">
        <v>1325</v>
      </c>
      <c r="C271" s="144" t="s">
        <v>2376</v>
      </c>
      <c r="D271" s="144" t="s">
        <v>2377</v>
      </c>
      <c r="E271" s="144" t="s">
        <v>2357</v>
      </c>
      <c r="F271" s="123">
        <v>2</v>
      </c>
      <c r="G271" s="144"/>
      <c r="H271" s="289"/>
      <c r="I271" s="309">
        <v>1</v>
      </c>
      <c r="J271" s="144" t="s">
        <v>100</v>
      </c>
      <c r="K271" s="144" t="s">
        <v>92</v>
      </c>
      <c r="L271" s="309">
        <v>1</v>
      </c>
      <c r="M271" s="144" t="s">
        <v>92</v>
      </c>
      <c r="N271" s="144" t="s">
        <v>92</v>
      </c>
      <c r="O271" s="144" t="s">
        <v>239</v>
      </c>
      <c r="P271" s="144" t="s">
        <v>603</v>
      </c>
      <c r="Q271" s="144"/>
      <c r="R271" s="144"/>
      <c r="S271" s="283"/>
      <c r="T271" s="283"/>
      <c r="U271" s="283"/>
      <c r="V271" s="283"/>
      <c r="W271" s="283"/>
      <c r="X271" s="283"/>
      <c r="Y271" s="283"/>
      <c r="Z271" s="283"/>
      <c r="AA271" s="145"/>
    </row>
    <row r="272" spans="1:27" ht="30" customHeight="1">
      <c r="A272" s="124">
        <v>88</v>
      </c>
      <c r="B272" s="144" t="s">
        <v>1325</v>
      </c>
      <c r="C272" s="144" t="s">
        <v>2376</v>
      </c>
      <c r="D272" s="144" t="s">
        <v>2378</v>
      </c>
      <c r="E272" s="144" t="s">
        <v>2357</v>
      </c>
      <c r="F272" s="123">
        <v>2</v>
      </c>
      <c r="G272" s="144"/>
      <c r="H272" s="289"/>
      <c r="I272" s="309">
        <v>1</v>
      </c>
      <c r="J272" s="144" t="s">
        <v>100</v>
      </c>
      <c r="K272" s="144" t="s">
        <v>92</v>
      </c>
      <c r="L272" s="309">
        <v>1</v>
      </c>
      <c r="M272" s="144" t="s">
        <v>92</v>
      </c>
      <c r="N272" s="144" t="s">
        <v>92</v>
      </c>
      <c r="O272" s="144" t="s">
        <v>239</v>
      </c>
      <c r="P272" s="144" t="s">
        <v>603</v>
      </c>
      <c r="Q272" s="144"/>
      <c r="R272" s="144"/>
      <c r="S272" s="283"/>
      <c r="T272" s="283"/>
      <c r="U272" s="283"/>
      <c r="V272" s="283"/>
      <c r="W272" s="283"/>
      <c r="X272" s="283"/>
      <c r="Y272" s="283"/>
      <c r="Z272" s="283"/>
      <c r="AA272" s="145"/>
    </row>
    <row r="273" spans="1:27" ht="30" customHeight="1">
      <c r="A273" s="124">
        <v>89</v>
      </c>
      <c r="B273" s="144" t="s">
        <v>1325</v>
      </c>
      <c r="C273" s="144" t="s">
        <v>2376</v>
      </c>
      <c r="D273" s="144" t="s">
        <v>2379</v>
      </c>
      <c r="E273" s="144" t="s">
        <v>2357</v>
      </c>
      <c r="F273" s="123">
        <v>2</v>
      </c>
      <c r="G273" s="144"/>
      <c r="H273" s="289"/>
      <c r="I273" s="309">
        <v>1</v>
      </c>
      <c r="J273" s="144" t="s">
        <v>100</v>
      </c>
      <c r="K273" s="144" t="s">
        <v>92</v>
      </c>
      <c r="L273" s="309">
        <v>1</v>
      </c>
      <c r="M273" s="144" t="s">
        <v>92</v>
      </c>
      <c r="N273" s="144" t="s">
        <v>92</v>
      </c>
      <c r="O273" s="144" t="s">
        <v>239</v>
      </c>
      <c r="P273" s="144" t="s">
        <v>603</v>
      </c>
      <c r="Q273" s="144"/>
      <c r="R273" s="144"/>
      <c r="S273" s="283"/>
      <c r="T273" s="283"/>
      <c r="U273" s="283"/>
      <c r="V273" s="283"/>
      <c r="W273" s="283"/>
      <c r="X273" s="283"/>
      <c r="Y273" s="283"/>
      <c r="Z273" s="283"/>
      <c r="AA273" s="145"/>
    </row>
    <row r="274" spans="1:27" ht="30" customHeight="1">
      <c r="A274" s="124">
        <v>90</v>
      </c>
      <c r="B274" s="144" t="s">
        <v>1325</v>
      </c>
      <c r="C274" s="144" t="s">
        <v>2376</v>
      </c>
      <c r="D274" s="144" t="s">
        <v>2380</v>
      </c>
      <c r="E274" s="144" t="s">
        <v>2357</v>
      </c>
      <c r="F274" s="123">
        <v>2</v>
      </c>
      <c r="G274" s="144"/>
      <c r="H274" s="289"/>
      <c r="I274" s="309">
        <v>1</v>
      </c>
      <c r="J274" s="144" t="s">
        <v>100</v>
      </c>
      <c r="K274" s="144" t="s">
        <v>92</v>
      </c>
      <c r="L274" s="309">
        <v>1</v>
      </c>
      <c r="M274" s="144" t="s">
        <v>92</v>
      </c>
      <c r="N274" s="144" t="s">
        <v>92</v>
      </c>
      <c r="O274" s="144" t="s">
        <v>239</v>
      </c>
      <c r="P274" s="144" t="s">
        <v>603</v>
      </c>
      <c r="Q274" s="144"/>
      <c r="R274" s="144"/>
      <c r="S274" s="283"/>
      <c r="T274" s="283"/>
      <c r="U274" s="283"/>
      <c r="V274" s="283"/>
      <c r="W274" s="283"/>
      <c r="X274" s="283"/>
      <c r="Y274" s="283"/>
      <c r="Z274" s="283"/>
      <c r="AA274" s="145"/>
    </row>
    <row r="275" spans="1:27" ht="30" customHeight="1">
      <c r="A275" s="124">
        <v>91</v>
      </c>
      <c r="B275" s="144" t="s">
        <v>1325</v>
      </c>
      <c r="C275" s="144" t="s">
        <v>2376</v>
      </c>
      <c r="D275" s="144" t="s">
        <v>2381</v>
      </c>
      <c r="E275" s="144" t="s">
        <v>2357</v>
      </c>
      <c r="F275" s="123">
        <v>2</v>
      </c>
      <c r="G275" s="144"/>
      <c r="H275" s="289"/>
      <c r="I275" s="309">
        <v>1</v>
      </c>
      <c r="J275" s="144" t="s">
        <v>100</v>
      </c>
      <c r="K275" s="144" t="s">
        <v>92</v>
      </c>
      <c r="L275" s="309">
        <v>1</v>
      </c>
      <c r="M275" s="144" t="s">
        <v>92</v>
      </c>
      <c r="N275" s="144" t="s">
        <v>92</v>
      </c>
      <c r="O275" s="144" t="s">
        <v>239</v>
      </c>
      <c r="P275" s="144" t="s">
        <v>603</v>
      </c>
      <c r="Q275" s="144"/>
      <c r="R275" s="144"/>
      <c r="S275" s="283"/>
      <c r="T275" s="283"/>
      <c r="U275" s="283"/>
      <c r="V275" s="283"/>
      <c r="W275" s="283"/>
      <c r="X275" s="283"/>
      <c r="Y275" s="283"/>
      <c r="Z275" s="283"/>
      <c r="AA275" s="145"/>
    </row>
    <row r="276" spans="1:27" ht="30" customHeight="1">
      <c r="A276" s="124">
        <v>92</v>
      </c>
      <c r="B276" s="144" t="s">
        <v>1325</v>
      </c>
      <c r="C276" s="144" t="s">
        <v>2376</v>
      </c>
      <c r="D276" s="144" t="s">
        <v>2382</v>
      </c>
      <c r="E276" s="144" t="s">
        <v>2357</v>
      </c>
      <c r="F276" s="123">
        <v>2</v>
      </c>
      <c r="G276" s="144"/>
      <c r="H276" s="289"/>
      <c r="I276" s="309">
        <v>1</v>
      </c>
      <c r="J276" s="144" t="s">
        <v>100</v>
      </c>
      <c r="K276" s="144" t="s">
        <v>92</v>
      </c>
      <c r="L276" s="309">
        <v>1</v>
      </c>
      <c r="M276" s="144" t="s">
        <v>92</v>
      </c>
      <c r="N276" s="144" t="s">
        <v>92</v>
      </c>
      <c r="O276" s="144" t="s">
        <v>239</v>
      </c>
      <c r="P276" s="144" t="s">
        <v>603</v>
      </c>
      <c r="Q276" s="144"/>
      <c r="R276" s="144"/>
      <c r="S276" s="283"/>
      <c r="T276" s="283"/>
      <c r="U276" s="283"/>
      <c r="V276" s="283"/>
      <c r="W276" s="283"/>
      <c r="X276" s="283"/>
      <c r="Y276" s="283"/>
      <c r="Z276" s="283"/>
      <c r="AA276" s="145"/>
    </row>
    <row r="277" spans="1:27" ht="30" customHeight="1">
      <c r="A277" s="124">
        <v>93</v>
      </c>
      <c r="B277" s="144" t="s">
        <v>1325</v>
      </c>
      <c r="C277" s="144" t="s">
        <v>2376</v>
      </c>
      <c r="D277" s="144" t="s">
        <v>2383</v>
      </c>
      <c r="E277" s="144" t="s">
        <v>2357</v>
      </c>
      <c r="F277" s="123">
        <v>2</v>
      </c>
      <c r="G277" s="144"/>
      <c r="H277" s="289"/>
      <c r="I277" s="309">
        <v>1</v>
      </c>
      <c r="J277" s="144" t="s">
        <v>100</v>
      </c>
      <c r="K277" s="144" t="s">
        <v>92</v>
      </c>
      <c r="L277" s="309">
        <v>1</v>
      </c>
      <c r="M277" s="144" t="s">
        <v>92</v>
      </c>
      <c r="N277" s="144" t="s">
        <v>92</v>
      </c>
      <c r="O277" s="144" t="s">
        <v>239</v>
      </c>
      <c r="P277" s="144" t="s">
        <v>603</v>
      </c>
      <c r="Q277" s="144"/>
      <c r="R277" s="144"/>
      <c r="S277" s="283"/>
      <c r="T277" s="283"/>
      <c r="U277" s="283"/>
      <c r="V277" s="283"/>
      <c r="W277" s="283"/>
      <c r="X277" s="283"/>
      <c r="Y277" s="283"/>
      <c r="Z277" s="283"/>
      <c r="AA277" s="145"/>
    </row>
    <row r="278" spans="1:27" ht="30" customHeight="1">
      <c r="A278" s="124">
        <v>94</v>
      </c>
      <c r="B278" s="144" t="s">
        <v>1325</v>
      </c>
      <c r="C278" s="144" t="s">
        <v>2376</v>
      </c>
      <c r="D278" s="144" t="s">
        <v>2384</v>
      </c>
      <c r="E278" s="144" t="s">
        <v>1995</v>
      </c>
      <c r="F278" s="123">
        <v>2</v>
      </c>
      <c r="G278" s="144"/>
      <c r="H278" s="289"/>
      <c r="I278" s="309">
        <v>1</v>
      </c>
      <c r="J278" s="144" t="s">
        <v>100</v>
      </c>
      <c r="K278" s="144" t="s">
        <v>92</v>
      </c>
      <c r="L278" s="309">
        <v>1</v>
      </c>
      <c r="M278" s="144" t="s">
        <v>92</v>
      </c>
      <c r="N278" s="144" t="s">
        <v>92</v>
      </c>
      <c r="O278" s="144" t="s">
        <v>239</v>
      </c>
      <c r="P278" s="144" t="s">
        <v>603</v>
      </c>
      <c r="Q278" s="144"/>
      <c r="R278" s="144"/>
      <c r="S278" s="283"/>
      <c r="T278" s="283"/>
      <c r="U278" s="283"/>
      <c r="V278" s="283"/>
      <c r="W278" s="283"/>
      <c r="X278" s="283"/>
      <c r="Y278" s="283"/>
      <c r="Z278" s="283"/>
      <c r="AA278" s="145"/>
    </row>
    <row r="279" spans="1:27" ht="30" customHeight="1">
      <c r="A279" s="124">
        <v>95</v>
      </c>
      <c r="B279" s="144" t="s">
        <v>1325</v>
      </c>
      <c r="C279" s="144" t="s">
        <v>2376</v>
      </c>
      <c r="D279" s="144" t="s">
        <v>2385</v>
      </c>
      <c r="E279" s="144" t="s">
        <v>2357</v>
      </c>
      <c r="F279" s="123">
        <v>2</v>
      </c>
      <c r="G279" s="144"/>
      <c r="H279" s="289"/>
      <c r="I279" s="309">
        <v>1</v>
      </c>
      <c r="J279" s="144" t="s">
        <v>100</v>
      </c>
      <c r="K279" s="144" t="s">
        <v>92</v>
      </c>
      <c r="L279" s="309">
        <v>1</v>
      </c>
      <c r="M279" s="144" t="s">
        <v>92</v>
      </c>
      <c r="N279" s="144" t="s">
        <v>92</v>
      </c>
      <c r="O279" s="144" t="s">
        <v>239</v>
      </c>
      <c r="P279" s="144" t="s">
        <v>603</v>
      </c>
      <c r="Q279" s="144"/>
      <c r="R279" s="144"/>
      <c r="S279" s="283"/>
      <c r="T279" s="283"/>
      <c r="U279" s="283"/>
      <c r="V279" s="283"/>
      <c r="W279" s="283"/>
      <c r="X279" s="283"/>
      <c r="Y279" s="283"/>
      <c r="Z279" s="283"/>
      <c r="AA279" s="145"/>
    </row>
    <row r="280" spans="1:27" ht="30" customHeight="1">
      <c r="A280" s="124">
        <v>96</v>
      </c>
      <c r="B280" s="144" t="s">
        <v>1325</v>
      </c>
      <c r="C280" s="144" t="s">
        <v>2376</v>
      </c>
      <c r="D280" s="144" t="s">
        <v>2386</v>
      </c>
      <c r="E280" s="144" t="s">
        <v>1869</v>
      </c>
      <c r="F280" s="123">
        <v>10</v>
      </c>
      <c r="G280" s="144"/>
      <c r="H280" s="289" t="s">
        <v>1870</v>
      </c>
      <c r="I280" s="309">
        <v>1</v>
      </c>
      <c r="J280" s="144" t="s">
        <v>100</v>
      </c>
      <c r="K280" s="144" t="s">
        <v>100</v>
      </c>
      <c r="L280" s="309">
        <v>3</v>
      </c>
      <c r="M280" s="144" t="s">
        <v>92</v>
      </c>
      <c r="N280" s="144" t="s">
        <v>92</v>
      </c>
      <c r="O280" s="144" t="s">
        <v>239</v>
      </c>
      <c r="P280" s="309">
        <v>4000</v>
      </c>
      <c r="Q280" s="144" t="s">
        <v>2387</v>
      </c>
      <c r="R280" s="144"/>
      <c r="S280" s="283"/>
      <c r="T280" s="283"/>
      <c r="U280" s="283"/>
      <c r="V280" s="283"/>
      <c r="W280" s="283"/>
      <c r="X280" s="283"/>
      <c r="Y280" s="283"/>
      <c r="Z280" s="283"/>
      <c r="AA280" s="145"/>
    </row>
    <row r="281" spans="1:27" ht="30" customHeight="1">
      <c r="A281" s="124">
        <v>97</v>
      </c>
      <c r="B281" s="144" t="s">
        <v>1325</v>
      </c>
      <c r="C281" s="144" t="s">
        <v>2376</v>
      </c>
      <c r="D281" s="144" t="s">
        <v>2388</v>
      </c>
      <c r="E281" s="144" t="s">
        <v>1870</v>
      </c>
      <c r="F281" s="123">
        <v>50</v>
      </c>
      <c r="G281" s="144"/>
      <c r="H281" s="289" t="s">
        <v>1870</v>
      </c>
      <c r="I281" s="309">
        <v>3</v>
      </c>
      <c r="J281" s="144" t="s">
        <v>100</v>
      </c>
      <c r="K281" s="144" t="s">
        <v>100</v>
      </c>
      <c r="L281" s="309">
        <v>10</v>
      </c>
      <c r="M281" s="309">
        <v>1</v>
      </c>
      <c r="N281" s="144" t="s">
        <v>92</v>
      </c>
      <c r="O281" s="144" t="s">
        <v>239</v>
      </c>
      <c r="P281" s="309">
        <v>4000</v>
      </c>
      <c r="Q281" s="144" t="s">
        <v>2387</v>
      </c>
      <c r="R281" s="144"/>
      <c r="S281" s="283"/>
      <c r="T281" s="283"/>
      <c r="U281" s="283"/>
      <c r="V281" s="283"/>
      <c r="W281" s="283"/>
      <c r="X281" s="283"/>
      <c r="Y281" s="283"/>
      <c r="Z281" s="283"/>
      <c r="AA281" s="145"/>
    </row>
    <row r="282" spans="1:27" ht="30" customHeight="1">
      <c r="A282" s="124">
        <v>98</v>
      </c>
      <c r="B282" s="144" t="s">
        <v>1325</v>
      </c>
      <c r="C282" s="144" t="s">
        <v>2376</v>
      </c>
      <c r="D282" s="144" t="s">
        <v>2389</v>
      </c>
      <c r="E282" s="144" t="s">
        <v>1870</v>
      </c>
      <c r="F282" s="123">
        <v>40</v>
      </c>
      <c r="G282" s="144"/>
      <c r="H282" s="289" t="s">
        <v>1870</v>
      </c>
      <c r="I282" s="309">
        <v>3</v>
      </c>
      <c r="J282" s="144" t="s">
        <v>100</v>
      </c>
      <c r="K282" s="144" t="s">
        <v>100</v>
      </c>
      <c r="L282" s="309">
        <v>8</v>
      </c>
      <c r="M282" s="309">
        <v>1</v>
      </c>
      <c r="N282" s="144" t="s">
        <v>92</v>
      </c>
      <c r="O282" s="144" t="s">
        <v>239</v>
      </c>
      <c r="P282" s="309">
        <v>4000</v>
      </c>
      <c r="Q282" s="144" t="s">
        <v>2387</v>
      </c>
      <c r="R282" s="144"/>
      <c r="S282" s="283"/>
      <c r="T282" s="283"/>
      <c r="U282" s="283"/>
      <c r="V282" s="283"/>
      <c r="W282" s="283"/>
      <c r="X282" s="283"/>
      <c r="Y282" s="283"/>
      <c r="Z282" s="283"/>
      <c r="AA282" s="145"/>
    </row>
    <row r="283" spans="1:27" ht="30" customHeight="1">
      <c r="A283" s="124">
        <v>99</v>
      </c>
      <c r="B283" s="144" t="s">
        <v>1325</v>
      </c>
      <c r="C283" s="144" t="s">
        <v>2376</v>
      </c>
      <c r="D283" s="144" t="s">
        <v>2390</v>
      </c>
      <c r="E283" s="144" t="s">
        <v>1870</v>
      </c>
      <c r="F283" s="123">
        <v>20</v>
      </c>
      <c r="G283" s="144"/>
      <c r="H283" s="289" t="s">
        <v>1870</v>
      </c>
      <c r="I283" s="309">
        <v>2</v>
      </c>
      <c r="J283" s="144" t="s">
        <v>100</v>
      </c>
      <c r="K283" s="144" t="s">
        <v>100</v>
      </c>
      <c r="L283" s="309">
        <v>4</v>
      </c>
      <c r="M283" s="144" t="s">
        <v>92</v>
      </c>
      <c r="N283" s="144" t="s">
        <v>92</v>
      </c>
      <c r="O283" s="144" t="s">
        <v>239</v>
      </c>
      <c r="P283" s="309">
        <v>4000</v>
      </c>
      <c r="Q283" s="144" t="s">
        <v>2387</v>
      </c>
      <c r="R283" s="144"/>
      <c r="S283" s="283"/>
      <c r="T283" s="283"/>
      <c r="U283" s="283"/>
      <c r="V283" s="283"/>
      <c r="W283" s="283"/>
      <c r="X283" s="283"/>
      <c r="Y283" s="283"/>
      <c r="Z283" s="283"/>
      <c r="AA283" s="145"/>
    </row>
    <row r="284" spans="1:27" ht="30" customHeight="1">
      <c r="A284" s="124">
        <v>100</v>
      </c>
      <c r="B284" s="144" t="s">
        <v>1325</v>
      </c>
      <c r="C284" s="144" t="s">
        <v>2376</v>
      </c>
      <c r="D284" s="144" t="s">
        <v>2391</v>
      </c>
      <c r="E284" s="144" t="s">
        <v>1870</v>
      </c>
      <c r="F284" s="123">
        <v>50</v>
      </c>
      <c r="G284" s="144"/>
      <c r="H284" s="289" t="s">
        <v>1870</v>
      </c>
      <c r="I284" s="309">
        <v>2</v>
      </c>
      <c r="J284" s="144" t="s">
        <v>100</v>
      </c>
      <c r="K284" s="144" t="s">
        <v>100</v>
      </c>
      <c r="L284" s="309">
        <v>4</v>
      </c>
      <c r="M284" s="309">
        <v>5</v>
      </c>
      <c r="N284" s="144" t="s">
        <v>92</v>
      </c>
      <c r="O284" s="144" t="s">
        <v>239</v>
      </c>
      <c r="P284" s="309">
        <v>4000</v>
      </c>
      <c r="Q284" s="144" t="s">
        <v>2387</v>
      </c>
      <c r="R284" s="144"/>
      <c r="S284" s="283"/>
      <c r="T284" s="283"/>
      <c r="U284" s="283"/>
      <c r="V284" s="283"/>
      <c r="W284" s="283"/>
      <c r="X284" s="283"/>
      <c r="Y284" s="283"/>
      <c r="Z284" s="283"/>
      <c r="AA284" s="145"/>
    </row>
    <row r="285" spans="1:27" ht="37.5" customHeight="1">
      <c r="A285" s="124">
        <v>101</v>
      </c>
      <c r="B285" s="144" t="s">
        <v>1325</v>
      </c>
      <c r="C285" s="144" t="s">
        <v>60</v>
      </c>
      <c r="D285" s="144" t="s">
        <v>2392</v>
      </c>
      <c r="E285" s="144" t="s">
        <v>2393</v>
      </c>
      <c r="F285" s="123">
        <v>40</v>
      </c>
      <c r="G285" s="144"/>
      <c r="H285" s="289" t="s">
        <v>2394</v>
      </c>
      <c r="I285" s="309">
        <v>1</v>
      </c>
      <c r="J285" s="144" t="s">
        <v>55</v>
      </c>
      <c r="K285" s="144" t="s">
        <v>55</v>
      </c>
      <c r="L285" s="309">
        <v>1</v>
      </c>
      <c r="M285" s="144"/>
      <c r="N285" s="309">
        <v>1</v>
      </c>
      <c r="O285" s="144" t="s">
        <v>87</v>
      </c>
      <c r="P285" s="309">
        <v>50000</v>
      </c>
      <c r="Q285" s="144" t="s">
        <v>2387</v>
      </c>
      <c r="R285" s="144"/>
      <c r="S285" s="216"/>
      <c r="T285" s="216"/>
      <c r="U285" s="216"/>
      <c r="V285" s="216"/>
      <c r="W285" s="216"/>
      <c r="X285" s="216"/>
      <c r="Y285" s="216"/>
      <c r="Z285" s="216"/>
      <c r="AA285" s="145"/>
    </row>
    <row r="286" spans="1:27" ht="39" customHeight="1">
      <c r="A286" s="124">
        <v>102</v>
      </c>
      <c r="B286" s="144" t="s">
        <v>1325</v>
      </c>
      <c r="C286" s="144" t="s">
        <v>60</v>
      </c>
      <c r="D286" s="144" t="s">
        <v>2395</v>
      </c>
      <c r="E286" s="144" t="s">
        <v>1900</v>
      </c>
      <c r="F286" s="123">
        <v>40</v>
      </c>
      <c r="G286" s="144"/>
      <c r="H286" s="289" t="s">
        <v>1900</v>
      </c>
      <c r="I286" s="309">
        <v>1</v>
      </c>
      <c r="J286" s="144" t="s">
        <v>55</v>
      </c>
      <c r="K286" s="144" t="s">
        <v>55</v>
      </c>
      <c r="L286" s="309">
        <v>1</v>
      </c>
      <c r="M286" s="144"/>
      <c r="N286" s="309">
        <v>1</v>
      </c>
      <c r="O286" s="144" t="s">
        <v>87</v>
      </c>
      <c r="P286" s="309">
        <v>4000</v>
      </c>
      <c r="Q286" s="144" t="s">
        <v>2387</v>
      </c>
      <c r="R286" s="144"/>
      <c r="S286" s="216"/>
      <c r="T286" s="216"/>
      <c r="U286" s="216"/>
      <c r="V286" s="216"/>
      <c r="W286" s="216"/>
      <c r="X286" s="216"/>
      <c r="Y286" s="216"/>
      <c r="Z286" s="216"/>
      <c r="AA286" s="145"/>
    </row>
    <row r="287" spans="1:27" ht="29.25" customHeight="1">
      <c r="A287" s="124">
        <v>103</v>
      </c>
      <c r="B287" s="144" t="s">
        <v>1325</v>
      </c>
      <c r="C287" s="144" t="s">
        <v>60</v>
      </c>
      <c r="D287" s="144" t="s">
        <v>2180</v>
      </c>
      <c r="E287" s="144" t="s">
        <v>1869</v>
      </c>
      <c r="F287" s="123"/>
      <c r="G287" s="144"/>
      <c r="H287" s="289" t="s">
        <v>1870</v>
      </c>
      <c r="I287" s="144" t="s">
        <v>92</v>
      </c>
      <c r="J287" s="144"/>
      <c r="K287" s="144"/>
      <c r="L287" s="144"/>
      <c r="M287" s="144"/>
      <c r="N287" s="144"/>
      <c r="O287" s="144" t="s">
        <v>2181</v>
      </c>
      <c r="P287" s="144"/>
      <c r="Q287" s="144"/>
      <c r="R287" s="144" t="s">
        <v>92</v>
      </c>
      <c r="S287" s="216"/>
      <c r="T287" s="216"/>
      <c r="U287" s="216"/>
      <c r="V287" s="216"/>
      <c r="W287" s="216"/>
      <c r="X287" s="216"/>
      <c r="Y287" s="216"/>
      <c r="Z287" s="216"/>
      <c r="AA287" s="145"/>
    </row>
    <row r="288" spans="1:27" ht="15.75" customHeight="1">
      <c r="A288" s="216"/>
      <c r="B288" s="216"/>
      <c r="C288" s="216"/>
      <c r="D288" s="216"/>
      <c r="E288" s="216"/>
      <c r="F288" s="216"/>
      <c r="G288" s="310"/>
      <c r="H288" s="289"/>
      <c r="I288" s="216"/>
      <c r="J288" s="216"/>
      <c r="K288" s="216"/>
      <c r="L288" s="216"/>
      <c r="M288" s="216"/>
      <c r="N288" s="216"/>
      <c r="O288" s="216"/>
      <c r="P288" s="216"/>
      <c r="Q288" s="216"/>
      <c r="R288" s="216"/>
      <c r="S288" s="216"/>
      <c r="T288" s="216"/>
      <c r="U288" s="216"/>
      <c r="V288" s="216"/>
      <c r="W288" s="216"/>
      <c r="X288" s="216"/>
      <c r="Y288" s="216"/>
      <c r="Z288" s="216"/>
      <c r="AA288" s="145"/>
    </row>
    <row r="289" spans="1:27" ht="15.75" customHeight="1">
      <c r="A289" s="216"/>
      <c r="B289" s="216"/>
      <c r="C289" s="216"/>
      <c r="D289" s="216"/>
      <c r="E289" s="216"/>
      <c r="F289" s="216"/>
      <c r="G289" s="310"/>
      <c r="H289" s="289"/>
      <c r="I289" s="216"/>
      <c r="J289" s="216"/>
      <c r="K289" s="216"/>
      <c r="L289" s="216"/>
      <c r="M289" s="216"/>
      <c r="N289" s="216"/>
      <c r="O289" s="216"/>
      <c r="P289" s="216"/>
      <c r="Q289" s="216"/>
      <c r="R289" s="216"/>
      <c r="S289" s="216"/>
      <c r="T289" s="216"/>
      <c r="U289" s="216"/>
      <c r="V289" s="216"/>
      <c r="W289" s="216"/>
      <c r="X289" s="216"/>
      <c r="Y289" s="216"/>
      <c r="Z289" s="216"/>
      <c r="AA289" s="145"/>
    </row>
    <row r="290" spans="1:27" ht="15.75" customHeight="1">
      <c r="A290" s="216"/>
      <c r="B290" s="216"/>
      <c r="C290" s="216"/>
      <c r="D290" s="216"/>
      <c r="E290" s="216"/>
      <c r="F290" s="216"/>
      <c r="G290" s="310"/>
      <c r="H290" s="289"/>
      <c r="I290" s="216"/>
      <c r="J290" s="216"/>
      <c r="K290" s="216"/>
      <c r="L290" s="216"/>
      <c r="M290" s="216"/>
      <c r="N290" s="216"/>
      <c r="O290" s="216"/>
      <c r="P290" s="216"/>
      <c r="Q290" s="216"/>
      <c r="R290" s="216"/>
      <c r="S290" s="216"/>
      <c r="T290" s="216"/>
      <c r="U290" s="216"/>
      <c r="V290" s="216"/>
      <c r="W290" s="216"/>
      <c r="X290" s="216"/>
      <c r="Y290" s="216"/>
      <c r="Z290" s="216"/>
      <c r="AA290" s="145"/>
    </row>
    <row r="291" spans="1:27" ht="15.75" customHeight="1">
      <c r="A291" s="216"/>
      <c r="B291" s="216"/>
      <c r="C291" s="216"/>
      <c r="D291" s="216"/>
      <c r="E291" s="216"/>
      <c r="F291" s="216"/>
      <c r="G291" s="310"/>
      <c r="H291" s="289"/>
      <c r="I291" s="216"/>
      <c r="J291" s="216"/>
      <c r="K291" s="216"/>
      <c r="L291" s="216"/>
      <c r="M291" s="216"/>
      <c r="N291" s="216"/>
      <c r="O291" s="216"/>
      <c r="P291" s="216"/>
      <c r="Q291" s="216"/>
      <c r="R291" s="216"/>
      <c r="S291" s="216"/>
      <c r="T291" s="216"/>
      <c r="U291" s="216"/>
      <c r="V291" s="216"/>
      <c r="W291" s="216"/>
      <c r="X291" s="216"/>
      <c r="Y291" s="216"/>
      <c r="Z291" s="216"/>
      <c r="AA291" s="145"/>
    </row>
    <row r="292" spans="1:27" ht="15.75" customHeight="1">
      <c r="A292" s="216"/>
      <c r="B292" s="216"/>
      <c r="C292" s="216"/>
      <c r="D292" s="216"/>
      <c r="E292" s="216"/>
      <c r="F292" s="216"/>
      <c r="G292" s="310"/>
      <c r="H292" s="289"/>
      <c r="I292" s="216"/>
      <c r="J292" s="216"/>
      <c r="K292" s="216"/>
      <c r="L292" s="216"/>
      <c r="M292" s="216"/>
      <c r="N292" s="216"/>
      <c r="O292" s="216"/>
      <c r="P292" s="216"/>
      <c r="Q292" s="216"/>
      <c r="R292" s="216"/>
      <c r="S292" s="216"/>
      <c r="T292" s="216"/>
      <c r="U292" s="216"/>
      <c r="V292" s="216"/>
      <c r="W292" s="216"/>
      <c r="X292" s="216"/>
      <c r="Y292" s="216"/>
      <c r="Z292" s="216"/>
      <c r="AA292" s="145"/>
    </row>
    <row r="293" spans="1:27" ht="15.75" customHeight="1">
      <c r="A293" s="216"/>
      <c r="B293" s="216"/>
      <c r="C293" s="216"/>
      <c r="D293" s="216"/>
      <c r="E293" s="216"/>
      <c r="F293" s="216"/>
      <c r="G293" s="310"/>
      <c r="H293" s="289"/>
      <c r="I293" s="216"/>
      <c r="J293" s="216"/>
      <c r="K293" s="216"/>
      <c r="L293" s="216"/>
      <c r="M293" s="216"/>
      <c r="N293" s="216"/>
      <c r="O293" s="216"/>
      <c r="P293" s="216"/>
      <c r="Q293" s="216"/>
      <c r="R293" s="216"/>
      <c r="S293" s="216"/>
      <c r="T293" s="216"/>
      <c r="U293" s="216"/>
      <c r="V293" s="216"/>
      <c r="W293" s="216"/>
      <c r="X293" s="216"/>
      <c r="Y293" s="216"/>
      <c r="Z293" s="216"/>
      <c r="AA293" s="145"/>
    </row>
    <row r="294" spans="1:27" ht="15.75" customHeight="1">
      <c r="A294" s="216"/>
      <c r="B294" s="216"/>
      <c r="C294" s="216"/>
      <c r="D294" s="216"/>
      <c r="E294" s="216" t="s">
        <v>852</v>
      </c>
      <c r="F294" s="216">
        <f>SUM(F179:F293)</f>
        <v>4712</v>
      </c>
      <c r="G294" s="216">
        <f>SUM(G179:G293)</f>
        <v>802</v>
      </c>
      <c r="H294" s="289"/>
      <c r="I294" s="216"/>
      <c r="J294" s="216"/>
      <c r="K294" s="216"/>
      <c r="L294" s="216"/>
      <c r="M294" s="216"/>
      <c r="N294" s="216"/>
      <c r="O294" s="216"/>
      <c r="P294" s="216"/>
      <c r="Q294" s="216"/>
      <c r="R294" s="216"/>
      <c r="S294" s="216"/>
      <c r="T294" s="216"/>
      <c r="U294" s="216"/>
      <c r="V294" s="216"/>
      <c r="W294" s="216"/>
      <c r="X294" s="216"/>
      <c r="Y294" s="216"/>
      <c r="Z294" s="216"/>
      <c r="AA294" s="145"/>
    </row>
    <row r="295" spans="1:27" ht="34.5" customHeight="1">
      <c r="A295" s="762" t="s">
        <v>2396</v>
      </c>
      <c r="B295" s="762"/>
      <c r="C295" s="762"/>
      <c r="D295" s="762"/>
      <c r="E295" s="762"/>
      <c r="F295" s="762"/>
      <c r="G295" s="209"/>
      <c r="H295" s="146"/>
      <c r="I295" s="209"/>
      <c r="J295" s="209"/>
      <c r="K295" s="209"/>
      <c r="L295" s="209"/>
      <c r="M295" s="209"/>
      <c r="N295" s="209"/>
      <c r="O295" s="209"/>
      <c r="P295" s="209"/>
      <c r="Q295" s="209"/>
      <c r="R295" s="209"/>
      <c r="S295" s="216"/>
      <c r="T295" s="216"/>
      <c r="U295" s="216"/>
      <c r="V295" s="216"/>
      <c r="W295" s="216"/>
      <c r="X295" s="216"/>
      <c r="Y295" s="216"/>
      <c r="Z295" s="216"/>
      <c r="AA295" s="145"/>
    </row>
    <row r="296" spans="1:27" ht="66" customHeight="1">
      <c r="A296" s="214" t="s">
        <v>31</v>
      </c>
      <c r="B296" s="215" t="s">
        <v>1361</v>
      </c>
      <c r="C296" s="215" t="s">
        <v>1362</v>
      </c>
      <c r="D296" s="215" t="s">
        <v>1832</v>
      </c>
      <c r="E296" s="215" t="s">
        <v>1364</v>
      </c>
      <c r="F296" s="2" t="s">
        <v>1365</v>
      </c>
      <c r="G296" s="2" t="s">
        <v>37</v>
      </c>
      <c r="H296" s="51" t="s">
        <v>38</v>
      </c>
      <c r="I296" s="2" t="s">
        <v>1366</v>
      </c>
      <c r="J296" s="2" t="s">
        <v>1367</v>
      </c>
      <c r="K296" s="2" t="s">
        <v>1368</v>
      </c>
      <c r="L296" s="2" t="s">
        <v>1369</v>
      </c>
      <c r="M296" s="2" t="s">
        <v>43</v>
      </c>
      <c r="N296" s="2" t="s">
        <v>44</v>
      </c>
      <c r="O296" s="2" t="s">
        <v>45</v>
      </c>
      <c r="P296" s="2" t="s">
        <v>1359</v>
      </c>
      <c r="Q296" s="2" t="s">
        <v>47</v>
      </c>
      <c r="R296" s="2" t="s">
        <v>48</v>
      </c>
      <c r="S296" s="216"/>
      <c r="T296" s="216"/>
      <c r="U296" s="216"/>
      <c r="V296" s="216"/>
      <c r="W296" s="216"/>
      <c r="X296" s="216"/>
      <c r="Y296" s="216"/>
      <c r="Z296" s="216"/>
      <c r="AA296" s="145"/>
    </row>
    <row r="297" spans="1:27" ht="30" customHeight="1">
      <c r="A297" s="260">
        <v>1</v>
      </c>
      <c r="B297" s="134" t="s">
        <v>1400</v>
      </c>
      <c r="C297" s="134" t="s">
        <v>1839</v>
      </c>
      <c r="D297" s="134" t="s">
        <v>2397</v>
      </c>
      <c r="E297" s="134"/>
      <c r="F297" s="122"/>
      <c r="G297" s="113"/>
      <c r="H297" s="134"/>
      <c r="I297" s="134"/>
      <c r="J297" s="134"/>
      <c r="K297" s="134"/>
      <c r="L297" s="134"/>
      <c r="M297" s="134"/>
      <c r="N297" s="134"/>
      <c r="O297" s="134"/>
      <c r="P297" s="135"/>
      <c r="Q297" s="134"/>
      <c r="R297" s="135"/>
      <c r="S297" s="216"/>
      <c r="T297" s="216"/>
      <c r="U297" s="216"/>
      <c r="V297" s="216"/>
      <c r="W297" s="216"/>
      <c r="X297" s="216"/>
      <c r="Y297" s="216"/>
      <c r="Z297" s="216"/>
      <c r="AA297" s="145"/>
    </row>
    <row r="298" spans="1:27" ht="30" customHeight="1">
      <c r="A298" s="312">
        <v>2</v>
      </c>
      <c r="B298" s="144" t="s">
        <v>1400</v>
      </c>
      <c r="C298" s="144" t="s">
        <v>1839</v>
      </c>
      <c r="D298" s="144" t="s">
        <v>2398</v>
      </c>
      <c r="E298" s="144"/>
      <c r="F298" s="123"/>
      <c r="G298" s="90"/>
      <c r="H298" s="144"/>
      <c r="I298" s="144"/>
      <c r="J298" s="144"/>
      <c r="K298" s="144"/>
      <c r="L298" s="144"/>
      <c r="M298" s="144"/>
      <c r="N298" s="144"/>
      <c r="O298" s="144"/>
      <c r="P298" s="144"/>
      <c r="Q298" s="87"/>
      <c r="R298" s="87"/>
      <c r="S298" s="216"/>
      <c r="T298" s="216"/>
      <c r="U298" s="216"/>
      <c r="V298" s="216"/>
      <c r="W298" s="216"/>
      <c r="X298" s="216"/>
      <c r="Y298" s="216"/>
      <c r="Z298" s="216"/>
      <c r="AA298" s="145"/>
    </row>
    <row r="299" spans="1:27" ht="30" customHeight="1">
      <c r="A299" s="312">
        <v>3</v>
      </c>
      <c r="B299" s="144" t="s">
        <v>2399</v>
      </c>
      <c r="C299" s="144" t="s">
        <v>2400</v>
      </c>
      <c r="D299" s="144" t="s">
        <v>2401</v>
      </c>
      <c r="E299" s="144"/>
      <c r="F299" s="123"/>
      <c r="G299" s="90"/>
      <c r="H299" s="144"/>
      <c r="I299" s="87"/>
      <c r="J299" s="144"/>
      <c r="K299" s="144"/>
      <c r="L299" s="144"/>
      <c r="M299" s="144"/>
      <c r="N299" s="144"/>
      <c r="O299" s="144"/>
      <c r="P299" s="144"/>
      <c r="Q299" s="87"/>
      <c r="R299" s="87"/>
      <c r="S299" s="216"/>
      <c r="T299" s="216"/>
      <c r="U299" s="216"/>
      <c r="V299" s="216"/>
      <c r="W299" s="216"/>
      <c r="X299" s="216"/>
      <c r="Y299" s="216"/>
      <c r="Z299" s="216"/>
      <c r="AA299" s="145"/>
    </row>
    <row r="300" spans="1:27" ht="30" customHeight="1">
      <c r="A300" s="54">
        <v>1</v>
      </c>
      <c r="B300" s="54" t="s">
        <v>2402</v>
      </c>
      <c r="C300" s="54" t="s">
        <v>2403</v>
      </c>
      <c r="D300" s="54" t="s">
        <v>2404</v>
      </c>
      <c r="E300" s="54" t="s">
        <v>2405</v>
      </c>
      <c r="F300" s="54">
        <v>2000</v>
      </c>
      <c r="G300" s="56"/>
      <c r="H300" s="271" t="s">
        <v>2163</v>
      </c>
      <c r="I300" s="54" t="s">
        <v>2406</v>
      </c>
      <c r="J300" s="54" t="s">
        <v>2407</v>
      </c>
      <c r="K300" s="54" t="s">
        <v>115</v>
      </c>
      <c r="L300" s="54" t="s">
        <v>123</v>
      </c>
      <c r="M300" s="54" t="s">
        <v>2408</v>
      </c>
      <c r="N300" s="54" t="s">
        <v>92</v>
      </c>
      <c r="O300" s="54" t="s">
        <v>58</v>
      </c>
      <c r="P300" s="54"/>
      <c r="Q300" s="54" t="s">
        <v>2409</v>
      </c>
      <c r="R300" s="54"/>
      <c r="S300" s="216"/>
      <c r="T300" s="216"/>
      <c r="U300" s="216"/>
      <c r="V300" s="216"/>
      <c r="W300" s="216"/>
      <c r="X300" s="216"/>
      <c r="Y300" s="216"/>
      <c r="Z300" s="216"/>
      <c r="AA300" s="145"/>
    </row>
    <row r="301" spans="1:27" ht="30" customHeight="1">
      <c r="A301" s="54">
        <v>2</v>
      </c>
      <c r="B301" s="54" t="s">
        <v>2410</v>
      </c>
      <c r="C301" s="59" t="s">
        <v>2411</v>
      </c>
      <c r="D301" s="54" t="s">
        <v>2412</v>
      </c>
      <c r="E301" s="54" t="s">
        <v>2413</v>
      </c>
      <c r="F301" s="54">
        <v>1500</v>
      </c>
      <c r="G301" s="56"/>
      <c r="H301" s="271" t="s">
        <v>2163</v>
      </c>
      <c r="I301" s="54" t="s">
        <v>2414</v>
      </c>
      <c r="J301" s="54" t="s">
        <v>56</v>
      </c>
      <c r="K301" s="54" t="s">
        <v>56</v>
      </c>
      <c r="L301" s="54" t="s">
        <v>56</v>
      </c>
      <c r="M301" s="54" t="s">
        <v>56</v>
      </c>
      <c r="N301" s="54" t="s">
        <v>56</v>
      </c>
      <c r="O301" s="54" t="s">
        <v>56</v>
      </c>
      <c r="P301" s="54" t="s">
        <v>56</v>
      </c>
      <c r="Q301" s="54"/>
      <c r="R301" s="54"/>
      <c r="S301" s="216"/>
      <c r="T301" s="216"/>
      <c r="U301" s="216"/>
      <c r="V301" s="216"/>
      <c r="W301" s="216"/>
      <c r="X301" s="216"/>
      <c r="Y301" s="216"/>
      <c r="Z301" s="216"/>
      <c r="AA301" s="145"/>
    </row>
    <row r="302" spans="1:27" ht="30" customHeight="1">
      <c r="A302" s="54">
        <v>3</v>
      </c>
      <c r="B302" s="54" t="s">
        <v>2410</v>
      </c>
      <c r="C302" s="54" t="s">
        <v>2403</v>
      </c>
      <c r="D302" s="54" t="s">
        <v>2415</v>
      </c>
      <c r="E302" s="54" t="s">
        <v>2416</v>
      </c>
      <c r="F302" s="54">
        <v>750</v>
      </c>
      <c r="G302" s="56"/>
      <c r="H302" s="271" t="s">
        <v>2163</v>
      </c>
      <c r="I302" s="54"/>
      <c r="J302" s="54" t="s">
        <v>56</v>
      </c>
      <c r="K302" s="54" t="s">
        <v>56</v>
      </c>
      <c r="L302" s="54" t="s">
        <v>56</v>
      </c>
      <c r="M302" s="54" t="s">
        <v>56</v>
      </c>
      <c r="N302" s="54" t="s">
        <v>56</v>
      </c>
      <c r="O302" s="54" t="s">
        <v>56</v>
      </c>
      <c r="P302" s="54" t="s">
        <v>56</v>
      </c>
      <c r="Q302" s="54"/>
      <c r="R302" s="54"/>
      <c r="S302" s="216"/>
      <c r="T302" s="216"/>
      <c r="U302" s="216"/>
      <c r="V302" s="216"/>
      <c r="W302" s="216"/>
      <c r="X302" s="216"/>
      <c r="Y302" s="216"/>
      <c r="Z302" s="216"/>
      <c r="AA302" s="145"/>
    </row>
    <row r="303" spans="1:27" ht="30" customHeight="1">
      <c r="A303" s="54">
        <v>4</v>
      </c>
      <c r="B303" s="54" t="s">
        <v>2410</v>
      </c>
      <c r="C303" s="54" t="s">
        <v>2417</v>
      </c>
      <c r="D303" s="54" t="s">
        <v>2418</v>
      </c>
      <c r="E303" s="54" t="s">
        <v>2081</v>
      </c>
      <c r="F303" s="54">
        <v>500</v>
      </c>
      <c r="G303" s="56"/>
      <c r="H303" s="271" t="s">
        <v>2163</v>
      </c>
      <c r="I303" s="54"/>
      <c r="J303" s="54" t="s">
        <v>56</v>
      </c>
      <c r="K303" s="54" t="s">
        <v>56</v>
      </c>
      <c r="L303" s="54" t="s">
        <v>56</v>
      </c>
      <c r="M303" s="54" t="s">
        <v>56</v>
      </c>
      <c r="N303" s="54" t="s">
        <v>56</v>
      </c>
      <c r="O303" s="54" t="s">
        <v>56</v>
      </c>
      <c r="P303" s="54" t="s">
        <v>56</v>
      </c>
      <c r="Q303" s="54"/>
      <c r="R303" s="54"/>
      <c r="S303" s="216"/>
      <c r="T303" s="216"/>
      <c r="U303" s="216"/>
      <c r="V303" s="216"/>
      <c r="W303" s="216"/>
      <c r="X303" s="216"/>
      <c r="Y303" s="216"/>
      <c r="Z303" s="216"/>
      <c r="AA303" s="145"/>
    </row>
    <row r="304" spans="1:27" ht="30" customHeight="1">
      <c r="A304" s="54">
        <v>5</v>
      </c>
      <c r="B304" s="54" t="s">
        <v>2410</v>
      </c>
      <c r="C304" s="54" t="s">
        <v>2009</v>
      </c>
      <c r="D304" s="54" t="s">
        <v>2419</v>
      </c>
      <c r="E304" s="54" t="s">
        <v>1887</v>
      </c>
      <c r="F304" s="54">
        <v>750</v>
      </c>
      <c r="G304" s="56"/>
      <c r="H304" s="271" t="s">
        <v>2163</v>
      </c>
      <c r="I304" s="54"/>
      <c r="J304" s="54" t="s">
        <v>56</v>
      </c>
      <c r="K304" s="54" t="s">
        <v>56</v>
      </c>
      <c r="L304" s="54" t="s">
        <v>56</v>
      </c>
      <c r="M304" s="54" t="s">
        <v>56</v>
      </c>
      <c r="N304" s="54" t="s">
        <v>56</v>
      </c>
      <c r="O304" s="54" t="s">
        <v>56</v>
      </c>
      <c r="P304" s="54" t="s">
        <v>56</v>
      </c>
      <c r="Q304" s="54"/>
      <c r="R304" s="54"/>
      <c r="S304" s="216"/>
      <c r="T304" s="216"/>
      <c r="U304" s="216"/>
      <c r="V304" s="216"/>
      <c r="W304" s="216"/>
      <c r="X304" s="216"/>
      <c r="Y304" s="216"/>
      <c r="Z304" s="216"/>
      <c r="AA304" s="145"/>
    </row>
    <row r="305" spans="1:27" ht="30" customHeight="1">
      <c r="A305" s="54">
        <v>6</v>
      </c>
      <c r="B305" s="54" t="s">
        <v>2410</v>
      </c>
      <c r="C305" s="54" t="s">
        <v>2005</v>
      </c>
      <c r="D305" s="54" t="s">
        <v>2420</v>
      </c>
      <c r="E305" s="54" t="s">
        <v>1977</v>
      </c>
      <c r="F305" s="54">
        <v>250</v>
      </c>
      <c r="G305" s="56"/>
      <c r="H305" s="271" t="s">
        <v>2163</v>
      </c>
      <c r="I305" s="54"/>
      <c r="J305" s="54" t="s">
        <v>56</v>
      </c>
      <c r="K305" s="54" t="s">
        <v>56</v>
      </c>
      <c r="L305" s="54" t="s">
        <v>56</v>
      </c>
      <c r="M305" s="54" t="s">
        <v>56</v>
      </c>
      <c r="N305" s="54" t="s">
        <v>56</v>
      </c>
      <c r="O305" s="54" t="s">
        <v>56</v>
      </c>
      <c r="P305" s="54" t="s">
        <v>56</v>
      </c>
      <c r="Q305" s="54"/>
      <c r="R305" s="54"/>
      <c r="S305" s="216"/>
      <c r="T305" s="216"/>
      <c r="U305" s="216"/>
      <c r="V305" s="216"/>
      <c r="W305" s="216"/>
      <c r="X305" s="216"/>
      <c r="Y305" s="216"/>
      <c r="Z305" s="216"/>
      <c r="AA305" s="145"/>
    </row>
    <row r="306" spans="1:27" ht="30" customHeight="1">
      <c r="A306" s="54">
        <v>7</v>
      </c>
      <c r="B306" s="54" t="s">
        <v>2410</v>
      </c>
      <c r="C306" s="54" t="s">
        <v>2005</v>
      </c>
      <c r="D306" s="54" t="s">
        <v>2421</v>
      </c>
      <c r="E306" s="54" t="s">
        <v>1870</v>
      </c>
      <c r="F306" s="54">
        <v>150</v>
      </c>
      <c r="G306" s="56"/>
      <c r="H306" s="271" t="s">
        <v>2163</v>
      </c>
      <c r="I306" s="54"/>
      <c r="J306" s="54" t="s">
        <v>56</v>
      </c>
      <c r="K306" s="54" t="s">
        <v>56</v>
      </c>
      <c r="L306" s="54" t="s">
        <v>56</v>
      </c>
      <c r="M306" s="54" t="s">
        <v>56</v>
      </c>
      <c r="N306" s="54" t="s">
        <v>56</v>
      </c>
      <c r="O306" s="54" t="s">
        <v>56</v>
      </c>
      <c r="P306" s="54" t="s">
        <v>56</v>
      </c>
      <c r="Q306" s="54"/>
      <c r="R306" s="54"/>
      <c r="S306" s="216"/>
      <c r="T306" s="216"/>
      <c r="U306" s="216"/>
      <c r="V306" s="216"/>
      <c r="W306" s="216"/>
      <c r="X306" s="216"/>
      <c r="Y306" s="216"/>
      <c r="Z306" s="216"/>
      <c r="AA306" s="145"/>
    </row>
    <row r="307" spans="1:27" ht="30" customHeight="1">
      <c r="A307" s="54">
        <v>8</v>
      </c>
      <c r="B307" s="54" t="s">
        <v>2410</v>
      </c>
      <c r="C307" s="54" t="s">
        <v>2005</v>
      </c>
      <c r="D307" s="54" t="s">
        <v>2422</v>
      </c>
      <c r="E307" s="54" t="s">
        <v>2423</v>
      </c>
      <c r="F307" s="54">
        <v>200</v>
      </c>
      <c r="G307" s="56"/>
      <c r="H307" s="271" t="s">
        <v>2163</v>
      </c>
      <c r="I307" s="54"/>
      <c r="J307" s="54" t="s">
        <v>56</v>
      </c>
      <c r="K307" s="54" t="s">
        <v>56</v>
      </c>
      <c r="L307" s="54" t="s">
        <v>56</v>
      </c>
      <c r="M307" s="54" t="s">
        <v>56</v>
      </c>
      <c r="N307" s="54" t="s">
        <v>56</v>
      </c>
      <c r="O307" s="54" t="s">
        <v>56</v>
      </c>
      <c r="P307" s="54" t="s">
        <v>56</v>
      </c>
      <c r="Q307" s="54"/>
      <c r="R307" s="54"/>
      <c r="S307" s="216"/>
      <c r="T307" s="216"/>
      <c r="U307" s="216"/>
      <c r="V307" s="216"/>
      <c r="W307" s="216"/>
      <c r="X307" s="216"/>
      <c r="Y307" s="216"/>
      <c r="Z307" s="216"/>
      <c r="AA307" s="145"/>
    </row>
    <row r="308" spans="1:27" ht="30" customHeight="1">
      <c r="A308" s="54">
        <v>9</v>
      </c>
      <c r="B308" s="54" t="s">
        <v>2410</v>
      </c>
      <c r="C308" s="54" t="s">
        <v>2009</v>
      </c>
      <c r="D308" s="54" t="s">
        <v>2424</v>
      </c>
      <c r="E308" s="54" t="s">
        <v>1887</v>
      </c>
      <c r="F308" s="54">
        <v>750</v>
      </c>
      <c r="G308" s="56"/>
      <c r="H308" s="271" t="s">
        <v>2163</v>
      </c>
      <c r="I308" s="54"/>
      <c r="J308" s="54" t="s">
        <v>56</v>
      </c>
      <c r="K308" s="54" t="s">
        <v>56</v>
      </c>
      <c r="L308" s="54" t="s">
        <v>56</v>
      </c>
      <c r="M308" s="54" t="s">
        <v>56</v>
      </c>
      <c r="N308" s="54" t="s">
        <v>56</v>
      </c>
      <c r="O308" s="54" t="s">
        <v>56</v>
      </c>
      <c r="P308" s="54" t="s">
        <v>56</v>
      </c>
      <c r="Q308" s="54"/>
      <c r="R308" s="54"/>
      <c r="S308" s="216"/>
      <c r="T308" s="216"/>
      <c r="U308" s="216"/>
      <c r="V308" s="216"/>
      <c r="W308" s="216"/>
      <c r="X308" s="216"/>
      <c r="Y308" s="216"/>
      <c r="Z308" s="216"/>
      <c r="AA308" s="145"/>
    </row>
    <row r="309" spans="1:27" ht="30" customHeight="1">
      <c r="A309" s="54">
        <v>10</v>
      </c>
      <c r="B309" s="54" t="s">
        <v>2410</v>
      </c>
      <c r="C309" s="54" t="s">
        <v>2005</v>
      </c>
      <c r="D309" s="54" t="s">
        <v>2425</v>
      </c>
      <c r="E309" s="54" t="s">
        <v>2426</v>
      </c>
      <c r="F309" s="54">
        <v>500</v>
      </c>
      <c r="G309" s="56"/>
      <c r="H309" s="271" t="s">
        <v>2163</v>
      </c>
      <c r="I309" s="54"/>
      <c r="J309" s="54" t="s">
        <v>56</v>
      </c>
      <c r="K309" s="54" t="s">
        <v>56</v>
      </c>
      <c r="L309" s="54" t="s">
        <v>56</v>
      </c>
      <c r="M309" s="54" t="s">
        <v>56</v>
      </c>
      <c r="N309" s="54" t="s">
        <v>56</v>
      </c>
      <c r="O309" s="54" t="s">
        <v>56</v>
      </c>
      <c r="P309" s="54" t="s">
        <v>56</v>
      </c>
      <c r="Q309" s="54"/>
      <c r="R309" s="54"/>
      <c r="S309" s="216"/>
      <c r="T309" s="216"/>
      <c r="U309" s="216"/>
      <c r="V309" s="216"/>
      <c r="W309" s="216"/>
      <c r="X309" s="216"/>
      <c r="Y309" s="216"/>
      <c r="Z309" s="216"/>
      <c r="AA309" s="145"/>
    </row>
    <row r="310" spans="1:27" ht="30" customHeight="1">
      <c r="A310" s="54">
        <v>11</v>
      </c>
      <c r="B310" s="54" t="s">
        <v>2410</v>
      </c>
      <c r="C310" s="54" t="s">
        <v>2009</v>
      </c>
      <c r="D310" s="54" t="s">
        <v>2427</v>
      </c>
      <c r="E310" s="54" t="s">
        <v>2426</v>
      </c>
      <c r="F310" s="54">
        <v>200</v>
      </c>
      <c r="G310" s="56"/>
      <c r="H310" s="271" t="s">
        <v>2163</v>
      </c>
      <c r="I310" s="54"/>
      <c r="J310" s="54" t="s">
        <v>56</v>
      </c>
      <c r="K310" s="54" t="s">
        <v>56</v>
      </c>
      <c r="L310" s="54" t="s">
        <v>56</v>
      </c>
      <c r="M310" s="54" t="s">
        <v>56</v>
      </c>
      <c r="N310" s="54" t="s">
        <v>56</v>
      </c>
      <c r="O310" s="54" t="s">
        <v>56</v>
      </c>
      <c r="P310" s="54" t="s">
        <v>56</v>
      </c>
      <c r="Q310" s="54"/>
      <c r="R310" s="54"/>
      <c r="S310" s="216"/>
      <c r="T310" s="216"/>
      <c r="U310" s="216"/>
      <c r="V310" s="216"/>
      <c r="W310" s="216"/>
      <c r="X310" s="216"/>
      <c r="Y310" s="216"/>
      <c r="Z310" s="216"/>
      <c r="AA310" s="145"/>
    </row>
    <row r="311" spans="1:27" ht="30" customHeight="1">
      <c r="A311" s="54">
        <v>12</v>
      </c>
      <c r="B311" s="54" t="s">
        <v>2410</v>
      </c>
      <c r="C311" s="54" t="s">
        <v>2009</v>
      </c>
      <c r="D311" s="54" t="s">
        <v>2428</v>
      </c>
      <c r="E311" s="54" t="s">
        <v>2081</v>
      </c>
      <c r="F311" s="54">
        <v>200</v>
      </c>
      <c r="G311" s="56"/>
      <c r="H311" s="271" t="s">
        <v>2163</v>
      </c>
      <c r="I311" s="54"/>
      <c r="J311" s="54" t="s">
        <v>56</v>
      </c>
      <c r="K311" s="54" t="s">
        <v>56</v>
      </c>
      <c r="L311" s="54" t="s">
        <v>56</v>
      </c>
      <c r="M311" s="54" t="s">
        <v>56</v>
      </c>
      <c r="N311" s="54" t="s">
        <v>56</v>
      </c>
      <c r="O311" s="54" t="s">
        <v>56</v>
      </c>
      <c r="P311" s="54" t="s">
        <v>56</v>
      </c>
      <c r="Q311" s="54"/>
      <c r="R311" s="54"/>
      <c r="S311" s="216"/>
      <c r="T311" s="216"/>
      <c r="U311" s="216"/>
      <c r="V311" s="216"/>
      <c r="W311" s="216"/>
      <c r="X311" s="216"/>
      <c r="Y311" s="216"/>
      <c r="Z311" s="216"/>
      <c r="AA311" s="145"/>
    </row>
    <row r="312" spans="1:27" ht="30" customHeight="1">
      <c r="A312" s="54">
        <v>12</v>
      </c>
      <c r="B312" s="54" t="s">
        <v>2410</v>
      </c>
      <c r="C312" s="54" t="s">
        <v>2005</v>
      </c>
      <c r="D312" s="54" t="s">
        <v>2429</v>
      </c>
      <c r="E312" s="54" t="s">
        <v>1887</v>
      </c>
      <c r="F312" s="54">
        <v>200</v>
      </c>
      <c r="G312" s="56"/>
      <c r="H312" s="271" t="s">
        <v>2163</v>
      </c>
      <c r="I312" s="54"/>
      <c r="J312" s="54" t="s">
        <v>56</v>
      </c>
      <c r="K312" s="54" t="s">
        <v>56</v>
      </c>
      <c r="L312" s="54" t="s">
        <v>56</v>
      </c>
      <c r="M312" s="54" t="s">
        <v>56</v>
      </c>
      <c r="N312" s="54" t="s">
        <v>56</v>
      </c>
      <c r="O312" s="54" t="s">
        <v>56</v>
      </c>
      <c r="P312" s="54" t="s">
        <v>56</v>
      </c>
      <c r="Q312" s="54"/>
      <c r="R312" s="54"/>
      <c r="S312" s="216"/>
      <c r="T312" s="216"/>
      <c r="U312" s="216"/>
      <c r="V312" s="216"/>
      <c r="W312" s="216"/>
      <c r="X312" s="216"/>
      <c r="Y312" s="216"/>
      <c r="Z312" s="216"/>
      <c r="AA312" s="145"/>
    </row>
    <row r="313" spans="1:27" ht="15.75" customHeight="1">
      <c r="A313" s="216"/>
      <c r="B313" s="216"/>
      <c r="C313" s="216"/>
      <c r="E313" s="216"/>
      <c r="F313" s="216"/>
      <c r="G313" s="310"/>
      <c r="H313" s="289"/>
      <c r="I313" s="216"/>
      <c r="J313" s="216"/>
      <c r="K313" s="216"/>
      <c r="L313" s="216"/>
      <c r="M313" s="216"/>
      <c r="N313" s="216"/>
      <c r="O313" s="216"/>
      <c r="P313" s="216"/>
      <c r="Q313" s="216"/>
      <c r="R313" s="216"/>
      <c r="S313" s="216"/>
      <c r="T313" s="216"/>
      <c r="U313" s="216"/>
      <c r="V313" s="216"/>
      <c r="W313" s="216"/>
      <c r="X313" s="216"/>
      <c r="Y313" s="216"/>
      <c r="Z313" s="216"/>
      <c r="AA313" s="145"/>
    </row>
    <row r="314" spans="1:27" ht="15.75" customHeight="1">
      <c r="A314" s="216"/>
      <c r="B314" s="216"/>
      <c r="C314" s="216"/>
      <c r="D314" s="216"/>
      <c r="E314" s="216"/>
      <c r="F314" s="216"/>
      <c r="G314" s="310"/>
      <c r="H314" s="289"/>
      <c r="I314" s="216"/>
      <c r="J314" s="216"/>
      <c r="K314" s="216"/>
      <c r="L314" s="216"/>
      <c r="M314" s="216"/>
      <c r="N314" s="216"/>
      <c r="O314" s="216"/>
      <c r="P314" s="216"/>
      <c r="Q314" s="216"/>
      <c r="R314" s="216"/>
      <c r="S314" s="216"/>
      <c r="T314" s="216"/>
      <c r="U314" s="216"/>
      <c r="V314" s="216"/>
      <c r="W314" s="216"/>
      <c r="X314" s="216"/>
      <c r="Y314" s="216"/>
      <c r="Z314" s="216"/>
      <c r="AA314" s="145"/>
    </row>
    <row r="315" spans="1:27" ht="15.75" customHeight="1">
      <c r="A315" s="216"/>
      <c r="B315" s="216"/>
      <c r="C315" s="216"/>
      <c r="D315" s="216"/>
      <c r="E315" s="216"/>
      <c r="F315" s="216"/>
      <c r="G315" s="310"/>
      <c r="H315" s="289"/>
      <c r="I315" s="216"/>
      <c r="J315" s="216"/>
      <c r="K315" s="216"/>
      <c r="L315" s="216"/>
      <c r="M315" s="216"/>
      <c r="N315" s="216"/>
      <c r="O315" s="216"/>
      <c r="P315" s="216"/>
      <c r="Q315" s="216"/>
      <c r="R315" s="216"/>
      <c r="S315" s="216"/>
      <c r="T315" s="216"/>
      <c r="U315" s="216"/>
      <c r="V315" s="216"/>
      <c r="W315" s="216"/>
      <c r="X315" s="216"/>
      <c r="Y315" s="216"/>
      <c r="Z315" s="216"/>
      <c r="AA315" s="145"/>
    </row>
    <row r="316" spans="1:27" ht="15.75" customHeight="1">
      <c r="A316" s="216"/>
      <c r="B316" s="216"/>
      <c r="C316" s="216"/>
      <c r="D316" s="216"/>
      <c r="E316" s="216"/>
      <c r="F316" s="216"/>
      <c r="G316" s="310"/>
      <c r="H316" s="289"/>
      <c r="I316" s="216"/>
      <c r="J316" s="216"/>
      <c r="K316" s="216"/>
      <c r="L316" s="216"/>
      <c r="M316" s="216"/>
      <c r="N316" s="216"/>
      <c r="O316" s="216"/>
      <c r="P316" s="216"/>
      <c r="Q316" s="216"/>
      <c r="R316" s="216"/>
      <c r="S316" s="216"/>
      <c r="T316" s="216"/>
      <c r="U316" s="216"/>
      <c r="V316" s="216"/>
      <c r="W316" s="216"/>
      <c r="X316" s="216"/>
      <c r="Y316" s="216"/>
      <c r="Z316" s="216"/>
      <c r="AA316" s="145"/>
    </row>
    <row r="317" spans="1:27" ht="15.75" customHeight="1">
      <c r="A317" s="216"/>
      <c r="B317" s="216"/>
      <c r="C317" s="216"/>
      <c r="D317" s="216"/>
      <c r="E317" s="216"/>
      <c r="F317" s="216"/>
      <c r="G317" s="310"/>
      <c r="H317" s="289"/>
      <c r="I317" s="216"/>
      <c r="J317" s="216"/>
      <c r="K317" s="216"/>
      <c r="L317" s="216"/>
      <c r="M317" s="216"/>
      <c r="N317" s="216"/>
      <c r="O317" s="216"/>
      <c r="P317" s="216"/>
      <c r="Q317" s="216"/>
      <c r="R317" s="216"/>
      <c r="S317" s="216"/>
      <c r="T317" s="216"/>
      <c r="U317" s="216"/>
      <c r="V317" s="216"/>
      <c r="W317" s="216"/>
      <c r="X317" s="216"/>
      <c r="Y317" s="216"/>
      <c r="Z317" s="216"/>
      <c r="AA317" s="145"/>
    </row>
    <row r="318" spans="1:27" ht="15.75" customHeight="1">
      <c r="A318" s="216"/>
      <c r="B318" s="216"/>
      <c r="C318" s="216"/>
      <c r="D318" s="216"/>
      <c r="E318" s="216"/>
      <c r="F318" s="216"/>
      <c r="G318" s="310"/>
      <c r="H318" s="289"/>
      <c r="I318" s="216"/>
      <c r="J318" s="216"/>
      <c r="K318" s="216"/>
      <c r="L318" s="216"/>
      <c r="M318" s="216"/>
      <c r="N318" s="216"/>
      <c r="O318" s="216"/>
      <c r="P318" s="216"/>
      <c r="Q318" s="216"/>
      <c r="R318" s="216"/>
      <c r="S318" s="216"/>
      <c r="T318" s="216"/>
      <c r="U318" s="216"/>
      <c r="V318" s="216"/>
      <c r="W318" s="216"/>
      <c r="X318" s="216"/>
      <c r="Y318" s="216"/>
      <c r="Z318" s="216"/>
      <c r="AA318" s="145"/>
    </row>
    <row r="319" spans="1:27" ht="15.75" customHeight="1">
      <c r="A319" s="216"/>
      <c r="B319" s="216"/>
      <c r="C319" s="216"/>
      <c r="D319" s="216"/>
      <c r="E319" s="216"/>
      <c r="F319" s="216"/>
      <c r="G319" s="310"/>
      <c r="H319" s="289"/>
      <c r="I319" s="216"/>
      <c r="J319" s="216"/>
      <c r="K319" s="216"/>
      <c r="L319" s="216"/>
      <c r="M319" s="216"/>
      <c r="N319" s="216"/>
      <c r="O319" s="216"/>
      <c r="P319" s="216"/>
      <c r="Q319" s="216"/>
      <c r="R319" s="216"/>
      <c r="S319" s="216"/>
      <c r="T319" s="216"/>
      <c r="U319" s="216"/>
      <c r="V319" s="216"/>
      <c r="W319" s="216"/>
      <c r="X319" s="216"/>
      <c r="Y319" s="216"/>
      <c r="Z319" s="216"/>
      <c r="AA319" s="145"/>
    </row>
    <row r="320" spans="1:27" ht="15.75" customHeight="1">
      <c r="A320" s="216"/>
      <c r="B320" s="216"/>
      <c r="C320" s="216"/>
      <c r="D320" s="216"/>
      <c r="E320" s="216"/>
      <c r="F320" s="216"/>
      <c r="G320" s="310"/>
      <c r="H320" s="289"/>
      <c r="I320" s="216"/>
      <c r="J320" s="216"/>
      <c r="K320" s="216"/>
      <c r="L320" s="216"/>
      <c r="M320" s="216"/>
      <c r="N320" s="216"/>
      <c r="O320" s="216"/>
      <c r="P320" s="216"/>
      <c r="Q320" s="216"/>
      <c r="R320" s="216"/>
      <c r="S320" s="216"/>
      <c r="T320" s="216"/>
      <c r="U320" s="216"/>
      <c r="V320" s="216"/>
      <c r="W320" s="216"/>
      <c r="X320" s="216"/>
      <c r="Y320" s="216"/>
      <c r="Z320" s="216"/>
      <c r="AA320" s="145"/>
    </row>
    <row r="321" spans="1:27" ht="15.75" customHeight="1">
      <c r="A321" s="216"/>
      <c r="B321" s="216"/>
      <c r="C321" s="216"/>
      <c r="D321" s="216"/>
      <c r="E321" s="216"/>
      <c r="F321" s="216"/>
      <c r="G321" s="310"/>
      <c r="H321" s="289"/>
      <c r="I321" s="216"/>
      <c r="J321" s="216"/>
      <c r="K321" s="216"/>
      <c r="L321" s="216"/>
      <c r="M321" s="216"/>
      <c r="N321" s="216"/>
      <c r="O321" s="216"/>
      <c r="P321" s="216"/>
      <c r="Q321" s="216"/>
      <c r="R321" s="216"/>
      <c r="S321" s="216"/>
      <c r="T321" s="216"/>
      <c r="U321" s="216"/>
      <c r="V321" s="216"/>
      <c r="W321" s="216"/>
      <c r="X321" s="216"/>
      <c r="Y321" s="216"/>
      <c r="Z321" s="216"/>
      <c r="AA321" s="145"/>
    </row>
    <row r="322" spans="1:27" ht="15.75" customHeight="1">
      <c r="A322" s="216"/>
      <c r="B322" s="216"/>
      <c r="C322" s="216"/>
      <c r="D322" s="216"/>
      <c r="E322" s="216"/>
      <c r="F322" s="216"/>
      <c r="G322" s="310"/>
      <c r="H322" s="289"/>
      <c r="I322" s="216"/>
      <c r="J322" s="216"/>
      <c r="K322" s="216"/>
      <c r="L322" s="216"/>
      <c r="M322" s="216"/>
      <c r="N322" s="216"/>
      <c r="O322" s="216"/>
      <c r="P322" s="216"/>
      <c r="Q322" s="216"/>
      <c r="R322" s="216"/>
      <c r="S322" s="216"/>
      <c r="T322" s="216"/>
      <c r="U322" s="216"/>
      <c r="V322" s="216"/>
      <c r="W322" s="216"/>
      <c r="X322" s="216"/>
      <c r="Y322" s="216"/>
      <c r="Z322" s="216"/>
      <c r="AA322" s="145"/>
    </row>
    <row r="323" spans="1:27" ht="15.75" customHeight="1">
      <c r="A323" s="216"/>
      <c r="B323" s="216"/>
      <c r="C323" s="216"/>
      <c r="D323" s="216"/>
      <c r="E323" s="216"/>
      <c r="F323" s="216"/>
      <c r="G323" s="310"/>
      <c r="H323" s="289"/>
      <c r="I323" s="216"/>
      <c r="J323" s="216"/>
      <c r="K323" s="216"/>
      <c r="L323" s="216"/>
      <c r="M323" s="216"/>
      <c r="N323" s="216"/>
      <c r="O323" s="216"/>
      <c r="P323" s="216"/>
      <c r="Q323" s="216"/>
      <c r="R323" s="216"/>
      <c r="S323" s="216"/>
      <c r="T323" s="216"/>
      <c r="U323" s="216"/>
      <c r="V323" s="216"/>
      <c r="W323" s="216"/>
      <c r="X323" s="216"/>
      <c r="Y323" s="216"/>
      <c r="Z323" s="216"/>
      <c r="AA323" s="145"/>
    </row>
    <row r="324" spans="1:27" ht="15.75" customHeight="1">
      <c r="A324" s="216"/>
      <c r="B324" s="216"/>
      <c r="C324" s="216"/>
      <c r="D324" s="216" t="s">
        <v>7</v>
      </c>
      <c r="E324" s="216"/>
      <c r="F324" s="216">
        <f>SUM(F297:F323)</f>
        <v>7950</v>
      </c>
      <c r="G324" s="216">
        <f>SUM(G300:G323)</f>
        <v>0</v>
      </c>
      <c r="H324" s="289"/>
      <c r="I324" s="216"/>
      <c r="J324" s="216"/>
      <c r="K324" s="216"/>
      <c r="L324" s="216"/>
      <c r="M324" s="216"/>
      <c r="N324" s="216"/>
      <c r="O324" s="216"/>
      <c r="P324" s="216"/>
      <c r="Q324" s="216"/>
      <c r="R324" s="216"/>
      <c r="S324" s="216"/>
      <c r="T324" s="216"/>
      <c r="U324" s="216"/>
      <c r="V324" s="216"/>
      <c r="W324" s="216"/>
      <c r="X324" s="216"/>
      <c r="Y324" s="216"/>
      <c r="Z324" s="216"/>
      <c r="AA324" s="145"/>
    </row>
  </sheetData>
  <mergeCells count="6">
    <mergeCell ref="A295:F295"/>
    <mergeCell ref="A1:R1"/>
    <mergeCell ref="A2:R2"/>
    <mergeCell ref="A4:E4"/>
    <mergeCell ref="A134:D134"/>
    <mergeCell ref="A154:D154"/>
  </mergeCells>
  <hyperlinks>
    <hyperlink ref="A296" r:id="rId1" xr:uid="{00000000-0004-0000-0300-000000000000}"/>
  </hyperlinks>
  <printOptions horizontalCentered="1" gridLines="1"/>
  <pageMargins left="0.25" right="0.25" top="0.75" bottom="0.75" header="0.51180555555555496" footer="0.51180555555555496"/>
  <pageSetup paperSize="0" scale="0" firstPageNumber="0" pageOrder="overThenDown" orientation="portrait" usePrinterDefaults="0" horizontalDpi="0" verticalDpi="0" copie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A260"/>
  <sheetViews>
    <sheetView zoomScaleNormal="100" workbookViewId="0">
      <selection sqref="A1:R1"/>
    </sheetView>
  </sheetViews>
  <sheetFormatPr baseColWidth="10" defaultColWidth="8.83203125" defaultRowHeight="14"/>
  <cols>
    <col min="1" max="1" width="5.1640625"/>
    <col min="2" max="2" width="13.83203125"/>
    <col min="3" max="3" width="12"/>
    <col min="4" max="4" width="35.1640625"/>
    <col min="5" max="5" width="20.5"/>
    <col min="6" max="6" width="9.6640625"/>
    <col min="7" max="7" width="8"/>
    <col min="8" max="8" width="17.6640625"/>
    <col min="9" max="9" width="10.5"/>
    <col min="10" max="10" width="12.5"/>
    <col min="11" max="11" width="14.33203125"/>
    <col min="12" max="12" width="14.6640625"/>
    <col min="13" max="14" width="12.1640625"/>
    <col min="15" max="15" width="15.5"/>
    <col min="16" max="16" width="12.6640625"/>
    <col min="17" max="17" width="29.83203125"/>
    <col min="18" max="18" width="16.1640625"/>
    <col min="19" max="27" width="8"/>
    <col min="28" max="1025" width="13.33203125"/>
  </cols>
  <sheetData>
    <row r="1" spans="1:27" ht="30" customHeight="1">
      <c r="A1" s="753" t="s">
        <v>1456</v>
      </c>
      <c r="B1" s="753"/>
      <c r="C1" s="753"/>
      <c r="D1" s="753"/>
      <c r="E1" s="753"/>
      <c r="F1" s="753"/>
      <c r="G1" s="753"/>
      <c r="H1" s="753"/>
      <c r="I1" s="753"/>
      <c r="J1" s="753"/>
      <c r="K1" s="753"/>
      <c r="L1" s="753"/>
      <c r="M1" s="753"/>
      <c r="N1" s="753"/>
      <c r="O1" s="753"/>
      <c r="P1" s="753"/>
      <c r="Q1" s="753"/>
      <c r="R1" s="753"/>
      <c r="S1" s="44"/>
      <c r="T1" s="44"/>
      <c r="U1" s="44"/>
      <c r="V1" s="44"/>
      <c r="W1" s="44"/>
      <c r="X1" s="44"/>
      <c r="Y1" s="44"/>
      <c r="Z1" s="44"/>
      <c r="AA1" s="44"/>
    </row>
    <row r="2" spans="1:27" ht="30" customHeight="1">
      <c r="A2" s="753" t="s">
        <v>1457</v>
      </c>
      <c r="B2" s="753"/>
      <c r="C2" s="753"/>
      <c r="D2" s="753"/>
      <c r="E2" s="753"/>
      <c r="F2" s="753"/>
      <c r="G2" s="753"/>
      <c r="H2" s="753"/>
      <c r="I2" s="753"/>
      <c r="J2" s="753"/>
      <c r="K2" s="753"/>
      <c r="L2" s="753"/>
      <c r="M2" s="753"/>
      <c r="N2" s="753"/>
      <c r="O2" s="753"/>
      <c r="P2" s="753"/>
      <c r="Q2" s="753"/>
      <c r="R2" s="753"/>
      <c r="S2" s="44"/>
      <c r="T2" s="44"/>
      <c r="U2" s="44"/>
      <c r="V2" s="44"/>
      <c r="W2" s="44"/>
      <c r="X2" s="44"/>
      <c r="Y2" s="44"/>
      <c r="Z2" s="44"/>
      <c r="AA2" s="44"/>
    </row>
    <row r="3" spans="1:27" ht="30" customHeight="1">
      <c r="A3" s="44"/>
      <c r="B3" s="44"/>
      <c r="C3" s="44"/>
      <c r="D3" s="45" t="s">
        <v>1458</v>
      </c>
      <c r="E3" s="44"/>
      <c r="F3" s="228"/>
      <c r="G3" s="229"/>
      <c r="H3" s="230"/>
      <c r="I3" s="228"/>
      <c r="J3" s="44"/>
      <c r="K3" s="228"/>
      <c r="L3" s="228"/>
      <c r="M3" s="228"/>
      <c r="N3" s="228"/>
      <c r="O3" s="44"/>
      <c r="P3" s="231"/>
      <c r="Q3" s="44"/>
      <c r="R3" s="44"/>
      <c r="S3" s="44"/>
      <c r="T3" s="44"/>
      <c r="U3" s="44"/>
      <c r="V3" s="44"/>
      <c r="W3" s="44"/>
      <c r="X3" s="44"/>
      <c r="Y3" s="44"/>
      <c r="Z3" s="44"/>
      <c r="AA3" s="44"/>
    </row>
    <row r="4" spans="1:27" ht="30" customHeight="1">
      <c r="A4" s="761" t="s">
        <v>29</v>
      </c>
      <c r="B4" s="761"/>
      <c r="C4" s="761"/>
      <c r="D4" s="761"/>
      <c r="E4" s="233"/>
      <c r="F4" s="234"/>
      <c r="G4" s="235"/>
      <c r="H4" s="236"/>
      <c r="I4" s="234"/>
      <c r="J4" s="233"/>
      <c r="K4" s="234"/>
      <c r="L4" s="234"/>
      <c r="M4" s="234" t="s">
        <v>30</v>
      </c>
      <c r="N4" s="234"/>
      <c r="O4" s="233"/>
      <c r="P4" s="232"/>
      <c r="Q4" s="233"/>
      <c r="R4" s="233"/>
      <c r="S4" s="237"/>
      <c r="T4" s="237"/>
      <c r="U4" s="237"/>
      <c r="V4" s="237"/>
      <c r="W4" s="237"/>
      <c r="X4" s="237"/>
      <c r="Y4" s="237"/>
      <c r="Z4" s="237"/>
      <c r="AA4" s="237"/>
    </row>
    <row r="5" spans="1:27" ht="96">
      <c r="A5" s="50" t="s">
        <v>31</v>
      </c>
      <c r="B5" s="50" t="s">
        <v>32</v>
      </c>
      <c r="C5" s="50" t="s">
        <v>33</v>
      </c>
      <c r="D5" s="50" t="s">
        <v>34</v>
      </c>
      <c r="E5" s="50" t="s">
        <v>35</v>
      </c>
      <c r="F5" s="238" t="s">
        <v>36</v>
      </c>
      <c r="G5" s="239" t="s">
        <v>37</v>
      </c>
      <c r="H5" s="51" t="s">
        <v>38</v>
      </c>
      <c r="I5" s="238" t="s">
        <v>39</v>
      </c>
      <c r="J5" s="50" t="s">
        <v>40</v>
      </c>
      <c r="K5" s="238" t="s">
        <v>41</v>
      </c>
      <c r="L5" s="238" t="s">
        <v>42</v>
      </c>
      <c r="M5" s="238" t="s">
        <v>43</v>
      </c>
      <c r="N5" s="238" t="s">
        <v>44</v>
      </c>
      <c r="O5" s="50" t="s">
        <v>45</v>
      </c>
      <c r="P5" s="240" t="s">
        <v>46</v>
      </c>
      <c r="Q5" s="50" t="s">
        <v>47</v>
      </c>
      <c r="R5" s="50" t="s">
        <v>48</v>
      </c>
      <c r="S5" s="241"/>
      <c r="T5" s="241"/>
      <c r="U5" s="241"/>
      <c r="V5" s="241"/>
      <c r="W5" s="241"/>
      <c r="X5" s="241"/>
      <c r="Y5" s="241"/>
      <c r="Z5" s="241"/>
      <c r="AA5" s="241"/>
    </row>
    <row r="6" spans="1:27" ht="30" customHeight="1">
      <c r="A6" s="54">
        <v>1</v>
      </c>
      <c r="B6" s="53" t="s">
        <v>50</v>
      </c>
      <c r="C6" s="53" t="s">
        <v>51</v>
      </c>
      <c r="D6" s="53" t="s">
        <v>1459</v>
      </c>
      <c r="E6" s="53" t="s">
        <v>1460</v>
      </c>
      <c r="F6" s="58">
        <v>14</v>
      </c>
      <c r="G6" s="64"/>
      <c r="H6" s="60" t="s">
        <v>1461</v>
      </c>
      <c r="I6" s="58" t="s">
        <v>1462</v>
      </c>
      <c r="J6" s="53" t="s">
        <v>123</v>
      </c>
      <c r="K6" s="58" t="s">
        <v>620</v>
      </c>
      <c r="L6" s="58">
        <v>7</v>
      </c>
      <c r="M6" s="58" t="s">
        <v>620</v>
      </c>
      <c r="N6" s="58" t="s">
        <v>620</v>
      </c>
      <c r="O6" s="53" t="s">
        <v>58</v>
      </c>
      <c r="P6" s="53" t="s">
        <v>1463</v>
      </c>
      <c r="Q6" s="53" t="s">
        <v>1464</v>
      </c>
      <c r="R6" s="53" t="s">
        <v>620</v>
      </c>
      <c r="S6" s="242"/>
      <c r="T6" s="242"/>
      <c r="U6" s="242"/>
      <c r="V6" s="242"/>
      <c r="W6" s="242"/>
      <c r="X6" s="242"/>
      <c r="Y6" s="242"/>
      <c r="Z6" s="242"/>
      <c r="AA6" s="242"/>
    </row>
    <row r="7" spans="1:27" ht="30" customHeight="1">
      <c r="A7" s="54">
        <v>2</v>
      </c>
      <c r="B7" s="53" t="s">
        <v>50</v>
      </c>
      <c r="C7" s="53" t="s">
        <v>51</v>
      </c>
      <c r="D7" s="53" t="s">
        <v>1465</v>
      </c>
      <c r="E7" s="53" t="s">
        <v>1466</v>
      </c>
      <c r="F7" s="58">
        <v>100</v>
      </c>
      <c r="G7" s="64"/>
      <c r="H7" s="60" t="s">
        <v>1466</v>
      </c>
      <c r="I7" s="58">
        <v>3</v>
      </c>
      <c r="J7" s="53" t="s">
        <v>55</v>
      </c>
      <c r="K7" s="58" t="s">
        <v>620</v>
      </c>
      <c r="L7" s="58">
        <v>5</v>
      </c>
      <c r="M7" s="58">
        <v>6</v>
      </c>
      <c r="N7" s="58">
        <v>7</v>
      </c>
      <c r="O7" s="53" t="s">
        <v>260</v>
      </c>
      <c r="P7" s="53" t="s">
        <v>1163</v>
      </c>
      <c r="Q7" s="53" t="s">
        <v>1467</v>
      </c>
      <c r="R7" s="53" t="s">
        <v>620</v>
      </c>
      <c r="S7" s="242"/>
      <c r="T7" s="242"/>
      <c r="U7" s="242"/>
      <c r="V7" s="242"/>
      <c r="W7" s="242"/>
      <c r="X7" s="242"/>
      <c r="Y7" s="242"/>
      <c r="Z7" s="242"/>
      <c r="AA7" s="242"/>
    </row>
    <row r="8" spans="1:27" ht="30" customHeight="1">
      <c r="A8" s="54">
        <v>3</v>
      </c>
      <c r="B8" s="242" t="s">
        <v>98</v>
      </c>
      <c r="C8" s="53" t="s">
        <v>60</v>
      </c>
      <c r="D8" s="242" t="s">
        <v>1468</v>
      </c>
      <c r="E8" s="53" t="s">
        <v>1469</v>
      </c>
      <c r="F8" s="58">
        <v>130</v>
      </c>
      <c r="G8" s="64">
        <v>130</v>
      </c>
      <c r="H8" s="60" t="s">
        <v>1461</v>
      </c>
      <c r="I8" s="58">
        <v>2</v>
      </c>
      <c r="J8" s="53" t="s">
        <v>55</v>
      </c>
      <c r="K8" s="58">
        <v>15</v>
      </c>
      <c r="L8" s="58">
        <v>8</v>
      </c>
      <c r="M8" s="58" t="s">
        <v>56</v>
      </c>
      <c r="N8" s="58">
        <v>33</v>
      </c>
      <c r="O8" s="53" t="s">
        <v>265</v>
      </c>
      <c r="P8" s="53" t="s">
        <v>1470</v>
      </c>
      <c r="Q8" s="53" t="s">
        <v>1471</v>
      </c>
      <c r="R8" s="53" t="s">
        <v>620</v>
      </c>
      <c r="S8" s="242"/>
      <c r="T8" s="242"/>
      <c r="U8" s="242"/>
      <c r="V8" s="242"/>
      <c r="W8" s="242"/>
      <c r="X8" s="242"/>
      <c r="Y8" s="242"/>
      <c r="Z8" s="242"/>
      <c r="AA8" s="242"/>
    </row>
    <row r="9" spans="1:27" ht="30" customHeight="1">
      <c r="A9" s="54">
        <v>4</v>
      </c>
      <c r="B9" s="243" t="s">
        <v>82</v>
      </c>
      <c r="C9" s="53" t="s">
        <v>51</v>
      </c>
      <c r="D9" s="243" t="s">
        <v>1472</v>
      </c>
      <c r="E9" s="53" t="s">
        <v>1473</v>
      </c>
      <c r="F9" s="58">
        <v>27</v>
      </c>
      <c r="G9" s="64"/>
      <c r="H9" s="60" t="s">
        <v>1461</v>
      </c>
      <c r="I9" s="58">
        <v>3</v>
      </c>
      <c r="J9" s="53" t="s">
        <v>55</v>
      </c>
      <c r="K9" s="58" t="s">
        <v>620</v>
      </c>
      <c r="L9" s="58" t="s">
        <v>620</v>
      </c>
      <c r="M9" s="58">
        <v>9</v>
      </c>
      <c r="N9" s="58"/>
      <c r="O9" s="53" t="s">
        <v>265</v>
      </c>
      <c r="P9" s="53" t="s">
        <v>1163</v>
      </c>
      <c r="Q9" s="53" t="s">
        <v>1474</v>
      </c>
      <c r="R9" s="53" t="s">
        <v>1475</v>
      </c>
      <c r="S9" s="243"/>
      <c r="T9" s="243"/>
      <c r="U9" s="243"/>
      <c r="V9" s="243"/>
      <c r="W9" s="243"/>
      <c r="X9" s="243"/>
      <c r="Y9" s="243"/>
      <c r="Z9" s="243"/>
      <c r="AA9" s="244"/>
    </row>
    <row r="10" spans="1:27" ht="30" customHeight="1">
      <c r="A10" s="54">
        <v>5</v>
      </c>
      <c r="B10" s="53" t="s">
        <v>50</v>
      </c>
      <c r="C10" s="53" t="s">
        <v>51</v>
      </c>
      <c r="D10" s="53" t="s">
        <v>1476</v>
      </c>
      <c r="E10" s="53" t="s">
        <v>1461</v>
      </c>
      <c r="F10" s="58">
        <v>50</v>
      </c>
      <c r="G10" s="64">
        <v>50</v>
      </c>
      <c r="H10" s="60" t="s">
        <v>1461</v>
      </c>
      <c r="I10" s="58">
        <v>2</v>
      </c>
      <c r="J10" s="53" t="s">
        <v>55</v>
      </c>
      <c r="K10" s="58">
        <v>8</v>
      </c>
      <c r="L10" s="58">
        <v>1</v>
      </c>
      <c r="M10" s="58" t="s">
        <v>620</v>
      </c>
      <c r="N10" s="58">
        <v>7</v>
      </c>
      <c r="O10" s="53" t="s">
        <v>58</v>
      </c>
      <c r="P10" s="53" t="s">
        <v>1463</v>
      </c>
      <c r="Q10" s="53" t="s">
        <v>56</v>
      </c>
      <c r="R10" s="53" t="s">
        <v>620</v>
      </c>
      <c r="S10" s="242"/>
      <c r="T10" s="242"/>
      <c r="U10" s="242"/>
      <c r="V10" s="242"/>
      <c r="W10" s="242"/>
      <c r="X10" s="242"/>
      <c r="Y10" s="242"/>
      <c r="Z10" s="242"/>
      <c r="AA10" s="242"/>
    </row>
    <row r="11" spans="1:27" ht="30" customHeight="1">
      <c r="A11" s="54">
        <v>6</v>
      </c>
      <c r="B11" s="53" t="s">
        <v>50</v>
      </c>
      <c r="C11" s="53" t="s">
        <v>51</v>
      </c>
      <c r="D11" s="53" t="s">
        <v>1477</v>
      </c>
      <c r="E11" s="53" t="s">
        <v>1478</v>
      </c>
      <c r="F11" s="58">
        <v>142</v>
      </c>
      <c r="G11" s="64">
        <v>60</v>
      </c>
      <c r="H11" s="60" t="s">
        <v>1479</v>
      </c>
      <c r="I11" s="58">
        <v>1</v>
      </c>
      <c r="J11" s="53" t="s">
        <v>55</v>
      </c>
      <c r="K11" s="58">
        <v>20</v>
      </c>
      <c r="L11" s="58" t="s">
        <v>620</v>
      </c>
      <c r="M11" s="58">
        <v>2</v>
      </c>
      <c r="N11" s="58">
        <v>4</v>
      </c>
      <c r="O11" s="53" t="s">
        <v>994</v>
      </c>
      <c r="P11" s="53" t="s">
        <v>1463</v>
      </c>
      <c r="Q11" s="53" t="s">
        <v>1480</v>
      </c>
      <c r="R11" s="53" t="s">
        <v>1481</v>
      </c>
      <c r="S11" s="242"/>
      <c r="T11" s="242"/>
      <c r="U11" s="242"/>
      <c r="V11" s="242"/>
      <c r="W11" s="242"/>
      <c r="X11" s="242"/>
      <c r="Y11" s="242"/>
      <c r="Z11" s="242"/>
      <c r="AA11" s="242"/>
    </row>
    <row r="12" spans="1:27" ht="30" customHeight="1">
      <c r="A12" s="54">
        <v>7</v>
      </c>
      <c r="B12" s="53" t="s">
        <v>50</v>
      </c>
      <c r="C12" s="53" t="s">
        <v>51</v>
      </c>
      <c r="D12" s="53" t="s">
        <v>1482</v>
      </c>
      <c r="E12" s="53" t="s">
        <v>1483</v>
      </c>
      <c r="F12" s="58">
        <v>20</v>
      </c>
      <c r="G12" s="64">
        <v>20</v>
      </c>
      <c r="H12" s="60" t="s">
        <v>1461</v>
      </c>
      <c r="I12" s="58">
        <v>2</v>
      </c>
      <c r="J12" s="53" t="s">
        <v>55</v>
      </c>
      <c r="K12" s="58">
        <v>1</v>
      </c>
      <c r="L12" s="58" t="s">
        <v>620</v>
      </c>
      <c r="M12" s="58" t="s">
        <v>620</v>
      </c>
      <c r="N12" s="58">
        <v>2</v>
      </c>
      <c r="O12" s="53" t="s">
        <v>265</v>
      </c>
      <c r="P12" s="53"/>
      <c r="Q12" s="53" t="s">
        <v>56</v>
      </c>
      <c r="R12" s="53" t="s">
        <v>620</v>
      </c>
      <c r="S12" s="242"/>
      <c r="T12" s="242"/>
      <c r="U12" s="242"/>
      <c r="V12" s="242"/>
      <c r="W12" s="242"/>
      <c r="X12" s="242"/>
      <c r="Y12" s="242"/>
      <c r="Z12" s="242"/>
      <c r="AA12" s="242"/>
    </row>
    <row r="13" spans="1:27" ht="30" customHeight="1">
      <c r="A13" s="54">
        <v>8</v>
      </c>
      <c r="B13" s="53" t="s">
        <v>50</v>
      </c>
      <c r="C13" s="53" t="s">
        <v>51</v>
      </c>
      <c r="D13" s="53" t="s">
        <v>1484</v>
      </c>
      <c r="E13" s="53" t="s">
        <v>1485</v>
      </c>
      <c r="F13" s="58">
        <v>30</v>
      </c>
      <c r="G13" s="64">
        <v>30</v>
      </c>
      <c r="H13" s="60" t="s">
        <v>1461</v>
      </c>
      <c r="I13" s="58">
        <v>2</v>
      </c>
      <c r="J13" s="53" t="s">
        <v>55</v>
      </c>
      <c r="K13" s="58" t="s">
        <v>620</v>
      </c>
      <c r="L13" s="58">
        <v>5</v>
      </c>
      <c r="M13" s="58" t="s">
        <v>620</v>
      </c>
      <c r="N13" s="58">
        <v>4</v>
      </c>
      <c r="O13" s="53" t="s">
        <v>260</v>
      </c>
      <c r="P13" s="53"/>
      <c r="Q13" s="53" t="s">
        <v>56</v>
      </c>
      <c r="R13" s="53" t="s">
        <v>620</v>
      </c>
      <c r="S13" s="242"/>
      <c r="T13" s="242"/>
      <c r="U13" s="242"/>
      <c r="V13" s="242"/>
      <c r="W13" s="242"/>
      <c r="X13" s="242"/>
      <c r="Y13" s="242"/>
      <c r="Z13" s="242"/>
      <c r="AA13" s="242"/>
    </row>
    <row r="14" spans="1:27" ht="30" customHeight="1">
      <c r="A14" s="54">
        <v>9</v>
      </c>
      <c r="B14" s="53" t="s">
        <v>50</v>
      </c>
      <c r="C14" s="53" t="s">
        <v>51</v>
      </c>
      <c r="D14" s="53" t="s">
        <v>1486</v>
      </c>
      <c r="E14" s="53" t="s">
        <v>1487</v>
      </c>
      <c r="F14" s="58">
        <v>125</v>
      </c>
      <c r="G14" s="64">
        <v>85</v>
      </c>
      <c r="H14" s="60" t="s">
        <v>1461</v>
      </c>
      <c r="I14" s="58">
        <v>3</v>
      </c>
      <c r="J14" s="53" t="s">
        <v>55</v>
      </c>
      <c r="K14" s="58" t="s">
        <v>620</v>
      </c>
      <c r="L14" s="58" t="s">
        <v>620</v>
      </c>
      <c r="M14" s="58" t="s">
        <v>620</v>
      </c>
      <c r="N14" s="58">
        <v>4</v>
      </c>
      <c r="O14" s="53" t="s">
        <v>260</v>
      </c>
      <c r="P14" s="53" t="s">
        <v>1488</v>
      </c>
      <c r="Q14" s="53" t="s">
        <v>56</v>
      </c>
      <c r="R14" s="53" t="s">
        <v>620</v>
      </c>
      <c r="S14" s="242"/>
      <c r="T14" s="242"/>
      <c r="U14" s="242"/>
      <c r="V14" s="242"/>
      <c r="W14" s="242"/>
      <c r="X14" s="242"/>
      <c r="Y14" s="242"/>
      <c r="Z14" s="242"/>
      <c r="AA14" s="242"/>
    </row>
    <row r="15" spans="1:27" ht="30" customHeight="1">
      <c r="A15" s="54">
        <v>10</v>
      </c>
      <c r="B15" s="53" t="s">
        <v>50</v>
      </c>
      <c r="C15" s="53" t="s">
        <v>51</v>
      </c>
      <c r="D15" s="53" t="s">
        <v>1489</v>
      </c>
      <c r="E15" s="53" t="s">
        <v>1490</v>
      </c>
      <c r="F15" s="58">
        <v>20</v>
      </c>
      <c r="G15" s="64">
        <v>20</v>
      </c>
      <c r="H15" s="60" t="s">
        <v>1461</v>
      </c>
      <c r="I15" s="58">
        <v>2</v>
      </c>
      <c r="J15" s="53" t="s">
        <v>55</v>
      </c>
      <c r="K15" s="58" t="s">
        <v>620</v>
      </c>
      <c r="L15" s="58">
        <v>5</v>
      </c>
      <c r="M15" s="58" t="s">
        <v>620</v>
      </c>
      <c r="N15" s="58">
        <v>3</v>
      </c>
      <c r="O15" s="53" t="s">
        <v>260</v>
      </c>
      <c r="P15" s="53"/>
      <c r="Q15" s="53" t="s">
        <v>56</v>
      </c>
      <c r="R15" s="53" t="s">
        <v>620</v>
      </c>
      <c r="S15" s="242"/>
      <c r="T15" s="242"/>
      <c r="U15" s="242"/>
      <c r="V15" s="242"/>
      <c r="W15" s="242"/>
      <c r="X15" s="242"/>
      <c r="Y15" s="242"/>
      <c r="Z15" s="242"/>
      <c r="AA15" s="242"/>
    </row>
    <row r="16" spans="1:27" ht="30" customHeight="1">
      <c r="A16" s="54">
        <v>11</v>
      </c>
      <c r="B16" s="53" t="s">
        <v>50</v>
      </c>
      <c r="C16" s="53" t="s">
        <v>51</v>
      </c>
      <c r="D16" s="53" t="s">
        <v>1491</v>
      </c>
      <c r="E16" s="53" t="s">
        <v>1492</v>
      </c>
      <c r="F16" s="58">
        <v>2</v>
      </c>
      <c r="G16" s="64">
        <v>2</v>
      </c>
      <c r="H16" s="60" t="s">
        <v>1461</v>
      </c>
      <c r="I16" s="58">
        <v>2</v>
      </c>
      <c r="J16" s="53" t="s">
        <v>55</v>
      </c>
      <c r="K16" s="58" t="s">
        <v>620</v>
      </c>
      <c r="L16" s="58">
        <v>1</v>
      </c>
      <c r="M16" s="58" t="s">
        <v>620</v>
      </c>
      <c r="N16" s="58" t="s">
        <v>620</v>
      </c>
      <c r="O16" s="53" t="s">
        <v>265</v>
      </c>
      <c r="P16" s="53"/>
      <c r="Q16" s="53" t="s">
        <v>56</v>
      </c>
      <c r="R16" s="53" t="s">
        <v>620</v>
      </c>
      <c r="S16" s="242"/>
      <c r="T16" s="242"/>
      <c r="U16" s="242"/>
      <c r="V16" s="242"/>
      <c r="W16" s="242"/>
      <c r="X16" s="242"/>
      <c r="Y16" s="242"/>
      <c r="Z16" s="242"/>
      <c r="AA16" s="242"/>
    </row>
    <row r="17" spans="1:27" ht="30" customHeight="1">
      <c r="A17" s="58">
        <v>12</v>
      </c>
      <c r="B17" s="59" t="s">
        <v>50</v>
      </c>
      <c r="C17" s="59" t="s">
        <v>51</v>
      </c>
      <c r="D17" s="59" t="s">
        <v>1493</v>
      </c>
      <c r="E17" s="59" t="s">
        <v>1494</v>
      </c>
      <c r="F17" s="58">
        <v>272</v>
      </c>
      <c r="G17" s="64">
        <v>64</v>
      </c>
      <c r="H17" s="60" t="s">
        <v>1494</v>
      </c>
      <c r="I17" s="58">
        <v>2</v>
      </c>
      <c r="J17" s="59" t="s">
        <v>55</v>
      </c>
      <c r="K17" s="58">
        <v>20</v>
      </c>
      <c r="L17" s="58" t="s">
        <v>620</v>
      </c>
      <c r="M17" s="58"/>
      <c r="N17" s="58">
        <v>2</v>
      </c>
      <c r="O17" s="59" t="s">
        <v>994</v>
      </c>
      <c r="P17" s="245" t="s">
        <v>152</v>
      </c>
      <c r="Q17" s="59" t="s">
        <v>56</v>
      </c>
      <c r="R17" s="59" t="s">
        <v>620</v>
      </c>
      <c r="S17" s="145"/>
      <c r="T17" s="145"/>
      <c r="U17" s="145"/>
      <c r="V17" s="145"/>
      <c r="W17" s="145"/>
      <c r="X17" s="145"/>
      <c r="Y17" s="145"/>
      <c r="Z17" s="145"/>
      <c r="AA17" s="145"/>
    </row>
    <row r="18" spans="1:27" ht="30" customHeight="1">
      <c r="A18" s="58">
        <v>13</v>
      </c>
      <c r="B18" s="59" t="s">
        <v>50</v>
      </c>
      <c r="C18" s="59" t="s">
        <v>51</v>
      </c>
      <c r="D18" s="59" t="s">
        <v>1495</v>
      </c>
      <c r="E18" s="59" t="s">
        <v>1494</v>
      </c>
      <c r="F18" s="58">
        <v>41</v>
      </c>
      <c r="G18" s="64">
        <v>20</v>
      </c>
      <c r="H18" s="60" t="s">
        <v>1494</v>
      </c>
      <c r="I18" s="58">
        <v>3</v>
      </c>
      <c r="J18" s="59" t="s">
        <v>55</v>
      </c>
      <c r="K18" s="58">
        <v>12</v>
      </c>
      <c r="L18" s="58">
        <v>4</v>
      </c>
      <c r="M18" s="58">
        <v>4</v>
      </c>
      <c r="N18" s="58">
        <v>2</v>
      </c>
      <c r="O18" s="59" t="s">
        <v>994</v>
      </c>
      <c r="P18" s="245" t="s">
        <v>391</v>
      </c>
      <c r="Q18" s="59" t="s">
        <v>1496</v>
      </c>
      <c r="R18" s="59" t="s">
        <v>1481</v>
      </c>
      <c r="S18" s="145"/>
      <c r="T18" s="145"/>
      <c r="U18" s="145"/>
      <c r="V18" s="145"/>
      <c r="W18" s="145"/>
      <c r="X18" s="145"/>
      <c r="Y18" s="145"/>
      <c r="Z18" s="145"/>
      <c r="AA18" s="145"/>
    </row>
    <row r="19" spans="1:27" ht="81" customHeight="1">
      <c r="A19" s="53">
        <v>14</v>
      </c>
      <c r="B19" s="53" t="s">
        <v>82</v>
      </c>
      <c r="C19" s="53" t="s">
        <v>51</v>
      </c>
      <c r="D19" s="53" t="s">
        <v>1497</v>
      </c>
      <c r="E19" s="246" t="s">
        <v>1498</v>
      </c>
      <c r="F19" s="54">
        <v>116</v>
      </c>
      <c r="G19" s="56">
        <v>60</v>
      </c>
      <c r="H19" s="60" t="s">
        <v>1461</v>
      </c>
      <c r="I19" s="54">
        <v>3</v>
      </c>
      <c r="J19" s="246" t="s">
        <v>55</v>
      </c>
      <c r="K19" s="54">
        <v>4</v>
      </c>
      <c r="L19" s="54" t="s">
        <v>620</v>
      </c>
      <c r="M19" s="54">
        <v>56</v>
      </c>
      <c r="N19" s="54" t="s">
        <v>620</v>
      </c>
      <c r="O19" s="246" t="s">
        <v>58</v>
      </c>
      <c r="P19" s="53" t="s">
        <v>778</v>
      </c>
      <c r="Q19" s="246"/>
      <c r="R19" s="246" t="s">
        <v>620</v>
      </c>
      <c r="S19" s="145"/>
      <c r="T19" s="145"/>
      <c r="U19" s="145"/>
      <c r="V19" s="145"/>
      <c r="W19" s="145"/>
      <c r="X19" s="145"/>
      <c r="Y19" s="145"/>
      <c r="Z19" s="145"/>
      <c r="AA19" s="145"/>
    </row>
    <row r="20" spans="1:27" ht="30.75" customHeight="1">
      <c r="A20" s="58">
        <v>15</v>
      </c>
      <c r="B20" s="59" t="s">
        <v>50</v>
      </c>
      <c r="C20" s="59" t="s">
        <v>60</v>
      </c>
      <c r="D20" s="59" t="s">
        <v>1499</v>
      </c>
      <c r="E20" s="59" t="s">
        <v>1500</v>
      </c>
      <c r="F20" s="58">
        <v>150</v>
      </c>
      <c r="G20" s="64">
        <v>130</v>
      </c>
      <c r="H20" s="60" t="s">
        <v>1501</v>
      </c>
      <c r="I20" s="58">
        <v>5</v>
      </c>
      <c r="J20" s="59" t="s">
        <v>1502</v>
      </c>
      <c r="K20" s="58">
        <v>48</v>
      </c>
      <c r="L20" s="58">
        <v>32</v>
      </c>
      <c r="M20" s="58" t="s">
        <v>620</v>
      </c>
      <c r="N20" s="58" t="s">
        <v>620</v>
      </c>
      <c r="O20" s="59" t="s">
        <v>265</v>
      </c>
      <c r="P20" s="245"/>
      <c r="Q20" s="59" t="s">
        <v>1503</v>
      </c>
      <c r="R20" s="59"/>
      <c r="S20" s="145"/>
      <c r="T20" s="145"/>
      <c r="U20" s="145"/>
      <c r="V20" s="145"/>
      <c r="W20" s="145"/>
      <c r="X20" s="145"/>
      <c r="Y20" s="145"/>
      <c r="Z20" s="145"/>
      <c r="AA20" s="145"/>
    </row>
    <row r="21" spans="1:27" ht="30" customHeight="1">
      <c r="A21" s="58">
        <v>16</v>
      </c>
      <c r="B21" s="59" t="s">
        <v>50</v>
      </c>
      <c r="C21" s="59" t="s">
        <v>60</v>
      </c>
      <c r="D21" s="59" t="s">
        <v>1504</v>
      </c>
      <c r="E21" s="59" t="s">
        <v>1505</v>
      </c>
      <c r="F21" s="58">
        <v>85</v>
      </c>
      <c r="G21" s="64">
        <v>35</v>
      </c>
      <c r="H21" s="60" t="s">
        <v>1466</v>
      </c>
      <c r="I21" s="58">
        <v>3</v>
      </c>
      <c r="J21" s="59" t="s">
        <v>55</v>
      </c>
      <c r="K21" s="58">
        <v>5</v>
      </c>
      <c r="L21" s="58" t="s">
        <v>620</v>
      </c>
      <c r="M21" s="58" t="s">
        <v>620</v>
      </c>
      <c r="N21" s="58">
        <v>3</v>
      </c>
      <c r="O21" s="59" t="s">
        <v>265</v>
      </c>
      <c r="P21" s="245"/>
      <c r="Q21" s="59"/>
      <c r="R21" s="59"/>
      <c r="S21" s="145"/>
      <c r="T21" s="145"/>
      <c r="U21" s="145"/>
      <c r="V21" s="145"/>
      <c r="W21" s="145"/>
      <c r="X21" s="145"/>
      <c r="Y21" s="145"/>
      <c r="Z21" s="145"/>
      <c r="AA21" s="145"/>
    </row>
    <row r="22" spans="1:27" ht="30" customHeight="1">
      <c r="A22" s="58">
        <v>17</v>
      </c>
      <c r="B22" s="59" t="s">
        <v>50</v>
      </c>
      <c r="C22" s="59" t="s">
        <v>51</v>
      </c>
      <c r="D22" s="59" t="s">
        <v>1506</v>
      </c>
      <c r="E22" s="59" t="s">
        <v>1507</v>
      </c>
      <c r="F22" s="58">
        <v>7</v>
      </c>
      <c r="G22" s="64">
        <v>7</v>
      </c>
      <c r="H22" s="60" t="s">
        <v>1501</v>
      </c>
      <c r="I22" s="58">
        <v>2</v>
      </c>
      <c r="J22" s="59" t="s">
        <v>55</v>
      </c>
      <c r="K22" s="58">
        <v>7</v>
      </c>
      <c r="L22" s="58" t="s">
        <v>620</v>
      </c>
      <c r="M22" s="58" t="s">
        <v>620</v>
      </c>
      <c r="N22" s="58" t="s">
        <v>620</v>
      </c>
      <c r="O22" s="59" t="s">
        <v>994</v>
      </c>
      <c r="P22" s="245" t="s">
        <v>391</v>
      </c>
      <c r="Q22" s="59" t="s">
        <v>56</v>
      </c>
      <c r="R22" s="59"/>
      <c r="S22" s="145"/>
      <c r="T22" s="145"/>
      <c r="U22" s="145"/>
      <c r="V22" s="145"/>
      <c r="W22" s="145"/>
      <c r="X22" s="145"/>
      <c r="Y22" s="145"/>
      <c r="Z22" s="145"/>
      <c r="AA22" s="145"/>
    </row>
    <row r="23" spans="1:27" ht="30" customHeight="1">
      <c r="A23" s="58">
        <v>18</v>
      </c>
      <c r="B23" s="59" t="s">
        <v>50</v>
      </c>
      <c r="C23" s="59" t="s">
        <v>51</v>
      </c>
      <c r="D23" s="59" t="s">
        <v>1508</v>
      </c>
      <c r="E23" s="59" t="s">
        <v>1507</v>
      </c>
      <c r="F23" s="58">
        <v>220</v>
      </c>
      <c r="G23" s="64">
        <v>220</v>
      </c>
      <c r="H23" s="60" t="s">
        <v>1501</v>
      </c>
      <c r="I23" s="58">
        <v>6</v>
      </c>
      <c r="J23" s="59" t="s">
        <v>123</v>
      </c>
      <c r="K23" s="58" t="s">
        <v>620</v>
      </c>
      <c r="L23" s="58" t="s">
        <v>620</v>
      </c>
      <c r="M23" s="58" t="s">
        <v>620</v>
      </c>
      <c r="N23" s="58" t="s">
        <v>620</v>
      </c>
      <c r="O23" s="59" t="s">
        <v>994</v>
      </c>
      <c r="P23" s="245" t="s">
        <v>1509</v>
      </c>
      <c r="Q23" s="59" t="s">
        <v>56</v>
      </c>
      <c r="R23" s="59"/>
      <c r="S23" s="145"/>
      <c r="T23" s="145"/>
      <c r="U23" s="145"/>
      <c r="V23" s="145"/>
      <c r="W23" s="145"/>
      <c r="X23" s="145"/>
      <c r="Y23" s="145"/>
      <c r="Z23" s="145"/>
      <c r="AA23" s="145"/>
    </row>
    <row r="24" spans="1:27" ht="30" customHeight="1">
      <c r="A24" s="58">
        <v>19</v>
      </c>
      <c r="B24" s="59" t="s">
        <v>50</v>
      </c>
      <c r="C24" s="59" t="s">
        <v>51</v>
      </c>
      <c r="D24" s="59" t="s">
        <v>1510</v>
      </c>
      <c r="E24" s="59" t="s">
        <v>1511</v>
      </c>
      <c r="F24" s="58">
        <v>100</v>
      </c>
      <c r="G24" s="64">
        <v>8</v>
      </c>
      <c r="H24" s="60" t="s">
        <v>1501</v>
      </c>
      <c r="I24" s="58">
        <v>4</v>
      </c>
      <c r="J24" s="59" t="s">
        <v>55</v>
      </c>
      <c r="K24" s="58" t="s">
        <v>620</v>
      </c>
      <c r="L24" s="58" t="s">
        <v>620</v>
      </c>
      <c r="M24" s="58">
        <v>5</v>
      </c>
      <c r="N24" s="58">
        <v>4</v>
      </c>
      <c r="O24" s="59" t="s">
        <v>260</v>
      </c>
      <c r="P24" s="245" t="s">
        <v>1463</v>
      </c>
      <c r="Q24" s="59" t="s">
        <v>92</v>
      </c>
      <c r="R24" s="59"/>
      <c r="S24" s="145"/>
      <c r="T24" s="145"/>
      <c r="U24" s="145"/>
      <c r="V24" s="145"/>
      <c r="W24" s="145"/>
      <c r="X24" s="145"/>
      <c r="Y24" s="145"/>
      <c r="Z24" s="145"/>
      <c r="AA24" s="145"/>
    </row>
    <row r="25" spans="1:27" ht="30" customHeight="1">
      <c r="A25" s="58">
        <v>20</v>
      </c>
      <c r="B25" s="59" t="s">
        <v>50</v>
      </c>
      <c r="C25" s="59" t="s">
        <v>51</v>
      </c>
      <c r="D25" s="59" t="s">
        <v>1512</v>
      </c>
      <c r="E25" s="59" t="s">
        <v>1513</v>
      </c>
      <c r="F25" s="58">
        <v>23</v>
      </c>
      <c r="G25" s="64">
        <v>23</v>
      </c>
      <c r="H25" s="60" t="s">
        <v>1501</v>
      </c>
      <c r="I25" s="58">
        <v>3</v>
      </c>
      <c r="J25" s="59" t="s">
        <v>55</v>
      </c>
      <c r="K25" s="58">
        <v>3</v>
      </c>
      <c r="L25" s="58" t="s">
        <v>620</v>
      </c>
      <c r="M25" s="58" t="s">
        <v>620</v>
      </c>
      <c r="N25" s="58">
        <v>2</v>
      </c>
      <c r="O25" s="59" t="s">
        <v>260</v>
      </c>
      <c r="P25" s="245" t="s">
        <v>1514</v>
      </c>
      <c r="Q25" s="59" t="s">
        <v>92</v>
      </c>
      <c r="R25" s="59"/>
      <c r="S25" s="145"/>
      <c r="T25" s="145"/>
      <c r="U25" s="145"/>
      <c r="V25" s="145"/>
      <c r="W25" s="145"/>
      <c r="X25" s="145"/>
      <c r="Y25" s="145"/>
      <c r="Z25" s="145"/>
      <c r="AA25" s="145"/>
    </row>
    <row r="26" spans="1:27" ht="30" customHeight="1">
      <c r="A26" s="58">
        <v>21</v>
      </c>
      <c r="B26" s="59" t="s">
        <v>50</v>
      </c>
      <c r="C26" s="59" t="s">
        <v>51</v>
      </c>
      <c r="D26" s="59" t="s">
        <v>1515</v>
      </c>
      <c r="E26" s="59" t="s">
        <v>1516</v>
      </c>
      <c r="F26" s="58">
        <v>150</v>
      </c>
      <c r="G26" s="64">
        <v>56</v>
      </c>
      <c r="H26" s="60" t="s">
        <v>1501</v>
      </c>
      <c r="I26" s="58">
        <v>6</v>
      </c>
      <c r="J26" s="59" t="s">
        <v>55</v>
      </c>
      <c r="K26" s="58" t="s">
        <v>620</v>
      </c>
      <c r="L26" s="58" t="s">
        <v>620</v>
      </c>
      <c r="M26" s="58" t="s">
        <v>620</v>
      </c>
      <c r="N26" s="58">
        <v>14</v>
      </c>
      <c r="O26" s="59" t="s">
        <v>265</v>
      </c>
      <c r="P26" s="245" t="s">
        <v>778</v>
      </c>
      <c r="Q26" s="59" t="s">
        <v>56</v>
      </c>
      <c r="R26" s="59"/>
      <c r="S26" s="145"/>
      <c r="T26" s="145"/>
      <c r="U26" s="145"/>
      <c r="V26" s="145"/>
      <c r="W26" s="145"/>
      <c r="X26" s="145"/>
      <c r="Y26" s="145"/>
      <c r="Z26" s="145"/>
      <c r="AA26" s="145"/>
    </row>
    <row r="27" spans="1:27" ht="30" customHeight="1">
      <c r="A27" s="58">
        <v>22</v>
      </c>
      <c r="B27" s="59" t="s">
        <v>50</v>
      </c>
      <c r="C27" s="59" t="s">
        <v>51</v>
      </c>
      <c r="D27" s="59" t="s">
        <v>1517</v>
      </c>
      <c r="E27" s="59" t="s">
        <v>1518</v>
      </c>
      <c r="F27" s="58">
        <v>50</v>
      </c>
      <c r="G27" s="64" t="s">
        <v>620</v>
      </c>
      <c r="H27" s="60" t="s">
        <v>1501</v>
      </c>
      <c r="I27" s="58">
        <v>2</v>
      </c>
      <c r="J27" s="59" t="s">
        <v>55</v>
      </c>
      <c r="K27" s="58" t="s">
        <v>620</v>
      </c>
      <c r="L27" s="58" t="s">
        <v>620</v>
      </c>
      <c r="M27" s="58" t="s">
        <v>620</v>
      </c>
      <c r="N27" s="58">
        <v>2</v>
      </c>
      <c r="O27" s="59" t="s">
        <v>265</v>
      </c>
      <c r="P27" s="245" t="s">
        <v>781</v>
      </c>
      <c r="Q27" s="59" t="s">
        <v>1519</v>
      </c>
      <c r="R27" s="59"/>
      <c r="S27" s="145"/>
      <c r="T27" s="145"/>
      <c r="U27" s="145"/>
      <c r="V27" s="145"/>
      <c r="W27" s="145"/>
      <c r="X27" s="145"/>
      <c r="Y27" s="145"/>
      <c r="Z27" s="145"/>
      <c r="AA27" s="145"/>
    </row>
    <row r="28" spans="1:27" ht="30" customHeight="1">
      <c r="A28" s="58">
        <v>23</v>
      </c>
      <c r="B28" s="59" t="s">
        <v>50</v>
      </c>
      <c r="C28" s="59" t="s">
        <v>60</v>
      </c>
      <c r="D28" s="59" t="s">
        <v>1520</v>
      </c>
      <c r="E28" s="59" t="s">
        <v>1521</v>
      </c>
      <c r="F28" s="58">
        <v>8</v>
      </c>
      <c r="G28" s="64">
        <v>8</v>
      </c>
      <c r="H28" s="60" t="s">
        <v>1461</v>
      </c>
      <c r="I28" s="58">
        <v>2</v>
      </c>
      <c r="J28" s="59" t="s">
        <v>55</v>
      </c>
      <c r="K28" s="58">
        <v>8</v>
      </c>
      <c r="L28" s="58" t="s">
        <v>620</v>
      </c>
      <c r="M28" s="58" t="s">
        <v>620</v>
      </c>
      <c r="N28" s="58" t="s">
        <v>620</v>
      </c>
      <c r="O28" s="59"/>
      <c r="P28" s="245"/>
      <c r="Q28" s="59"/>
      <c r="R28" s="59"/>
      <c r="S28" s="145"/>
      <c r="T28" s="145"/>
      <c r="U28" s="145"/>
      <c r="V28" s="145"/>
      <c r="W28" s="145"/>
      <c r="X28" s="145"/>
      <c r="Y28" s="145"/>
      <c r="Z28" s="145"/>
      <c r="AA28" s="145"/>
    </row>
    <row r="29" spans="1:27" ht="30" customHeight="1">
      <c r="A29" s="58">
        <v>24</v>
      </c>
      <c r="B29" s="59" t="s">
        <v>50</v>
      </c>
      <c r="C29" s="59" t="s">
        <v>60</v>
      </c>
      <c r="D29" s="59" t="s">
        <v>1522</v>
      </c>
      <c r="E29" s="59" t="s">
        <v>1523</v>
      </c>
      <c r="F29" s="58">
        <v>15</v>
      </c>
      <c r="G29" s="64" t="s">
        <v>620</v>
      </c>
      <c r="H29" s="60" t="s">
        <v>1466</v>
      </c>
      <c r="I29" s="58">
        <v>3</v>
      </c>
      <c r="J29" s="59" t="s">
        <v>55</v>
      </c>
      <c r="K29" s="58" t="s">
        <v>620</v>
      </c>
      <c r="L29" s="58" t="s">
        <v>620</v>
      </c>
      <c r="M29" s="58" t="s">
        <v>620</v>
      </c>
      <c r="N29" s="58">
        <v>2</v>
      </c>
      <c r="O29" s="59"/>
      <c r="P29" s="245"/>
      <c r="Q29" s="59"/>
      <c r="R29" s="59"/>
      <c r="S29" s="145"/>
      <c r="T29" s="145"/>
      <c r="U29" s="145"/>
      <c r="V29" s="145"/>
      <c r="W29" s="145"/>
      <c r="X29" s="145"/>
      <c r="Y29" s="145"/>
      <c r="Z29" s="145"/>
      <c r="AA29" s="145"/>
    </row>
    <row r="30" spans="1:27" ht="30" customHeight="1">
      <c r="A30" s="58">
        <v>25</v>
      </c>
      <c r="B30" s="59" t="s">
        <v>98</v>
      </c>
      <c r="C30" s="59" t="s">
        <v>60</v>
      </c>
      <c r="D30" s="59" t="s">
        <v>1524</v>
      </c>
      <c r="E30" s="59" t="s">
        <v>1461</v>
      </c>
      <c r="F30" s="58">
        <v>29</v>
      </c>
      <c r="G30" s="64">
        <v>29</v>
      </c>
      <c r="H30" s="60" t="s">
        <v>1461</v>
      </c>
      <c r="I30" s="58">
        <v>6</v>
      </c>
      <c r="J30" s="59" t="s">
        <v>115</v>
      </c>
      <c r="K30" s="58">
        <v>23</v>
      </c>
      <c r="L30" s="58">
        <v>3</v>
      </c>
      <c r="M30" s="58"/>
      <c r="N30" s="58"/>
      <c r="O30" s="59"/>
      <c r="P30" s="245"/>
      <c r="Q30" s="59"/>
      <c r="R30" s="59"/>
      <c r="S30" s="145"/>
      <c r="T30" s="145"/>
      <c r="U30" s="145"/>
      <c r="V30" s="145"/>
      <c r="W30" s="145"/>
      <c r="X30" s="145"/>
      <c r="Y30" s="145"/>
      <c r="Z30" s="145"/>
      <c r="AA30" s="145"/>
    </row>
    <row r="31" spans="1:27" ht="30" customHeight="1">
      <c r="A31" s="59">
        <v>26</v>
      </c>
      <c r="B31" s="59" t="s">
        <v>50</v>
      </c>
      <c r="C31" s="59" t="s">
        <v>51</v>
      </c>
      <c r="D31" s="59" t="s">
        <v>1525</v>
      </c>
      <c r="E31" s="59" t="s">
        <v>1526</v>
      </c>
      <c r="F31" s="59">
        <v>80</v>
      </c>
      <c r="G31" s="64">
        <v>80</v>
      </c>
      <c r="H31" s="247" t="s">
        <v>1479</v>
      </c>
      <c r="I31" s="58">
        <v>4</v>
      </c>
      <c r="J31" s="59" t="s">
        <v>123</v>
      </c>
      <c r="K31" s="59"/>
      <c r="L31" s="58"/>
      <c r="M31" s="59"/>
      <c r="N31" s="59">
        <v>4</v>
      </c>
      <c r="O31" s="59"/>
      <c r="P31" s="59" t="s">
        <v>1527</v>
      </c>
      <c r="Q31" s="59"/>
      <c r="R31" s="59"/>
      <c r="S31" s="145"/>
      <c r="T31" s="145"/>
      <c r="U31" s="145"/>
      <c r="V31" s="145"/>
      <c r="W31" s="145"/>
      <c r="X31" s="145"/>
      <c r="Y31" s="145"/>
      <c r="Z31" s="145"/>
      <c r="AA31" s="145"/>
    </row>
    <row r="32" spans="1:27" ht="30" customHeight="1">
      <c r="A32" s="59">
        <v>27</v>
      </c>
      <c r="B32" s="59" t="s">
        <v>1528</v>
      </c>
      <c r="C32" s="59" t="s">
        <v>1529</v>
      </c>
      <c r="D32" s="59" t="s">
        <v>1530</v>
      </c>
      <c r="E32" s="59" t="s">
        <v>1531</v>
      </c>
      <c r="F32" s="59">
        <v>174</v>
      </c>
      <c r="G32" s="64">
        <v>174</v>
      </c>
      <c r="H32" s="247" t="s">
        <v>1479</v>
      </c>
      <c r="I32" s="58" t="s">
        <v>1532</v>
      </c>
      <c r="J32" s="59" t="s">
        <v>55</v>
      </c>
      <c r="K32" s="59"/>
      <c r="L32" s="58">
        <v>6</v>
      </c>
      <c r="M32" s="59"/>
      <c r="N32" s="59">
        <v>2</v>
      </c>
      <c r="O32" s="59" t="s">
        <v>900</v>
      </c>
      <c r="P32" s="59" t="s">
        <v>1150</v>
      </c>
      <c r="Q32" s="59" t="s">
        <v>1533</v>
      </c>
      <c r="R32" s="59"/>
      <c r="S32" s="145"/>
      <c r="T32" s="145"/>
      <c r="U32" s="145"/>
      <c r="V32" s="145"/>
      <c r="W32" s="145"/>
      <c r="X32" s="145"/>
      <c r="Y32" s="145"/>
      <c r="Z32" s="145"/>
      <c r="AA32" s="145"/>
    </row>
    <row r="33" spans="1:27" ht="30" customHeight="1">
      <c r="A33" s="58">
        <v>28</v>
      </c>
      <c r="B33" s="59" t="s">
        <v>50</v>
      </c>
      <c r="C33" s="59" t="s">
        <v>51</v>
      </c>
      <c r="D33" s="59" t="s">
        <v>1534</v>
      </c>
      <c r="E33" s="59" t="s">
        <v>1461</v>
      </c>
      <c r="F33" s="58">
        <v>374</v>
      </c>
      <c r="G33" s="64">
        <v>374</v>
      </c>
      <c r="H33" s="60" t="s">
        <v>1461</v>
      </c>
      <c r="I33" s="58"/>
      <c r="J33" s="59"/>
      <c r="K33" s="58"/>
      <c r="L33" s="58"/>
      <c r="M33" s="58"/>
      <c r="N33" s="58"/>
      <c r="O33" s="59"/>
      <c r="P33" s="245"/>
      <c r="Q33" s="59" t="s">
        <v>1535</v>
      </c>
      <c r="R33" s="59"/>
      <c r="S33" s="145"/>
      <c r="T33" s="145"/>
      <c r="U33" s="145"/>
      <c r="V33" s="145"/>
      <c r="W33" s="145"/>
      <c r="X33" s="145"/>
      <c r="Y33" s="145"/>
      <c r="Z33" s="145"/>
      <c r="AA33" s="145"/>
    </row>
    <row r="34" spans="1:27" ht="30" customHeight="1">
      <c r="A34" s="58">
        <v>29</v>
      </c>
      <c r="B34" s="59" t="s">
        <v>50</v>
      </c>
      <c r="C34" s="59" t="s">
        <v>51</v>
      </c>
      <c r="D34" s="59" t="s">
        <v>1536</v>
      </c>
      <c r="E34" s="59" t="s">
        <v>1460</v>
      </c>
      <c r="F34" s="58">
        <v>38</v>
      </c>
      <c r="G34" s="64">
        <v>38</v>
      </c>
      <c r="H34" s="60" t="s">
        <v>1461</v>
      </c>
      <c r="I34" s="58">
        <v>3</v>
      </c>
      <c r="J34" s="59" t="s">
        <v>123</v>
      </c>
      <c r="K34" s="58">
        <v>38</v>
      </c>
      <c r="L34" s="58"/>
      <c r="M34" s="58"/>
      <c r="N34" s="58"/>
      <c r="O34" s="59"/>
      <c r="P34" s="245"/>
      <c r="Q34" s="59"/>
      <c r="R34" s="59"/>
      <c r="S34" s="145"/>
      <c r="T34" s="145"/>
      <c r="U34" s="145"/>
      <c r="V34" s="145"/>
      <c r="W34" s="145"/>
      <c r="X34" s="145"/>
      <c r="Y34" s="145"/>
      <c r="Z34" s="145"/>
      <c r="AA34" s="145"/>
    </row>
    <row r="35" spans="1:27" ht="30" customHeight="1">
      <c r="A35" s="58">
        <v>30</v>
      </c>
      <c r="B35" s="59" t="s">
        <v>50</v>
      </c>
      <c r="C35" s="59" t="s">
        <v>51</v>
      </c>
      <c r="D35" s="59" t="s">
        <v>1537</v>
      </c>
      <c r="E35" s="59" t="s">
        <v>1466</v>
      </c>
      <c r="F35" s="58">
        <v>207</v>
      </c>
      <c r="G35" s="64">
        <v>100</v>
      </c>
      <c r="H35" s="60" t="s">
        <v>1466</v>
      </c>
      <c r="I35" s="58"/>
      <c r="J35" s="59"/>
      <c r="K35" s="58"/>
      <c r="L35" s="58"/>
      <c r="M35" s="58"/>
      <c r="N35" s="58"/>
      <c r="O35" s="59"/>
      <c r="P35" s="245"/>
      <c r="Q35" s="59" t="s">
        <v>1535</v>
      </c>
      <c r="R35" s="59"/>
      <c r="S35" s="145"/>
      <c r="T35" s="145"/>
      <c r="U35" s="145"/>
      <c r="V35" s="145"/>
      <c r="W35" s="145"/>
      <c r="X35" s="145"/>
      <c r="Y35" s="145"/>
      <c r="Z35" s="145"/>
      <c r="AA35" s="145"/>
    </row>
    <row r="36" spans="1:27" ht="30" customHeight="1">
      <c r="A36" s="58">
        <v>31</v>
      </c>
      <c r="B36" s="59" t="s">
        <v>50</v>
      </c>
      <c r="C36" s="59" t="s">
        <v>51</v>
      </c>
      <c r="D36" s="59" t="s">
        <v>1538</v>
      </c>
      <c r="E36" s="59" t="s">
        <v>1539</v>
      </c>
      <c r="F36" s="58">
        <v>70</v>
      </c>
      <c r="G36" s="64">
        <v>70</v>
      </c>
      <c r="H36" s="60" t="s">
        <v>1466</v>
      </c>
      <c r="I36" s="58">
        <v>1</v>
      </c>
      <c r="J36" s="59" t="s">
        <v>55</v>
      </c>
      <c r="K36" s="58"/>
      <c r="L36" s="58"/>
      <c r="M36" s="58"/>
      <c r="N36" s="58" t="s">
        <v>1540</v>
      </c>
      <c r="O36" s="59" t="s">
        <v>58</v>
      </c>
      <c r="P36" s="245"/>
      <c r="Q36" s="59"/>
      <c r="R36" s="59"/>
      <c r="S36" s="145"/>
      <c r="T36" s="145"/>
      <c r="U36" s="145"/>
      <c r="V36" s="145"/>
      <c r="W36" s="145"/>
      <c r="X36" s="145"/>
      <c r="Y36" s="145"/>
      <c r="Z36" s="145"/>
      <c r="AA36" s="145"/>
    </row>
    <row r="37" spans="1:27" ht="30" customHeight="1">
      <c r="A37" s="58">
        <v>32</v>
      </c>
      <c r="B37" s="59" t="s">
        <v>50</v>
      </c>
      <c r="C37" s="59" t="s">
        <v>51</v>
      </c>
      <c r="D37" s="59" t="s">
        <v>1541</v>
      </c>
      <c r="E37" s="59" t="s">
        <v>1461</v>
      </c>
      <c r="F37" s="58">
        <v>25</v>
      </c>
      <c r="G37" s="64">
        <v>25</v>
      </c>
      <c r="H37" s="60" t="s">
        <v>1461</v>
      </c>
      <c r="I37" s="58">
        <v>1</v>
      </c>
      <c r="J37" s="59" t="s">
        <v>55</v>
      </c>
      <c r="K37" s="58"/>
      <c r="L37" s="58"/>
      <c r="M37" s="58"/>
      <c r="N37" s="58">
        <v>2</v>
      </c>
      <c r="O37" s="59" t="s">
        <v>58</v>
      </c>
      <c r="P37" s="245" t="s">
        <v>1542</v>
      </c>
      <c r="Q37" s="59"/>
      <c r="R37" s="59"/>
      <c r="S37" s="145"/>
      <c r="T37" s="145"/>
      <c r="U37" s="145"/>
      <c r="V37" s="145"/>
      <c r="W37" s="145"/>
      <c r="X37" s="145"/>
      <c r="Y37" s="145"/>
      <c r="Z37" s="145"/>
      <c r="AA37" s="145"/>
    </row>
    <row r="38" spans="1:27" ht="30" customHeight="1">
      <c r="A38" s="58">
        <v>33</v>
      </c>
      <c r="B38" s="59" t="s">
        <v>98</v>
      </c>
      <c r="C38" s="59" t="s">
        <v>60</v>
      </c>
      <c r="D38" s="248" t="s">
        <v>1543</v>
      </c>
      <c r="E38" s="67" t="s">
        <v>1544</v>
      </c>
      <c r="F38" s="63">
        <v>51</v>
      </c>
      <c r="G38" s="249">
        <v>51</v>
      </c>
      <c r="H38" s="60" t="s">
        <v>1494</v>
      </c>
      <c r="I38" s="58"/>
      <c r="J38" s="59"/>
      <c r="K38" s="67"/>
      <c r="L38" s="67"/>
      <c r="M38" s="67"/>
      <c r="N38" s="67"/>
      <c r="O38" s="59"/>
      <c r="P38" s="245"/>
      <c r="Q38" s="59"/>
      <c r="R38" s="59"/>
      <c r="S38" s="145"/>
      <c r="T38" s="145"/>
      <c r="U38" s="145"/>
      <c r="V38" s="145"/>
      <c r="W38" s="145"/>
      <c r="X38" s="145"/>
      <c r="Y38" s="145"/>
      <c r="Z38" s="145"/>
      <c r="AA38" s="145"/>
    </row>
    <row r="39" spans="1:27" ht="30" customHeight="1">
      <c r="A39" s="58">
        <v>34</v>
      </c>
      <c r="B39" s="59" t="s">
        <v>82</v>
      </c>
      <c r="C39" s="59" t="s">
        <v>60</v>
      </c>
      <c r="D39" s="248" t="s">
        <v>1545</v>
      </c>
      <c r="E39" s="67" t="s">
        <v>1544</v>
      </c>
      <c r="F39" s="63">
        <v>60</v>
      </c>
      <c r="G39" s="249">
        <v>60</v>
      </c>
      <c r="H39" s="60" t="s">
        <v>1494</v>
      </c>
      <c r="I39" s="58"/>
      <c r="J39" s="59"/>
      <c r="K39" s="67"/>
      <c r="L39" s="67"/>
      <c r="M39" s="67"/>
      <c r="N39" s="67">
        <v>12</v>
      </c>
      <c r="O39" s="59"/>
      <c r="P39" s="245"/>
      <c r="Q39" s="59"/>
      <c r="R39" s="59"/>
      <c r="S39" s="145"/>
      <c r="T39" s="145"/>
      <c r="U39" s="145"/>
      <c r="V39" s="145"/>
      <c r="W39" s="145"/>
      <c r="X39" s="145"/>
      <c r="Y39" s="145"/>
      <c r="Z39" s="145"/>
      <c r="AA39" s="145"/>
    </row>
    <row r="40" spans="1:27" ht="30" customHeight="1">
      <c r="A40" s="58">
        <v>35</v>
      </c>
      <c r="B40" s="59" t="s">
        <v>98</v>
      </c>
      <c r="C40" s="59" t="s">
        <v>60</v>
      </c>
      <c r="D40" s="248" t="s">
        <v>1546</v>
      </c>
      <c r="E40" s="67" t="s">
        <v>1547</v>
      </c>
      <c r="F40" s="63">
        <v>16</v>
      </c>
      <c r="G40" s="249">
        <v>16</v>
      </c>
      <c r="H40" s="60" t="s">
        <v>1494</v>
      </c>
      <c r="I40" s="58"/>
      <c r="J40" s="59"/>
      <c r="K40" s="67"/>
      <c r="L40" s="67">
        <v>4</v>
      </c>
      <c r="M40" s="67">
        <v>4</v>
      </c>
      <c r="N40" s="67">
        <v>1</v>
      </c>
      <c r="O40" s="59"/>
      <c r="P40" s="245"/>
      <c r="Q40" s="59"/>
      <c r="R40" s="59"/>
      <c r="S40" s="145"/>
      <c r="T40" s="145"/>
      <c r="U40" s="145"/>
      <c r="V40" s="145"/>
      <c r="W40" s="145"/>
      <c r="X40" s="145"/>
      <c r="Y40" s="145"/>
      <c r="Z40" s="145"/>
      <c r="AA40" s="145"/>
    </row>
    <row r="41" spans="1:27" ht="30" customHeight="1">
      <c r="A41" s="58">
        <v>36</v>
      </c>
      <c r="B41" s="59" t="s">
        <v>98</v>
      </c>
      <c r="C41" s="59" t="s">
        <v>60</v>
      </c>
      <c r="D41" s="248" t="s">
        <v>1548</v>
      </c>
      <c r="E41" s="67" t="s">
        <v>1549</v>
      </c>
      <c r="F41" s="63">
        <v>10</v>
      </c>
      <c r="G41" s="249">
        <v>10</v>
      </c>
      <c r="H41" s="60" t="s">
        <v>1494</v>
      </c>
      <c r="I41" s="58"/>
      <c r="J41" s="59"/>
      <c r="K41" s="67"/>
      <c r="L41" s="67"/>
      <c r="M41" s="67">
        <v>10</v>
      </c>
      <c r="N41" s="67"/>
      <c r="O41" s="59"/>
      <c r="P41" s="245"/>
      <c r="Q41" s="59"/>
      <c r="R41" s="59"/>
      <c r="S41" s="145"/>
      <c r="T41" s="145"/>
      <c r="U41" s="145"/>
      <c r="V41" s="145"/>
      <c r="W41" s="145"/>
      <c r="X41" s="145"/>
      <c r="Y41" s="145"/>
      <c r="Z41" s="145"/>
      <c r="AA41" s="145"/>
    </row>
    <row r="42" spans="1:27" ht="30" customHeight="1">
      <c r="A42" s="58">
        <v>37</v>
      </c>
      <c r="B42" s="59" t="s">
        <v>98</v>
      </c>
      <c r="C42" s="59" t="s">
        <v>60</v>
      </c>
      <c r="D42" s="248" t="s">
        <v>1550</v>
      </c>
      <c r="E42" s="67" t="s">
        <v>1549</v>
      </c>
      <c r="F42" s="63">
        <v>18</v>
      </c>
      <c r="G42" s="249">
        <v>18</v>
      </c>
      <c r="H42" s="60" t="s">
        <v>1494</v>
      </c>
      <c r="I42" s="58"/>
      <c r="J42" s="59"/>
      <c r="K42" s="67"/>
      <c r="L42" s="67"/>
      <c r="M42" s="67">
        <v>18</v>
      </c>
      <c r="N42" s="67"/>
      <c r="O42" s="59"/>
      <c r="P42" s="245"/>
      <c r="Q42" s="59"/>
      <c r="R42" s="59"/>
      <c r="S42" s="145"/>
      <c r="T42" s="145"/>
      <c r="U42" s="145"/>
      <c r="V42" s="145"/>
      <c r="W42" s="145"/>
      <c r="X42" s="145"/>
      <c r="Y42" s="145"/>
      <c r="Z42" s="145"/>
      <c r="AA42" s="145"/>
    </row>
    <row r="43" spans="1:27" ht="30" customHeight="1">
      <c r="A43" s="58">
        <v>38</v>
      </c>
      <c r="B43" s="59" t="s">
        <v>50</v>
      </c>
      <c r="C43" s="59" t="s">
        <v>60</v>
      </c>
      <c r="D43" s="248" t="s">
        <v>1551</v>
      </c>
      <c r="E43" s="67" t="s">
        <v>1552</v>
      </c>
      <c r="F43" s="63">
        <v>20</v>
      </c>
      <c r="G43" s="249">
        <v>20</v>
      </c>
      <c r="H43" s="60" t="s">
        <v>1494</v>
      </c>
      <c r="I43" s="58"/>
      <c r="J43" s="59"/>
      <c r="K43" s="67">
        <v>8</v>
      </c>
      <c r="L43" s="67"/>
      <c r="M43" s="67"/>
      <c r="N43" s="67">
        <v>2</v>
      </c>
      <c r="O43" s="59"/>
      <c r="P43" s="245"/>
      <c r="Q43" s="59"/>
      <c r="R43" s="59"/>
      <c r="S43" s="145"/>
      <c r="T43" s="145"/>
      <c r="U43" s="145"/>
      <c r="V43" s="145"/>
      <c r="W43" s="145"/>
      <c r="X43" s="145"/>
      <c r="Y43" s="145"/>
      <c r="Z43" s="145"/>
      <c r="AA43" s="145"/>
    </row>
    <row r="44" spans="1:27" ht="30" customHeight="1">
      <c r="A44" s="58">
        <v>39</v>
      </c>
      <c r="B44" s="59" t="s">
        <v>98</v>
      </c>
      <c r="C44" s="59" t="s">
        <v>60</v>
      </c>
      <c r="D44" s="248" t="s">
        <v>1553</v>
      </c>
      <c r="E44" s="67" t="s">
        <v>1554</v>
      </c>
      <c r="F44" s="63">
        <v>34</v>
      </c>
      <c r="G44" s="249">
        <v>34</v>
      </c>
      <c r="H44" s="60" t="s">
        <v>1494</v>
      </c>
      <c r="I44" s="58"/>
      <c r="J44" s="59"/>
      <c r="K44" s="67"/>
      <c r="L44" s="67">
        <v>17</v>
      </c>
      <c r="M44" s="67"/>
      <c r="N44" s="67"/>
      <c r="O44" s="59"/>
      <c r="P44" s="245"/>
      <c r="Q44" s="59"/>
      <c r="R44" s="59"/>
      <c r="S44" s="145"/>
      <c r="T44" s="145"/>
      <c r="U44" s="145"/>
      <c r="V44" s="145"/>
      <c r="W44" s="145"/>
      <c r="X44" s="145"/>
      <c r="Y44" s="145"/>
      <c r="Z44" s="145"/>
      <c r="AA44" s="145"/>
    </row>
    <row r="45" spans="1:27" ht="30" customHeight="1">
      <c r="A45" s="58">
        <v>40</v>
      </c>
      <c r="B45" s="59" t="s">
        <v>98</v>
      </c>
      <c r="C45" s="59" t="s">
        <v>60</v>
      </c>
      <c r="D45" s="248" t="s">
        <v>1555</v>
      </c>
      <c r="E45" s="67" t="s">
        <v>1554</v>
      </c>
      <c r="F45" s="63">
        <v>13</v>
      </c>
      <c r="G45" s="249">
        <v>13</v>
      </c>
      <c r="H45" s="60" t="s">
        <v>1494</v>
      </c>
      <c r="I45" s="58"/>
      <c r="J45" s="59"/>
      <c r="K45" s="67">
        <v>7</v>
      </c>
      <c r="L45" s="67">
        <v>3</v>
      </c>
      <c r="M45" s="67"/>
      <c r="N45" s="67"/>
      <c r="O45" s="59"/>
      <c r="P45" s="245"/>
      <c r="Q45" s="59"/>
      <c r="R45" s="59"/>
      <c r="S45" s="145"/>
      <c r="T45" s="145"/>
      <c r="U45" s="145"/>
      <c r="V45" s="145"/>
      <c r="W45" s="145"/>
      <c r="X45" s="145"/>
      <c r="Y45" s="145"/>
      <c r="Z45" s="145"/>
      <c r="AA45" s="145"/>
    </row>
    <row r="46" spans="1:27" ht="30" customHeight="1">
      <c r="A46" s="58">
        <v>41</v>
      </c>
      <c r="B46" s="59" t="s">
        <v>98</v>
      </c>
      <c r="C46" s="59" t="s">
        <v>60</v>
      </c>
      <c r="D46" s="248" t="s">
        <v>379</v>
      </c>
      <c r="E46" s="67" t="s">
        <v>1554</v>
      </c>
      <c r="F46" s="63">
        <v>20</v>
      </c>
      <c r="G46" s="249">
        <v>20</v>
      </c>
      <c r="H46" s="60" t="s">
        <v>1494</v>
      </c>
      <c r="I46" s="58"/>
      <c r="J46" s="59"/>
      <c r="K46" s="67"/>
      <c r="L46" s="67">
        <v>10</v>
      </c>
      <c r="M46" s="67"/>
      <c r="N46" s="67"/>
      <c r="O46" s="59"/>
      <c r="P46" s="245"/>
      <c r="Q46" s="59"/>
      <c r="R46" s="59"/>
      <c r="S46" s="145"/>
      <c r="T46" s="145"/>
      <c r="U46" s="145"/>
      <c r="V46" s="145"/>
      <c r="W46" s="145"/>
      <c r="X46" s="145"/>
      <c r="Y46" s="145"/>
      <c r="Z46" s="145"/>
      <c r="AA46" s="145"/>
    </row>
    <row r="47" spans="1:27" ht="30" customHeight="1">
      <c r="A47" s="58">
        <v>42</v>
      </c>
      <c r="B47" s="59" t="s">
        <v>98</v>
      </c>
      <c r="C47" s="59" t="s">
        <v>60</v>
      </c>
      <c r="D47" s="248" t="s">
        <v>1556</v>
      </c>
      <c r="E47" s="67" t="s">
        <v>1554</v>
      </c>
      <c r="F47" s="63">
        <v>20</v>
      </c>
      <c r="G47" s="249">
        <v>20</v>
      </c>
      <c r="H47" s="60" t="s">
        <v>1494</v>
      </c>
      <c r="I47" s="58"/>
      <c r="J47" s="59"/>
      <c r="K47" s="67"/>
      <c r="L47" s="67">
        <v>10</v>
      </c>
      <c r="M47" s="67"/>
      <c r="N47" s="67"/>
      <c r="O47" s="59"/>
      <c r="P47" s="245"/>
      <c r="Q47" s="59"/>
      <c r="R47" s="59"/>
      <c r="S47" s="145"/>
      <c r="T47" s="145"/>
      <c r="U47" s="145"/>
      <c r="V47" s="145"/>
      <c r="W47" s="145"/>
      <c r="X47" s="145"/>
      <c r="Y47" s="145"/>
      <c r="Z47" s="145"/>
      <c r="AA47" s="145"/>
    </row>
    <row r="48" spans="1:27" ht="30" customHeight="1">
      <c r="A48" s="58">
        <v>43</v>
      </c>
      <c r="B48" s="59" t="s">
        <v>98</v>
      </c>
      <c r="C48" s="59" t="s">
        <v>60</v>
      </c>
      <c r="D48" s="248" t="s">
        <v>1557</v>
      </c>
      <c r="E48" s="67" t="s">
        <v>1549</v>
      </c>
      <c r="F48" s="63">
        <v>5</v>
      </c>
      <c r="G48" s="249">
        <v>5</v>
      </c>
      <c r="H48" s="60" t="s">
        <v>1494</v>
      </c>
      <c r="I48" s="58"/>
      <c r="J48" s="59"/>
      <c r="K48" s="67">
        <v>5</v>
      </c>
      <c r="L48" s="67"/>
      <c r="M48" s="67"/>
      <c r="N48" s="67"/>
      <c r="O48" s="59"/>
      <c r="P48" s="245"/>
      <c r="Q48" s="59"/>
      <c r="R48" s="59"/>
      <c r="S48" s="145"/>
      <c r="T48" s="145"/>
      <c r="U48" s="145"/>
      <c r="V48" s="145"/>
      <c r="W48" s="145"/>
      <c r="X48" s="145"/>
      <c r="Y48" s="145"/>
      <c r="Z48" s="145"/>
      <c r="AA48" s="145"/>
    </row>
    <row r="49" spans="1:27" ht="30" customHeight="1">
      <c r="A49" s="58">
        <v>44</v>
      </c>
      <c r="B49" s="59" t="s">
        <v>82</v>
      </c>
      <c r="C49" s="59" t="s">
        <v>51</v>
      </c>
      <c r="D49" s="248" t="s">
        <v>1558</v>
      </c>
      <c r="E49" s="67" t="s">
        <v>1554</v>
      </c>
      <c r="F49" s="63">
        <v>50</v>
      </c>
      <c r="G49" s="249">
        <v>50</v>
      </c>
      <c r="H49" s="60" t="s">
        <v>1494</v>
      </c>
      <c r="I49" s="58"/>
      <c r="J49" s="59"/>
      <c r="K49" s="67"/>
      <c r="L49" s="67"/>
      <c r="M49" s="67"/>
      <c r="N49" s="67">
        <v>10</v>
      </c>
      <c r="O49" s="59"/>
      <c r="P49" s="245"/>
      <c r="Q49" s="59"/>
      <c r="R49" s="59"/>
      <c r="S49" s="145"/>
      <c r="T49" s="145"/>
      <c r="U49" s="145"/>
      <c r="V49" s="145"/>
      <c r="W49" s="145"/>
      <c r="X49" s="145"/>
      <c r="Y49" s="145"/>
      <c r="Z49" s="145"/>
      <c r="AA49" s="145"/>
    </row>
    <row r="50" spans="1:27" ht="30" customHeight="1">
      <c r="A50" s="58">
        <v>45</v>
      </c>
      <c r="B50" s="59" t="s">
        <v>82</v>
      </c>
      <c r="C50" s="59" t="s">
        <v>60</v>
      </c>
      <c r="D50" s="250" t="s">
        <v>1559</v>
      </c>
      <c r="E50" s="250" t="s">
        <v>1505</v>
      </c>
      <c r="F50" s="251">
        <v>7</v>
      </c>
      <c r="G50" s="252">
        <v>7</v>
      </c>
      <c r="H50" s="60" t="s">
        <v>1466</v>
      </c>
      <c r="I50" s="58"/>
      <c r="J50" s="59"/>
      <c r="K50" s="250"/>
      <c r="L50" s="250"/>
      <c r="M50" s="250"/>
      <c r="N50" s="251">
        <v>2</v>
      </c>
      <c r="O50" s="59"/>
      <c r="P50" s="245"/>
      <c r="Q50" s="59"/>
      <c r="R50" s="59"/>
      <c r="S50" s="145"/>
      <c r="T50" s="145"/>
      <c r="U50" s="145"/>
      <c r="V50" s="145"/>
      <c r="W50" s="145"/>
      <c r="X50" s="145"/>
      <c r="Y50" s="145"/>
      <c r="Z50" s="145"/>
      <c r="AA50" s="145"/>
    </row>
    <row r="51" spans="1:27" ht="30" customHeight="1">
      <c r="A51" s="58">
        <v>46</v>
      </c>
      <c r="B51" s="59" t="s">
        <v>82</v>
      </c>
      <c r="C51" s="59" t="s">
        <v>60</v>
      </c>
      <c r="D51" s="250" t="s">
        <v>1560</v>
      </c>
      <c r="E51" s="250" t="s">
        <v>1523</v>
      </c>
      <c r="F51" s="251">
        <v>58</v>
      </c>
      <c r="G51" s="252">
        <v>58</v>
      </c>
      <c r="H51" s="60" t="s">
        <v>1466</v>
      </c>
      <c r="I51" s="58"/>
      <c r="J51" s="59"/>
      <c r="K51" s="250"/>
      <c r="L51" s="250"/>
      <c r="M51" s="251">
        <v>29</v>
      </c>
      <c r="N51" s="250"/>
      <c r="O51" s="59"/>
      <c r="P51" s="245"/>
      <c r="Q51" s="59"/>
      <c r="R51" s="59"/>
      <c r="S51" s="145"/>
      <c r="T51" s="145"/>
      <c r="U51" s="145"/>
      <c r="V51" s="145"/>
      <c r="W51" s="145"/>
      <c r="X51" s="145"/>
      <c r="Y51" s="145"/>
      <c r="Z51" s="145"/>
      <c r="AA51" s="145"/>
    </row>
    <row r="52" spans="1:27" ht="30" customHeight="1">
      <c r="A52" s="58">
        <v>47</v>
      </c>
      <c r="B52" s="59" t="s">
        <v>82</v>
      </c>
      <c r="C52" s="59" t="s">
        <v>60</v>
      </c>
      <c r="D52" s="250" t="s">
        <v>1561</v>
      </c>
      <c r="E52" s="250" t="s">
        <v>1562</v>
      </c>
      <c r="F52" s="251">
        <v>118</v>
      </c>
      <c r="G52" s="252">
        <v>118</v>
      </c>
      <c r="H52" s="60" t="s">
        <v>1466</v>
      </c>
      <c r="I52" s="58"/>
      <c r="J52" s="59"/>
      <c r="K52" s="251">
        <v>2</v>
      </c>
      <c r="L52" s="251">
        <v>4</v>
      </c>
      <c r="M52" s="250"/>
      <c r="N52" s="250"/>
      <c r="O52" s="59"/>
      <c r="P52" s="245"/>
      <c r="Q52" s="59"/>
      <c r="R52" s="59"/>
      <c r="S52" s="145"/>
      <c r="T52" s="145"/>
      <c r="U52" s="145"/>
      <c r="V52" s="145"/>
      <c r="W52" s="145"/>
      <c r="X52" s="145"/>
      <c r="Y52" s="145"/>
      <c r="Z52" s="145"/>
      <c r="AA52" s="145"/>
    </row>
    <row r="53" spans="1:27" ht="30" customHeight="1">
      <c r="A53" s="58">
        <v>48</v>
      </c>
      <c r="B53" s="59" t="s">
        <v>82</v>
      </c>
      <c r="C53" s="59" t="s">
        <v>60</v>
      </c>
      <c r="D53" s="250" t="s">
        <v>1563</v>
      </c>
      <c r="E53" s="250" t="s">
        <v>1564</v>
      </c>
      <c r="F53" s="251">
        <v>450</v>
      </c>
      <c r="G53" s="252">
        <v>450</v>
      </c>
      <c r="H53" s="60" t="s">
        <v>1466</v>
      </c>
      <c r="I53" s="58"/>
      <c r="J53" s="59"/>
      <c r="K53" s="250"/>
      <c r="L53" s="250"/>
      <c r="M53" s="250"/>
      <c r="N53" s="250"/>
      <c r="O53" s="59"/>
      <c r="P53" s="245"/>
      <c r="Q53" s="59"/>
      <c r="R53" s="59"/>
      <c r="S53" s="145"/>
      <c r="T53" s="145"/>
      <c r="U53" s="145"/>
      <c r="V53" s="145"/>
      <c r="W53" s="145"/>
      <c r="X53" s="145"/>
      <c r="Y53" s="145"/>
      <c r="Z53" s="145"/>
      <c r="AA53" s="145"/>
    </row>
    <row r="54" spans="1:27" ht="30" customHeight="1">
      <c r="A54" s="222">
        <v>49</v>
      </c>
      <c r="B54" s="137" t="s">
        <v>82</v>
      </c>
      <c r="C54" s="137" t="s">
        <v>60</v>
      </c>
      <c r="D54" s="141" t="s">
        <v>1565</v>
      </c>
      <c r="E54" s="141" t="s">
        <v>1566</v>
      </c>
      <c r="F54" s="142">
        <v>48</v>
      </c>
      <c r="G54" s="253">
        <v>48</v>
      </c>
      <c r="H54" s="60" t="s">
        <v>1466</v>
      </c>
      <c r="I54" s="222"/>
      <c r="J54" s="137"/>
      <c r="K54" s="141"/>
      <c r="L54" s="141"/>
      <c r="M54" s="142">
        <v>18</v>
      </c>
      <c r="N54" s="142">
        <v>2</v>
      </c>
      <c r="O54" s="137"/>
      <c r="P54" s="254"/>
      <c r="Q54" s="137"/>
      <c r="R54" s="137"/>
      <c r="S54" s="212"/>
      <c r="T54" s="212"/>
      <c r="U54" s="212"/>
      <c r="V54" s="212"/>
      <c r="W54" s="212"/>
      <c r="X54" s="212"/>
      <c r="Y54" s="212"/>
      <c r="Z54" s="212"/>
      <c r="AA54" s="212"/>
    </row>
    <row r="55" spans="1:27" ht="30" customHeight="1">
      <c r="A55" s="58">
        <v>50</v>
      </c>
      <c r="B55" s="59" t="s">
        <v>82</v>
      </c>
      <c r="C55" s="59" t="s">
        <v>60</v>
      </c>
      <c r="D55" s="250" t="s">
        <v>1567</v>
      </c>
      <c r="E55" s="250" t="s">
        <v>1568</v>
      </c>
      <c r="F55" s="251">
        <v>125</v>
      </c>
      <c r="G55" s="252">
        <v>125</v>
      </c>
      <c r="H55" s="60" t="s">
        <v>1466</v>
      </c>
      <c r="I55" s="58"/>
      <c r="J55" s="59"/>
      <c r="K55" s="250"/>
      <c r="L55" s="250"/>
      <c r="M55" s="250"/>
      <c r="N55" s="251">
        <v>5</v>
      </c>
      <c r="O55" s="59"/>
      <c r="P55" s="245"/>
      <c r="Q55" s="59"/>
      <c r="R55" s="59"/>
      <c r="S55" s="145"/>
      <c r="T55" s="145"/>
      <c r="U55" s="145"/>
      <c r="V55" s="145"/>
      <c r="W55" s="145"/>
      <c r="X55" s="145"/>
      <c r="Y55" s="145"/>
      <c r="Z55" s="145"/>
      <c r="AA55" s="145"/>
    </row>
    <row r="56" spans="1:27" ht="30" customHeight="1">
      <c r="A56" s="58">
        <v>51</v>
      </c>
      <c r="B56" s="59" t="s">
        <v>50</v>
      </c>
      <c r="C56" s="59" t="s">
        <v>60</v>
      </c>
      <c r="D56" s="250" t="s">
        <v>1569</v>
      </c>
      <c r="E56" s="250" t="s">
        <v>1570</v>
      </c>
      <c r="F56" s="251">
        <v>266</v>
      </c>
      <c r="G56" s="252">
        <v>266</v>
      </c>
      <c r="H56" s="60" t="s">
        <v>1466</v>
      </c>
      <c r="I56" s="58"/>
      <c r="J56" s="59"/>
      <c r="K56" s="251">
        <v>200</v>
      </c>
      <c r="L56" s="251">
        <v>5</v>
      </c>
      <c r="M56" s="250"/>
      <c r="N56" s="251">
        <v>7</v>
      </c>
      <c r="O56" s="59"/>
      <c r="P56" s="245"/>
      <c r="Q56" s="59"/>
      <c r="R56" s="59"/>
      <c r="S56" s="145"/>
      <c r="T56" s="145"/>
      <c r="U56" s="145"/>
      <c r="V56" s="145"/>
      <c r="W56" s="145"/>
      <c r="X56" s="145"/>
      <c r="Y56" s="145"/>
      <c r="Z56" s="145"/>
      <c r="AA56" s="145"/>
    </row>
    <row r="57" spans="1:27" ht="30" customHeight="1">
      <c r="A57" s="58">
        <v>52</v>
      </c>
      <c r="B57" s="59" t="s">
        <v>50</v>
      </c>
      <c r="C57" s="59" t="s">
        <v>60</v>
      </c>
      <c r="D57" s="250" t="s">
        <v>1571</v>
      </c>
      <c r="E57" s="250" t="s">
        <v>1566</v>
      </c>
      <c r="F57" s="251">
        <v>50</v>
      </c>
      <c r="G57" s="252">
        <v>50</v>
      </c>
      <c r="H57" s="60" t="s">
        <v>1466</v>
      </c>
      <c r="I57" s="58"/>
      <c r="J57" s="59"/>
      <c r="K57" s="251">
        <v>33</v>
      </c>
      <c r="L57" s="250"/>
      <c r="M57" s="250"/>
      <c r="N57" s="251">
        <v>1</v>
      </c>
      <c r="O57" s="59"/>
      <c r="P57" s="245"/>
      <c r="Q57" s="59"/>
      <c r="R57" s="59"/>
      <c r="S57" s="145"/>
      <c r="T57" s="145"/>
      <c r="U57" s="145"/>
      <c r="V57" s="145"/>
      <c r="W57" s="145"/>
      <c r="X57" s="145"/>
      <c r="Y57" s="145"/>
      <c r="Z57" s="145"/>
      <c r="AA57" s="145"/>
    </row>
    <row r="58" spans="1:27" ht="30" customHeight="1">
      <c r="A58" s="58">
        <v>53</v>
      </c>
      <c r="B58" s="59" t="s">
        <v>50</v>
      </c>
      <c r="C58" s="59" t="s">
        <v>60</v>
      </c>
      <c r="D58" s="250" t="s">
        <v>1572</v>
      </c>
      <c r="E58" s="250" t="s">
        <v>1570</v>
      </c>
      <c r="F58" s="251">
        <v>45</v>
      </c>
      <c r="G58" s="252">
        <v>45</v>
      </c>
      <c r="H58" s="60" t="s">
        <v>1466</v>
      </c>
      <c r="I58" s="58"/>
      <c r="J58" s="59"/>
      <c r="K58" s="251">
        <v>5</v>
      </c>
      <c r="L58" s="251">
        <v>12</v>
      </c>
      <c r="M58" s="250"/>
      <c r="N58" s="251">
        <v>4</v>
      </c>
      <c r="O58" s="59"/>
      <c r="P58" s="245"/>
      <c r="Q58" s="59"/>
      <c r="R58" s="59"/>
      <c r="S58" s="145"/>
      <c r="T58" s="145"/>
      <c r="U58" s="145"/>
      <c r="V58" s="145"/>
      <c r="W58" s="145"/>
      <c r="X58" s="145"/>
      <c r="Y58" s="145"/>
      <c r="Z58" s="145"/>
      <c r="AA58" s="145"/>
    </row>
    <row r="59" spans="1:27" ht="30" customHeight="1">
      <c r="A59" s="58">
        <v>54</v>
      </c>
      <c r="B59" s="59" t="s">
        <v>82</v>
      </c>
      <c r="C59" s="59" t="s">
        <v>60</v>
      </c>
      <c r="D59" s="250" t="s">
        <v>1573</v>
      </c>
      <c r="E59" s="250" t="s">
        <v>1568</v>
      </c>
      <c r="F59" s="251">
        <v>168</v>
      </c>
      <c r="G59" s="252">
        <v>168</v>
      </c>
      <c r="H59" s="60" t="s">
        <v>1466</v>
      </c>
      <c r="I59" s="58"/>
      <c r="J59" s="59"/>
      <c r="K59" s="250"/>
      <c r="L59" s="250"/>
      <c r="M59" s="250"/>
      <c r="N59" s="251">
        <v>14</v>
      </c>
      <c r="O59" s="59"/>
      <c r="P59" s="245"/>
      <c r="Q59" s="59"/>
      <c r="R59" s="59"/>
      <c r="S59" s="145"/>
      <c r="T59" s="145"/>
      <c r="U59" s="145"/>
      <c r="V59" s="145"/>
      <c r="W59" s="145"/>
      <c r="X59" s="145"/>
      <c r="Y59" s="145"/>
      <c r="Z59" s="145"/>
      <c r="AA59" s="145"/>
    </row>
    <row r="60" spans="1:27" ht="30" customHeight="1">
      <c r="A60" s="58">
        <v>55</v>
      </c>
      <c r="B60" s="59" t="s">
        <v>50</v>
      </c>
      <c r="C60" s="59" t="s">
        <v>60</v>
      </c>
      <c r="D60" s="250" t="s">
        <v>1574</v>
      </c>
      <c r="E60" s="250" t="s">
        <v>1568</v>
      </c>
      <c r="F60" s="251">
        <v>39</v>
      </c>
      <c r="G60" s="252">
        <v>39</v>
      </c>
      <c r="H60" s="60" t="s">
        <v>1466</v>
      </c>
      <c r="I60" s="58"/>
      <c r="J60" s="59"/>
      <c r="K60" s="251">
        <v>15</v>
      </c>
      <c r="L60" s="251">
        <v>6</v>
      </c>
      <c r="M60" s="250"/>
      <c r="N60" s="251">
        <v>2</v>
      </c>
      <c r="O60" s="59"/>
      <c r="P60" s="245"/>
      <c r="Q60" s="59"/>
      <c r="R60" s="59"/>
      <c r="S60" s="145"/>
      <c r="T60" s="145"/>
      <c r="U60" s="145"/>
      <c r="V60" s="145"/>
      <c r="W60" s="145"/>
      <c r="X60" s="145"/>
      <c r="Y60" s="145"/>
      <c r="Z60" s="145"/>
      <c r="AA60" s="145"/>
    </row>
    <row r="61" spans="1:27" ht="30" customHeight="1">
      <c r="A61" s="58">
        <v>56</v>
      </c>
      <c r="B61" s="59" t="s">
        <v>98</v>
      </c>
      <c r="C61" s="59" t="s">
        <v>60</v>
      </c>
      <c r="D61" s="248" t="s">
        <v>1575</v>
      </c>
      <c r="E61" s="248" t="s">
        <v>1576</v>
      </c>
      <c r="F61" s="63">
        <v>50</v>
      </c>
      <c r="G61" s="249">
        <v>50</v>
      </c>
      <c r="H61" s="60" t="s">
        <v>1479</v>
      </c>
      <c r="I61" s="58"/>
      <c r="J61" s="59"/>
      <c r="K61" s="58">
        <v>20</v>
      </c>
      <c r="L61" s="58"/>
      <c r="M61" s="58"/>
      <c r="N61" s="58">
        <v>1</v>
      </c>
      <c r="O61" s="59"/>
      <c r="P61" s="245"/>
      <c r="Q61" s="59"/>
      <c r="R61" s="59"/>
      <c r="S61" s="145"/>
      <c r="T61" s="145"/>
      <c r="U61" s="145"/>
      <c r="V61" s="145"/>
      <c r="W61" s="145"/>
      <c r="X61" s="145"/>
      <c r="Y61" s="145"/>
      <c r="Z61" s="145"/>
      <c r="AA61" s="145"/>
    </row>
    <row r="62" spans="1:27" ht="30" customHeight="1">
      <c r="A62" s="58">
        <v>57</v>
      </c>
      <c r="B62" s="59" t="s">
        <v>50</v>
      </c>
      <c r="C62" s="59" t="s">
        <v>60</v>
      </c>
      <c r="D62" s="248" t="s">
        <v>1577</v>
      </c>
      <c r="E62" s="248" t="s">
        <v>1479</v>
      </c>
      <c r="F62" s="63">
        <v>20</v>
      </c>
      <c r="G62" s="249">
        <v>20</v>
      </c>
      <c r="H62" s="60" t="s">
        <v>1479</v>
      </c>
      <c r="I62" s="58"/>
      <c r="J62" s="59"/>
      <c r="K62" s="58"/>
      <c r="L62" s="58">
        <v>10</v>
      </c>
      <c r="M62" s="58"/>
      <c r="N62" s="58"/>
      <c r="O62" s="59"/>
      <c r="P62" s="245"/>
      <c r="Q62" s="59"/>
      <c r="R62" s="59"/>
      <c r="S62" s="145"/>
      <c r="T62" s="145"/>
      <c r="U62" s="145"/>
      <c r="V62" s="145"/>
      <c r="W62" s="145"/>
      <c r="X62" s="145"/>
      <c r="Y62" s="145"/>
      <c r="Z62" s="145"/>
      <c r="AA62" s="145"/>
    </row>
    <row r="63" spans="1:27" ht="30" customHeight="1">
      <c r="A63" s="58">
        <v>58</v>
      </c>
      <c r="B63" s="59" t="s">
        <v>50</v>
      </c>
      <c r="C63" s="59" t="s">
        <v>60</v>
      </c>
      <c r="D63" s="248" t="s">
        <v>1578</v>
      </c>
      <c r="E63" s="248" t="s">
        <v>1479</v>
      </c>
      <c r="F63" s="63">
        <v>24</v>
      </c>
      <c r="G63" s="249">
        <v>24</v>
      </c>
      <c r="H63" s="60" t="s">
        <v>1479</v>
      </c>
      <c r="I63" s="58"/>
      <c r="J63" s="59"/>
      <c r="K63" s="58"/>
      <c r="L63" s="58">
        <v>12</v>
      </c>
      <c r="M63" s="58"/>
      <c r="N63" s="58"/>
      <c r="O63" s="59"/>
      <c r="P63" s="245"/>
      <c r="Q63" s="59"/>
      <c r="R63" s="59"/>
      <c r="S63" s="145"/>
      <c r="T63" s="145"/>
      <c r="U63" s="145"/>
      <c r="V63" s="145"/>
      <c r="W63" s="145"/>
      <c r="X63" s="145"/>
      <c r="Y63" s="145"/>
      <c r="Z63" s="145"/>
      <c r="AA63" s="145"/>
    </row>
    <row r="64" spans="1:27" ht="30" customHeight="1">
      <c r="A64" s="58">
        <v>59</v>
      </c>
      <c r="B64" s="59" t="s">
        <v>98</v>
      </c>
      <c r="C64" s="59" t="s">
        <v>60</v>
      </c>
      <c r="D64" s="71" t="s">
        <v>1579</v>
      </c>
      <c r="E64" s="71" t="s">
        <v>1580</v>
      </c>
      <c r="F64" s="63">
        <v>22</v>
      </c>
      <c r="G64" s="249">
        <v>22</v>
      </c>
      <c r="H64" s="60" t="s">
        <v>1461</v>
      </c>
      <c r="I64" s="58"/>
      <c r="J64" s="59"/>
      <c r="K64" s="62"/>
      <c r="L64" s="63">
        <v>11</v>
      </c>
      <c r="M64" s="62"/>
      <c r="N64" s="63">
        <v>2</v>
      </c>
      <c r="P64" s="245"/>
      <c r="Q64" s="59"/>
      <c r="R64" s="59"/>
      <c r="S64" s="145"/>
      <c r="T64" s="145"/>
      <c r="U64" s="145"/>
      <c r="V64" s="145"/>
      <c r="W64" s="145"/>
      <c r="X64" s="145"/>
      <c r="Y64" s="145"/>
      <c r="Z64" s="145"/>
      <c r="AA64" s="145"/>
    </row>
    <row r="65" spans="1:27" ht="30" customHeight="1">
      <c r="A65" s="58">
        <v>60</v>
      </c>
      <c r="B65" s="59" t="s">
        <v>98</v>
      </c>
      <c r="C65" s="59" t="s">
        <v>60</v>
      </c>
      <c r="D65" s="255" t="s">
        <v>1581</v>
      </c>
      <c r="E65" s="255" t="s">
        <v>1580</v>
      </c>
      <c r="F65" s="63">
        <v>17</v>
      </c>
      <c r="G65" s="249">
        <v>17</v>
      </c>
      <c r="H65" s="60" t="s">
        <v>1461</v>
      </c>
      <c r="I65" s="58"/>
      <c r="J65" s="59"/>
      <c r="K65" s="63">
        <v>4</v>
      </c>
      <c r="L65" s="63">
        <v>5</v>
      </c>
      <c r="M65" s="62"/>
      <c r="N65" s="255">
        <v>1</v>
      </c>
      <c r="P65" s="245"/>
      <c r="Q65" s="59"/>
      <c r="R65" s="59"/>
      <c r="S65" s="145"/>
      <c r="T65" s="145"/>
      <c r="U65" s="145"/>
      <c r="V65" s="145"/>
      <c r="W65" s="145"/>
      <c r="X65" s="145"/>
      <c r="Y65" s="145"/>
      <c r="Z65" s="145"/>
      <c r="AA65" s="145"/>
    </row>
    <row r="66" spans="1:27" ht="30" customHeight="1">
      <c r="A66" s="58">
        <v>61</v>
      </c>
      <c r="B66" s="59" t="s">
        <v>98</v>
      </c>
      <c r="C66" s="59" t="s">
        <v>60</v>
      </c>
      <c r="D66" s="255" t="s">
        <v>1582</v>
      </c>
      <c r="E66" s="255" t="s">
        <v>1583</v>
      </c>
      <c r="F66" s="63">
        <v>16</v>
      </c>
      <c r="G66" s="249">
        <v>16</v>
      </c>
      <c r="H66" s="60" t="s">
        <v>1461</v>
      </c>
      <c r="I66" s="58"/>
      <c r="J66" s="59"/>
      <c r="K66" s="62"/>
      <c r="L66" s="62"/>
      <c r="M66" s="62"/>
      <c r="N66" s="119">
        <v>2</v>
      </c>
      <c r="P66" s="245"/>
      <c r="Q66" s="59"/>
      <c r="R66" s="59"/>
      <c r="S66" s="145"/>
      <c r="T66" s="145"/>
      <c r="U66" s="145"/>
      <c r="V66" s="145"/>
      <c r="W66" s="145"/>
      <c r="X66" s="145"/>
      <c r="Y66" s="145"/>
      <c r="Z66" s="145"/>
      <c r="AA66" s="145"/>
    </row>
    <row r="67" spans="1:27" ht="30" customHeight="1">
      <c r="A67" s="58">
        <v>62</v>
      </c>
      <c r="B67" s="59" t="s">
        <v>98</v>
      </c>
      <c r="C67" s="59" t="s">
        <v>60</v>
      </c>
      <c r="D67" s="255" t="s">
        <v>1584</v>
      </c>
      <c r="E67" s="255" t="s">
        <v>1585</v>
      </c>
      <c r="F67" s="63">
        <v>30</v>
      </c>
      <c r="G67" s="249">
        <v>30</v>
      </c>
      <c r="H67" s="60" t="s">
        <v>1461</v>
      </c>
      <c r="I67" s="58"/>
      <c r="J67" s="59"/>
      <c r="K67" s="62"/>
      <c r="L67" s="62"/>
      <c r="M67" s="62"/>
      <c r="N67" s="119">
        <v>6</v>
      </c>
      <c r="P67" s="245"/>
      <c r="Q67" s="59"/>
      <c r="R67" s="59"/>
      <c r="S67" s="145"/>
      <c r="T67" s="145"/>
      <c r="U67" s="145"/>
      <c r="V67" s="145"/>
      <c r="W67" s="145"/>
      <c r="X67" s="145"/>
      <c r="Y67" s="145"/>
      <c r="Z67" s="145"/>
      <c r="AA67" s="145"/>
    </row>
    <row r="68" spans="1:27" ht="30" customHeight="1">
      <c r="A68" s="58">
        <v>63</v>
      </c>
      <c r="B68" s="59" t="s">
        <v>82</v>
      </c>
      <c r="C68" s="59" t="s">
        <v>60</v>
      </c>
      <c r="D68" s="59" t="s">
        <v>1586</v>
      </c>
      <c r="E68" s="71" t="s">
        <v>1490</v>
      </c>
      <c r="F68" s="58">
        <v>96</v>
      </c>
      <c r="G68" s="64">
        <v>96</v>
      </c>
      <c r="H68" s="60" t="s">
        <v>1461</v>
      </c>
      <c r="I68" s="58"/>
      <c r="J68" s="59"/>
      <c r="K68" s="58">
        <v>5</v>
      </c>
      <c r="L68" s="58">
        <v>8</v>
      </c>
      <c r="M68" s="58"/>
      <c r="N68" s="63">
        <v>5</v>
      </c>
      <c r="O68" s="59"/>
      <c r="P68" s="245"/>
      <c r="Q68" s="59"/>
      <c r="R68" s="59"/>
      <c r="S68" s="145"/>
      <c r="T68" s="145"/>
      <c r="U68" s="145"/>
      <c r="V68" s="145"/>
      <c r="W68" s="145"/>
      <c r="X68" s="145"/>
      <c r="Y68" s="145"/>
      <c r="Z68" s="145"/>
      <c r="AA68" s="145"/>
    </row>
    <row r="69" spans="1:27" ht="30" customHeight="1">
      <c r="A69" s="58">
        <v>64</v>
      </c>
      <c r="B69" s="59" t="s">
        <v>82</v>
      </c>
      <c r="C69" s="59" t="s">
        <v>60</v>
      </c>
      <c r="D69" s="256" t="s">
        <v>1587</v>
      </c>
      <c r="E69" s="256" t="s">
        <v>1588</v>
      </c>
      <c r="F69" s="63">
        <v>31</v>
      </c>
      <c r="G69" s="249">
        <v>31</v>
      </c>
      <c r="H69" s="60" t="s">
        <v>1501</v>
      </c>
      <c r="I69" s="58"/>
      <c r="J69" s="59"/>
      <c r="K69" s="256">
        <v>1</v>
      </c>
      <c r="L69" s="256"/>
      <c r="M69" s="58"/>
      <c r="N69" s="119"/>
      <c r="O69" s="256">
        <v>1</v>
      </c>
      <c r="P69" s="245"/>
      <c r="Q69" s="59"/>
      <c r="R69" s="59"/>
      <c r="S69" s="145"/>
      <c r="T69" s="145"/>
      <c r="U69" s="145"/>
      <c r="V69" s="145"/>
      <c r="W69" s="145"/>
      <c r="X69" s="145"/>
      <c r="Y69" s="145"/>
      <c r="Z69" s="145"/>
      <c r="AA69" s="145"/>
    </row>
    <row r="70" spans="1:27" ht="30" customHeight="1">
      <c r="A70" s="58">
        <v>65</v>
      </c>
      <c r="B70" s="59" t="s">
        <v>82</v>
      </c>
      <c r="C70" s="59" t="s">
        <v>60</v>
      </c>
      <c r="D70" s="257" t="s">
        <v>1589</v>
      </c>
      <c r="E70" s="257" t="s">
        <v>1588</v>
      </c>
      <c r="F70" s="63">
        <v>46</v>
      </c>
      <c r="G70" s="249">
        <v>46</v>
      </c>
      <c r="H70" s="60" t="s">
        <v>1501</v>
      </c>
      <c r="I70" s="58"/>
      <c r="J70" s="59"/>
      <c r="K70" s="256">
        <v>1</v>
      </c>
      <c r="L70" s="256"/>
      <c r="M70" s="58"/>
      <c r="N70" s="124"/>
      <c r="O70" s="257">
        <v>2</v>
      </c>
      <c r="P70" s="245"/>
      <c r="Q70" s="59"/>
      <c r="R70" s="59"/>
      <c r="S70" s="145"/>
      <c r="T70" s="145"/>
      <c r="U70" s="145"/>
      <c r="V70" s="145"/>
      <c r="W70" s="145"/>
      <c r="X70" s="145"/>
      <c r="Y70" s="145"/>
      <c r="Z70" s="145"/>
      <c r="AA70" s="145"/>
    </row>
    <row r="71" spans="1:27" ht="30" customHeight="1">
      <c r="A71" s="58">
        <v>66</v>
      </c>
      <c r="B71" s="59" t="s">
        <v>82</v>
      </c>
      <c r="C71" s="59" t="s">
        <v>60</v>
      </c>
      <c r="D71" s="257" t="s">
        <v>1590</v>
      </c>
      <c r="E71" s="257" t="s">
        <v>1588</v>
      </c>
      <c r="F71" s="63">
        <v>34</v>
      </c>
      <c r="G71" s="249">
        <v>34</v>
      </c>
      <c r="H71" s="60" t="s">
        <v>1501</v>
      </c>
      <c r="I71" s="58"/>
      <c r="J71" s="59"/>
      <c r="K71" s="256"/>
      <c r="L71" s="256"/>
      <c r="M71" s="58">
        <v>14</v>
      </c>
      <c r="N71" s="124"/>
      <c r="O71" s="257"/>
      <c r="P71" s="245"/>
      <c r="Q71" s="59"/>
      <c r="R71" s="59"/>
      <c r="S71" s="145"/>
      <c r="T71" s="145"/>
      <c r="U71" s="145"/>
      <c r="V71" s="145"/>
      <c r="W71" s="145"/>
      <c r="X71" s="145"/>
      <c r="Y71" s="145"/>
      <c r="Z71" s="145"/>
      <c r="AA71" s="145"/>
    </row>
    <row r="72" spans="1:27" ht="30" customHeight="1">
      <c r="A72" s="58">
        <v>67</v>
      </c>
      <c r="B72" s="59" t="s">
        <v>98</v>
      </c>
      <c r="C72" s="59" t="s">
        <v>60</v>
      </c>
      <c r="D72" s="257" t="s">
        <v>1591</v>
      </c>
      <c r="E72" s="257" t="s">
        <v>1592</v>
      </c>
      <c r="F72" s="63">
        <v>20</v>
      </c>
      <c r="G72" s="249">
        <v>20</v>
      </c>
      <c r="H72" s="60" t="s">
        <v>1501</v>
      </c>
      <c r="I72" s="58"/>
      <c r="J72" s="59"/>
      <c r="K72" s="256"/>
      <c r="L72" s="256">
        <v>2</v>
      </c>
      <c r="M72" s="58"/>
      <c r="N72" s="124"/>
      <c r="O72" s="257">
        <v>1</v>
      </c>
      <c r="P72" s="245"/>
      <c r="Q72" s="59"/>
      <c r="R72" s="59"/>
      <c r="S72" s="145"/>
      <c r="T72" s="145"/>
      <c r="U72" s="145"/>
      <c r="V72" s="145"/>
      <c r="W72" s="145"/>
      <c r="X72" s="145"/>
      <c r="Y72" s="145"/>
      <c r="Z72" s="145"/>
      <c r="AA72" s="145"/>
    </row>
    <row r="73" spans="1:27" ht="30" customHeight="1">
      <c r="A73" s="58">
        <v>68</v>
      </c>
      <c r="B73" s="59" t="s">
        <v>98</v>
      </c>
      <c r="C73" s="59" t="s">
        <v>60</v>
      </c>
      <c r="D73" s="257" t="s">
        <v>1593</v>
      </c>
      <c r="E73" s="257" t="s">
        <v>1592</v>
      </c>
      <c r="F73" s="63">
        <v>6</v>
      </c>
      <c r="G73" s="249">
        <v>6</v>
      </c>
      <c r="H73" s="60" t="s">
        <v>1501</v>
      </c>
      <c r="I73" s="58"/>
      <c r="J73" s="59"/>
      <c r="K73" s="256"/>
      <c r="L73" s="256">
        <v>3</v>
      </c>
      <c r="M73" s="58"/>
      <c r="N73" s="124"/>
      <c r="O73" s="257"/>
      <c r="P73" s="245"/>
      <c r="Q73" s="59"/>
      <c r="R73" s="59"/>
      <c r="S73" s="145"/>
      <c r="T73" s="145"/>
      <c r="U73" s="145"/>
      <c r="V73" s="145"/>
      <c r="W73" s="145"/>
      <c r="X73" s="145"/>
      <c r="Y73" s="145"/>
      <c r="Z73" s="145"/>
      <c r="AA73" s="145"/>
    </row>
    <row r="74" spans="1:27" ht="30" customHeight="1">
      <c r="A74" s="58">
        <v>69</v>
      </c>
      <c r="B74" s="59" t="s">
        <v>98</v>
      </c>
      <c r="C74" s="59" t="s">
        <v>60</v>
      </c>
      <c r="D74" s="257" t="s">
        <v>1594</v>
      </c>
      <c r="E74" s="257" t="s">
        <v>1592</v>
      </c>
      <c r="F74" s="63">
        <v>12</v>
      </c>
      <c r="G74" s="249">
        <v>12</v>
      </c>
      <c r="H74" s="60" t="s">
        <v>1501</v>
      </c>
      <c r="I74" s="58"/>
      <c r="J74" s="59"/>
      <c r="K74" s="256"/>
      <c r="L74" s="256">
        <v>6</v>
      </c>
      <c r="M74" s="58"/>
      <c r="N74" s="124"/>
      <c r="O74" s="257"/>
      <c r="P74" s="245"/>
      <c r="Q74" s="59"/>
      <c r="R74" s="59"/>
      <c r="S74" s="145"/>
      <c r="T74" s="145"/>
      <c r="U74" s="145"/>
      <c r="V74" s="145"/>
      <c r="W74" s="145"/>
      <c r="X74" s="145"/>
      <c r="Y74" s="145"/>
      <c r="Z74" s="145"/>
      <c r="AA74" s="145"/>
    </row>
    <row r="75" spans="1:27" ht="30" customHeight="1">
      <c r="A75" s="58">
        <v>70</v>
      </c>
      <c r="B75" s="59" t="s">
        <v>98</v>
      </c>
      <c r="C75" s="59" t="s">
        <v>60</v>
      </c>
      <c r="D75" s="257" t="s">
        <v>1595</v>
      </c>
      <c r="E75" s="257" t="s">
        <v>1592</v>
      </c>
      <c r="F75" s="63">
        <v>10</v>
      </c>
      <c r="G75" s="249">
        <v>10</v>
      </c>
      <c r="H75" s="60" t="s">
        <v>1501</v>
      </c>
      <c r="I75" s="58"/>
      <c r="J75" s="59"/>
      <c r="K75" s="256"/>
      <c r="L75" s="256">
        <v>5</v>
      </c>
      <c r="M75" s="58"/>
      <c r="N75" s="58"/>
      <c r="O75" s="257"/>
      <c r="P75" s="245"/>
      <c r="Q75" s="59"/>
      <c r="R75" s="59"/>
      <c r="S75" s="145"/>
      <c r="T75" s="145"/>
      <c r="U75" s="145"/>
      <c r="V75" s="145"/>
      <c r="W75" s="145"/>
      <c r="X75" s="145"/>
      <c r="Y75" s="145"/>
      <c r="Z75" s="145"/>
      <c r="AA75" s="145"/>
    </row>
    <row r="76" spans="1:27" ht="61.5" customHeight="1">
      <c r="A76" s="58">
        <v>71</v>
      </c>
      <c r="B76" s="59" t="s">
        <v>50</v>
      </c>
      <c r="C76" s="59" t="s">
        <v>60</v>
      </c>
      <c r="D76" s="258" t="s">
        <v>1596</v>
      </c>
      <c r="E76" s="257" t="s">
        <v>1597</v>
      </c>
      <c r="F76" s="63">
        <v>45</v>
      </c>
      <c r="G76" s="249">
        <v>45</v>
      </c>
      <c r="H76" s="60" t="s">
        <v>1501</v>
      </c>
      <c r="I76" s="58"/>
      <c r="J76" s="59"/>
      <c r="K76" s="256"/>
      <c r="L76" s="256">
        <v>2</v>
      </c>
      <c r="M76" s="58"/>
      <c r="N76" s="58"/>
      <c r="O76" s="258" t="s">
        <v>1598</v>
      </c>
      <c r="P76" s="245"/>
      <c r="Q76" s="59"/>
      <c r="R76" s="59"/>
      <c r="S76" s="145"/>
      <c r="T76" s="145"/>
      <c r="U76" s="145"/>
      <c r="V76" s="145"/>
      <c r="W76" s="145"/>
      <c r="X76" s="145"/>
      <c r="Y76" s="145"/>
      <c r="Z76" s="145"/>
      <c r="AA76" s="145"/>
    </row>
    <row r="77" spans="1:27" ht="30" customHeight="1">
      <c r="A77" s="58">
        <v>72</v>
      </c>
      <c r="B77" s="59" t="s">
        <v>82</v>
      </c>
      <c r="C77" s="59" t="s">
        <v>60</v>
      </c>
      <c r="D77" s="257" t="s">
        <v>1599</v>
      </c>
      <c r="E77" s="257" t="s">
        <v>1600</v>
      </c>
      <c r="F77" s="63">
        <v>48</v>
      </c>
      <c r="G77" s="249">
        <v>48</v>
      </c>
      <c r="H77" s="60" t="s">
        <v>1501</v>
      </c>
      <c r="I77" s="58"/>
      <c r="J77" s="59"/>
      <c r="K77" s="256"/>
      <c r="L77" s="256"/>
      <c r="M77" s="58"/>
      <c r="N77" s="58"/>
      <c r="O77" s="257">
        <v>4</v>
      </c>
      <c r="P77" s="245"/>
      <c r="Q77" s="59"/>
      <c r="R77" s="59"/>
      <c r="S77" s="145"/>
      <c r="T77" s="145"/>
      <c r="U77" s="145"/>
      <c r="V77" s="145"/>
      <c r="W77" s="145"/>
      <c r="X77" s="145"/>
      <c r="Y77" s="145"/>
      <c r="Z77" s="145"/>
      <c r="AA77" s="145"/>
    </row>
    <row r="78" spans="1:27" ht="30" customHeight="1">
      <c r="A78" s="58">
        <v>73</v>
      </c>
      <c r="B78" s="59" t="s">
        <v>98</v>
      </c>
      <c r="C78" s="59" t="s">
        <v>60</v>
      </c>
      <c r="D78" s="257" t="s">
        <v>1601</v>
      </c>
      <c r="E78" s="257" t="s">
        <v>1602</v>
      </c>
      <c r="F78" s="63">
        <v>4</v>
      </c>
      <c r="G78" s="249">
        <v>4</v>
      </c>
      <c r="H78" s="60" t="s">
        <v>1501</v>
      </c>
      <c r="I78" s="58"/>
      <c r="J78" s="59"/>
      <c r="K78" s="256"/>
      <c r="L78" s="256">
        <v>2</v>
      </c>
      <c r="M78" s="58"/>
      <c r="N78" s="58"/>
      <c r="O78" s="257"/>
      <c r="P78" s="245"/>
      <c r="Q78" s="59"/>
      <c r="R78" s="59"/>
      <c r="S78" s="145"/>
      <c r="T78" s="145"/>
      <c r="U78" s="145"/>
      <c r="V78" s="145"/>
      <c r="W78" s="145"/>
      <c r="X78" s="145"/>
      <c r="Y78" s="145"/>
      <c r="Z78" s="145"/>
      <c r="AA78" s="145"/>
    </row>
    <row r="79" spans="1:27" ht="30" customHeight="1">
      <c r="A79" s="58"/>
      <c r="B79" s="59"/>
      <c r="C79" s="59"/>
      <c r="D79" s="245"/>
      <c r="E79" s="59"/>
      <c r="F79" s="58"/>
      <c r="G79" s="64"/>
      <c r="H79" s="60"/>
      <c r="I79" s="58"/>
      <c r="J79" s="59"/>
      <c r="K79" s="58"/>
      <c r="L79" s="58"/>
      <c r="M79" s="58"/>
      <c r="N79" s="58"/>
      <c r="O79" s="59"/>
      <c r="P79" s="245"/>
      <c r="Q79" s="59"/>
      <c r="R79" s="59"/>
      <c r="S79" s="145"/>
      <c r="T79" s="145"/>
      <c r="U79" s="145"/>
      <c r="V79" s="145"/>
      <c r="W79" s="145"/>
      <c r="X79" s="145"/>
      <c r="Y79" s="145"/>
      <c r="Z79" s="145"/>
      <c r="AA79" s="145"/>
    </row>
    <row r="80" spans="1:27" ht="30" customHeight="1">
      <c r="A80" s="58"/>
      <c r="B80" s="59"/>
      <c r="C80" s="59"/>
      <c r="D80" s="245"/>
      <c r="E80" s="59"/>
      <c r="F80" s="58"/>
      <c r="G80" s="64"/>
      <c r="H80" s="60"/>
      <c r="I80" s="58"/>
      <c r="J80" s="59"/>
      <c r="K80" s="58"/>
      <c r="L80" s="58"/>
      <c r="M80" s="58"/>
      <c r="N80" s="58"/>
      <c r="O80" s="59"/>
      <c r="P80" s="245"/>
      <c r="Q80" s="59"/>
      <c r="R80" s="59"/>
      <c r="S80" s="145"/>
      <c r="T80" s="145"/>
      <c r="U80" s="145"/>
      <c r="V80" s="145"/>
      <c r="W80" s="145"/>
      <c r="X80" s="145"/>
      <c r="Y80" s="145"/>
      <c r="Z80" s="145"/>
      <c r="AA80" s="145"/>
    </row>
    <row r="81" spans="1:27" ht="30" customHeight="1">
      <c r="A81" s="58"/>
      <c r="B81" s="59"/>
      <c r="C81" s="59"/>
      <c r="D81" s="59"/>
      <c r="E81" s="59"/>
      <c r="F81" s="58"/>
      <c r="G81" s="64"/>
      <c r="H81" s="60"/>
      <c r="I81" s="58"/>
      <c r="J81" s="59"/>
      <c r="K81" s="58"/>
      <c r="L81" s="58"/>
      <c r="M81" s="58"/>
      <c r="N81" s="58"/>
      <c r="O81" s="59"/>
      <c r="P81" s="245"/>
      <c r="Q81" s="59"/>
      <c r="R81" s="59"/>
      <c r="S81" s="145"/>
      <c r="T81" s="145"/>
      <c r="U81" s="145"/>
      <c r="V81" s="145"/>
      <c r="W81" s="145"/>
      <c r="X81" s="145"/>
      <c r="Y81" s="145"/>
      <c r="Z81" s="145"/>
      <c r="AA81" s="145"/>
    </row>
    <row r="82" spans="1:27" ht="30" customHeight="1">
      <c r="A82" s="206"/>
      <c r="B82" s="145"/>
      <c r="C82" s="145"/>
      <c r="D82" s="145"/>
      <c r="E82" s="145" t="s">
        <v>852</v>
      </c>
      <c r="F82" s="206">
        <f>SUM(F6:F81)</f>
        <v>5116</v>
      </c>
      <c r="G82" s="206">
        <f>SUM(G6:G81)</f>
        <v>4140</v>
      </c>
      <c r="H82" s="146"/>
      <c r="I82" s="206"/>
      <c r="J82" s="145"/>
      <c r="K82" s="206"/>
      <c r="L82" s="206"/>
      <c r="M82" s="206"/>
      <c r="N82" s="206"/>
      <c r="O82" s="145"/>
      <c r="P82" s="259"/>
      <c r="Q82" s="145"/>
      <c r="R82" s="145"/>
      <c r="S82" s="145"/>
      <c r="T82" s="145"/>
      <c r="U82" s="145"/>
      <c r="V82" s="145"/>
      <c r="W82" s="145"/>
      <c r="X82" s="145"/>
      <c r="Y82" s="145"/>
      <c r="Z82" s="145"/>
      <c r="AA82" s="145"/>
    </row>
    <row r="83" spans="1:27" ht="30" customHeight="1">
      <c r="A83" s="44"/>
      <c r="B83" s="44"/>
      <c r="C83" s="44"/>
      <c r="D83" s="45" t="s">
        <v>1458</v>
      </c>
      <c r="E83" s="44"/>
      <c r="F83" s="228"/>
      <c r="G83" s="229"/>
      <c r="H83" s="230"/>
      <c r="I83" s="228"/>
      <c r="J83" s="44"/>
      <c r="K83" s="228"/>
      <c r="L83" s="228"/>
      <c r="M83" s="228"/>
      <c r="N83" s="228"/>
      <c r="O83" s="44"/>
      <c r="P83" s="231"/>
      <c r="Q83" s="44"/>
      <c r="R83" s="44"/>
      <c r="S83" s="44"/>
      <c r="T83" s="44"/>
      <c r="U83" s="44"/>
      <c r="V83" s="44"/>
      <c r="W83" s="44"/>
      <c r="X83" s="44"/>
      <c r="Y83" s="44"/>
      <c r="Z83" s="44"/>
      <c r="AA83" s="44"/>
    </row>
    <row r="84" spans="1:27" ht="30" customHeight="1">
      <c r="A84" s="761" t="s">
        <v>818</v>
      </c>
      <c r="B84" s="761"/>
      <c r="C84" s="761"/>
      <c r="D84" s="761"/>
      <c r="E84" s="233"/>
      <c r="F84" s="234"/>
      <c r="G84" s="235"/>
      <c r="H84" s="236"/>
      <c r="I84" s="234"/>
      <c r="J84" s="233"/>
      <c r="K84" s="234" t="s">
        <v>819</v>
      </c>
      <c r="L84" s="234"/>
      <c r="M84" s="234"/>
      <c r="N84" s="234"/>
      <c r="O84" s="233"/>
      <c r="P84" s="232"/>
      <c r="Q84" s="233"/>
      <c r="R84" s="233"/>
      <c r="S84" s="237"/>
      <c r="T84" s="237"/>
      <c r="U84" s="237"/>
      <c r="V84" s="237"/>
      <c r="W84" s="237"/>
      <c r="X84" s="237"/>
      <c r="Y84" s="237"/>
      <c r="Z84" s="237"/>
      <c r="AA84" s="237"/>
    </row>
    <row r="85" spans="1:27" ht="94.5" customHeight="1">
      <c r="A85" s="50" t="s">
        <v>31</v>
      </c>
      <c r="B85" s="50" t="s">
        <v>32</v>
      </c>
      <c r="C85" s="50" t="s">
        <v>33</v>
      </c>
      <c r="D85" s="50" t="s">
        <v>34</v>
      </c>
      <c r="E85" s="50" t="s">
        <v>35</v>
      </c>
      <c r="F85" s="238" t="s">
        <v>36</v>
      </c>
      <c r="G85" s="239" t="s">
        <v>37</v>
      </c>
      <c r="H85" s="51" t="s">
        <v>38</v>
      </c>
      <c r="I85" s="238" t="s">
        <v>39</v>
      </c>
      <c r="J85" s="50" t="s">
        <v>821</v>
      </c>
      <c r="K85" s="238" t="s">
        <v>41</v>
      </c>
      <c r="L85" s="238" t="s">
        <v>42</v>
      </c>
      <c r="M85" s="238" t="s">
        <v>43</v>
      </c>
      <c r="N85" s="238" t="s">
        <v>44</v>
      </c>
      <c r="O85" s="50" t="s">
        <v>45</v>
      </c>
      <c r="P85" s="240" t="s">
        <v>46</v>
      </c>
      <c r="Q85" s="50" t="s">
        <v>822</v>
      </c>
      <c r="R85" s="50" t="s">
        <v>48</v>
      </c>
      <c r="S85" s="241"/>
      <c r="T85" s="241"/>
      <c r="U85" s="241"/>
      <c r="V85" s="241"/>
      <c r="W85" s="241"/>
      <c r="X85" s="241"/>
      <c r="Y85" s="241"/>
      <c r="Z85" s="241"/>
      <c r="AA85" s="241"/>
    </row>
    <row r="86" spans="1:27" ht="15.75" customHeight="1">
      <c r="A86" s="59">
        <v>1</v>
      </c>
      <c r="B86" s="59" t="s">
        <v>1603</v>
      </c>
      <c r="C86" s="59" t="s">
        <v>60</v>
      </c>
      <c r="D86" s="59" t="s">
        <v>1604</v>
      </c>
      <c r="E86" s="59" t="s">
        <v>1605</v>
      </c>
      <c r="F86" s="59">
        <v>81</v>
      </c>
      <c r="G86" s="64">
        <v>70</v>
      </c>
      <c r="H86" s="60" t="s">
        <v>1461</v>
      </c>
      <c r="I86" s="58">
        <v>3</v>
      </c>
      <c r="J86" s="59" t="s">
        <v>55</v>
      </c>
      <c r="K86" s="59">
        <v>13</v>
      </c>
      <c r="L86" s="58"/>
      <c r="M86" s="59" t="s">
        <v>1606</v>
      </c>
      <c r="N86" s="59"/>
      <c r="O86" s="59" t="s">
        <v>265</v>
      </c>
      <c r="P86" s="59" t="s">
        <v>1175</v>
      </c>
      <c r="Q86" s="59" t="s">
        <v>56</v>
      </c>
      <c r="R86" s="59"/>
      <c r="S86" s="145"/>
      <c r="T86" s="145"/>
      <c r="U86" s="145"/>
      <c r="V86" s="145"/>
      <c r="W86" s="145"/>
      <c r="X86" s="145"/>
      <c r="Y86" s="145"/>
      <c r="Z86" s="145"/>
      <c r="AA86" s="145"/>
    </row>
    <row r="87" spans="1:27" ht="15.75" customHeight="1">
      <c r="A87" s="59">
        <v>2</v>
      </c>
      <c r="B87" s="59" t="s">
        <v>1250</v>
      </c>
      <c r="C87" s="59" t="s">
        <v>60</v>
      </c>
      <c r="D87" s="59" t="s">
        <v>1607</v>
      </c>
      <c r="E87" s="59" t="s">
        <v>1605</v>
      </c>
      <c r="F87" s="59">
        <v>54</v>
      </c>
      <c r="G87" s="64">
        <v>45</v>
      </c>
      <c r="H87" s="60" t="s">
        <v>1461</v>
      </c>
      <c r="I87" s="58">
        <v>2</v>
      </c>
      <c r="J87" s="59" t="s">
        <v>55</v>
      </c>
      <c r="K87" s="59"/>
      <c r="L87" s="58">
        <v>27</v>
      </c>
      <c r="M87" s="59"/>
      <c r="N87" s="59"/>
      <c r="O87" s="59" t="s">
        <v>1245</v>
      </c>
      <c r="P87" s="59" t="s">
        <v>391</v>
      </c>
      <c r="Q87" s="59"/>
      <c r="R87" s="59"/>
      <c r="S87" s="145"/>
      <c r="T87" s="145"/>
      <c r="U87" s="145"/>
      <c r="V87" s="145"/>
      <c r="W87" s="145"/>
      <c r="X87" s="145"/>
      <c r="Y87" s="145"/>
      <c r="Z87" s="145"/>
      <c r="AA87" s="145"/>
    </row>
    <row r="88" spans="1:27" ht="15.75" customHeight="1">
      <c r="A88" s="59">
        <v>3</v>
      </c>
      <c r="B88" s="59" t="s">
        <v>1603</v>
      </c>
      <c r="C88" s="59" t="s">
        <v>60</v>
      </c>
      <c r="D88" s="59" t="s">
        <v>1608</v>
      </c>
      <c r="E88" s="59" t="s">
        <v>1609</v>
      </c>
      <c r="F88" s="59">
        <v>56</v>
      </c>
      <c r="G88" s="64">
        <v>56</v>
      </c>
      <c r="H88" s="60" t="s">
        <v>1461</v>
      </c>
      <c r="I88" s="58">
        <v>3</v>
      </c>
      <c r="J88" s="59" t="s">
        <v>55</v>
      </c>
      <c r="K88" s="59"/>
      <c r="L88" s="58">
        <v>28</v>
      </c>
      <c r="M88" s="59"/>
      <c r="N88" s="59"/>
      <c r="O88" s="59" t="s">
        <v>265</v>
      </c>
      <c r="P88" s="59" t="s">
        <v>781</v>
      </c>
      <c r="Q88" s="59" t="s">
        <v>56</v>
      </c>
      <c r="R88" s="59"/>
      <c r="S88" s="145"/>
      <c r="T88" s="145"/>
      <c r="U88" s="145"/>
      <c r="V88" s="145"/>
      <c r="W88" s="145"/>
      <c r="X88" s="145"/>
      <c r="Y88" s="145"/>
      <c r="Z88" s="145"/>
      <c r="AA88" s="145"/>
    </row>
    <row r="89" spans="1:27" ht="15.75" customHeight="1">
      <c r="A89" s="59">
        <v>4</v>
      </c>
      <c r="B89" s="59" t="s">
        <v>1250</v>
      </c>
      <c r="C89" s="59" t="s">
        <v>60</v>
      </c>
      <c r="D89" s="59" t="s">
        <v>1610</v>
      </c>
      <c r="E89" s="59" t="s">
        <v>1611</v>
      </c>
      <c r="F89" s="59">
        <v>180</v>
      </c>
      <c r="G89" s="64">
        <v>180</v>
      </c>
      <c r="H89" s="60" t="s">
        <v>1461</v>
      </c>
      <c r="I89" s="58">
        <v>3</v>
      </c>
      <c r="J89" s="59" t="s">
        <v>55</v>
      </c>
      <c r="K89" s="59"/>
      <c r="L89" s="58"/>
      <c r="M89" s="59"/>
      <c r="N89" s="59" t="s">
        <v>1612</v>
      </c>
      <c r="O89" s="59" t="s">
        <v>265</v>
      </c>
      <c r="P89" s="59" t="s">
        <v>778</v>
      </c>
      <c r="Q89" s="59" t="s">
        <v>56</v>
      </c>
      <c r="R89" s="59"/>
      <c r="S89" s="145"/>
      <c r="T89" s="145"/>
      <c r="U89" s="145"/>
      <c r="V89" s="145"/>
      <c r="W89" s="145"/>
      <c r="X89" s="145"/>
      <c r="Y89" s="145"/>
      <c r="Z89" s="145"/>
      <c r="AA89" s="145"/>
    </row>
    <row r="90" spans="1:27" ht="15.75" customHeight="1">
      <c r="A90" s="59">
        <v>5</v>
      </c>
      <c r="B90" s="59" t="s">
        <v>1250</v>
      </c>
      <c r="C90" s="59" t="s">
        <v>60</v>
      </c>
      <c r="D90" s="59" t="s">
        <v>1613</v>
      </c>
      <c r="E90" s="59" t="s">
        <v>1611</v>
      </c>
      <c r="F90" s="59">
        <v>64</v>
      </c>
      <c r="G90" s="64">
        <v>64</v>
      </c>
      <c r="H90" s="60" t="s">
        <v>1461</v>
      </c>
      <c r="I90" s="58">
        <v>2</v>
      </c>
      <c r="J90" s="59" t="s">
        <v>55</v>
      </c>
      <c r="K90" s="59"/>
      <c r="L90" s="58"/>
      <c r="M90" s="59" t="s">
        <v>1614</v>
      </c>
      <c r="N90" s="59"/>
      <c r="O90" s="59" t="s">
        <v>265</v>
      </c>
      <c r="P90" s="59" t="s">
        <v>781</v>
      </c>
      <c r="Q90" s="59" t="s">
        <v>56</v>
      </c>
      <c r="R90" s="59"/>
      <c r="S90" s="145"/>
      <c r="T90" s="145"/>
      <c r="U90" s="145"/>
      <c r="V90" s="145"/>
      <c r="W90" s="145"/>
      <c r="X90" s="145"/>
      <c r="Y90" s="145"/>
      <c r="Z90" s="145"/>
      <c r="AA90" s="145"/>
    </row>
    <row r="91" spans="1:27" ht="15.75" customHeight="1">
      <c r="A91" s="59">
        <v>6</v>
      </c>
      <c r="B91" s="59" t="s">
        <v>98</v>
      </c>
      <c r="C91" s="59" t="s">
        <v>60</v>
      </c>
      <c r="D91" s="59" t="s">
        <v>1615</v>
      </c>
      <c r="E91" s="59" t="s">
        <v>1616</v>
      </c>
      <c r="F91" s="59">
        <v>22</v>
      </c>
      <c r="G91" s="64">
        <v>22</v>
      </c>
      <c r="H91" s="60" t="s">
        <v>1501</v>
      </c>
      <c r="I91" s="58">
        <v>2</v>
      </c>
      <c r="J91" s="260">
        <v>2</v>
      </c>
      <c r="K91" s="59"/>
      <c r="L91" s="58">
        <v>11</v>
      </c>
      <c r="M91" s="59"/>
      <c r="N91" s="59"/>
      <c r="O91" s="59" t="s">
        <v>1617</v>
      </c>
      <c r="P91" s="59"/>
      <c r="Q91" s="59" t="s">
        <v>56</v>
      </c>
      <c r="R91" s="59"/>
      <c r="S91" s="145"/>
      <c r="T91" s="145"/>
      <c r="U91" s="145"/>
      <c r="V91" s="145"/>
      <c r="W91" s="145"/>
      <c r="X91" s="145"/>
      <c r="Y91" s="145"/>
      <c r="Z91" s="145"/>
      <c r="AA91" s="145"/>
    </row>
    <row r="92" spans="1:27" ht="15.75" customHeight="1">
      <c r="A92" s="59">
        <v>7</v>
      </c>
      <c r="B92" s="59" t="s">
        <v>98</v>
      </c>
      <c r="C92" s="59" t="s">
        <v>60</v>
      </c>
      <c r="D92" s="59" t="s">
        <v>1618</v>
      </c>
      <c r="E92" s="59" t="s">
        <v>1616</v>
      </c>
      <c r="F92" s="59">
        <v>38</v>
      </c>
      <c r="G92" s="64">
        <v>38</v>
      </c>
      <c r="H92" s="60" t="s">
        <v>1501</v>
      </c>
      <c r="I92" s="58">
        <v>4</v>
      </c>
      <c r="J92" s="260">
        <v>2</v>
      </c>
      <c r="K92" s="59"/>
      <c r="L92" s="58">
        <v>19</v>
      </c>
      <c r="M92" s="59"/>
      <c r="N92" s="59">
        <v>2</v>
      </c>
      <c r="O92" s="59"/>
      <c r="P92" s="59"/>
      <c r="Q92" s="59"/>
      <c r="R92" s="59"/>
      <c r="S92" s="145"/>
      <c r="T92" s="145"/>
      <c r="U92" s="145"/>
      <c r="V92" s="145"/>
      <c r="W92" s="145"/>
      <c r="X92" s="145"/>
      <c r="Y92" s="145"/>
      <c r="Z92" s="145"/>
      <c r="AA92" s="145"/>
    </row>
    <row r="93" spans="1:27" ht="15.75" customHeight="1">
      <c r="A93" s="59">
        <v>8</v>
      </c>
      <c r="B93" s="59" t="s">
        <v>82</v>
      </c>
      <c r="C93" s="59" t="s">
        <v>60</v>
      </c>
      <c r="D93" s="59" t="s">
        <v>1619</v>
      </c>
      <c r="E93" s="59" t="s">
        <v>1616</v>
      </c>
      <c r="F93" s="59">
        <v>75</v>
      </c>
      <c r="G93" s="64">
        <v>72</v>
      </c>
      <c r="H93" s="60" t="s">
        <v>1501</v>
      </c>
      <c r="I93" s="58">
        <v>3</v>
      </c>
      <c r="J93" s="59" t="s">
        <v>55</v>
      </c>
      <c r="K93" s="59"/>
      <c r="L93" s="58"/>
      <c r="M93" s="59" t="s">
        <v>1620</v>
      </c>
      <c r="N93" s="59"/>
      <c r="O93" s="59"/>
      <c r="P93" s="59"/>
      <c r="Q93" s="59"/>
      <c r="R93" s="59"/>
      <c r="S93" s="145"/>
      <c r="T93" s="145"/>
      <c r="U93" s="145"/>
      <c r="V93" s="145"/>
      <c r="W93" s="145"/>
      <c r="X93" s="145"/>
      <c r="Y93" s="145"/>
      <c r="Z93" s="145"/>
      <c r="AA93" s="145"/>
    </row>
    <row r="94" spans="1:27" ht="15.75" customHeight="1">
      <c r="A94" s="59">
        <v>9</v>
      </c>
      <c r="B94" s="59" t="s">
        <v>82</v>
      </c>
      <c r="C94" s="59" t="s">
        <v>60</v>
      </c>
      <c r="D94" s="59" t="s">
        <v>1621</v>
      </c>
      <c r="E94" s="59" t="s">
        <v>1616</v>
      </c>
      <c r="F94" s="59">
        <v>27</v>
      </c>
      <c r="G94" s="64">
        <v>24</v>
      </c>
      <c r="H94" s="60" t="s">
        <v>1501</v>
      </c>
      <c r="I94" s="58">
        <v>3</v>
      </c>
      <c r="J94" s="59" t="s">
        <v>55</v>
      </c>
      <c r="K94" s="59"/>
      <c r="L94" s="58"/>
      <c r="M94" s="59" t="s">
        <v>1622</v>
      </c>
      <c r="N94" s="59">
        <v>2</v>
      </c>
      <c r="O94" s="59"/>
      <c r="P94" s="59"/>
      <c r="Q94" s="59"/>
      <c r="R94" s="59"/>
      <c r="S94" s="145"/>
      <c r="T94" s="145"/>
      <c r="U94" s="145"/>
      <c r="V94" s="145"/>
      <c r="W94" s="145"/>
      <c r="X94" s="145"/>
      <c r="Y94" s="145"/>
      <c r="Z94" s="145"/>
      <c r="AA94" s="145"/>
    </row>
    <row r="95" spans="1:27" ht="15.75" customHeight="1">
      <c r="A95" s="59">
        <v>10</v>
      </c>
      <c r="B95" s="59" t="s">
        <v>98</v>
      </c>
      <c r="C95" s="59" t="s">
        <v>60</v>
      </c>
      <c r="D95" s="59" t="s">
        <v>1623</v>
      </c>
      <c r="E95" s="59" t="s">
        <v>1624</v>
      </c>
      <c r="F95" s="59">
        <v>30</v>
      </c>
      <c r="G95" s="64">
        <v>25</v>
      </c>
      <c r="H95" s="247" t="s">
        <v>1479</v>
      </c>
      <c r="I95" s="58">
        <v>3</v>
      </c>
      <c r="J95" s="59" t="s">
        <v>123</v>
      </c>
      <c r="K95" s="59">
        <v>5</v>
      </c>
      <c r="L95" s="58">
        <v>20</v>
      </c>
      <c r="M95" s="59"/>
      <c r="N95" s="59"/>
      <c r="O95" s="59" t="s">
        <v>58</v>
      </c>
      <c r="P95" s="59" t="s">
        <v>152</v>
      </c>
      <c r="Q95" s="59" t="s">
        <v>56</v>
      </c>
      <c r="R95" s="59"/>
      <c r="S95" s="145"/>
      <c r="T95" s="145"/>
      <c r="U95" s="145"/>
      <c r="V95" s="145"/>
      <c r="W95" s="145"/>
      <c r="X95" s="145"/>
      <c r="Y95" s="145"/>
      <c r="Z95" s="145"/>
      <c r="AA95" s="145"/>
    </row>
    <row r="96" spans="1:27" ht="15.75" customHeight="1">
      <c r="A96" s="59">
        <v>11</v>
      </c>
      <c r="B96" s="59" t="s">
        <v>98</v>
      </c>
      <c r="C96" s="59" t="s">
        <v>60</v>
      </c>
      <c r="D96" s="59" t="s">
        <v>1625</v>
      </c>
      <c r="E96" s="59" t="s">
        <v>1479</v>
      </c>
      <c r="F96" s="59">
        <v>10</v>
      </c>
      <c r="G96" s="64">
        <v>8</v>
      </c>
      <c r="H96" s="247" t="s">
        <v>1479</v>
      </c>
      <c r="I96" s="58">
        <v>3</v>
      </c>
      <c r="J96" s="59" t="s">
        <v>55</v>
      </c>
      <c r="K96" s="59"/>
      <c r="L96" s="58">
        <v>8</v>
      </c>
      <c r="M96" s="59"/>
      <c r="N96" s="59">
        <v>1</v>
      </c>
      <c r="O96" s="59" t="s">
        <v>994</v>
      </c>
      <c r="P96" s="59" t="s">
        <v>152</v>
      </c>
      <c r="Q96" s="59" t="s">
        <v>56</v>
      </c>
      <c r="R96" s="59"/>
      <c r="S96" s="145"/>
      <c r="T96" s="145"/>
      <c r="U96" s="145"/>
      <c r="V96" s="145"/>
      <c r="W96" s="145"/>
      <c r="X96" s="145"/>
      <c r="Y96" s="145"/>
      <c r="Z96" s="145"/>
      <c r="AA96" s="145"/>
    </row>
    <row r="97" spans="1:27" ht="15.75" customHeight="1">
      <c r="A97" s="59">
        <v>12</v>
      </c>
      <c r="B97" s="59" t="s">
        <v>82</v>
      </c>
      <c r="C97" s="59" t="s">
        <v>60</v>
      </c>
      <c r="D97" s="59" t="s">
        <v>1626</v>
      </c>
      <c r="E97" s="59" t="s">
        <v>1627</v>
      </c>
      <c r="F97" s="59">
        <v>120</v>
      </c>
      <c r="G97" s="64">
        <v>94</v>
      </c>
      <c r="H97" s="60" t="s">
        <v>1494</v>
      </c>
      <c r="I97" s="58">
        <v>2</v>
      </c>
      <c r="J97" s="59" t="s">
        <v>55</v>
      </c>
      <c r="K97" s="59">
        <v>37</v>
      </c>
      <c r="L97" s="58"/>
      <c r="M97" s="59" t="s">
        <v>1628</v>
      </c>
      <c r="N97" s="59"/>
      <c r="O97" s="59" t="s">
        <v>265</v>
      </c>
      <c r="P97" s="59"/>
      <c r="Q97" s="59"/>
      <c r="R97" s="59"/>
      <c r="S97" s="145"/>
      <c r="T97" s="145"/>
      <c r="U97" s="145"/>
      <c r="V97" s="145"/>
      <c r="W97" s="145"/>
      <c r="X97" s="145"/>
      <c r="Y97" s="145"/>
      <c r="Z97" s="145"/>
      <c r="AA97" s="145"/>
    </row>
    <row r="98" spans="1:27" ht="15.75" customHeight="1">
      <c r="A98" s="59">
        <v>13</v>
      </c>
      <c r="B98" s="59" t="s">
        <v>82</v>
      </c>
      <c r="C98" s="59" t="s">
        <v>60</v>
      </c>
      <c r="D98" s="59" t="s">
        <v>1629</v>
      </c>
      <c r="E98" s="59" t="s">
        <v>1630</v>
      </c>
      <c r="F98" s="59">
        <v>500</v>
      </c>
      <c r="G98" s="64">
        <v>479</v>
      </c>
      <c r="H98" s="247" t="s">
        <v>1501</v>
      </c>
      <c r="I98" s="58">
        <v>3</v>
      </c>
      <c r="J98" s="59" t="s">
        <v>55</v>
      </c>
      <c r="K98" s="59"/>
      <c r="L98" s="58"/>
      <c r="M98" s="59" t="s">
        <v>1631</v>
      </c>
      <c r="N98" s="59"/>
      <c r="O98" s="59" t="s">
        <v>265</v>
      </c>
      <c r="P98" s="59" t="s">
        <v>1632</v>
      </c>
      <c r="Q98" s="59"/>
      <c r="R98" s="59"/>
      <c r="S98" s="145"/>
      <c r="T98" s="145"/>
      <c r="U98" s="145"/>
      <c r="V98" s="145"/>
      <c r="W98" s="145"/>
      <c r="X98" s="145"/>
      <c r="Y98" s="145"/>
      <c r="Z98" s="145"/>
      <c r="AA98" s="145"/>
    </row>
    <row r="99" spans="1:27" ht="15.75" customHeight="1">
      <c r="A99" s="59">
        <v>14</v>
      </c>
      <c r="B99" s="59" t="s">
        <v>82</v>
      </c>
      <c r="C99" s="59" t="s">
        <v>60</v>
      </c>
      <c r="D99" s="59" t="s">
        <v>1633</v>
      </c>
      <c r="E99" s="59" t="s">
        <v>1511</v>
      </c>
      <c r="F99" s="59">
        <v>140</v>
      </c>
      <c r="G99" s="64">
        <v>140</v>
      </c>
      <c r="H99" s="60" t="s">
        <v>1501</v>
      </c>
      <c r="I99" s="58">
        <v>2</v>
      </c>
      <c r="J99" s="59" t="s">
        <v>55</v>
      </c>
      <c r="K99" s="59"/>
      <c r="L99" s="58"/>
      <c r="M99" s="59">
        <v>37</v>
      </c>
      <c r="N99" s="59"/>
      <c r="O99" s="59" t="s">
        <v>265</v>
      </c>
      <c r="P99" s="59" t="s">
        <v>1632</v>
      </c>
      <c r="Q99" s="59"/>
      <c r="R99" s="59"/>
      <c r="S99" s="145"/>
      <c r="T99" s="145"/>
      <c r="U99" s="145"/>
      <c r="V99" s="145"/>
      <c r="W99" s="145"/>
      <c r="X99" s="145"/>
      <c r="Y99" s="145"/>
      <c r="Z99" s="145"/>
      <c r="AA99" s="145"/>
    </row>
    <row r="100" spans="1:27" ht="15.75" customHeight="1">
      <c r="A100" s="59">
        <v>15</v>
      </c>
      <c r="B100" s="59" t="s">
        <v>50</v>
      </c>
      <c r="C100" s="59" t="s">
        <v>60</v>
      </c>
      <c r="D100" s="59" t="s">
        <v>1634</v>
      </c>
      <c r="E100" s="59" t="s">
        <v>1635</v>
      </c>
      <c r="F100" s="59">
        <v>104</v>
      </c>
      <c r="G100" s="64">
        <v>24</v>
      </c>
      <c r="H100" s="60" t="s">
        <v>1501</v>
      </c>
      <c r="I100" s="58">
        <v>2</v>
      </c>
      <c r="J100" s="260">
        <v>6</v>
      </c>
      <c r="K100" s="59">
        <v>89</v>
      </c>
      <c r="L100" s="58"/>
      <c r="M100" s="59"/>
      <c r="N100" s="59"/>
      <c r="O100" s="59" t="s">
        <v>265</v>
      </c>
      <c r="P100" s="59" t="s">
        <v>1636</v>
      </c>
      <c r="Q100" s="59"/>
      <c r="R100" s="59"/>
      <c r="S100" s="145"/>
      <c r="T100" s="145"/>
      <c r="U100" s="145"/>
      <c r="V100" s="145"/>
      <c r="W100" s="145"/>
      <c r="X100" s="145"/>
      <c r="Y100" s="145"/>
      <c r="Z100" s="145"/>
      <c r="AA100" s="145"/>
    </row>
    <row r="101" spans="1:27" ht="15.75" customHeight="1">
      <c r="A101" s="59">
        <v>16</v>
      </c>
      <c r="B101" s="59" t="s">
        <v>82</v>
      </c>
      <c r="C101" s="59" t="s">
        <v>60</v>
      </c>
      <c r="D101" s="59" t="s">
        <v>1637</v>
      </c>
      <c r="E101" s="59" t="s">
        <v>1518</v>
      </c>
      <c r="F101" s="59">
        <v>750</v>
      </c>
      <c r="G101" s="64">
        <v>750</v>
      </c>
      <c r="H101" s="60" t="s">
        <v>1501</v>
      </c>
      <c r="I101" s="58"/>
      <c r="J101" s="59"/>
      <c r="K101" s="59"/>
      <c r="L101" s="58"/>
      <c r="M101" s="59"/>
      <c r="N101" s="59"/>
      <c r="O101" s="59" t="s">
        <v>265</v>
      </c>
      <c r="P101" s="59" t="s">
        <v>1463</v>
      </c>
      <c r="Q101" s="59"/>
      <c r="R101" s="59"/>
      <c r="S101" s="145"/>
      <c r="T101" s="145"/>
      <c r="U101" s="145"/>
      <c r="V101" s="145"/>
      <c r="W101" s="145"/>
      <c r="X101" s="145"/>
      <c r="Y101" s="145"/>
      <c r="Z101" s="145"/>
      <c r="AA101" s="145"/>
    </row>
    <row r="102" spans="1:27" ht="15.75" customHeight="1">
      <c r="A102" s="59">
        <v>17</v>
      </c>
      <c r="B102" s="59" t="s">
        <v>82</v>
      </c>
      <c r="C102" s="59" t="s">
        <v>60</v>
      </c>
      <c r="D102" s="59" t="s">
        <v>1638</v>
      </c>
      <c r="E102" s="59" t="s">
        <v>1639</v>
      </c>
      <c r="F102" s="59">
        <v>100</v>
      </c>
      <c r="G102" s="64">
        <v>100</v>
      </c>
      <c r="H102" s="60" t="s">
        <v>1461</v>
      </c>
      <c r="I102" s="58"/>
      <c r="J102" s="59"/>
      <c r="K102" s="59"/>
      <c r="L102" s="58"/>
      <c r="M102" s="59">
        <v>32</v>
      </c>
      <c r="N102" s="59"/>
      <c r="O102" s="59" t="s">
        <v>1640</v>
      </c>
      <c r="P102" s="59" t="s">
        <v>1488</v>
      </c>
      <c r="Q102" s="59"/>
      <c r="R102" s="59"/>
      <c r="S102" s="145"/>
      <c r="T102" s="145"/>
      <c r="U102" s="145"/>
      <c r="V102" s="145"/>
      <c r="W102" s="145"/>
      <c r="X102" s="145"/>
      <c r="Y102" s="145"/>
      <c r="Z102" s="145"/>
      <c r="AA102" s="145"/>
    </row>
    <row r="103" spans="1:27" ht="15.75" customHeight="1">
      <c r="A103" s="59">
        <v>18</v>
      </c>
      <c r="B103" s="59" t="s">
        <v>82</v>
      </c>
      <c r="C103" s="59" t="s">
        <v>60</v>
      </c>
      <c r="D103" s="59" t="s">
        <v>1641</v>
      </c>
      <c r="E103" s="59" t="s">
        <v>1642</v>
      </c>
      <c r="F103" s="59">
        <v>36</v>
      </c>
      <c r="G103" s="64">
        <v>36</v>
      </c>
      <c r="H103" s="60" t="s">
        <v>1461</v>
      </c>
      <c r="I103" s="58"/>
      <c r="J103" s="59"/>
      <c r="K103" s="59"/>
      <c r="L103" s="58" t="s">
        <v>1643</v>
      </c>
      <c r="M103" s="59">
        <v>12</v>
      </c>
      <c r="N103" s="59"/>
      <c r="O103" s="59" t="s">
        <v>1640</v>
      </c>
      <c r="P103" s="59" t="s">
        <v>1644</v>
      </c>
      <c r="Q103" s="59"/>
      <c r="R103" s="59"/>
      <c r="S103" s="145"/>
      <c r="T103" s="145"/>
      <c r="U103" s="145"/>
      <c r="V103" s="145"/>
      <c r="W103" s="145"/>
      <c r="X103" s="145"/>
      <c r="Y103" s="145"/>
      <c r="Z103" s="145"/>
      <c r="AA103" s="145"/>
    </row>
    <row r="104" spans="1:27" ht="15.75" customHeight="1">
      <c r="A104" s="59">
        <v>19</v>
      </c>
      <c r="B104" s="59" t="s">
        <v>98</v>
      </c>
      <c r="C104" s="59" t="s">
        <v>60</v>
      </c>
      <c r="D104" s="59" t="s">
        <v>1645</v>
      </c>
      <c r="E104" s="59" t="s">
        <v>1646</v>
      </c>
      <c r="F104" s="59">
        <v>86</v>
      </c>
      <c r="G104" s="64">
        <v>86</v>
      </c>
      <c r="H104" s="60" t="s">
        <v>1501</v>
      </c>
      <c r="I104" s="58"/>
      <c r="J104" s="59"/>
      <c r="K104" s="59"/>
      <c r="L104" s="58">
        <v>43</v>
      </c>
      <c r="M104" s="59"/>
      <c r="N104" s="59"/>
      <c r="O104" s="59" t="s">
        <v>994</v>
      </c>
      <c r="P104" s="59" t="s">
        <v>1647</v>
      </c>
      <c r="Q104" s="59"/>
      <c r="R104" s="59"/>
      <c r="S104" s="145"/>
      <c r="T104" s="145"/>
      <c r="U104" s="145"/>
      <c r="V104" s="145"/>
      <c r="W104" s="145"/>
      <c r="X104" s="145"/>
      <c r="Y104" s="145"/>
      <c r="Z104" s="145"/>
      <c r="AA104" s="145"/>
    </row>
    <row r="105" spans="1:27" ht="15.75" customHeight="1">
      <c r="A105" s="59">
        <v>20</v>
      </c>
      <c r="B105" s="59" t="s">
        <v>82</v>
      </c>
      <c r="C105" s="59" t="s">
        <v>60</v>
      </c>
      <c r="D105" s="59" t="s">
        <v>1648</v>
      </c>
      <c r="E105" s="59" t="s">
        <v>1507</v>
      </c>
      <c r="F105" s="59">
        <v>150</v>
      </c>
      <c r="G105" s="64">
        <v>150</v>
      </c>
      <c r="H105" s="60" t="s">
        <v>1501</v>
      </c>
      <c r="I105" s="58"/>
      <c r="J105" s="59"/>
      <c r="K105" s="59"/>
      <c r="L105" s="58"/>
      <c r="M105" s="59">
        <v>75</v>
      </c>
      <c r="N105" s="59"/>
      <c r="O105" s="59" t="s">
        <v>265</v>
      </c>
      <c r="P105" s="59" t="s">
        <v>1649</v>
      </c>
      <c r="Q105" s="59"/>
      <c r="R105" s="59"/>
      <c r="S105" s="145"/>
      <c r="T105" s="145"/>
      <c r="U105" s="145"/>
      <c r="V105" s="145"/>
      <c r="W105" s="145"/>
      <c r="X105" s="145"/>
      <c r="Y105" s="145"/>
      <c r="Z105" s="145"/>
      <c r="AA105" s="145"/>
    </row>
    <row r="106" spans="1:27" ht="15.75" customHeight="1">
      <c r="A106" s="58">
        <v>21</v>
      </c>
      <c r="B106" s="59" t="s">
        <v>82</v>
      </c>
      <c r="C106" s="59" t="s">
        <v>60</v>
      </c>
      <c r="D106" s="59" t="s">
        <v>1650</v>
      </c>
      <c r="E106" s="59" t="s">
        <v>1461</v>
      </c>
      <c r="F106" s="58">
        <v>310</v>
      </c>
      <c r="G106" s="64">
        <v>310</v>
      </c>
      <c r="H106" s="60" t="s">
        <v>1461</v>
      </c>
      <c r="I106" s="58">
        <v>6</v>
      </c>
      <c r="J106" s="59" t="s">
        <v>123</v>
      </c>
      <c r="K106" s="58"/>
      <c r="L106" s="206"/>
      <c r="M106" s="58">
        <v>155</v>
      </c>
      <c r="N106" s="58"/>
      <c r="O106" s="59" t="s">
        <v>58</v>
      </c>
      <c r="P106" s="245" t="s">
        <v>778</v>
      </c>
      <c r="Q106" s="59"/>
      <c r="R106" s="59"/>
      <c r="S106" s="145"/>
      <c r="T106" s="145"/>
      <c r="U106" s="145"/>
      <c r="V106" s="145"/>
      <c r="W106" s="145"/>
      <c r="X106" s="145"/>
      <c r="Y106" s="145"/>
      <c r="Z106" s="145"/>
      <c r="AA106" s="145"/>
    </row>
    <row r="107" spans="1:27" ht="36.75" customHeight="1">
      <c r="A107" s="58">
        <v>22</v>
      </c>
      <c r="B107" s="59" t="s">
        <v>50</v>
      </c>
      <c r="C107" s="59" t="s">
        <v>60</v>
      </c>
      <c r="D107" s="59" t="s">
        <v>1651</v>
      </c>
      <c r="E107" s="59" t="s">
        <v>1652</v>
      </c>
      <c r="F107" s="58">
        <v>23</v>
      </c>
      <c r="G107" s="64">
        <v>23</v>
      </c>
      <c r="H107" s="60" t="s">
        <v>1479</v>
      </c>
      <c r="I107" s="58">
        <v>1</v>
      </c>
      <c r="J107" s="59" t="s">
        <v>55</v>
      </c>
      <c r="K107" s="58">
        <v>1</v>
      </c>
      <c r="L107" s="58"/>
      <c r="M107" s="58">
        <v>2</v>
      </c>
      <c r="N107" s="58" t="s">
        <v>1653</v>
      </c>
      <c r="O107" s="59" t="s">
        <v>1654</v>
      </c>
      <c r="P107" s="245"/>
      <c r="Q107" s="59" t="s">
        <v>1655</v>
      </c>
      <c r="R107" s="59"/>
      <c r="S107" s="145"/>
      <c r="T107" s="145"/>
      <c r="U107" s="145"/>
      <c r="V107" s="145"/>
      <c r="W107" s="145"/>
      <c r="X107" s="145"/>
      <c r="Y107" s="145"/>
      <c r="Z107" s="145"/>
      <c r="AA107" s="145"/>
    </row>
    <row r="108" spans="1:27" ht="34.5" customHeight="1">
      <c r="A108" s="58">
        <v>23</v>
      </c>
      <c r="B108" s="59" t="s">
        <v>82</v>
      </c>
      <c r="C108" s="59" t="s">
        <v>60</v>
      </c>
      <c r="D108" s="59" t="s">
        <v>1656</v>
      </c>
      <c r="E108" s="59" t="s">
        <v>1657</v>
      </c>
      <c r="F108" s="58">
        <v>48</v>
      </c>
      <c r="G108" s="64">
        <v>24</v>
      </c>
      <c r="H108" s="60" t="s">
        <v>1479</v>
      </c>
      <c r="I108" s="58">
        <v>2</v>
      </c>
      <c r="J108" s="59" t="s">
        <v>55</v>
      </c>
      <c r="K108" s="58"/>
      <c r="L108" s="58"/>
      <c r="M108" s="58"/>
      <c r="N108" s="58">
        <v>4</v>
      </c>
      <c r="O108" s="59" t="s">
        <v>1658</v>
      </c>
      <c r="P108" s="245" t="s">
        <v>152</v>
      </c>
      <c r="Q108" s="59"/>
      <c r="R108" s="59"/>
      <c r="S108" s="145"/>
      <c r="T108" s="145"/>
      <c r="U108" s="145"/>
      <c r="V108" s="145"/>
      <c r="W108" s="145"/>
      <c r="X108" s="145"/>
      <c r="Y108" s="145"/>
      <c r="Z108" s="145"/>
      <c r="AA108" s="145"/>
    </row>
    <row r="109" spans="1:27" ht="36" customHeight="1">
      <c r="A109" s="58">
        <v>24</v>
      </c>
      <c r="B109" s="59" t="s">
        <v>82</v>
      </c>
      <c r="C109" s="59" t="s">
        <v>60</v>
      </c>
      <c r="D109" s="59" t="s">
        <v>1659</v>
      </c>
      <c r="E109" s="59" t="s">
        <v>1461</v>
      </c>
      <c r="F109" s="58">
        <v>450</v>
      </c>
      <c r="G109" s="64">
        <v>450</v>
      </c>
      <c r="H109" s="60" t="s">
        <v>1461</v>
      </c>
      <c r="I109" s="58">
        <v>3</v>
      </c>
      <c r="J109" s="59" t="s">
        <v>55</v>
      </c>
      <c r="K109" s="58"/>
      <c r="L109" s="58"/>
      <c r="M109" s="58" t="s">
        <v>1660</v>
      </c>
      <c r="N109" s="58"/>
      <c r="O109" s="59" t="s">
        <v>58</v>
      </c>
      <c r="P109" s="245" t="s">
        <v>152</v>
      </c>
      <c r="Q109" s="59"/>
      <c r="R109" s="59"/>
      <c r="S109" s="145"/>
      <c r="T109" s="145"/>
      <c r="U109" s="145"/>
      <c r="V109" s="145"/>
      <c r="W109" s="145"/>
      <c r="X109" s="145"/>
      <c r="Y109" s="145"/>
      <c r="Z109" s="145"/>
      <c r="AA109" s="145"/>
    </row>
    <row r="110" spans="1:27" ht="34.5" customHeight="1">
      <c r="A110" s="58">
        <v>25</v>
      </c>
      <c r="B110" s="59" t="s">
        <v>82</v>
      </c>
      <c r="C110" s="59" t="s">
        <v>60</v>
      </c>
      <c r="D110" s="59" t="s">
        <v>1661</v>
      </c>
      <c r="E110" s="59" t="s">
        <v>1461</v>
      </c>
      <c r="F110" s="58">
        <v>160</v>
      </c>
      <c r="G110" s="64">
        <v>160</v>
      </c>
      <c r="H110" s="60" t="s">
        <v>1461</v>
      </c>
      <c r="I110" s="58">
        <v>2</v>
      </c>
      <c r="J110" s="59" t="s">
        <v>55</v>
      </c>
      <c r="K110" s="58"/>
      <c r="L110" s="58"/>
      <c r="M110" s="58" t="s">
        <v>1662</v>
      </c>
      <c r="N110" s="58"/>
      <c r="O110" s="59" t="s">
        <v>265</v>
      </c>
      <c r="P110" s="245" t="s">
        <v>152</v>
      </c>
      <c r="Q110" s="59"/>
      <c r="R110" s="59"/>
      <c r="S110" s="145"/>
      <c r="T110" s="145"/>
      <c r="U110" s="145"/>
      <c r="V110" s="145"/>
      <c r="W110" s="145"/>
      <c r="X110" s="145"/>
      <c r="Y110" s="145"/>
      <c r="Z110" s="145"/>
      <c r="AA110" s="145"/>
    </row>
    <row r="111" spans="1:27" ht="34.5" customHeight="1">
      <c r="A111" s="58">
        <v>26</v>
      </c>
      <c r="B111" s="59" t="s">
        <v>82</v>
      </c>
      <c r="C111" s="59" t="s">
        <v>60</v>
      </c>
      <c r="D111" s="59" t="s">
        <v>1663</v>
      </c>
      <c r="E111" s="59" t="s">
        <v>1461</v>
      </c>
      <c r="F111" s="58">
        <v>65</v>
      </c>
      <c r="G111" s="64">
        <v>65</v>
      </c>
      <c r="H111" s="60" t="s">
        <v>1461</v>
      </c>
      <c r="I111" s="58">
        <v>2</v>
      </c>
      <c r="J111" s="59" t="s">
        <v>55</v>
      </c>
      <c r="K111" s="58"/>
      <c r="L111" s="58"/>
      <c r="M111" s="58">
        <v>16</v>
      </c>
      <c r="N111" s="58"/>
      <c r="O111" s="59" t="s">
        <v>265</v>
      </c>
      <c r="P111" s="245"/>
      <c r="Q111" s="59"/>
      <c r="R111" s="59"/>
      <c r="S111" s="145"/>
      <c r="T111" s="145"/>
      <c r="U111" s="145"/>
      <c r="V111" s="145"/>
      <c r="W111" s="145"/>
      <c r="X111" s="145"/>
      <c r="Y111" s="145"/>
      <c r="Z111" s="145"/>
      <c r="AA111" s="145"/>
    </row>
    <row r="112" spans="1:27" ht="15.75" customHeight="1">
      <c r="A112" s="58">
        <v>27</v>
      </c>
      <c r="B112" s="59" t="s">
        <v>98</v>
      </c>
      <c r="C112" s="59" t="s">
        <v>60</v>
      </c>
      <c r="D112" s="59" t="s">
        <v>1664</v>
      </c>
      <c r="E112" s="59" t="s">
        <v>1665</v>
      </c>
      <c r="F112" s="58">
        <v>22</v>
      </c>
      <c r="G112" s="64">
        <v>22</v>
      </c>
      <c r="H112" s="60" t="s">
        <v>1461</v>
      </c>
      <c r="I112" s="58"/>
      <c r="J112" s="59"/>
      <c r="K112" s="58">
        <v>22</v>
      </c>
      <c r="L112" s="58"/>
      <c r="M112" s="58"/>
      <c r="N112" s="58"/>
      <c r="O112" s="59"/>
      <c r="P112" s="245"/>
      <c r="Q112" s="59"/>
      <c r="R112" s="59"/>
      <c r="S112" s="145"/>
      <c r="T112" s="145"/>
      <c r="U112" s="145"/>
      <c r="V112" s="145"/>
      <c r="W112" s="145"/>
      <c r="X112" s="145"/>
      <c r="Y112" s="145"/>
      <c r="Z112" s="145"/>
      <c r="AA112" s="145"/>
    </row>
    <row r="113" spans="1:27" ht="15.75" customHeight="1">
      <c r="A113" s="58">
        <v>28</v>
      </c>
      <c r="B113" s="59" t="s">
        <v>98</v>
      </c>
      <c r="C113" s="59" t="s">
        <v>60</v>
      </c>
      <c r="D113" s="59" t="s">
        <v>1666</v>
      </c>
      <c r="E113" s="59" t="s">
        <v>1665</v>
      </c>
      <c r="F113" s="58">
        <v>18</v>
      </c>
      <c r="G113" s="64">
        <v>18</v>
      </c>
      <c r="H113" s="60" t="s">
        <v>1461</v>
      </c>
      <c r="I113" s="58"/>
      <c r="J113" s="59"/>
      <c r="K113" s="58">
        <v>18</v>
      </c>
      <c r="L113" s="58"/>
      <c r="M113" s="58"/>
      <c r="N113" s="58"/>
      <c r="O113" s="59"/>
      <c r="P113" s="245"/>
      <c r="Q113" s="59"/>
      <c r="R113" s="59"/>
      <c r="S113" s="145"/>
      <c r="T113" s="145"/>
      <c r="U113" s="145"/>
      <c r="V113" s="145"/>
      <c r="W113" s="145"/>
      <c r="X113" s="145"/>
      <c r="Y113" s="145"/>
      <c r="Z113" s="145"/>
      <c r="AA113" s="145"/>
    </row>
    <row r="114" spans="1:27" ht="15.75" customHeight="1">
      <c r="A114" s="58">
        <v>29</v>
      </c>
      <c r="B114" s="59" t="s">
        <v>98</v>
      </c>
      <c r="C114" s="59" t="s">
        <v>60</v>
      </c>
      <c r="D114" s="59" t="s">
        <v>1667</v>
      </c>
      <c r="E114" s="59" t="s">
        <v>1668</v>
      </c>
      <c r="F114" s="58">
        <v>10</v>
      </c>
      <c r="G114" s="64">
        <v>10</v>
      </c>
      <c r="H114" s="60" t="s">
        <v>1461</v>
      </c>
      <c r="I114" s="58"/>
      <c r="J114" s="59"/>
      <c r="K114" s="58">
        <v>10</v>
      </c>
      <c r="L114" s="58"/>
      <c r="M114" s="58"/>
      <c r="N114" s="58"/>
      <c r="O114" s="59"/>
      <c r="P114" s="245"/>
      <c r="Q114" s="59"/>
      <c r="R114" s="59"/>
      <c r="S114" s="145"/>
      <c r="T114" s="145"/>
      <c r="U114" s="145"/>
      <c r="V114" s="145"/>
      <c r="W114" s="145"/>
      <c r="X114" s="145"/>
      <c r="Y114" s="145"/>
      <c r="Z114" s="145"/>
      <c r="AA114" s="145"/>
    </row>
    <row r="115" spans="1:27" ht="33" customHeight="1">
      <c r="A115" s="58">
        <v>30</v>
      </c>
      <c r="B115" s="59" t="s">
        <v>98</v>
      </c>
      <c r="C115" s="59" t="s">
        <v>60</v>
      </c>
      <c r="D115" s="59" t="s">
        <v>1669</v>
      </c>
      <c r="E115" s="59" t="s">
        <v>1460</v>
      </c>
      <c r="F115" s="58">
        <v>20</v>
      </c>
      <c r="G115" s="64">
        <v>20</v>
      </c>
      <c r="H115" s="60" t="s">
        <v>1461</v>
      </c>
      <c r="I115" s="58"/>
      <c r="J115" s="59"/>
      <c r="K115" s="58">
        <v>20</v>
      </c>
      <c r="L115" s="58"/>
      <c r="M115" s="58"/>
      <c r="N115" s="58"/>
      <c r="O115" s="59"/>
      <c r="P115" s="245"/>
      <c r="Q115" s="59"/>
      <c r="R115" s="59"/>
      <c r="S115" s="145"/>
      <c r="T115" s="145"/>
      <c r="U115" s="145"/>
      <c r="V115" s="145"/>
      <c r="W115" s="145"/>
      <c r="X115" s="145"/>
      <c r="Y115" s="145"/>
      <c r="Z115" s="145"/>
      <c r="AA115" s="145"/>
    </row>
    <row r="116" spans="1:27" ht="33" customHeight="1">
      <c r="A116" s="58">
        <v>31</v>
      </c>
      <c r="B116" s="59" t="s">
        <v>98</v>
      </c>
      <c r="C116" s="59" t="s">
        <v>60</v>
      </c>
      <c r="D116" s="59" t="s">
        <v>1670</v>
      </c>
      <c r="E116" s="59" t="s">
        <v>1460</v>
      </c>
      <c r="F116" s="58">
        <v>20</v>
      </c>
      <c r="G116" s="64">
        <v>20</v>
      </c>
      <c r="H116" s="60" t="s">
        <v>1461</v>
      </c>
      <c r="I116" s="58"/>
      <c r="J116" s="59"/>
      <c r="K116" s="58">
        <v>20</v>
      </c>
      <c r="L116" s="58"/>
      <c r="M116" s="58"/>
      <c r="N116" s="58"/>
      <c r="O116" s="59"/>
      <c r="P116" s="245"/>
      <c r="Q116" s="59"/>
      <c r="R116" s="59"/>
      <c r="S116" s="145"/>
      <c r="T116" s="145"/>
      <c r="U116" s="145"/>
      <c r="V116" s="145"/>
      <c r="W116" s="145"/>
      <c r="X116" s="145"/>
      <c r="Y116" s="145"/>
      <c r="Z116" s="145"/>
      <c r="AA116" s="145"/>
    </row>
    <row r="117" spans="1:27" ht="15.75" customHeight="1">
      <c r="A117" s="58">
        <v>32</v>
      </c>
      <c r="B117" s="59" t="s">
        <v>98</v>
      </c>
      <c r="C117" s="59" t="s">
        <v>60</v>
      </c>
      <c r="D117" s="59" t="s">
        <v>1671</v>
      </c>
      <c r="E117" s="59" t="s">
        <v>1605</v>
      </c>
      <c r="F117" s="58">
        <v>52</v>
      </c>
      <c r="G117" s="64">
        <v>52</v>
      </c>
      <c r="H117" s="60" t="s">
        <v>1461</v>
      </c>
      <c r="I117" s="58">
        <v>2</v>
      </c>
      <c r="J117" s="59" t="s">
        <v>55</v>
      </c>
      <c r="K117" s="58"/>
      <c r="L117" s="58">
        <v>26</v>
      </c>
      <c r="M117" s="58"/>
      <c r="N117" s="58"/>
      <c r="O117" s="59" t="s">
        <v>87</v>
      </c>
      <c r="P117" s="245" t="s">
        <v>778</v>
      </c>
      <c r="Q117" s="59"/>
      <c r="R117" s="59"/>
      <c r="S117" s="145"/>
      <c r="T117" s="145"/>
      <c r="U117" s="145"/>
      <c r="V117" s="145"/>
      <c r="W117" s="145"/>
      <c r="X117" s="145"/>
      <c r="Y117" s="145"/>
      <c r="Z117" s="145"/>
      <c r="AA117" s="145"/>
    </row>
    <row r="118" spans="1:27" ht="15.75" customHeight="1">
      <c r="A118" s="58">
        <v>33</v>
      </c>
      <c r="B118" s="59" t="s">
        <v>98</v>
      </c>
      <c r="C118" s="59" t="s">
        <v>60</v>
      </c>
      <c r="D118" s="59" t="s">
        <v>1672</v>
      </c>
      <c r="E118" s="59" t="s">
        <v>1605</v>
      </c>
      <c r="F118" s="58">
        <v>48</v>
      </c>
      <c r="G118" s="64">
        <v>48</v>
      </c>
      <c r="H118" s="60" t="s">
        <v>1461</v>
      </c>
      <c r="I118" s="58">
        <v>5</v>
      </c>
      <c r="J118" s="59" t="s">
        <v>123</v>
      </c>
      <c r="K118" s="58"/>
      <c r="L118" s="58">
        <v>24</v>
      </c>
      <c r="M118" s="58"/>
      <c r="N118" s="58"/>
      <c r="O118" s="59" t="s">
        <v>265</v>
      </c>
      <c r="P118" s="245" t="s">
        <v>1463</v>
      </c>
      <c r="Q118" s="59"/>
      <c r="R118" s="59"/>
      <c r="S118" s="145"/>
      <c r="T118" s="145"/>
      <c r="U118" s="145"/>
      <c r="V118" s="145"/>
      <c r="W118" s="145"/>
      <c r="X118" s="145"/>
      <c r="Y118" s="145"/>
      <c r="Z118" s="145"/>
      <c r="AA118" s="145"/>
    </row>
    <row r="119" spans="1:27" ht="15.75" customHeight="1">
      <c r="A119" s="58">
        <v>34</v>
      </c>
      <c r="B119" s="59" t="s">
        <v>98</v>
      </c>
      <c r="C119" s="59" t="s">
        <v>60</v>
      </c>
      <c r="D119" s="59" t="s">
        <v>1673</v>
      </c>
      <c r="E119" s="59" t="s">
        <v>1668</v>
      </c>
      <c r="F119" s="58">
        <v>44</v>
      </c>
      <c r="G119" s="64">
        <v>44</v>
      </c>
      <c r="H119" s="60" t="s">
        <v>1461</v>
      </c>
      <c r="I119" s="58">
        <v>3</v>
      </c>
      <c r="J119" s="59" t="s">
        <v>123</v>
      </c>
      <c r="K119" s="58"/>
      <c r="L119" s="58">
        <v>22</v>
      </c>
      <c r="M119" s="58"/>
      <c r="N119" s="58"/>
      <c r="O119" s="59" t="s">
        <v>87</v>
      </c>
      <c r="P119" s="245" t="s">
        <v>1632</v>
      </c>
      <c r="Q119" s="59"/>
      <c r="R119" s="59"/>
      <c r="S119" s="145"/>
      <c r="T119" s="145"/>
      <c r="U119" s="145"/>
      <c r="V119" s="145"/>
      <c r="W119" s="145"/>
      <c r="X119" s="145"/>
      <c r="Y119" s="145"/>
      <c r="Z119" s="145"/>
      <c r="AA119" s="145"/>
    </row>
    <row r="120" spans="1:27" ht="15.75" customHeight="1">
      <c r="A120" s="58">
        <v>35</v>
      </c>
      <c r="B120" s="59" t="s">
        <v>98</v>
      </c>
      <c r="C120" s="59" t="s">
        <v>1529</v>
      </c>
      <c r="D120" s="59" t="s">
        <v>1674</v>
      </c>
      <c r="E120" s="59" t="s">
        <v>1668</v>
      </c>
      <c r="F120" s="58">
        <v>5</v>
      </c>
      <c r="G120" s="64">
        <v>5</v>
      </c>
      <c r="H120" s="60" t="s">
        <v>1461</v>
      </c>
      <c r="I120" s="58"/>
      <c r="J120" s="59"/>
      <c r="K120" s="58">
        <v>5</v>
      </c>
      <c r="L120" s="58"/>
      <c r="M120" s="58"/>
      <c r="N120" s="58"/>
      <c r="O120" s="59"/>
      <c r="P120" s="245"/>
      <c r="Q120" s="59"/>
      <c r="R120" s="59"/>
      <c r="S120" s="145"/>
      <c r="T120" s="145"/>
      <c r="U120" s="145"/>
      <c r="V120" s="145"/>
      <c r="W120" s="145"/>
      <c r="X120" s="145"/>
      <c r="Y120" s="145"/>
      <c r="Z120" s="145"/>
      <c r="AA120" s="145"/>
    </row>
    <row r="121" spans="1:27" ht="15.75" customHeight="1">
      <c r="A121" s="58">
        <v>36</v>
      </c>
      <c r="B121" s="59" t="s">
        <v>98</v>
      </c>
      <c r="C121" s="59" t="s">
        <v>60</v>
      </c>
      <c r="D121" s="59" t="s">
        <v>1675</v>
      </c>
      <c r="E121" s="59" t="s">
        <v>1668</v>
      </c>
      <c r="F121" s="58">
        <v>10</v>
      </c>
      <c r="G121" s="64">
        <v>10</v>
      </c>
      <c r="H121" s="60" t="s">
        <v>1461</v>
      </c>
      <c r="I121" s="58"/>
      <c r="J121" s="59"/>
      <c r="K121" s="58">
        <v>10</v>
      </c>
      <c r="L121" s="58"/>
      <c r="M121" s="58"/>
      <c r="N121" s="58"/>
      <c r="O121" s="59"/>
      <c r="P121" s="245"/>
      <c r="Q121" s="59"/>
      <c r="R121" s="59"/>
      <c r="S121" s="145"/>
      <c r="T121" s="145"/>
      <c r="U121" s="145"/>
      <c r="V121" s="145"/>
      <c r="W121" s="145"/>
      <c r="X121" s="145"/>
      <c r="Y121" s="145"/>
      <c r="Z121" s="145"/>
      <c r="AA121" s="145"/>
    </row>
    <row r="122" spans="1:27" ht="15.75" customHeight="1">
      <c r="A122" s="58">
        <v>37</v>
      </c>
      <c r="B122" s="59" t="s">
        <v>98</v>
      </c>
      <c r="C122" s="59" t="s">
        <v>60</v>
      </c>
      <c r="D122" s="59" t="s">
        <v>1676</v>
      </c>
      <c r="E122" s="59" t="s">
        <v>1668</v>
      </c>
      <c r="F122" s="58">
        <v>10</v>
      </c>
      <c r="G122" s="64">
        <v>10</v>
      </c>
      <c r="H122" s="60" t="s">
        <v>1461</v>
      </c>
      <c r="I122" s="58"/>
      <c r="J122" s="59"/>
      <c r="K122" s="58">
        <v>10</v>
      </c>
      <c r="L122" s="58"/>
      <c r="M122" s="58"/>
      <c r="N122" s="58"/>
      <c r="O122" s="59"/>
      <c r="P122" s="245"/>
      <c r="Q122" s="59"/>
      <c r="R122" s="59"/>
      <c r="S122" s="145"/>
      <c r="T122" s="145"/>
      <c r="U122" s="145"/>
      <c r="V122" s="145"/>
      <c r="W122" s="145"/>
      <c r="X122" s="145"/>
      <c r="Y122" s="145"/>
      <c r="Z122" s="145"/>
      <c r="AA122" s="145"/>
    </row>
    <row r="123" spans="1:27" ht="15.75" customHeight="1">
      <c r="A123" s="58">
        <v>38</v>
      </c>
      <c r="B123" s="59" t="s">
        <v>98</v>
      </c>
      <c r="C123" s="59" t="s">
        <v>60</v>
      </c>
      <c r="D123" s="59" t="s">
        <v>1677</v>
      </c>
      <c r="E123" s="59" t="s">
        <v>1668</v>
      </c>
      <c r="F123" s="58">
        <v>10</v>
      </c>
      <c r="G123" s="64">
        <v>10</v>
      </c>
      <c r="H123" s="60" t="s">
        <v>1461</v>
      </c>
      <c r="I123" s="58"/>
      <c r="J123" s="59"/>
      <c r="K123" s="58">
        <v>10</v>
      </c>
      <c r="L123" s="58"/>
      <c r="M123" s="58"/>
      <c r="N123" s="58"/>
      <c r="O123" s="59"/>
      <c r="P123" s="245"/>
      <c r="Q123" s="59"/>
      <c r="R123" s="59"/>
      <c r="S123" s="145"/>
      <c r="T123" s="145"/>
      <c r="U123" s="145"/>
      <c r="V123" s="145"/>
      <c r="W123" s="145"/>
      <c r="X123" s="145"/>
      <c r="Y123" s="145"/>
      <c r="Z123" s="145"/>
      <c r="AA123" s="145"/>
    </row>
    <row r="124" spans="1:27" ht="15.75" customHeight="1">
      <c r="A124" s="58">
        <v>39</v>
      </c>
      <c r="B124" s="59" t="s">
        <v>98</v>
      </c>
      <c r="C124" s="59" t="s">
        <v>60</v>
      </c>
      <c r="D124" s="59" t="s">
        <v>1678</v>
      </c>
      <c r="E124" s="59" t="s">
        <v>1668</v>
      </c>
      <c r="F124" s="58">
        <v>10</v>
      </c>
      <c r="G124" s="64">
        <v>10</v>
      </c>
      <c r="H124" s="60" t="s">
        <v>1461</v>
      </c>
      <c r="I124" s="58"/>
      <c r="J124" s="59"/>
      <c r="K124" s="58">
        <v>10</v>
      </c>
      <c r="L124" s="58"/>
      <c r="M124" s="58"/>
      <c r="N124" s="58"/>
      <c r="O124" s="59"/>
      <c r="P124" s="245"/>
      <c r="Q124" s="59"/>
      <c r="R124" s="59"/>
      <c r="S124" s="145"/>
      <c r="T124" s="145"/>
      <c r="U124" s="145"/>
      <c r="V124" s="145"/>
      <c r="W124" s="145"/>
      <c r="X124" s="145"/>
      <c r="Y124" s="145"/>
      <c r="Z124" s="145"/>
      <c r="AA124" s="145"/>
    </row>
    <row r="125" spans="1:27" ht="15.75" customHeight="1">
      <c r="A125" s="58">
        <v>40</v>
      </c>
      <c r="B125" s="59" t="s">
        <v>98</v>
      </c>
      <c r="C125" s="59" t="s">
        <v>60</v>
      </c>
      <c r="D125" s="59" t="s">
        <v>1679</v>
      </c>
      <c r="E125" s="59" t="s">
        <v>1680</v>
      </c>
      <c r="F125" s="58">
        <v>20</v>
      </c>
      <c r="G125" s="64">
        <v>20</v>
      </c>
      <c r="H125" s="60" t="s">
        <v>1461</v>
      </c>
      <c r="I125" s="58"/>
      <c r="J125" s="59"/>
      <c r="K125" s="58">
        <v>20</v>
      </c>
      <c r="L125" s="58"/>
      <c r="M125" s="58"/>
      <c r="N125" s="58"/>
      <c r="O125" s="59"/>
      <c r="P125" s="245"/>
      <c r="Q125" s="59"/>
      <c r="R125" s="59"/>
      <c r="S125" s="145"/>
      <c r="T125" s="145"/>
      <c r="U125" s="145"/>
      <c r="V125" s="145"/>
      <c r="W125" s="145"/>
      <c r="X125" s="145"/>
      <c r="Y125" s="145"/>
      <c r="Z125" s="145"/>
      <c r="AA125" s="145"/>
    </row>
    <row r="126" spans="1:27" ht="15.75" customHeight="1">
      <c r="A126" s="58">
        <v>41</v>
      </c>
      <c r="B126" s="59" t="s">
        <v>98</v>
      </c>
      <c r="C126" s="59" t="s">
        <v>60</v>
      </c>
      <c r="D126" s="59" t="s">
        <v>1681</v>
      </c>
      <c r="E126" s="59" t="s">
        <v>1680</v>
      </c>
      <c r="F126" s="58">
        <v>20</v>
      </c>
      <c r="G126" s="64">
        <v>20</v>
      </c>
      <c r="H126" s="60" t="s">
        <v>1461</v>
      </c>
      <c r="I126" s="58"/>
      <c r="J126" s="59"/>
      <c r="K126" s="58">
        <v>20</v>
      </c>
      <c r="L126" s="58"/>
      <c r="M126" s="58"/>
      <c r="N126" s="58"/>
      <c r="O126" s="59"/>
      <c r="P126" s="245"/>
      <c r="Q126" s="59"/>
      <c r="R126" s="59"/>
      <c r="S126" s="145"/>
      <c r="T126" s="145"/>
      <c r="U126" s="145"/>
      <c r="V126" s="145"/>
      <c r="W126" s="145"/>
      <c r="X126" s="145"/>
      <c r="Y126" s="145"/>
      <c r="Z126" s="145"/>
      <c r="AA126" s="145"/>
    </row>
    <row r="127" spans="1:27" ht="15.75" customHeight="1">
      <c r="A127" s="58">
        <v>42</v>
      </c>
      <c r="B127" s="59" t="s">
        <v>98</v>
      </c>
      <c r="C127" s="59" t="s">
        <v>60</v>
      </c>
      <c r="D127" s="59" t="s">
        <v>1682</v>
      </c>
      <c r="E127" s="59" t="s">
        <v>1680</v>
      </c>
      <c r="F127" s="58">
        <v>20</v>
      </c>
      <c r="G127" s="64">
        <v>20</v>
      </c>
      <c r="H127" s="60" t="s">
        <v>1461</v>
      </c>
      <c r="I127" s="58"/>
      <c r="J127" s="59"/>
      <c r="K127" s="58">
        <v>20</v>
      </c>
      <c r="L127" s="58"/>
      <c r="M127" s="58"/>
      <c r="N127" s="58"/>
      <c r="O127" s="59"/>
      <c r="P127" s="245"/>
      <c r="Q127" s="59"/>
      <c r="R127" s="59"/>
      <c r="S127" s="145"/>
      <c r="T127" s="145"/>
      <c r="U127" s="145"/>
      <c r="V127" s="145"/>
      <c r="W127" s="145"/>
      <c r="X127" s="145"/>
      <c r="Y127" s="145"/>
      <c r="Z127" s="145"/>
      <c r="AA127" s="145"/>
    </row>
    <row r="128" spans="1:27" ht="15.75" customHeight="1">
      <c r="A128" s="58">
        <v>43</v>
      </c>
      <c r="B128" s="59" t="s">
        <v>98</v>
      </c>
      <c r="C128" s="59" t="s">
        <v>60</v>
      </c>
      <c r="D128" s="59" t="s">
        <v>1683</v>
      </c>
      <c r="E128" s="59" t="s">
        <v>1684</v>
      </c>
      <c r="F128" s="58">
        <v>18</v>
      </c>
      <c r="G128" s="64">
        <v>18</v>
      </c>
      <c r="H128" s="60" t="s">
        <v>1461</v>
      </c>
      <c r="I128" s="58"/>
      <c r="J128" s="59"/>
      <c r="K128" s="58">
        <v>18</v>
      </c>
      <c r="L128" s="58"/>
      <c r="M128" s="58"/>
      <c r="N128" s="58"/>
      <c r="O128" s="59"/>
      <c r="P128" s="245"/>
      <c r="Q128" s="59"/>
      <c r="R128" s="59"/>
      <c r="S128" s="145"/>
      <c r="T128" s="145"/>
      <c r="U128" s="145"/>
      <c r="V128" s="145"/>
      <c r="W128" s="145"/>
      <c r="X128" s="145"/>
      <c r="Y128" s="145"/>
      <c r="Z128" s="145"/>
      <c r="AA128" s="145"/>
    </row>
    <row r="129" spans="1:27" ht="15.75" customHeight="1">
      <c r="A129" s="58">
        <v>44</v>
      </c>
      <c r="B129" s="59" t="s">
        <v>98</v>
      </c>
      <c r="C129" s="59" t="s">
        <v>60</v>
      </c>
      <c r="D129" s="59" t="s">
        <v>1685</v>
      </c>
      <c r="E129" s="59" t="s">
        <v>1684</v>
      </c>
      <c r="F129" s="58">
        <v>30</v>
      </c>
      <c r="G129" s="64">
        <v>30</v>
      </c>
      <c r="H129" s="60" t="s">
        <v>1461</v>
      </c>
      <c r="I129" s="58"/>
      <c r="J129" s="59"/>
      <c r="K129" s="58">
        <v>30</v>
      </c>
      <c r="L129" s="58"/>
      <c r="M129" s="58"/>
      <c r="N129" s="58"/>
      <c r="O129" s="59"/>
      <c r="P129" s="245"/>
      <c r="Q129" s="59"/>
      <c r="R129" s="59"/>
      <c r="S129" s="145"/>
      <c r="T129" s="145"/>
      <c r="U129" s="145"/>
      <c r="V129" s="145"/>
      <c r="W129" s="145"/>
      <c r="X129" s="145"/>
      <c r="Y129" s="145"/>
      <c r="Z129" s="145"/>
      <c r="AA129" s="145"/>
    </row>
    <row r="130" spans="1:27" ht="15.75" customHeight="1">
      <c r="A130" s="58">
        <v>45</v>
      </c>
      <c r="B130" s="59" t="s">
        <v>98</v>
      </c>
      <c r="C130" s="59" t="s">
        <v>60</v>
      </c>
      <c r="D130" s="59" t="s">
        <v>1686</v>
      </c>
      <c r="E130" s="59" t="s">
        <v>1684</v>
      </c>
      <c r="F130" s="58">
        <v>20</v>
      </c>
      <c r="G130" s="64">
        <v>20</v>
      </c>
      <c r="H130" s="60" t="s">
        <v>1461</v>
      </c>
      <c r="I130" s="58"/>
      <c r="J130" s="59"/>
      <c r="K130" s="58">
        <v>20</v>
      </c>
      <c r="L130" s="58"/>
      <c r="M130" s="58"/>
      <c r="N130" s="58"/>
      <c r="O130" s="59"/>
      <c r="P130" s="245"/>
      <c r="Q130" s="59"/>
      <c r="R130" s="59"/>
      <c r="S130" s="145"/>
      <c r="T130" s="145"/>
      <c r="U130" s="145"/>
      <c r="V130" s="145"/>
      <c r="W130" s="145"/>
      <c r="X130" s="145"/>
      <c r="Y130" s="145"/>
      <c r="Z130" s="145"/>
      <c r="AA130" s="145"/>
    </row>
    <row r="131" spans="1:27" ht="15.75" customHeight="1">
      <c r="A131" s="58">
        <v>46</v>
      </c>
      <c r="B131" s="59" t="s">
        <v>98</v>
      </c>
      <c r="C131" s="59" t="s">
        <v>60</v>
      </c>
      <c r="D131" s="59" t="s">
        <v>1687</v>
      </c>
      <c r="E131" s="59" t="s">
        <v>1688</v>
      </c>
      <c r="F131" s="58">
        <v>50</v>
      </c>
      <c r="G131" s="64">
        <v>50</v>
      </c>
      <c r="H131" s="60" t="s">
        <v>1461</v>
      </c>
      <c r="I131" s="58"/>
      <c r="J131" s="59"/>
      <c r="K131" s="58">
        <v>50</v>
      </c>
      <c r="L131" s="58"/>
      <c r="M131" s="58"/>
      <c r="N131" s="58"/>
      <c r="O131" s="59"/>
      <c r="P131" s="245"/>
      <c r="Q131" s="59"/>
      <c r="R131" s="59"/>
      <c r="S131" s="145"/>
      <c r="T131" s="145"/>
      <c r="U131" s="145"/>
      <c r="V131" s="145"/>
      <c r="W131" s="145"/>
      <c r="X131" s="145"/>
      <c r="Y131" s="145"/>
      <c r="Z131" s="145"/>
      <c r="AA131" s="145"/>
    </row>
    <row r="132" spans="1:27" ht="33.75" customHeight="1">
      <c r="A132" s="58">
        <v>47</v>
      </c>
      <c r="B132" s="59" t="s">
        <v>1603</v>
      </c>
      <c r="C132" s="59" t="s">
        <v>60</v>
      </c>
      <c r="D132" s="59" t="s">
        <v>1689</v>
      </c>
      <c r="E132" s="59" t="s">
        <v>1461</v>
      </c>
      <c r="F132" s="58">
        <v>100</v>
      </c>
      <c r="G132" s="64">
        <v>100</v>
      </c>
      <c r="H132" s="60" t="s">
        <v>1461</v>
      </c>
      <c r="I132" s="58"/>
      <c r="J132" s="59"/>
      <c r="K132" s="58">
        <v>100</v>
      </c>
      <c r="L132" s="58"/>
      <c r="M132" s="58"/>
      <c r="N132" s="58"/>
      <c r="O132" s="59"/>
      <c r="P132" s="245"/>
      <c r="Q132" s="59"/>
      <c r="R132" s="59"/>
      <c r="S132" s="145"/>
      <c r="T132" s="145"/>
      <c r="U132" s="145"/>
      <c r="V132" s="145"/>
      <c r="W132" s="145"/>
      <c r="X132" s="145"/>
      <c r="Y132" s="145"/>
      <c r="Z132" s="145"/>
      <c r="AA132" s="145"/>
    </row>
    <row r="133" spans="1:27" ht="33.75" customHeight="1">
      <c r="A133" s="58">
        <v>48</v>
      </c>
      <c r="B133" s="59" t="s">
        <v>1603</v>
      </c>
      <c r="C133" s="59" t="s">
        <v>60</v>
      </c>
      <c r="D133" s="59" t="s">
        <v>1690</v>
      </c>
      <c r="E133" s="59" t="s">
        <v>1461</v>
      </c>
      <c r="F133" s="58">
        <v>30</v>
      </c>
      <c r="G133" s="64">
        <v>30</v>
      </c>
      <c r="H133" s="60" t="s">
        <v>1461</v>
      </c>
      <c r="I133" s="58"/>
      <c r="J133" s="59"/>
      <c r="K133" s="58">
        <v>30</v>
      </c>
      <c r="L133" s="58"/>
      <c r="M133" s="58"/>
      <c r="N133" s="58"/>
      <c r="O133" s="59"/>
      <c r="P133" s="245"/>
      <c r="Q133" s="59"/>
      <c r="R133" s="59"/>
      <c r="S133" s="145"/>
      <c r="T133" s="145"/>
      <c r="U133" s="145"/>
      <c r="V133" s="145"/>
      <c r="W133" s="145"/>
      <c r="X133" s="145"/>
      <c r="Y133" s="145"/>
      <c r="Z133" s="145"/>
      <c r="AA133" s="145"/>
    </row>
    <row r="134" spans="1:27" ht="15.75" customHeight="1">
      <c r="A134" s="58">
        <v>49</v>
      </c>
      <c r="B134" s="59" t="s">
        <v>50</v>
      </c>
      <c r="C134" s="59" t="s">
        <v>60</v>
      </c>
      <c r="D134" s="59" t="s">
        <v>1691</v>
      </c>
      <c r="E134" s="59" t="s">
        <v>1526</v>
      </c>
      <c r="F134" s="58">
        <v>23</v>
      </c>
      <c r="G134" s="64">
        <v>23</v>
      </c>
      <c r="H134" s="60" t="s">
        <v>1479</v>
      </c>
      <c r="I134" s="58">
        <v>5</v>
      </c>
      <c r="J134" s="59" t="s">
        <v>55</v>
      </c>
      <c r="K134" s="58">
        <v>4</v>
      </c>
      <c r="L134" s="58">
        <v>6</v>
      </c>
      <c r="M134" s="58"/>
      <c r="N134" s="58">
        <v>1</v>
      </c>
      <c r="O134" s="59" t="s">
        <v>265</v>
      </c>
      <c r="P134" s="245" t="s">
        <v>1632</v>
      </c>
      <c r="Q134" s="59"/>
      <c r="R134" s="59"/>
      <c r="S134" s="145"/>
      <c r="T134" s="145"/>
      <c r="U134" s="145"/>
      <c r="V134" s="145"/>
      <c r="W134" s="145"/>
      <c r="X134" s="145"/>
      <c r="Y134" s="145"/>
      <c r="Z134" s="145"/>
      <c r="AA134" s="145"/>
    </row>
    <row r="135" spans="1:27" ht="30" customHeight="1">
      <c r="A135" s="58">
        <v>50</v>
      </c>
      <c r="B135" s="59" t="s">
        <v>50</v>
      </c>
      <c r="C135" s="59" t="s">
        <v>60</v>
      </c>
      <c r="D135" s="59" t="s">
        <v>1692</v>
      </c>
      <c r="E135" s="59" t="s">
        <v>1693</v>
      </c>
      <c r="F135" s="58">
        <v>15</v>
      </c>
      <c r="G135" s="64">
        <v>15</v>
      </c>
      <c r="H135" s="60" t="s">
        <v>1479</v>
      </c>
      <c r="I135" s="58">
        <v>2</v>
      </c>
      <c r="J135" s="59" t="s">
        <v>55</v>
      </c>
      <c r="K135" s="58">
        <v>15</v>
      </c>
      <c r="L135" s="58"/>
      <c r="M135" s="58"/>
      <c r="N135" s="58"/>
      <c r="O135" s="59" t="s">
        <v>265</v>
      </c>
      <c r="P135" s="245" t="s">
        <v>152</v>
      </c>
      <c r="Q135" s="59"/>
      <c r="R135" s="59"/>
      <c r="S135" s="145"/>
      <c r="T135" s="145"/>
      <c r="U135" s="145"/>
      <c r="V135" s="145"/>
      <c r="W135" s="145"/>
      <c r="X135" s="145"/>
      <c r="Y135" s="145"/>
      <c r="Z135" s="145"/>
      <c r="AA135" s="145"/>
    </row>
    <row r="136" spans="1:27" ht="30" customHeight="1">
      <c r="A136" s="58">
        <v>51</v>
      </c>
      <c r="B136" s="59" t="s">
        <v>98</v>
      </c>
      <c r="C136" s="59" t="s">
        <v>60</v>
      </c>
      <c r="D136" s="59" t="s">
        <v>1694</v>
      </c>
      <c r="E136" s="59" t="s">
        <v>1526</v>
      </c>
      <c r="F136" s="58">
        <v>30</v>
      </c>
      <c r="G136" s="64">
        <v>30</v>
      </c>
      <c r="H136" s="60" t="s">
        <v>1479</v>
      </c>
      <c r="I136" s="58">
        <v>1</v>
      </c>
      <c r="J136" s="59" t="s">
        <v>55</v>
      </c>
      <c r="K136" s="58">
        <v>10</v>
      </c>
      <c r="L136" s="58">
        <v>10</v>
      </c>
      <c r="M136" s="58"/>
      <c r="N136" s="58"/>
      <c r="O136" s="59" t="s">
        <v>58</v>
      </c>
      <c r="P136" s="245" t="s">
        <v>1150</v>
      </c>
      <c r="Q136" s="59"/>
      <c r="R136" s="59"/>
      <c r="S136" s="145"/>
      <c r="T136" s="145"/>
      <c r="U136" s="145"/>
      <c r="V136" s="145"/>
      <c r="W136" s="145"/>
      <c r="X136" s="145"/>
      <c r="Y136" s="145"/>
      <c r="Z136" s="145"/>
      <c r="AA136" s="145"/>
    </row>
    <row r="137" spans="1:27" ht="15.75" customHeight="1">
      <c r="A137" s="58">
        <v>52</v>
      </c>
      <c r="B137" s="59" t="s">
        <v>50</v>
      </c>
      <c r="C137" s="59" t="s">
        <v>60</v>
      </c>
      <c r="D137" s="59" t="s">
        <v>1695</v>
      </c>
      <c r="E137" s="59" t="s">
        <v>1696</v>
      </c>
      <c r="F137" s="58">
        <v>50</v>
      </c>
      <c r="G137" s="64">
        <v>50</v>
      </c>
      <c r="H137" s="60" t="s">
        <v>1479</v>
      </c>
      <c r="I137" s="58">
        <v>3</v>
      </c>
      <c r="J137" s="59" t="s">
        <v>55</v>
      </c>
      <c r="K137" s="58">
        <v>50</v>
      </c>
      <c r="L137" s="58"/>
      <c r="M137" s="58"/>
      <c r="N137" s="58">
        <v>2</v>
      </c>
      <c r="O137" s="59" t="s">
        <v>265</v>
      </c>
      <c r="P137" s="245" t="s">
        <v>1632</v>
      </c>
      <c r="Q137" s="59"/>
      <c r="R137" s="59"/>
      <c r="S137" s="145"/>
      <c r="T137" s="145"/>
      <c r="U137" s="145"/>
      <c r="V137" s="145"/>
      <c r="W137" s="145"/>
      <c r="X137" s="145"/>
      <c r="Y137" s="145"/>
      <c r="Z137" s="145"/>
      <c r="AA137" s="145"/>
    </row>
    <row r="138" spans="1:27" ht="15.75" customHeight="1">
      <c r="A138" s="58">
        <v>53</v>
      </c>
      <c r="B138" s="59" t="s">
        <v>98</v>
      </c>
      <c r="C138" s="59" t="s">
        <v>60</v>
      </c>
      <c r="D138" s="59" t="s">
        <v>1697</v>
      </c>
      <c r="E138" s="59" t="s">
        <v>1698</v>
      </c>
      <c r="F138" s="58">
        <v>32</v>
      </c>
      <c r="G138" s="64">
        <v>32</v>
      </c>
      <c r="H138" s="60" t="s">
        <v>1479</v>
      </c>
      <c r="I138" s="58">
        <v>4</v>
      </c>
      <c r="J138" s="59" t="s">
        <v>123</v>
      </c>
      <c r="K138" s="58">
        <v>10</v>
      </c>
      <c r="L138" s="58">
        <v>13</v>
      </c>
      <c r="M138" s="58"/>
      <c r="N138" s="58">
        <v>1</v>
      </c>
      <c r="O138" s="59" t="s">
        <v>1699</v>
      </c>
      <c r="P138" s="245" t="s">
        <v>1527</v>
      </c>
      <c r="Q138" s="59"/>
      <c r="R138" s="59"/>
      <c r="S138" s="145"/>
      <c r="T138" s="145"/>
      <c r="U138" s="145"/>
      <c r="V138" s="145"/>
      <c r="W138" s="145"/>
      <c r="X138" s="145"/>
      <c r="Y138" s="145"/>
      <c r="Z138" s="145"/>
      <c r="AA138" s="145"/>
    </row>
    <row r="139" spans="1:27" ht="15.75" customHeight="1">
      <c r="A139" s="58">
        <v>54</v>
      </c>
      <c r="B139" s="59" t="s">
        <v>98</v>
      </c>
      <c r="C139" s="59" t="s">
        <v>60</v>
      </c>
      <c r="D139" s="59" t="s">
        <v>1700</v>
      </c>
      <c r="E139" s="59" t="s">
        <v>1526</v>
      </c>
      <c r="F139" s="58">
        <v>38</v>
      </c>
      <c r="G139" s="64">
        <v>0</v>
      </c>
      <c r="H139" s="60" t="s">
        <v>1479</v>
      </c>
      <c r="I139" s="58">
        <v>4</v>
      </c>
      <c r="J139" s="59" t="s">
        <v>55</v>
      </c>
      <c r="K139" s="58"/>
      <c r="L139" s="58">
        <v>19</v>
      </c>
      <c r="M139" s="58"/>
      <c r="N139" s="58"/>
      <c r="O139" s="59" t="s">
        <v>1658</v>
      </c>
      <c r="P139" s="245" t="s">
        <v>152</v>
      </c>
      <c r="Q139" s="59"/>
      <c r="R139" s="59"/>
      <c r="S139" s="145"/>
      <c r="T139" s="145"/>
      <c r="U139" s="145"/>
      <c r="V139" s="145"/>
      <c r="W139" s="145"/>
      <c r="X139" s="145"/>
      <c r="Y139" s="145"/>
      <c r="Z139" s="145"/>
      <c r="AA139" s="145"/>
    </row>
    <row r="140" spans="1:27" ht="15.75" customHeight="1">
      <c r="A140" s="58">
        <v>55</v>
      </c>
      <c r="B140" s="59" t="s">
        <v>98</v>
      </c>
      <c r="C140" s="59" t="s">
        <v>60</v>
      </c>
      <c r="D140" s="59" t="s">
        <v>1701</v>
      </c>
      <c r="E140" s="59" t="s">
        <v>1526</v>
      </c>
      <c r="F140" s="58">
        <v>14</v>
      </c>
      <c r="G140" s="64">
        <v>0</v>
      </c>
      <c r="H140" s="60" t="s">
        <v>1479</v>
      </c>
      <c r="I140" s="58">
        <v>2</v>
      </c>
      <c r="J140" s="59" t="s">
        <v>55</v>
      </c>
      <c r="K140" s="58"/>
      <c r="L140" s="58">
        <v>7</v>
      </c>
      <c r="M140" s="58"/>
      <c r="N140" s="58"/>
      <c r="O140" s="59" t="s">
        <v>1699</v>
      </c>
      <c r="P140" s="245" t="s">
        <v>391</v>
      </c>
      <c r="Q140" s="59"/>
      <c r="R140" s="59"/>
      <c r="S140" s="145"/>
      <c r="T140" s="145"/>
      <c r="U140" s="145"/>
      <c r="V140" s="145"/>
      <c r="W140" s="145"/>
      <c r="X140" s="145"/>
      <c r="Y140" s="145"/>
      <c r="Z140" s="145"/>
      <c r="AA140" s="145"/>
    </row>
    <row r="141" spans="1:27" ht="15.75" customHeight="1">
      <c r="A141" s="58"/>
      <c r="B141" s="59"/>
      <c r="C141" s="59"/>
      <c r="D141" s="59"/>
      <c r="E141" s="59"/>
      <c r="F141" s="58"/>
      <c r="G141" s="64"/>
      <c r="H141" s="60"/>
      <c r="I141" s="58"/>
      <c r="J141" s="59"/>
      <c r="K141" s="58"/>
      <c r="L141" s="58"/>
      <c r="M141" s="58"/>
      <c r="N141" s="58"/>
      <c r="O141" s="59"/>
      <c r="P141" s="245"/>
      <c r="Q141" s="59"/>
      <c r="R141" s="59"/>
      <c r="S141" s="145"/>
      <c r="T141" s="145"/>
      <c r="U141" s="145"/>
      <c r="V141" s="145"/>
      <c r="W141" s="145"/>
      <c r="X141" s="145"/>
      <c r="Y141" s="145"/>
      <c r="Z141" s="145"/>
      <c r="AA141" s="145"/>
    </row>
    <row r="142" spans="1:27" ht="15.75" customHeight="1">
      <c r="A142" s="58"/>
      <c r="B142" s="59"/>
      <c r="C142" s="59"/>
      <c r="D142" s="59"/>
      <c r="E142" s="59"/>
      <c r="F142" s="58"/>
      <c r="G142" s="64"/>
      <c r="H142" s="60"/>
      <c r="I142" s="58"/>
      <c r="J142" s="59"/>
      <c r="K142" s="58"/>
      <c r="L142" s="58"/>
      <c r="M142" s="58"/>
      <c r="N142" s="58"/>
      <c r="O142" s="59"/>
      <c r="P142" s="245"/>
      <c r="Q142" s="59"/>
      <c r="R142" s="59"/>
      <c r="S142" s="145"/>
      <c r="T142" s="145"/>
      <c r="U142" s="145"/>
      <c r="V142" s="145"/>
      <c r="W142" s="145"/>
      <c r="X142" s="145"/>
      <c r="Y142" s="145"/>
      <c r="Z142" s="145"/>
      <c r="AA142" s="145"/>
    </row>
    <row r="143" spans="1:27" ht="15.75" customHeight="1">
      <c r="A143" s="58"/>
      <c r="B143" s="59"/>
      <c r="C143" s="59"/>
      <c r="D143" s="59"/>
      <c r="E143" s="59"/>
      <c r="F143" s="58"/>
      <c r="G143" s="64"/>
      <c r="H143" s="60"/>
      <c r="I143" s="58"/>
      <c r="J143" s="59"/>
      <c r="K143" s="58"/>
      <c r="L143" s="58"/>
      <c r="M143" s="58"/>
      <c r="N143" s="58"/>
      <c r="O143" s="59"/>
      <c r="P143" s="245"/>
      <c r="Q143" s="59"/>
      <c r="R143" s="59"/>
      <c r="S143" s="145"/>
      <c r="T143" s="145"/>
      <c r="U143" s="145"/>
      <c r="V143" s="145"/>
      <c r="W143" s="145"/>
      <c r="X143" s="145"/>
      <c r="Y143" s="145"/>
      <c r="Z143" s="145"/>
      <c r="AA143" s="145"/>
    </row>
    <row r="144" spans="1:27" ht="15.75" customHeight="1">
      <c r="A144" s="58"/>
      <c r="B144" s="59"/>
      <c r="C144" s="59"/>
      <c r="D144" s="59"/>
      <c r="E144" s="59"/>
      <c r="F144" s="58"/>
      <c r="G144" s="64"/>
      <c r="H144" s="60"/>
      <c r="I144" s="58"/>
      <c r="J144" s="59"/>
      <c r="K144" s="58"/>
      <c r="L144" s="58"/>
      <c r="M144" s="58"/>
      <c r="N144" s="58"/>
      <c r="O144" s="59"/>
      <c r="P144" s="245"/>
      <c r="Q144" s="59"/>
      <c r="R144" s="59"/>
      <c r="S144" s="145"/>
      <c r="T144" s="145"/>
      <c r="U144" s="145"/>
      <c r="V144" s="145"/>
      <c r="W144" s="145"/>
      <c r="X144" s="145"/>
      <c r="Y144" s="145"/>
      <c r="Z144" s="145"/>
      <c r="AA144" s="145"/>
    </row>
    <row r="145" spans="1:27" ht="15.75" customHeight="1">
      <c r="A145" s="58"/>
      <c r="B145" s="59"/>
      <c r="C145" s="59"/>
      <c r="D145" s="59"/>
      <c r="E145" s="59"/>
      <c r="F145" s="58"/>
      <c r="G145" s="64"/>
      <c r="H145" s="60"/>
      <c r="I145" s="58"/>
      <c r="J145" s="59"/>
      <c r="K145" s="58"/>
      <c r="L145" s="58"/>
      <c r="M145" s="58"/>
      <c r="N145" s="58"/>
      <c r="O145" s="59"/>
      <c r="P145" s="245"/>
      <c r="Q145" s="59"/>
      <c r="R145" s="59"/>
      <c r="S145" s="145"/>
      <c r="T145" s="145"/>
      <c r="U145" s="145"/>
      <c r="V145" s="145"/>
      <c r="W145" s="145"/>
      <c r="X145" s="145"/>
      <c r="Y145" s="145"/>
      <c r="Z145" s="145"/>
      <c r="AA145" s="145"/>
    </row>
    <row r="146" spans="1:27" ht="15.75" customHeight="1">
      <c r="A146" s="58"/>
      <c r="B146" s="59"/>
      <c r="C146" s="59"/>
      <c r="D146" s="59"/>
      <c r="E146" s="59"/>
      <c r="F146" s="58"/>
      <c r="G146" s="64"/>
      <c r="H146" s="60"/>
      <c r="I146" s="58"/>
      <c r="J146" s="59"/>
      <c r="K146" s="58"/>
      <c r="L146" s="58"/>
      <c r="M146" s="58"/>
      <c r="N146" s="58"/>
      <c r="O146" s="59"/>
      <c r="P146" s="245"/>
      <c r="Q146" s="59"/>
      <c r="R146" s="59"/>
      <c r="S146" s="145"/>
      <c r="T146" s="145"/>
      <c r="U146" s="145"/>
      <c r="V146" s="145"/>
      <c r="W146" s="145"/>
      <c r="X146" s="145"/>
      <c r="Y146" s="145"/>
      <c r="Z146" s="145"/>
      <c r="AA146" s="145"/>
    </row>
    <row r="147" spans="1:27" ht="15.75" customHeight="1">
      <c r="A147" s="58"/>
      <c r="B147" s="59"/>
      <c r="C147" s="59"/>
      <c r="D147" s="59"/>
      <c r="E147" s="59"/>
      <c r="F147" s="58"/>
      <c r="G147" s="64"/>
      <c r="H147" s="60"/>
      <c r="I147" s="58"/>
      <c r="J147" s="59"/>
      <c r="K147" s="58"/>
      <c r="L147" s="58"/>
      <c r="M147" s="58"/>
      <c r="N147" s="58"/>
      <c r="O147" s="59"/>
      <c r="P147" s="245"/>
      <c r="Q147" s="59"/>
      <c r="R147" s="59"/>
      <c r="S147" s="145"/>
      <c r="T147" s="145"/>
      <c r="U147" s="145"/>
      <c r="V147" s="145"/>
      <c r="W147" s="145"/>
      <c r="X147" s="145"/>
      <c r="Y147" s="145"/>
      <c r="Z147" s="145"/>
      <c r="AA147" s="145"/>
    </row>
    <row r="148" spans="1:27" ht="15.75" customHeight="1">
      <c r="A148" s="58"/>
      <c r="B148" s="59"/>
      <c r="C148" s="59"/>
      <c r="D148" s="59"/>
      <c r="E148" s="59"/>
      <c r="F148" s="58"/>
      <c r="G148" s="64"/>
      <c r="H148" s="60"/>
      <c r="I148" s="58"/>
      <c r="J148" s="59"/>
      <c r="K148" s="58"/>
      <c r="L148" s="58"/>
      <c r="M148" s="58"/>
      <c r="N148" s="58"/>
      <c r="O148" s="59"/>
      <c r="P148" s="245"/>
      <c r="Q148" s="59"/>
      <c r="R148" s="59"/>
      <c r="S148" s="145"/>
      <c r="T148" s="145"/>
      <c r="U148" s="145"/>
      <c r="V148" s="145"/>
      <c r="W148" s="145"/>
      <c r="X148" s="145"/>
      <c r="Y148" s="145"/>
      <c r="Z148" s="145"/>
      <c r="AA148" s="145"/>
    </row>
    <row r="149" spans="1:27" ht="15.75" customHeight="1">
      <c r="A149" s="58"/>
      <c r="B149" s="59"/>
      <c r="C149" s="59"/>
      <c r="D149" s="59"/>
      <c r="E149" s="59"/>
      <c r="F149" s="58">
        <f>SUM(F86:F148)</f>
        <v>4468</v>
      </c>
      <c r="G149" s="64">
        <f>SUM(G86:G148)</f>
        <v>4232</v>
      </c>
      <c r="H149" s="60"/>
      <c r="I149" s="58"/>
      <c r="J149" s="59"/>
      <c r="K149" s="58"/>
      <c r="L149" s="58"/>
      <c r="M149" s="58"/>
      <c r="N149" s="58"/>
      <c r="O149" s="59"/>
      <c r="P149" s="245"/>
      <c r="Q149" s="59"/>
      <c r="R149" s="59"/>
      <c r="S149" s="145"/>
      <c r="T149" s="145"/>
      <c r="U149" s="145"/>
      <c r="V149" s="145"/>
      <c r="W149" s="145"/>
      <c r="X149" s="145"/>
      <c r="Y149" s="145"/>
      <c r="Z149" s="145"/>
      <c r="AA149" s="145"/>
    </row>
    <row r="150" spans="1:27" ht="15.75" customHeight="1">
      <c r="A150" s="58"/>
      <c r="B150" s="59"/>
      <c r="C150" s="59"/>
      <c r="D150" s="59"/>
      <c r="E150" s="59"/>
      <c r="F150" s="58"/>
      <c r="G150" s="64"/>
      <c r="H150" s="60"/>
      <c r="I150" s="58"/>
      <c r="J150" s="59"/>
      <c r="K150" s="58"/>
      <c r="L150" s="58"/>
      <c r="M150" s="58"/>
      <c r="N150" s="58"/>
      <c r="O150" s="59"/>
      <c r="P150" s="245"/>
      <c r="Q150" s="59"/>
      <c r="R150" s="59"/>
      <c r="S150" s="145"/>
      <c r="T150" s="145"/>
      <c r="U150" s="145"/>
      <c r="V150" s="145"/>
      <c r="W150" s="145"/>
      <c r="X150" s="145"/>
      <c r="Y150" s="145"/>
      <c r="Z150" s="145"/>
      <c r="AA150" s="145"/>
    </row>
    <row r="151" spans="1:27" ht="15.75" customHeight="1">
      <c r="A151" s="58"/>
      <c r="B151" s="59"/>
      <c r="C151" s="59"/>
      <c r="D151" s="59"/>
      <c r="E151" s="59"/>
      <c r="F151" s="58"/>
      <c r="G151" s="64"/>
      <c r="H151" s="60"/>
      <c r="I151" s="58"/>
      <c r="J151" s="59"/>
      <c r="K151" s="58"/>
      <c r="L151" s="58"/>
      <c r="M151" s="58"/>
      <c r="N151" s="58"/>
      <c r="O151" s="59"/>
      <c r="P151" s="245"/>
      <c r="Q151" s="59"/>
      <c r="R151" s="59"/>
      <c r="S151" s="145"/>
      <c r="T151" s="145"/>
      <c r="U151" s="145"/>
      <c r="V151" s="145"/>
      <c r="W151" s="145"/>
      <c r="X151" s="145"/>
      <c r="Y151" s="145"/>
      <c r="Z151" s="145"/>
      <c r="AA151" s="145"/>
    </row>
    <row r="152" spans="1:27" ht="30" customHeight="1">
      <c r="A152" s="44"/>
      <c r="B152" s="44"/>
      <c r="C152" s="44"/>
      <c r="D152" s="45" t="s">
        <v>1458</v>
      </c>
      <c r="E152" s="44"/>
      <c r="F152" s="228"/>
      <c r="G152" s="229"/>
      <c r="H152" s="230"/>
      <c r="I152" s="228"/>
      <c r="J152" s="44"/>
      <c r="K152" s="228"/>
      <c r="L152" s="228"/>
      <c r="M152" s="228"/>
      <c r="N152" s="228"/>
      <c r="O152" s="44"/>
      <c r="P152" s="231"/>
      <c r="Q152" s="44"/>
      <c r="R152" s="44"/>
      <c r="S152" s="44"/>
      <c r="T152" s="44"/>
      <c r="U152" s="44"/>
      <c r="V152" s="44"/>
      <c r="W152" s="44"/>
      <c r="X152" s="44"/>
      <c r="Y152" s="44"/>
      <c r="Z152" s="44"/>
      <c r="AA152" s="44"/>
    </row>
    <row r="153" spans="1:27" ht="30" customHeight="1">
      <c r="A153" s="761" t="s">
        <v>853</v>
      </c>
      <c r="B153" s="761"/>
      <c r="C153" s="761"/>
      <c r="D153" s="761"/>
      <c r="E153" s="233"/>
      <c r="F153" s="234"/>
      <c r="G153" s="235"/>
      <c r="H153" s="236"/>
      <c r="I153" s="234"/>
      <c r="J153" s="233"/>
      <c r="K153" s="234" t="s">
        <v>819</v>
      </c>
      <c r="L153" s="234"/>
      <c r="M153" s="234"/>
      <c r="N153" s="234"/>
      <c r="O153" s="233"/>
      <c r="P153" s="232"/>
      <c r="Q153" s="233"/>
      <c r="R153" s="233"/>
      <c r="S153" s="237"/>
      <c r="T153" s="237"/>
      <c r="U153" s="237"/>
      <c r="V153" s="237"/>
      <c r="W153" s="237"/>
      <c r="X153" s="237"/>
      <c r="Y153" s="237"/>
      <c r="Z153" s="237"/>
      <c r="AA153" s="237"/>
    </row>
    <row r="154" spans="1:27" ht="78.75" customHeight="1">
      <c r="A154" s="50" t="s">
        <v>31</v>
      </c>
      <c r="B154" s="50" t="s">
        <v>32</v>
      </c>
      <c r="C154" s="50" t="s">
        <v>33</v>
      </c>
      <c r="D154" s="50" t="s">
        <v>34</v>
      </c>
      <c r="E154" s="50" t="s">
        <v>35</v>
      </c>
      <c r="F154" s="238" t="s">
        <v>36</v>
      </c>
      <c r="G154" s="239" t="s">
        <v>37</v>
      </c>
      <c r="H154" s="51" t="s">
        <v>38</v>
      </c>
      <c r="I154" s="238" t="s">
        <v>39</v>
      </c>
      <c r="J154" s="50" t="s">
        <v>854</v>
      </c>
      <c r="K154" s="238" t="s">
        <v>855</v>
      </c>
      <c r="L154" s="238" t="s">
        <v>856</v>
      </c>
      <c r="M154" s="238" t="s">
        <v>857</v>
      </c>
      <c r="N154" s="238" t="s">
        <v>858</v>
      </c>
      <c r="O154" s="50" t="s">
        <v>45</v>
      </c>
      <c r="P154" s="240" t="s">
        <v>46</v>
      </c>
      <c r="Q154" s="50" t="s">
        <v>822</v>
      </c>
      <c r="R154" s="50" t="s">
        <v>48</v>
      </c>
      <c r="S154" s="241"/>
      <c r="T154" s="241"/>
      <c r="U154" s="241"/>
      <c r="V154" s="241"/>
      <c r="W154" s="241"/>
      <c r="X154" s="241"/>
      <c r="Y154" s="241"/>
      <c r="Z154" s="241"/>
      <c r="AA154" s="241"/>
    </row>
    <row r="155" spans="1:27" ht="30" customHeight="1">
      <c r="A155" s="58">
        <v>1</v>
      </c>
      <c r="B155" s="59" t="s">
        <v>82</v>
      </c>
      <c r="C155" s="59" t="s">
        <v>51</v>
      </c>
      <c r="D155" s="59" t="s">
        <v>1702</v>
      </c>
      <c r="E155" s="59" t="s">
        <v>1487</v>
      </c>
      <c r="F155" s="58">
        <v>84</v>
      </c>
      <c r="G155" s="64">
        <v>84</v>
      </c>
      <c r="H155" s="60" t="s">
        <v>1461</v>
      </c>
      <c r="I155" s="58">
        <v>4</v>
      </c>
      <c r="J155" s="59" t="s">
        <v>55</v>
      </c>
      <c r="K155" s="58" t="s">
        <v>1703</v>
      </c>
      <c r="L155" s="58" t="s">
        <v>620</v>
      </c>
      <c r="M155" s="58"/>
      <c r="N155" s="58"/>
      <c r="O155" s="59"/>
      <c r="P155" s="245"/>
      <c r="Q155" s="59"/>
      <c r="R155" s="59"/>
      <c r="S155" s="145"/>
      <c r="T155" s="145"/>
      <c r="U155" s="145"/>
      <c r="V155" s="145"/>
      <c r="W155" s="145"/>
      <c r="X155" s="145"/>
      <c r="Y155" s="145"/>
      <c r="Z155" s="145"/>
      <c r="AA155" s="145"/>
    </row>
    <row r="156" spans="1:27" ht="52.5" customHeight="1">
      <c r="A156" s="58">
        <v>2</v>
      </c>
      <c r="B156" s="59" t="s">
        <v>82</v>
      </c>
      <c r="C156" s="59" t="s">
        <v>51</v>
      </c>
      <c r="D156" s="59" t="s">
        <v>1704</v>
      </c>
      <c r="E156" s="59" t="s">
        <v>1487</v>
      </c>
      <c r="F156" s="58">
        <v>69</v>
      </c>
      <c r="G156" s="64">
        <v>69</v>
      </c>
      <c r="H156" s="60" t="s">
        <v>1461</v>
      </c>
      <c r="I156" s="58">
        <v>2</v>
      </c>
      <c r="J156" s="59" t="s">
        <v>55</v>
      </c>
      <c r="K156" s="58" t="s">
        <v>1705</v>
      </c>
      <c r="L156" s="58" t="s">
        <v>620</v>
      </c>
      <c r="M156" s="58" t="s">
        <v>620</v>
      </c>
      <c r="N156" s="58"/>
      <c r="O156" s="59"/>
      <c r="P156" s="245"/>
      <c r="Q156" s="59"/>
      <c r="R156" s="59"/>
      <c r="S156" s="145"/>
      <c r="T156" s="145"/>
      <c r="U156" s="145"/>
      <c r="V156" s="145"/>
      <c r="W156" s="145"/>
      <c r="X156" s="145"/>
      <c r="Y156" s="145"/>
      <c r="Z156" s="145"/>
      <c r="AA156" s="145"/>
    </row>
    <row r="157" spans="1:27" ht="39.75" customHeight="1">
      <c r="A157" s="58">
        <v>3</v>
      </c>
      <c r="B157" s="59" t="s">
        <v>82</v>
      </c>
      <c r="C157" s="59" t="s">
        <v>51</v>
      </c>
      <c r="D157" s="59" t="s">
        <v>1706</v>
      </c>
      <c r="E157" s="59" t="s">
        <v>1609</v>
      </c>
      <c r="F157" s="58">
        <v>49</v>
      </c>
      <c r="G157" s="64">
        <v>49</v>
      </c>
      <c r="H157" s="60" t="s">
        <v>1461</v>
      </c>
      <c r="I157" s="58">
        <v>3</v>
      </c>
      <c r="J157" s="59" t="s">
        <v>55</v>
      </c>
      <c r="K157" s="58" t="s">
        <v>1707</v>
      </c>
      <c r="L157" s="58"/>
      <c r="M157" s="58"/>
      <c r="N157" s="58"/>
      <c r="O157" s="59" t="s">
        <v>265</v>
      </c>
      <c r="P157" s="245"/>
      <c r="Q157" s="59"/>
      <c r="R157" s="59"/>
      <c r="S157" s="145"/>
      <c r="T157" s="145"/>
      <c r="U157" s="145"/>
      <c r="V157" s="145"/>
      <c r="W157" s="145"/>
      <c r="X157" s="145"/>
      <c r="Y157" s="145"/>
      <c r="Z157" s="145"/>
      <c r="AA157" s="145"/>
    </row>
    <row r="158" spans="1:27" ht="39.75" customHeight="1">
      <c r="A158" s="58">
        <v>4</v>
      </c>
      <c r="B158" s="59" t="s">
        <v>82</v>
      </c>
      <c r="C158" s="59" t="s">
        <v>51</v>
      </c>
      <c r="D158" s="59" t="s">
        <v>1708</v>
      </c>
      <c r="E158" s="59" t="s">
        <v>1609</v>
      </c>
      <c r="F158" s="58">
        <v>24</v>
      </c>
      <c r="G158" s="64">
        <v>24</v>
      </c>
      <c r="H158" s="60" t="s">
        <v>1461</v>
      </c>
      <c r="I158" s="58">
        <v>2</v>
      </c>
      <c r="J158" s="59" t="s">
        <v>55</v>
      </c>
      <c r="K158" s="58" t="s">
        <v>1709</v>
      </c>
      <c r="L158" s="58" t="s">
        <v>620</v>
      </c>
      <c r="M158" s="58"/>
      <c r="N158" s="58"/>
      <c r="O158" s="59" t="s">
        <v>265</v>
      </c>
      <c r="P158" s="245"/>
      <c r="Q158" s="59"/>
      <c r="R158" s="59"/>
      <c r="S158" s="145"/>
      <c r="T158" s="145"/>
      <c r="U158" s="145"/>
      <c r="V158" s="145"/>
      <c r="W158" s="145"/>
      <c r="X158" s="145"/>
      <c r="Y158" s="145"/>
      <c r="Z158" s="145"/>
      <c r="AA158" s="145"/>
    </row>
    <row r="159" spans="1:27" ht="39.75" customHeight="1">
      <c r="A159" s="58">
        <v>5</v>
      </c>
      <c r="B159" s="59" t="s">
        <v>82</v>
      </c>
      <c r="C159" s="59" t="s">
        <v>51</v>
      </c>
      <c r="D159" s="59" t="s">
        <v>1710</v>
      </c>
      <c r="E159" s="59" t="s">
        <v>1609</v>
      </c>
      <c r="F159" s="58">
        <v>24</v>
      </c>
      <c r="G159" s="64">
        <v>24</v>
      </c>
      <c r="H159" s="60" t="s">
        <v>1461</v>
      </c>
      <c r="I159" s="58">
        <v>2</v>
      </c>
      <c r="J159" s="59" t="s">
        <v>55</v>
      </c>
      <c r="K159" s="58" t="s">
        <v>1709</v>
      </c>
      <c r="L159" s="58" t="s">
        <v>620</v>
      </c>
      <c r="M159" s="58"/>
      <c r="N159" s="58"/>
      <c r="O159" s="59" t="s">
        <v>265</v>
      </c>
      <c r="P159" s="245"/>
      <c r="Q159" s="59"/>
      <c r="R159" s="59"/>
      <c r="S159" s="145"/>
      <c r="T159" s="145"/>
      <c r="U159" s="145"/>
      <c r="V159" s="145"/>
      <c r="W159" s="145"/>
      <c r="X159" s="145"/>
      <c r="Y159" s="145"/>
      <c r="Z159" s="145"/>
      <c r="AA159" s="145"/>
    </row>
    <row r="160" spans="1:27" ht="30" customHeight="1">
      <c r="A160" s="58">
        <v>6</v>
      </c>
      <c r="B160" s="59" t="s">
        <v>82</v>
      </c>
      <c r="C160" s="59" t="s">
        <v>51</v>
      </c>
      <c r="D160" s="59" t="s">
        <v>1711</v>
      </c>
      <c r="E160" s="59" t="s">
        <v>1712</v>
      </c>
      <c r="F160" s="58">
        <v>120</v>
      </c>
      <c r="G160" s="64">
        <v>120</v>
      </c>
      <c r="H160" s="60" t="s">
        <v>1501</v>
      </c>
      <c r="I160" s="58">
        <v>2</v>
      </c>
      <c r="J160" s="59" t="s">
        <v>55</v>
      </c>
      <c r="K160" s="58" t="s">
        <v>1713</v>
      </c>
      <c r="L160" s="58">
        <v>5</v>
      </c>
      <c r="M160" s="58"/>
      <c r="N160" s="58"/>
      <c r="O160" s="59" t="s">
        <v>1714</v>
      </c>
      <c r="P160" s="245" t="s">
        <v>1715</v>
      </c>
      <c r="Q160" s="59"/>
      <c r="R160" s="59"/>
      <c r="S160" s="145"/>
      <c r="T160" s="145"/>
      <c r="U160" s="145"/>
      <c r="V160" s="145"/>
      <c r="W160" s="145"/>
      <c r="X160" s="145"/>
      <c r="Y160" s="145"/>
      <c r="Z160" s="145"/>
      <c r="AA160" s="145"/>
    </row>
    <row r="161" spans="1:27" ht="30" customHeight="1">
      <c r="A161" s="58">
        <v>7</v>
      </c>
      <c r="B161" s="59" t="s">
        <v>82</v>
      </c>
      <c r="C161" s="59" t="s">
        <v>51</v>
      </c>
      <c r="D161" s="59" t="s">
        <v>1716</v>
      </c>
      <c r="E161" s="59" t="s">
        <v>1665</v>
      </c>
      <c r="F161" s="58">
        <v>65</v>
      </c>
      <c r="G161" s="64">
        <v>65</v>
      </c>
      <c r="H161" s="60" t="s">
        <v>1461</v>
      </c>
      <c r="I161" s="58">
        <v>2</v>
      </c>
      <c r="J161" s="59" t="s">
        <v>55</v>
      </c>
      <c r="K161" s="58" t="s">
        <v>1717</v>
      </c>
      <c r="L161" s="58">
        <v>6</v>
      </c>
      <c r="M161" s="58"/>
      <c r="N161" s="58"/>
      <c r="O161" s="59" t="s">
        <v>265</v>
      </c>
      <c r="P161" s="245" t="s">
        <v>391</v>
      </c>
      <c r="Q161" s="59"/>
      <c r="R161" s="59"/>
      <c r="S161" s="145"/>
      <c r="T161" s="145"/>
      <c r="U161" s="145"/>
      <c r="V161" s="145"/>
      <c r="W161" s="145"/>
      <c r="X161" s="145"/>
      <c r="Y161" s="145"/>
      <c r="Z161" s="145"/>
      <c r="AA161" s="145"/>
    </row>
    <row r="162" spans="1:27" ht="40.5" customHeight="1">
      <c r="A162" s="58">
        <v>8</v>
      </c>
      <c r="B162" s="59" t="s">
        <v>82</v>
      </c>
      <c r="C162" s="59" t="s">
        <v>51</v>
      </c>
      <c r="D162" s="59" t="s">
        <v>1718</v>
      </c>
      <c r="E162" s="59" t="s">
        <v>1665</v>
      </c>
      <c r="F162" s="58">
        <v>90</v>
      </c>
      <c r="G162" s="64">
        <v>90</v>
      </c>
      <c r="H162" s="60" t="s">
        <v>1461</v>
      </c>
      <c r="I162" s="58">
        <v>2</v>
      </c>
      <c r="J162" s="59" t="s">
        <v>55</v>
      </c>
      <c r="K162" s="58" t="s">
        <v>1719</v>
      </c>
      <c r="L162" s="58" t="s">
        <v>620</v>
      </c>
      <c r="M162" s="58"/>
      <c r="N162" s="58"/>
      <c r="O162" s="59" t="s">
        <v>265</v>
      </c>
      <c r="P162" s="245" t="s">
        <v>391</v>
      </c>
      <c r="Q162" s="59"/>
      <c r="R162" s="59"/>
      <c r="S162" s="145"/>
      <c r="T162" s="145"/>
      <c r="U162" s="145"/>
      <c r="V162" s="145"/>
      <c r="W162" s="145"/>
      <c r="X162" s="145"/>
      <c r="Y162" s="145"/>
      <c r="Z162" s="145"/>
      <c r="AA162" s="145"/>
    </row>
    <row r="163" spans="1:27" ht="40.5" customHeight="1">
      <c r="A163" s="58">
        <v>9</v>
      </c>
      <c r="B163" s="59" t="s">
        <v>82</v>
      </c>
      <c r="C163" s="59" t="s">
        <v>51</v>
      </c>
      <c r="D163" s="59" t="s">
        <v>1720</v>
      </c>
      <c r="E163" s="59" t="s">
        <v>1665</v>
      </c>
      <c r="F163" s="58">
        <v>54</v>
      </c>
      <c r="G163" s="64">
        <v>54</v>
      </c>
      <c r="H163" s="60" t="s">
        <v>1461</v>
      </c>
      <c r="I163" s="58">
        <v>2</v>
      </c>
      <c r="J163" s="59" t="s">
        <v>55</v>
      </c>
      <c r="K163" s="58" t="s">
        <v>1721</v>
      </c>
      <c r="L163" s="58" t="s">
        <v>620</v>
      </c>
      <c r="M163" s="58"/>
      <c r="N163" s="58"/>
      <c r="O163" s="59" t="s">
        <v>265</v>
      </c>
      <c r="P163" s="245" t="s">
        <v>391</v>
      </c>
      <c r="Q163" s="59"/>
      <c r="R163" s="59"/>
      <c r="S163" s="145"/>
      <c r="T163" s="145"/>
      <c r="U163" s="145"/>
      <c r="V163" s="145"/>
      <c r="W163" s="145"/>
      <c r="X163" s="145"/>
      <c r="Y163" s="145"/>
      <c r="Z163" s="145"/>
      <c r="AA163" s="145"/>
    </row>
    <row r="164" spans="1:27" ht="40.5" customHeight="1">
      <c r="A164" s="58">
        <v>10</v>
      </c>
      <c r="B164" s="59" t="s">
        <v>82</v>
      </c>
      <c r="C164" s="59" t="s">
        <v>51</v>
      </c>
      <c r="D164" s="59" t="s">
        <v>1722</v>
      </c>
      <c r="E164" s="59" t="s">
        <v>1665</v>
      </c>
      <c r="F164" s="58">
        <v>45</v>
      </c>
      <c r="G164" s="64">
        <v>45</v>
      </c>
      <c r="H164" s="60" t="s">
        <v>1461</v>
      </c>
      <c r="I164" s="58">
        <v>2</v>
      </c>
      <c r="J164" s="59" t="s">
        <v>55</v>
      </c>
      <c r="K164" s="58" t="s">
        <v>1723</v>
      </c>
      <c r="L164" s="58" t="s">
        <v>620</v>
      </c>
      <c r="M164" s="58"/>
      <c r="N164" s="58"/>
      <c r="O164" s="59" t="s">
        <v>265</v>
      </c>
      <c r="P164" s="245" t="s">
        <v>391</v>
      </c>
      <c r="Q164" s="59"/>
      <c r="R164" s="59"/>
      <c r="S164" s="145"/>
      <c r="T164" s="145"/>
      <c r="U164" s="145"/>
      <c r="V164" s="145"/>
      <c r="W164" s="145"/>
      <c r="X164" s="145"/>
      <c r="Y164" s="145"/>
      <c r="Z164" s="145"/>
      <c r="AA164" s="145"/>
    </row>
    <row r="165" spans="1:27" ht="40.5" customHeight="1">
      <c r="A165" s="59">
        <v>11</v>
      </c>
      <c r="B165" s="59" t="s">
        <v>82</v>
      </c>
      <c r="C165" s="59" t="s">
        <v>51</v>
      </c>
      <c r="D165" s="59" t="s">
        <v>1724</v>
      </c>
      <c r="E165" s="59" t="s">
        <v>1494</v>
      </c>
      <c r="F165" s="59">
        <v>30</v>
      </c>
      <c r="G165" s="64">
        <v>30</v>
      </c>
      <c r="H165" s="60" t="s">
        <v>1494</v>
      </c>
      <c r="I165" s="58">
        <v>2</v>
      </c>
      <c r="J165" s="59" t="s">
        <v>55</v>
      </c>
      <c r="K165" s="59"/>
      <c r="L165" s="58">
        <v>2</v>
      </c>
      <c r="M165" s="59"/>
      <c r="N165" s="59"/>
      <c r="O165" s="59" t="s">
        <v>58</v>
      </c>
      <c r="P165" s="59" t="s">
        <v>1163</v>
      </c>
      <c r="Q165" s="145"/>
      <c r="R165" s="145"/>
      <c r="S165" s="145"/>
      <c r="T165" s="145"/>
      <c r="U165" s="145"/>
      <c r="V165" s="145"/>
      <c r="W165" s="145"/>
      <c r="X165" s="145"/>
      <c r="Y165" s="145"/>
      <c r="Z165" s="145"/>
      <c r="AA165" s="145"/>
    </row>
    <row r="166" spans="1:27" ht="40.5" customHeight="1">
      <c r="A166" s="59">
        <v>12</v>
      </c>
      <c r="B166" s="59" t="s">
        <v>82</v>
      </c>
      <c r="C166" s="59" t="s">
        <v>60</v>
      </c>
      <c r="D166" s="59" t="s">
        <v>1725</v>
      </c>
      <c r="E166" s="59" t="s">
        <v>1616</v>
      </c>
      <c r="F166" s="59">
        <v>40</v>
      </c>
      <c r="G166" s="64">
        <v>40</v>
      </c>
      <c r="H166" s="247" t="s">
        <v>1501</v>
      </c>
      <c r="I166" s="58">
        <v>3</v>
      </c>
      <c r="J166" s="59" t="s">
        <v>55</v>
      </c>
      <c r="K166" s="59">
        <v>40</v>
      </c>
      <c r="L166" s="58"/>
      <c r="M166" s="59"/>
      <c r="N166" s="59"/>
      <c r="O166" s="59"/>
      <c r="P166" s="59"/>
      <c r="Q166" s="145"/>
      <c r="R166" s="145"/>
      <c r="S166" s="145"/>
      <c r="T166" s="145"/>
      <c r="U166" s="145"/>
      <c r="V166" s="145"/>
      <c r="W166" s="145"/>
      <c r="X166" s="145"/>
      <c r="Y166" s="145"/>
      <c r="Z166" s="145"/>
      <c r="AA166" s="145"/>
    </row>
    <row r="167" spans="1:27" ht="40.5" customHeight="1">
      <c r="A167" s="58">
        <v>13</v>
      </c>
      <c r="B167" s="59" t="s">
        <v>82</v>
      </c>
      <c r="C167" s="59" t="s">
        <v>51</v>
      </c>
      <c r="D167" s="59" t="s">
        <v>1726</v>
      </c>
      <c r="E167" s="59" t="s">
        <v>1727</v>
      </c>
      <c r="F167" s="58">
        <v>39</v>
      </c>
      <c r="G167" s="64">
        <v>39</v>
      </c>
      <c r="H167" s="60" t="s">
        <v>1479</v>
      </c>
      <c r="I167" s="58">
        <v>1</v>
      </c>
      <c r="J167" s="59"/>
      <c r="K167" s="58" t="s">
        <v>1728</v>
      </c>
      <c r="L167" s="58">
        <v>6</v>
      </c>
      <c r="M167" s="58"/>
      <c r="N167" s="58"/>
      <c r="O167" s="59" t="s">
        <v>260</v>
      </c>
      <c r="P167" s="59" t="s">
        <v>144</v>
      </c>
      <c r="Q167" s="59"/>
      <c r="R167" s="59"/>
      <c r="S167" s="145"/>
      <c r="T167" s="145"/>
      <c r="U167" s="145"/>
      <c r="V167" s="145"/>
      <c r="W167" s="145"/>
      <c r="X167" s="145"/>
      <c r="Y167" s="145"/>
      <c r="Z167" s="145"/>
      <c r="AA167" s="145"/>
    </row>
    <row r="168" spans="1:27" ht="40.5" customHeight="1">
      <c r="A168" s="58">
        <v>14</v>
      </c>
      <c r="B168" s="59" t="s">
        <v>82</v>
      </c>
      <c r="C168" s="59" t="s">
        <v>51</v>
      </c>
      <c r="D168" s="59" t="s">
        <v>1729</v>
      </c>
      <c r="E168" s="59" t="s">
        <v>1730</v>
      </c>
      <c r="F168" s="58">
        <v>14</v>
      </c>
      <c r="G168" s="64">
        <v>14</v>
      </c>
      <c r="H168" s="60" t="s">
        <v>1479</v>
      </c>
      <c r="I168" s="58">
        <v>2</v>
      </c>
      <c r="J168" s="59"/>
      <c r="K168" s="58" t="s">
        <v>1728</v>
      </c>
      <c r="L168" s="58">
        <v>1</v>
      </c>
      <c r="M168" s="58"/>
      <c r="N168" s="58"/>
      <c r="O168" s="59" t="s">
        <v>260</v>
      </c>
      <c r="P168" s="59" t="s">
        <v>1731</v>
      </c>
      <c r="Q168" s="59"/>
      <c r="R168" s="59"/>
      <c r="S168" s="145"/>
      <c r="T168" s="145"/>
      <c r="U168" s="145"/>
      <c r="V168" s="145"/>
      <c r="W168" s="145"/>
      <c r="X168" s="145"/>
      <c r="Y168" s="145"/>
      <c r="Z168" s="145"/>
      <c r="AA168" s="145"/>
    </row>
    <row r="169" spans="1:27" ht="30" customHeight="1">
      <c r="A169" s="58">
        <v>15</v>
      </c>
      <c r="B169" s="59" t="s">
        <v>82</v>
      </c>
      <c r="C169" s="59" t="s">
        <v>51</v>
      </c>
      <c r="D169" s="59" t="s">
        <v>1732</v>
      </c>
      <c r="E169" s="59" t="s">
        <v>1487</v>
      </c>
      <c r="F169" s="58">
        <v>114</v>
      </c>
      <c r="G169" s="64">
        <v>114</v>
      </c>
      <c r="H169" s="60" t="s">
        <v>1461</v>
      </c>
      <c r="I169" s="58">
        <v>4</v>
      </c>
      <c r="J169" s="59" t="s">
        <v>55</v>
      </c>
      <c r="K169" s="58" t="s">
        <v>1733</v>
      </c>
      <c r="L169" s="58" t="s">
        <v>620</v>
      </c>
      <c r="M169" s="58"/>
      <c r="N169" s="58">
        <v>21</v>
      </c>
      <c r="O169" s="59" t="s">
        <v>265</v>
      </c>
      <c r="P169" s="245" t="s">
        <v>1734</v>
      </c>
      <c r="Q169" s="59"/>
      <c r="R169" s="59"/>
      <c r="S169" s="145"/>
      <c r="T169" s="145"/>
      <c r="U169" s="145"/>
      <c r="V169" s="145"/>
      <c r="W169" s="145"/>
      <c r="X169" s="145"/>
      <c r="Y169" s="145"/>
      <c r="Z169" s="145"/>
      <c r="AA169" s="145"/>
    </row>
    <row r="170" spans="1:27" ht="30" customHeight="1">
      <c r="A170" s="58">
        <v>16</v>
      </c>
      <c r="B170" s="59" t="s">
        <v>82</v>
      </c>
      <c r="C170" s="59" t="s">
        <v>51</v>
      </c>
      <c r="D170" s="59" t="s">
        <v>1735</v>
      </c>
      <c r="E170" s="59" t="s">
        <v>1487</v>
      </c>
      <c r="F170" s="58">
        <v>72</v>
      </c>
      <c r="G170" s="64">
        <v>72</v>
      </c>
      <c r="H170" s="60" t="s">
        <v>1461</v>
      </c>
      <c r="I170" s="58">
        <v>4</v>
      </c>
      <c r="J170" s="59" t="s">
        <v>55</v>
      </c>
      <c r="K170" s="58" t="s">
        <v>1736</v>
      </c>
      <c r="L170" s="58" t="s">
        <v>620</v>
      </c>
      <c r="M170" s="58"/>
      <c r="N170" s="58">
        <v>21</v>
      </c>
      <c r="O170" s="59" t="s">
        <v>265</v>
      </c>
      <c r="P170" s="245" t="s">
        <v>778</v>
      </c>
      <c r="Q170" s="59"/>
      <c r="R170" s="59"/>
      <c r="S170" s="145"/>
      <c r="T170" s="145"/>
      <c r="U170" s="145"/>
      <c r="V170" s="145"/>
      <c r="W170" s="145"/>
      <c r="X170" s="145"/>
      <c r="Y170" s="145"/>
      <c r="Z170" s="145"/>
      <c r="AA170" s="145"/>
    </row>
    <row r="171" spans="1:27" ht="40.5" customHeight="1">
      <c r="A171" s="58"/>
      <c r="B171" s="59"/>
      <c r="C171" s="59"/>
      <c r="D171" s="59"/>
      <c r="E171" s="59"/>
      <c r="F171" s="58"/>
      <c r="G171" s="64"/>
      <c r="H171" s="60"/>
      <c r="I171" s="58"/>
      <c r="J171" s="59"/>
      <c r="K171" s="58"/>
      <c r="L171" s="58"/>
      <c r="M171" s="58"/>
      <c r="N171" s="58"/>
      <c r="O171" s="59"/>
      <c r="P171" s="245"/>
      <c r="Q171" s="59"/>
      <c r="R171" s="59"/>
      <c r="S171" s="145"/>
      <c r="T171" s="145"/>
      <c r="U171" s="145"/>
      <c r="V171" s="145"/>
      <c r="W171" s="145"/>
      <c r="X171" s="145"/>
      <c r="Y171" s="145"/>
      <c r="Z171" s="145"/>
      <c r="AA171" s="145"/>
    </row>
    <row r="172" spans="1:27" ht="40.5" customHeight="1">
      <c r="A172" s="58"/>
      <c r="B172" s="59"/>
      <c r="C172" s="59"/>
      <c r="D172" s="59"/>
      <c r="E172" s="59"/>
      <c r="F172" s="58"/>
      <c r="G172" s="64"/>
      <c r="H172" s="60"/>
      <c r="I172" s="58"/>
      <c r="J172" s="59"/>
      <c r="K172" s="58"/>
      <c r="L172" s="58"/>
      <c r="M172" s="58"/>
      <c r="N172" s="58"/>
      <c r="O172" s="59"/>
      <c r="P172" s="245"/>
      <c r="Q172" s="59"/>
      <c r="R172" s="59"/>
      <c r="S172" s="145"/>
      <c r="T172" s="145"/>
      <c r="U172" s="145"/>
      <c r="V172" s="145"/>
      <c r="W172" s="145"/>
      <c r="X172" s="145"/>
      <c r="Y172" s="145"/>
      <c r="Z172" s="145"/>
      <c r="AA172" s="145"/>
    </row>
    <row r="173" spans="1:27" ht="40.5" customHeight="1">
      <c r="A173" s="58"/>
      <c r="B173" s="59"/>
      <c r="C173" s="59"/>
      <c r="D173" s="59"/>
      <c r="E173" s="59"/>
      <c r="F173" s="58"/>
      <c r="G173" s="64"/>
      <c r="H173" s="60"/>
      <c r="I173" s="58"/>
      <c r="J173" s="59"/>
      <c r="K173" s="58"/>
      <c r="L173" s="58"/>
      <c r="M173" s="58"/>
      <c r="N173" s="58"/>
      <c r="O173" s="59"/>
      <c r="P173" s="245"/>
      <c r="Q173" s="59"/>
      <c r="R173" s="59"/>
      <c r="S173" s="145"/>
      <c r="T173" s="145"/>
      <c r="U173" s="145"/>
      <c r="V173" s="145"/>
      <c r="W173" s="145"/>
      <c r="X173" s="145"/>
      <c r="Y173" s="145"/>
      <c r="Z173" s="145"/>
      <c r="AA173" s="145"/>
    </row>
    <row r="174" spans="1:27" ht="40.5" customHeight="1">
      <c r="A174" s="58"/>
      <c r="B174" s="59"/>
      <c r="C174" s="59"/>
      <c r="D174" s="59"/>
      <c r="E174" s="59"/>
      <c r="F174" s="58"/>
      <c r="G174" s="64"/>
      <c r="H174" s="60"/>
      <c r="I174" s="58"/>
      <c r="J174" s="59"/>
      <c r="K174" s="58"/>
      <c r="L174" s="58"/>
      <c r="M174" s="58"/>
      <c r="N174" s="58"/>
      <c r="O174" s="59"/>
      <c r="P174" s="245"/>
      <c r="Q174" s="59"/>
      <c r="R174" s="59"/>
      <c r="S174" s="145"/>
      <c r="T174" s="145"/>
      <c r="U174" s="145"/>
      <c r="V174" s="145"/>
      <c r="W174" s="145"/>
      <c r="X174" s="145"/>
      <c r="Y174" s="145"/>
      <c r="Z174" s="145"/>
      <c r="AA174" s="145"/>
    </row>
    <row r="175" spans="1:27" ht="40.5" customHeight="1">
      <c r="A175" s="58"/>
      <c r="B175" s="59"/>
      <c r="C175" s="59"/>
      <c r="D175" s="59"/>
      <c r="E175" s="59"/>
      <c r="F175" s="58"/>
      <c r="G175" s="64"/>
      <c r="H175" s="60"/>
      <c r="I175" s="58"/>
      <c r="J175" s="59"/>
      <c r="K175" s="58"/>
      <c r="L175" s="58"/>
      <c r="M175" s="58"/>
      <c r="N175" s="58"/>
      <c r="O175" s="59"/>
      <c r="P175" s="245"/>
      <c r="Q175" s="59"/>
      <c r="R175" s="59"/>
      <c r="S175" s="145"/>
      <c r="T175" s="145"/>
      <c r="U175" s="145"/>
      <c r="V175" s="145"/>
      <c r="W175" s="145"/>
      <c r="X175" s="145"/>
      <c r="Y175" s="145"/>
      <c r="Z175" s="145"/>
      <c r="AA175" s="145"/>
    </row>
    <row r="176" spans="1:27" ht="40.5" customHeight="1">
      <c r="A176" s="58"/>
      <c r="B176" s="59"/>
      <c r="C176" s="59"/>
      <c r="D176" s="59"/>
      <c r="E176" s="59"/>
      <c r="F176" s="58"/>
      <c r="G176" s="64"/>
      <c r="H176" s="60"/>
      <c r="I176" s="58"/>
      <c r="J176" s="59"/>
      <c r="K176" s="58"/>
      <c r="L176" s="58"/>
      <c r="M176" s="58"/>
      <c r="N176" s="58"/>
      <c r="O176" s="59"/>
      <c r="P176" s="245"/>
      <c r="Q176" s="59"/>
      <c r="R176" s="59"/>
      <c r="S176" s="145"/>
      <c r="T176" s="145"/>
      <c r="U176" s="145"/>
      <c r="V176" s="145"/>
      <c r="W176" s="145"/>
      <c r="X176" s="145"/>
      <c r="Y176" s="145"/>
      <c r="Z176" s="145"/>
      <c r="AA176" s="145"/>
    </row>
    <row r="177" spans="1:27" ht="40.5" customHeight="1">
      <c r="A177" s="58"/>
      <c r="B177" s="59"/>
      <c r="C177" s="59"/>
      <c r="D177" s="59"/>
      <c r="E177" s="59"/>
      <c r="F177" s="58"/>
      <c r="G177" s="64"/>
      <c r="H177" s="60"/>
      <c r="I177" s="58"/>
      <c r="J177" s="59"/>
      <c r="K177" s="58"/>
      <c r="L177" s="58"/>
      <c r="M177" s="58"/>
      <c r="N177" s="58"/>
      <c r="O177" s="59"/>
      <c r="P177" s="245"/>
      <c r="Q177" s="59"/>
      <c r="R177" s="59"/>
      <c r="S177" s="145"/>
      <c r="T177" s="145"/>
      <c r="U177" s="145"/>
      <c r="V177" s="145"/>
      <c r="W177" s="145"/>
      <c r="X177" s="145"/>
      <c r="Y177" s="145"/>
      <c r="Z177" s="145"/>
      <c r="AA177" s="145"/>
    </row>
    <row r="178" spans="1:27" ht="40.5" customHeight="1">
      <c r="A178" s="58"/>
      <c r="B178" s="59"/>
      <c r="C178" s="59"/>
      <c r="D178" s="59"/>
      <c r="E178" s="59"/>
      <c r="F178" s="58"/>
      <c r="G178" s="64"/>
      <c r="H178" s="60"/>
      <c r="I178" s="58"/>
      <c r="J178" s="59"/>
      <c r="K178" s="58"/>
      <c r="L178" s="58"/>
      <c r="M178" s="58"/>
      <c r="N178" s="58"/>
      <c r="O178" s="59"/>
      <c r="P178" s="245"/>
      <c r="Q178" s="59"/>
      <c r="R178" s="59"/>
      <c r="S178" s="145"/>
      <c r="T178" s="145"/>
      <c r="U178" s="145"/>
      <c r="V178" s="145"/>
      <c r="W178" s="145"/>
      <c r="X178" s="145"/>
      <c r="Y178" s="145"/>
      <c r="Z178" s="145"/>
      <c r="AA178" s="145"/>
    </row>
    <row r="179" spans="1:27" ht="40.5" customHeight="1">
      <c r="A179" s="58"/>
      <c r="B179" s="59"/>
      <c r="C179" s="59"/>
      <c r="D179" s="59"/>
      <c r="E179" s="59"/>
      <c r="F179" s="58">
        <f>SUM(F155:F178)</f>
        <v>933</v>
      </c>
      <c r="G179" s="64">
        <f>SUM(G155:G178)</f>
        <v>933</v>
      </c>
      <c r="H179" s="60"/>
      <c r="I179" s="58"/>
      <c r="J179" s="59"/>
      <c r="K179" s="58"/>
      <c r="L179" s="58"/>
      <c r="M179" s="58"/>
      <c r="N179" s="58"/>
      <c r="O179" s="59"/>
      <c r="P179" s="245"/>
      <c r="Q179" s="59"/>
      <c r="R179" s="59"/>
      <c r="S179" s="145"/>
      <c r="T179" s="145"/>
      <c r="U179" s="145"/>
      <c r="V179" s="145"/>
      <c r="W179" s="145"/>
      <c r="X179" s="145"/>
      <c r="Y179" s="145"/>
      <c r="Z179" s="145"/>
      <c r="AA179" s="145"/>
    </row>
    <row r="180" spans="1:27" ht="40.5" customHeight="1">
      <c r="A180" s="58"/>
      <c r="B180" s="59"/>
      <c r="C180" s="59"/>
      <c r="D180" s="59"/>
      <c r="E180" s="59"/>
      <c r="F180" s="58"/>
      <c r="G180" s="64"/>
      <c r="H180" s="60"/>
      <c r="I180" s="58"/>
      <c r="J180" s="59"/>
      <c r="K180" s="58"/>
      <c r="L180" s="58"/>
      <c r="M180" s="58"/>
      <c r="N180" s="58"/>
      <c r="O180" s="59"/>
      <c r="P180" s="245"/>
      <c r="Q180" s="59"/>
      <c r="R180" s="59"/>
      <c r="S180" s="145"/>
      <c r="T180" s="145"/>
      <c r="U180" s="145"/>
      <c r="V180" s="145"/>
      <c r="W180" s="145"/>
      <c r="X180" s="145"/>
      <c r="Y180" s="145"/>
      <c r="Z180" s="145"/>
      <c r="AA180" s="145"/>
    </row>
    <row r="181" spans="1:27" ht="40.5" customHeight="1">
      <c r="A181" s="206"/>
      <c r="B181" s="145"/>
      <c r="C181" s="145"/>
      <c r="D181" s="145"/>
      <c r="E181" s="145"/>
      <c r="F181" s="206"/>
      <c r="G181" s="207"/>
      <c r="H181" s="146"/>
      <c r="I181" s="206"/>
      <c r="J181" s="145"/>
      <c r="K181" s="206"/>
      <c r="L181" s="206"/>
      <c r="M181" s="206"/>
      <c r="N181" s="206"/>
      <c r="O181" s="145"/>
      <c r="P181" s="259"/>
      <c r="Q181" s="145"/>
      <c r="R181" s="145"/>
      <c r="S181" s="145"/>
      <c r="T181" s="145"/>
      <c r="U181" s="145"/>
      <c r="V181" s="145"/>
      <c r="W181" s="145"/>
      <c r="X181" s="145"/>
      <c r="Y181" s="145"/>
      <c r="Z181" s="145"/>
      <c r="AA181" s="145"/>
    </row>
    <row r="182" spans="1:27" ht="30" customHeight="1">
      <c r="A182" s="44"/>
      <c r="B182" s="44"/>
      <c r="C182" s="44"/>
      <c r="D182" s="45" t="s">
        <v>1458</v>
      </c>
      <c r="E182" s="44"/>
      <c r="F182" s="228"/>
      <c r="G182" s="229"/>
      <c r="H182" s="230"/>
      <c r="I182" s="228"/>
      <c r="J182" s="44"/>
      <c r="K182" s="228"/>
      <c r="L182" s="228"/>
      <c r="M182" s="228"/>
      <c r="N182" s="228"/>
      <c r="O182" s="44"/>
      <c r="P182" s="231"/>
      <c r="Q182" s="44"/>
      <c r="R182" s="44"/>
      <c r="S182" s="44"/>
      <c r="T182" s="44"/>
      <c r="U182" s="44"/>
      <c r="V182" s="44"/>
      <c r="W182" s="44"/>
      <c r="X182" s="44"/>
      <c r="Y182" s="44"/>
      <c r="Z182" s="44"/>
      <c r="AA182" s="44"/>
    </row>
    <row r="183" spans="1:27" ht="30" customHeight="1">
      <c r="A183" s="758" t="s">
        <v>1107</v>
      </c>
      <c r="B183" s="758"/>
      <c r="C183" s="758"/>
      <c r="D183" s="758"/>
      <c r="E183" s="233"/>
      <c r="F183" s="234"/>
      <c r="G183" s="235"/>
      <c r="H183" s="236"/>
      <c r="I183" s="234"/>
      <c r="J183" s="233"/>
      <c r="K183" s="234" t="s">
        <v>819</v>
      </c>
      <c r="L183" s="234"/>
      <c r="M183" s="234"/>
      <c r="N183" s="234"/>
      <c r="O183" s="233"/>
      <c r="P183" s="232"/>
      <c r="Q183" s="233"/>
      <c r="R183" s="233"/>
      <c r="S183" s="237"/>
      <c r="T183" s="237"/>
      <c r="U183" s="237"/>
      <c r="V183" s="237"/>
      <c r="W183" s="237"/>
      <c r="X183" s="237"/>
      <c r="Y183" s="237"/>
      <c r="Z183" s="237"/>
      <c r="AA183" s="237"/>
    </row>
    <row r="184" spans="1:27" ht="85.5" customHeight="1">
      <c r="A184" s="50" t="s">
        <v>31</v>
      </c>
      <c r="B184" s="50" t="s">
        <v>32</v>
      </c>
      <c r="C184" s="50" t="s">
        <v>33</v>
      </c>
      <c r="D184" s="50" t="s">
        <v>34</v>
      </c>
      <c r="E184" s="50" t="s">
        <v>35</v>
      </c>
      <c r="F184" s="238" t="s">
        <v>36</v>
      </c>
      <c r="G184" s="239" t="s">
        <v>37</v>
      </c>
      <c r="H184" s="51" t="s">
        <v>38</v>
      </c>
      <c r="I184" s="238" t="s">
        <v>39</v>
      </c>
      <c r="J184" s="50" t="s">
        <v>854</v>
      </c>
      <c r="K184" s="238" t="s">
        <v>855</v>
      </c>
      <c r="L184" s="238" t="s">
        <v>856</v>
      </c>
      <c r="M184" s="238" t="s">
        <v>857</v>
      </c>
      <c r="N184" s="238" t="s">
        <v>858</v>
      </c>
      <c r="O184" s="50" t="s">
        <v>45</v>
      </c>
      <c r="P184" s="240" t="s">
        <v>46</v>
      </c>
      <c r="Q184" s="50" t="s">
        <v>822</v>
      </c>
      <c r="R184" s="50" t="s">
        <v>48</v>
      </c>
      <c r="S184" s="241"/>
      <c r="T184" s="241"/>
      <c r="U184" s="241"/>
      <c r="V184" s="241"/>
      <c r="W184" s="241"/>
      <c r="X184" s="241"/>
      <c r="Y184" s="241"/>
      <c r="Z184" s="241"/>
      <c r="AA184" s="241"/>
    </row>
    <row r="185" spans="1:27" ht="30" customHeight="1">
      <c r="A185" s="54">
        <v>1</v>
      </c>
      <c r="B185" s="53" t="s">
        <v>1325</v>
      </c>
      <c r="C185" s="53" t="s">
        <v>51</v>
      </c>
      <c r="D185" s="53" t="s">
        <v>1737</v>
      </c>
      <c r="E185" s="53" t="s">
        <v>1665</v>
      </c>
      <c r="F185" s="58">
        <v>14</v>
      </c>
      <c r="G185" s="64">
        <v>4</v>
      </c>
      <c r="H185" s="60" t="s">
        <v>1461</v>
      </c>
      <c r="I185" s="58">
        <v>1</v>
      </c>
      <c r="J185" s="53" t="s">
        <v>620</v>
      </c>
      <c r="K185" s="58">
        <v>5</v>
      </c>
      <c r="L185" s="58">
        <v>2</v>
      </c>
      <c r="M185" s="58">
        <v>48</v>
      </c>
      <c r="N185" s="58">
        <v>3</v>
      </c>
      <c r="O185" s="53" t="s">
        <v>265</v>
      </c>
      <c r="P185" s="53" t="s">
        <v>391</v>
      </c>
      <c r="Q185" s="53" t="s">
        <v>1738</v>
      </c>
      <c r="R185" s="53" t="s">
        <v>620</v>
      </c>
      <c r="S185" s="242"/>
      <c r="T185" s="242"/>
      <c r="U185" s="242"/>
      <c r="V185" s="242"/>
      <c r="W185" s="242"/>
      <c r="X185" s="242"/>
      <c r="Y185" s="242"/>
      <c r="Z185" s="242"/>
      <c r="AA185" s="242"/>
    </row>
    <row r="186" spans="1:27" ht="30" customHeight="1">
      <c r="A186" s="58">
        <v>1</v>
      </c>
      <c r="B186" s="134" t="s">
        <v>1325</v>
      </c>
      <c r="C186" s="134"/>
      <c r="D186" s="134" t="s">
        <v>1739</v>
      </c>
      <c r="E186" s="134" t="s">
        <v>1740</v>
      </c>
      <c r="F186" s="122">
        <v>25</v>
      </c>
      <c r="G186" s="134"/>
      <c r="H186" s="134"/>
      <c r="I186" s="134"/>
      <c r="J186" s="134"/>
      <c r="K186" s="134"/>
      <c r="L186" s="134"/>
      <c r="M186" s="134"/>
      <c r="N186" s="134"/>
      <c r="O186" s="134"/>
      <c r="P186" s="134"/>
      <c r="Q186" s="134"/>
      <c r="R186" s="59"/>
      <c r="S186" s="145"/>
      <c r="T186" s="145"/>
      <c r="U186" s="145"/>
      <c r="V186" s="145"/>
      <c r="W186" s="145"/>
      <c r="X186" s="145"/>
      <c r="Y186" s="145"/>
      <c r="Z186" s="145"/>
      <c r="AA186" s="145"/>
    </row>
    <row r="187" spans="1:27" ht="30" customHeight="1">
      <c r="A187" s="58">
        <v>2</v>
      </c>
      <c r="B187" s="59" t="s">
        <v>1325</v>
      </c>
      <c r="C187" s="59" t="s">
        <v>60</v>
      </c>
      <c r="D187" s="59" t="s">
        <v>1741</v>
      </c>
      <c r="E187" s="59" t="s">
        <v>1665</v>
      </c>
      <c r="F187" s="58">
        <v>100</v>
      </c>
      <c r="G187" s="64">
        <v>100</v>
      </c>
      <c r="H187" s="60" t="s">
        <v>1461</v>
      </c>
      <c r="I187" s="58">
        <v>1</v>
      </c>
      <c r="J187" s="59" t="s">
        <v>55</v>
      </c>
      <c r="K187" s="58"/>
      <c r="L187" s="58"/>
      <c r="M187" s="58"/>
      <c r="N187" s="58">
        <v>25</v>
      </c>
      <c r="O187" s="59"/>
      <c r="P187" s="245"/>
      <c r="Q187" s="59" t="s">
        <v>1742</v>
      </c>
      <c r="R187" s="59"/>
      <c r="S187" s="145"/>
      <c r="T187" s="145"/>
      <c r="U187" s="145"/>
      <c r="V187" s="145"/>
      <c r="W187" s="145"/>
      <c r="X187" s="145"/>
      <c r="Y187" s="145"/>
      <c r="Z187" s="145"/>
      <c r="AA187" s="145"/>
    </row>
    <row r="188" spans="1:27" ht="30" customHeight="1">
      <c r="A188" s="58">
        <v>3</v>
      </c>
      <c r="B188" s="59" t="s">
        <v>1325</v>
      </c>
      <c r="C188" s="59" t="s">
        <v>51</v>
      </c>
      <c r="D188" s="59" t="s">
        <v>1743</v>
      </c>
      <c r="E188" s="59" t="s">
        <v>1665</v>
      </c>
      <c r="F188" s="58">
        <v>50</v>
      </c>
      <c r="G188" s="64"/>
      <c r="H188" s="60" t="s">
        <v>1461</v>
      </c>
      <c r="I188" s="58">
        <v>1</v>
      </c>
      <c r="J188" s="59" t="s">
        <v>55</v>
      </c>
      <c r="K188" s="58"/>
      <c r="L188" s="58"/>
      <c r="M188" s="58"/>
      <c r="N188" s="58"/>
      <c r="O188" s="59"/>
      <c r="P188" s="245"/>
      <c r="Q188" s="59" t="s">
        <v>1742</v>
      </c>
      <c r="R188" s="59"/>
      <c r="S188" s="145"/>
      <c r="T188" s="145"/>
      <c r="U188" s="145"/>
      <c r="V188" s="145"/>
      <c r="W188" s="145"/>
      <c r="X188" s="145"/>
      <c r="Y188" s="145"/>
      <c r="Z188" s="145"/>
      <c r="AA188" s="145"/>
    </row>
    <row r="189" spans="1:27" ht="30" customHeight="1">
      <c r="A189" s="58">
        <v>4</v>
      </c>
      <c r="B189" s="59" t="s">
        <v>1325</v>
      </c>
      <c r="C189" s="59" t="s">
        <v>60</v>
      </c>
      <c r="D189" s="59" t="s">
        <v>1744</v>
      </c>
      <c r="E189" s="59" t="s">
        <v>1665</v>
      </c>
      <c r="F189" s="58">
        <v>100</v>
      </c>
      <c r="G189" s="64"/>
      <c r="H189" s="60" t="s">
        <v>1461</v>
      </c>
      <c r="I189" s="58"/>
      <c r="J189" s="59"/>
      <c r="K189" s="58"/>
      <c r="L189" s="58"/>
      <c r="M189" s="58"/>
      <c r="N189" s="58"/>
      <c r="O189" s="59"/>
      <c r="P189" s="245"/>
      <c r="Q189" s="59" t="s">
        <v>1742</v>
      </c>
      <c r="R189" s="59"/>
      <c r="S189" s="145"/>
      <c r="T189" s="145"/>
      <c r="U189" s="145"/>
      <c r="V189" s="145"/>
      <c r="W189" s="145"/>
      <c r="X189" s="145"/>
      <c r="Y189" s="145"/>
      <c r="Z189" s="145"/>
      <c r="AA189" s="145"/>
    </row>
    <row r="190" spans="1:27" ht="30" customHeight="1">
      <c r="A190" s="58">
        <v>5</v>
      </c>
      <c r="B190" s="147" t="s">
        <v>1325</v>
      </c>
      <c r="C190" s="59" t="s">
        <v>60</v>
      </c>
      <c r="D190" s="59" t="s">
        <v>1745</v>
      </c>
      <c r="E190" s="59" t="s">
        <v>1746</v>
      </c>
      <c r="F190" s="58">
        <v>25</v>
      </c>
      <c r="G190" s="64"/>
      <c r="H190" s="60" t="s">
        <v>1461</v>
      </c>
      <c r="I190" s="58"/>
      <c r="J190" s="59"/>
      <c r="K190" s="58"/>
      <c r="L190" s="58"/>
      <c r="M190" s="58"/>
      <c r="N190" s="58"/>
      <c r="O190" s="59"/>
      <c r="P190" s="245"/>
      <c r="Q190" s="59" t="s">
        <v>1742</v>
      </c>
      <c r="R190" s="59"/>
      <c r="S190" s="145"/>
      <c r="T190" s="145"/>
      <c r="U190" s="145"/>
      <c r="V190" s="145"/>
      <c r="W190" s="145"/>
      <c r="X190" s="145"/>
      <c r="Y190" s="145"/>
      <c r="Z190" s="145"/>
      <c r="AA190" s="145"/>
    </row>
    <row r="191" spans="1:27" ht="30" customHeight="1">
      <c r="A191" s="58">
        <v>6</v>
      </c>
      <c r="B191" s="147" t="s">
        <v>1325</v>
      </c>
      <c r="C191" s="59" t="s">
        <v>60</v>
      </c>
      <c r="D191" s="59" t="s">
        <v>1747</v>
      </c>
      <c r="E191" s="59" t="s">
        <v>1748</v>
      </c>
      <c r="F191" s="58">
        <v>20</v>
      </c>
      <c r="G191" s="64"/>
      <c r="H191" s="60" t="s">
        <v>1461</v>
      </c>
      <c r="I191" s="58"/>
      <c r="J191" s="59"/>
      <c r="K191" s="58"/>
      <c r="L191" s="58"/>
      <c r="M191" s="58"/>
      <c r="N191" s="58"/>
      <c r="O191" s="59"/>
      <c r="P191" s="245"/>
      <c r="Q191" s="59" t="s">
        <v>1742</v>
      </c>
      <c r="R191" s="59"/>
      <c r="S191" s="145"/>
      <c r="T191" s="145"/>
      <c r="U191" s="145"/>
      <c r="V191" s="145"/>
      <c r="W191" s="145"/>
      <c r="X191" s="145"/>
      <c r="Y191" s="145"/>
      <c r="Z191" s="145"/>
      <c r="AA191" s="145"/>
    </row>
    <row r="192" spans="1:27" ht="30" customHeight="1">
      <c r="A192" s="58">
        <v>7</v>
      </c>
      <c r="B192" s="147" t="s">
        <v>1325</v>
      </c>
      <c r="C192" s="59" t="s">
        <v>60</v>
      </c>
      <c r="D192" s="59" t="s">
        <v>1749</v>
      </c>
      <c r="E192" s="59" t="s">
        <v>1750</v>
      </c>
      <c r="F192" s="58">
        <v>30</v>
      </c>
      <c r="G192" s="64"/>
      <c r="H192" s="60" t="s">
        <v>1461</v>
      </c>
      <c r="I192" s="58"/>
      <c r="J192" s="59"/>
      <c r="K192" s="58"/>
      <c r="L192" s="58"/>
      <c r="M192" s="58"/>
      <c r="N192" s="58"/>
      <c r="O192" s="59"/>
      <c r="P192" s="245"/>
      <c r="Q192" s="59" t="s">
        <v>1742</v>
      </c>
      <c r="R192" s="59"/>
      <c r="S192" s="145"/>
      <c r="T192" s="145"/>
      <c r="U192" s="145"/>
      <c r="V192" s="145"/>
      <c r="W192" s="145"/>
      <c r="X192" s="145"/>
      <c r="Y192" s="145"/>
      <c r="Z192" s="145"/>
      <c r="AA192" s="145"/>
    </row>
    <row r="193" spans="1:27" ht="30" customHeight="1">
      <c r="A193" s="58">
        <v>8</v>
      </c>
      <c r="B193" s="147" t="s">
        <v>1325</v>
      </c>
      <c r="C193" s="59" t="s">
        <v>51</v>
      </c>
      <c r="D193" s="59" t="s">
        <v>1751</v>
      </c>
      <c r="E193" s="59" t="s">
        <v>1490</v>
      </c>
      <c r="F193" s="58">
        <v>50</v>
      </c>
      <c r="G193" s="64"/>
      <c r="H193" s="60" t="s">
        <v>1461</v>
      </c>
      <c r="I193" s="58"/>
      <c r="J193" s="59"/>
      <c r="K193" s="58"/>
      <c r="L193" s="58"/>
      <c r="M193" s="58"/>
      <c r="N193" s="58"/>
      <c r="O193" s="59"/>
      <c r="P193" s="245"/>
      <c r="Q193" s="59" t="s">
        <v>1742</v>
      </c>
      <c r="R193" s="59"/>
      <c r="S193" s="145"/>
      <c r="T193" s="145"/>
      <c r="U193" s="145"/>
      <c r="V193" s="145"/>
      <c r="W193" s="145"/>
      <c r="X193" s="145"/>
      <c r="Y193" s="145"/>
      <c r="Z193" s="145"/>
      <c r="AA193" s="145"/>
    </row>
    <row r="194" spans="1:27" ht="30" customHeight="1">
      <c r="A194" s="58">
        <v>9</v>
      </c>
      <c r="B194" s="59" t="s">
        <v>1325</v>
      </c>
      <c r="C194" s="59" t="s">
        <v>51</v>
      </c>
      <c r="D194" s="59" t="s">
        <v>1752</v>
      </c>
      <c r="E194" s="59" t="s">
        <v>1460</v>
      </c>
      <c r="F194" s="58">
        <v>50</v>
      </c>
      <c r="G194" s="64"/>
      <c r="H194" s="60" t="s">
        <v>1461</v>
      </c>
      <c r="I194" s="58"/>
      <c r="J194" s="59"/>
      <c r="K194" s="58"/>
      <c r="L194" s="58"/>
      <c r="M194" s="58"/>
      <c r="N194" s="58"/>
      <c r="O194" s="59"/>
      <c r="P194" s="245"/>
      <c r="Q194" s="59" t="s">
        <v>1742</v>
      </c>
      <c r="R194" s="59"/>
      <c r="S194" s="145"/>
      <c r="T194" s="145"/>
      <c r="U194" s="145"/>
      <c r="V194" s="145"/>
      <c r="W194" s="145"/>
      <c r="X194" s="145"/>
      <c r="Y194" s="145"/>
      <c r="Z194" s="145"/>
      <c r="AA194" s="145"/>
    </row>
    <row r="195" spans="1:27" ht="30" customHeight="1">
      <c r="A195" s="58">
        <v>10</v>
      </c>
      <c r="B195" s="59" t="s">
        <v>1325</v>
      </c>
      <c r="C195" s="59" t="s">
        <v>60</v>
      </c>
      <c r="D195" s="59" t="s">
        <v>1753</v>
      </c>
      <c r="E195" s="59" t="s">
        <v>1485</v>
      </c>
      <c r="F195" s="58">
        <v>20</v>
      </c>
      <c r="G195" s="64"/>
      <c r="H195" s="60" t="s">
        <v>1461</v>
      </c>
      <c r="I195" s="58"/>
      <c r="J195" s="59"/>
      <c r="K195" s="58"/>
      <c r="L195" s="58"/>
      <c r="M195" s="58"/>
      <c r="N195" s="58"/>
      <c r="O195" s="59"/>
      <c r="P195" s="245"/>
      <c r="Q195" s="59" t="s">
        <v>1742</v>
      </c>
      <c r="R195" s="59"/>
      <c r="S195" s="145"/>
      <c r="T195" s="145"/>
      <c r="U195" s="145"/>
      <c r="V195" s="145"/>
      <c r="W195" s="145"/>
      <c r="X195" s="145"/>
      <c r="Y195" s="145"/>
      <c r="Z195" s="145"/>
      <c r="AA195" s="145"/>
    </row>
    <row r="196" spans="1:27" ht="30" customHeight="1">
      <c r="A196" s="58">
        <v>11</v>
      </c>
      <c r="B196" s="59" t="s">
        <v>1325</v>
      </c>
      <c r="C196" s="147" t="s">
        <v>60</v>
      </c>
      <c r="D196" s="59" t="s">
        <v>1754</v>
      </c>
      <c r="E196" s="59" t="s">
        <v>1755</v>
      </c>
      <c r="F196" s="58">
        <v>25</v>
      </c>
      <c r="G196" s="64"/>
      <c r="H196" s="60" t="s">
        <v>1461</v>
      </c>
      <c r="I196" s="58"/>
      <c r="J196" s="59"/>
      <c r="K196" s="58"/>
      <c r="L196" s="58"/>
      <c r="M196" s="58"/>
      <c r="N196" s="58"/>
      <c r="O196" s="59"/>
      <c r="P196" s="245"/>
      <c r="Q196" s="59"/>
      <c r="R196" s="59"/>
      <c r="S196" s="145"/>
      <c r="T196" s="145"/>
      <c r="U196" s="145"/>
      <c r="V196" s="145"/>
      <c r="W196" s="145"/>
      <c r="X196" s="145"/>
      <c r="Y196" s="145"/>
      <c r="Z196" s="145"/>
      <c r="AA196" s="145"/>
    </row>
    <row r="197" spans="1:27" ht="30" customHeight="1">
      <c r="A197" s="58">
        <v>12</v>
      </c>
      <c r="B197" s="59" t="s">
        <v>1325</v>
      </c>
      <c r="C197" s="59" t="s">
        <v>60</v>
      </c>
      <c r="D197" s="59" t="s">
        <v>1756</v>
      </c>
      <c r="E197" s="59" t="s">
        <v>1757</v>
      </c>
      <c r="F197" s="58">
        <v>50</v>
      </c>
      <c r="G197" s="64"/>
      <c r="H197" s="60" t="s">
        <v>1461</v>
      </c>
      <c r="I197" s="58"/>
      <c r="J197" s="59"/>
      <c r="K197" s="58"/>
      <c r="L197" s="58"/>
      <c r="M197" s="58"/>
      <c r="N197" s="58"/>
      <c r="O197" s="59"/>
      <c r="P197" s="245"/>
      <c r="Q197" s="59"/>
      <c r="R197" s="59"/>
      <c r="S197" s="145"/>
      <c r="T197" s="145"/>
      <c r="U197" s="145"/>
      <c r="V197" s="145"/>
      <c r="W197" s="145"/>
      <c r="X197" s="145"/>
      <c r="Y197" s="145"/>
      <c r="Z197" s="145"/>
      <c r="AA197" s="145"/>
    </row>
    <row r="198" spans="1:27" ht="30" customHeight="1">
      <c r="A198" s="58">
        <v>13</v>
      </c>
      <c r="B198" s="59" t="s">
        <v>1325</v>
      </c>
      <c r="C198" s="59" t="s">
        <v>60</v>
      </c>
      <c r="D198" s="59" t="s">
        <v>1758</v>
      </c>
      <c r="E198" s="59" t="s">
        <v>1668</v>
      </c>
      <c r="F198" s="58">
        <v>50</v>
      </c>
      <c r="G198" s="64"/>
      <c r="H198" s="60" t="s">
        <v>1461</v>
      </c>
      <c r="I198" s="58"/>
      <c r="J198" s="59"/>
      <c r="K198" s="58"/>
      <c r="L198" s="58"/>
      <c r="M198" s="58"/>
      <c r="N198" s="58"/>
      <c r="O198" s="59"/>
      <c r="P198" s="245"/>
      <c r="Q198" s="59"/>
      <c r="R198" s="59"/>
      <c r="S198" s="145"/>
      <c r="T198" s="145"/>
      <c r="U198" s="145"/>
      <c r="V198" s="145"/>
      <c r="W198" s="145"/>
      <c r="X198" s="145"/>
      <c r="Y198" s="145"/>
      <c r="Z198" s="145"/>
      <c r="AA198" s="145"/>
    </row>
    <row r="199" spans="1:27" ht="30" customHeight="1">
      <c r="A199" s="58">
        <v>14</v>
      </c>
      <c r="B199" s="59" t="s">
        <v>1325</v>
      </c>
      <c r="C199" s="59" t="s">
        <v>60</v>
      </c>
      <c r="D199" s="59" t="s">
        <v>1759</v>
      </c>
      <c r="E199" s="59" t="s">
        <v>1668</v>
      </c>
      <c r="F199" s="58">
        <v>17</v>
      </c>
      <c r="G199" s="64"/>
      <c r="H199" s="60" t="s">
        <v>1461</v>
      </c>
      <c r="I199" s="58"/>
      <c r="J199" s="59"/>
      <c r="K199" s="58"/>
      <c r="L199" s="58"/>
      <c r="M199" s="58"/>
      <c r="N199" s="58"/>
      <c r="O199" s="59"/>
      <c r="P199" s="245"/>
      <c r="Q199" s="59"/>
      <c r="R199" s="59"/>
      <c r="S199" s="145"/>
      <c r="T199" s="145"/>
      <c r="U199" s="145"/>
      <c r="V199" s="145"/>
      <c r="W199" s="145"/>
      <c r="X199" s="145"/>
      <c r="Y199" s="145"/>
      <c r="Z199" s="145"/>
      <c r="AA199" s="145"/>
    </row>
    <row r="200" spans="1:27" ht="30" customHeight="1">
      <c r="A200" s="58">
        <v>15</v>
      </c>
      <c r="B200" s="59" t="s">
        <v>1325</v>
      </c>
      <c r="C200" s="59" t="s">
        <v>51</v>
      </c>
      <c r="D200" s="59" t="s">
        <v>1760</v>
      </c>
      <c r="E200" s="59" t="s">
        <v>1609</v>
      </c>
      <c r="F200" s="58">
        <v>200</v>
      </c>
      <c r="G200" s="64"/>
      <c r="H200" s="60" t="s">
        <v>1461</v>
      </c>
      <c r="I200" s="58"/>
      <c r="J200" s="59"/>
      <c r="K200" s="58"/>
      <c r="L200" s="58"/>
      <c r="M200" s="58"/>
      <c r="N200" s="58"/>
      <c r="O200" s="59"/>
      <c r="P200" s="245"/>
      <c r="Q200" s="59"/>
      <c r="R200" s="59"/>
      <c r="S200" s="145"/>
      <c r="T200" s="145"/>
      <c r="U200" s="145"/>
      <c r="V200" s="145"/>
      <c r="W200" s="145"/>
      <c r="X200" s="145"/>
      <c r="Y200" s="145"/>
      <c r="Z200" s="145"/>
      <c r="AA200" s="145"/>
    </row>
    <row r="201" spans="1:27" ht="30" customHeight="1">
      <c r="A201" s="58">
        <v>16</v>
      </c>
      <c r="B201" s="59" t="s">
        <v>1325</v>
      </c>
      <c r="C201" s="59" t="s">
        <v>51</v>
      </c>
      <c r="D201" s="59" t="s">
        <v>1761</v>
      </c>
      <c r="E201" s="59" t="s">
        <v>1668</v>
      </c>
      <c r="F201" s="58">
        <v>25</v>
      </c>
      <c r="G201" s="64"/>
      <c r="H201" s="60" t="s">
        <v>1461</v>
      </c>
      <c r="I201" s="58"/>
      <c r="J201" s="59"/>
      <c r="K201" s="58"/>
      <c r="L201" s="58"/>
      <c r="M201" s="58"/>
      <c r="N201" s="58"/>
      <c r="O201" s="59"/>
      <c r="P201" s="245"/>
      <c r="Q201" s="59"/>
      <c r="R201" s="59"/>
      <c r="S201" s="145"/>
      <c r="T201" s="145"/>
      <c r="U201" s="145"/>
      <c r="V201" s="145"/>
      <c r="W201" s="145"/>
      <c r="X201" s="145"/>
      <c r="Y201" s="145"/>
      <c r="Z201" s="145"/>
      <c r="AA201" s="145"/>
    </row>
    <row r="202" spans="1:27" ht="30" customHeight="1">
      <c r="A202" s="58">
        <v>17</v>
      </c>
      <c r="B202" s="59" t="s">
        <v>1325</v>
      </c>
      <c r="C202" s="59" t="s">
        <v>51</v>
      </c>
      <c r="D202" s="59" t="s">
        <v>1762</v>
      </c>
      <c r="E202" s="59" t="s">
        <v>1668</v>
      </c>
      <c r="F202" s="58">
        <v>10</v>
      </c>
      <c r="G202" s="64"/>
      <c r="H202" s="60" t="s">
        <v>1461</v>
      </c>
      <c r="I202" s="58"/>
      <c r="J202" s="59"/>
      <c r="K202" s="58"/>
      <c r="L202" s="58"/>
      <c r="M202" s="58"/>
      <c r="N202" s="58"/>
      <c r="O202" s="59"/>
      <c r="P202" s="245"/>
      <c r="Q202" s="59"/>
      <c r="R202" s="59"/>
      <c r="S202" s="145"/>
      <c r="T202" s="145"/>
      <c r="U202" s="145"/>
      <c r="V202" s="145"/>
      <c r="W202" s="145"/>
      <c r="X202" s="145"/>
      <c r="Y202" s="145"/>
      <c r="Z202" s="145"/>
      <c r="AA202" s="145"/>
    </row>
    <row r="203" spans="1:27" ht="30" customHeight="1">
      <c r="A203" s="58">
        <v>18</v>
      </c>
      <c r="B203" s="59" t="s">
        <v>1325</v>
      </c>
      <c r="C203" s="59" t="s">
        <v>51</v>
      </c>
      <c r="D203" s="59" t="s">
        <v>1763</v>
      </c>
      <c r="E203" s="59" t="s">
        <v>1609</v>
      </c>
      <c r="F203" s="58">
        <v>6</v>
      </c>
      <c r="G203" s="64"/>
      <c r="H203" s="60" t="s">
        <v>1461</v>
      </c>
      <c r="I203" s="58"/>
      <c r="J203" s="59"/>
      <c r="K203" s="58"/>
      <c r="L203" s="58"/>
      <c r="M203" s="58"/>
      <c r="N203" s="58"/>
      <c r="O203" s="59"/>
      <c r="P203" s="245"/>
      <c r="Q203" s="59"/>
      <c r="R203" s="59"/>
      <c r="S203" s="145"/>
      <c r="T203" s="145"/>
      <c r="U203" s="145"/>
      <c r="V203" s="145"/>
      <c r="W203" s="145"/>
      <c r="X203" s="145"/>
      <c r="Y203" s="145"/>
      <c r="Z203" s="145"/>
      <c r="AA203" s="145"/>
    </row>
    <row r="204" spans="1:27" ht="30" customHeight="1">
      <c r="A204" s="58">
        <v>19</v>
      </c>
      <c r="B204" s="59" t="s">
        <v>1325</v>
      </c>
      <c r="C204" s="59" t="s">
        <v>60</v>
      </c>
      <c r="D204" s="59" t="s">
        <v>1764</v>
      </c>
      <c r="E204" s="59" t="s">
        <v>1765</v>
      </c>
      <c r="F204" s="58">
        <v>150</v>
      </c>
      <c r="G204" s="64"/>
      <c r="H204" s="60" t="s">
        <v>1461</v>
      </c>
      <c r="I204" s="58">
        <v>3</v>
      </c>
      <c r="J204" s="59" t="s">
        <v>55</v>
      </c>
      <c r="K204" s="58"/>
      <c r="L204" s="58" t="s">
        <v>1766</v>
      </c>
      <c r="M204" s="58"/>
      <c r="N204" s="58"/>
      <c r="O204" s="59" t="s">
        <v>265</v>
      </c>
      <c r="P204" s="245" t="s">
        <v>1163</v>
      </c>
      <c r="Q204" s="59"/>
      <c r="R204" s="59"/>
      <c r="S204" s="145"/>
      <c r="T204" s="145"/>
      <c r="U204" s="145"/>
      <c r="V204" s="145"/>
      <c r="W204" s="145"/>
      <c r="X204" s="145"/>
      <c r="Y204" s="145"/>
      <c r="Z204" s="145"/>
      <c r="AA204" s="145"/>
    </row>
    <row r="205" spans="1:27" ht="30" customHeight="1">
      <c r="A205" s="58">
        <v>20</v>
      </c>
      <c r="B205" s="59" t="s">
        <v>1325</v>
      </c>
      <c r="C205" s="59" t="s">
        <v>60</v>
      </c>
      <c r="D205" s="59" t="s">
        <v>1767</v>
      </c>
      <c r="E205" s="59" t="s">
        <v>1461</v>
      </c>
      <c r="F205" s="58">
        <v>180</v>
      </c>
      <c r="G205" s="64"/>
      <c r="H205" s="60" t="s">
        <v>1461</v>
      </c>
      <c r="I205" s="58">
        <v>2</v>
      </c>
      <c r="J205" s="59" t="s">
        <v>55</v>
      </c>
      <c r="K205" s="58"/>
      <c r="L205" s="58" t="s">
        <v>1768</v>
      </c>
      <c r="M205" s="58"/>
      <c r="N205" s="58"/>
      <c r="O205" s="59" t="s">
        <v>265</v>
      </c>
      <c r="P205" s="245" t="s">
        <v>1163</v>
      </c>
      <c r="Q205" s="59"/>
      <c r="R205" s="59"/>
      <c r="S205" s="145"/>
      <c r="T205" s="145"/>
      <c r="U205" s="145"/>
      <c r="V205" s="145"/>
      <c r="W205" s="145"/>
      <c r="X205" s="145"/>
      <c r="Y205" s="145"/>
      <c r="Z205" s="145"/>
      <c r="AA205" s="145"/>
    </row>
    <row r="206" spans="1:27" ht="30" customHeight="1">
      <c r="A206" s="58">
        <v>21</v>
      </c>
      <c r="B206" s="59" t="s">
        <v>1325</v>
      </c>
      <c r="C206" s="59" t="s">
        <v>60</v>
      </c>
      <c r="D206" s="59" t="s">
        <v>1769</v>
      </c>
      <c r="E206" s="59" t="s">
        <v>1765</v>
      </c>
      <c r="F206" s="58">
        <v>45</v>
      </c>
      <c r="G206" s="58"/>
      <c r="H206" s="60" t="s">
        <v>1461</v>
      </c>
      <c r="I206" s="58">
        <v>2</v>
      </c>
      <c r="J206" s="59" t="s">
        <v>55</v>
      </c>
      <c r="K206" s="58"/>
      <c r="L206" s="58" t="s">
        <v>1770</v>
      </c>
      <c r="M206" s="58"/>
      <c r="N206" s="58"/>
      <c r="O206" s="59" t="s">
        <v>58</v>
      </c>
      <c r="P206" s="245" t="s">
        <v>1731</v>
      </c>
      <c r="Q206" s="59"/>
      <c r="R206" s="59"/>
      <c r="S206" s="145"/>
      <c r="T206" s="145"/>
      <c r="U206" s="145"/>
      <c r="V206" s="145"/>
      <c r="W206" s="145"/>
      <c r="X206" s="145"/>
      <c r="Y206" s="145"/>
      <c r="Z206" s="145"/>
      <c r="AA206" s="145"/>
    </row>
    <row r="207" spans="1:27" ht="30" customHeight="1">
      <c r="A207" s="58">
        <v>22</v>
      </c>
      <c r="B207" s="59" t="s">
        <v>1325</v>
      </c>
      <c r="C207" s="59" t="s">
        <v>60</v>
      </c>
      <c r="D207" s="59" t="s">
        <v>1771</v>
      </c>
      <c r="E207" s="59" t="s">
        <v>1461</v>
      </c>
      <c r="F207" s="58">
        <v>85</v>
      </c>
      <c r="G207" s="58"/>
      <c r="H207" s="60" t="s">
        <v>1461</v>
      </c>
      <c r="I207" s="58">
        <v>2</v>
      </c>
      <c r="J207" s="59" t="s">
        <v>55</v>
      </c>
      <c r="K207" s="58"/>
      <c r="L207" s="58" t="s">
        <v>1772</v>
      </c>
      <c r="M207" s="58"/>
      <c r="N207" s="58"/>
      <c r="O207" s="59" t="s">
        <v>265</v>
      </c>
      <c r="P207" s="245" t="s">
        <v>1773</v>
      </c>
      <c r="Q207" s="59"/>
      <c r="R207" s="59"/>
      <c r="S207" s="145"/>
      <c r="T207" s="145"/>
      <c r="U207" s="145"/>
      <c r="V207" s="145"/>
      <c r="W207" s="145"/>
      <c r="X207" s="145"/>
      <c r="Y207" s="145"/>
      <c r="Z207" s="145"/>
      <c r="AA207" s="145"/>
    </row>
    <row r="208" spans="1:27" ht="30" customHeight="1">
      <c r="A208" s="58">
        <v>23</v>
      </c>
      <c r="B208" s="59" t="s">
        <v>1325</v>
      </c>
      <c r="C208" s="59" t="s">
        <v>51</v>
      </c>
      <c r="D208" s="59" t="s">
        <v>1774</v>
      </c>
      <c r="E208" s="59" t="s">
        <v>1775</v>
      </c>
      <c r="F208" s="58">
        <v>30</v>
      </c>
      <c r="G208" s="58"/>
      <c r="H208" s="60" t="s">
        <v>1461</v>
      </c>
      <c r="I208" s="58">
        <v>2</v>
      </c>
      <c r="J208" s="59" t="s">
        <v>55</v>
      </c>
      <c r="K208" s="58"/>
      <c r="L208" s="58" t="s">
        <v>1776</v>
      </c>
      <c r="M208" s="58"/>
      <c r="N208" s="58"/>
      <c r="O208" s="59" t="s">
        <v>265</v>
      </c>
      <c r="P208" s="245" t="s">
        <v>1731</v>
      </c>
      <c r="Q208" s="59"/>
      <c r="R208" s="59"/>
      <c r="S208" s="145"/>
      <c r="T208" s="145"/>
      <c r="U208" s="145"/>
      <c r="V208" s="145"/>
      <c r="W208" s="145"/>
      <c r="X208" s="145"/>
      <c r="Y208" s="145"/>
      <c r="Z208" s="145"/>
      <c r="AA208" s="145"/>
    </row>
    <row r="209" spans="1:27" ht="40.5" customHeight="1">
      <c r="A209" s="58">
        <v>24</v>
      </c>
      <c r="B209" s="59" t="s">
        <v>1325</v>
      </c>
      <c r="C209" s="59" t="s">
        <v>51</v>
      </c>
      <c r="D209" s="59" t="s">
        <v>1777</v>
      </c>
      <c r="E209" s="59" t="s">
        <v>1778</v>
      </c>
      <c r="F209" s="67">
        <v>60</v>
      </c>
      <c r="G209" s="62"/>
      <c r="H209" s="60" t="s">
        <v>1479</v>
      </c>
      <c r="I209" s="58">
        <v>1</v>
      </c>
      <c r="J209" s="59" t="s">
        <v>55</v>
      </c>
      <c r="K209" s="58"/>
      <c r="L209" s="58" t="s">
        <v>1779</v>
      </c>
      <c r="M209" s="58"/>
      <c r="N209" s="58"/>
      <c r="O209" s="59" t="s">
        <v>265</v>
      </c>
      <c r="P209" s="245" t="s">
        <v>391</v>
      </c>
      <c r="Q209" s="59" t="s">
        <v>1780</v>
      </c>
      <c r="R209" s="59"/>
      <c r="S209" s="145"/>
      <c r="T209" s="145"/>
      <c r="U209" s="145"/>
      <c r="V209" s="145"/>
      <c r="W209" s="145"/>
      <c r="X209" s="145"/>
      <c r="Y209" s="145"/>
      <c r="Z209" s="145"/>
      <c r="AA209" s="145"/>
    </row>
    <row r="210" spans="1:27" ht="49.5" customHeight="1">
      <c r="A210" s="58">
        <v>25</v>
      </c>
      <c r="B210" s="59" t="s">
        <v>1325</v>
      </c>
      <c r="C210" s="59" t="s">
        <v>51</v>
      </c>
      <c r="D210" s="59" t="s">
        <v>1781</v>
      </c>
      <c r="E210" s="59" t="s">
        <v>1539</v>
      </c>
      <c r="F210" s="58">
        <v>50</v>
      </c>
      <c r="G210" s="67"/>
      <c r="H210" s="60" t="s">
        <v>1466</v>
      </c>
      <c r="I210" s="58">
        <v>1</v>
      </c>
      <c r="J210" s="59" t="s">
        <v>55</v>
      </c>
      <c r="K210" s="58"/>
      <c r="L210" s="58" t="s">
        <v>1782</v>
      </c>
      <c r="M210" s="58"/>
      <c r="N210" s="58">
        <v>12</v>
      </c>
      <c r="O210" s="59" t="s">
        <v>260</v>
      </c>
      <c r="P210" s="245" t="s">
        <v>1163</v>
      </c>
      <c r="Q210" s="59"/>
      <c r="R210" s="59"/>
      <c r="S210" s="145"/>
      <c r="T210" s="145"/>
      <c r="U210" s="145"/>
      <c r="V210" s="145"/>
      <c r="W210" s="145"/>
      <c r="X210" s="145"/>
      <c r="Y210" s="145"/>
      <c r="Z210" s="145"/>
      <c r="AA210" s="145"/>
    </row>
    <row r="211" spans="1:27" ht="34.5" customHeight="1">
      <c r="A211" s="58">
        <v>26</v>
      </c>
      <c r="B211" s="59" t="s">
        <v>1325</v>
      </c>
      <c r="C211" s="59" t="s">
        <v>51</v>
      </c>
      <c r="D211" s="59" t="s">
        <v>1783</v>
      </c>
      <c r="E211" s="59" t="s">
        <v>1539</v>
      </c>
      <c r="F211" s="58">
        <v>28</v>
      </c>
      <c r="G211" s="67"/>
      <c r="H211" s="60" t="s">
        <v>1466</v>
      </c>
      <c r="I211" s="58">
        <v>1</v>
      </c>
      <c r="J211" s="59" t="s">
        <v>55</v>
      </c>
      <c r="K211" s="58"/>
      <c r="L211" s="58" t="s">
        <v>1784</v>
      </c>
      <c r="M211" s="58"/>
      <c r="N211" s="58">
        <v>4</v>
      </c>
      <c r="O211" s="59" t="s">
        <v>260</v>
      </c>
      <c r="P211" s="245" t="s">
        <v>1785</v>
      </c>
      <c r="Q211" s="59"/>
      <c r="R211" s="59"/>
      <c r="S211" s="145"/>
      <c r="T211" s="145"/>
      <c r="U211" s="145"/>
      <c r="V211" s="145"/>
      <c r="W211" s="145"/>
      <c r="X211" s="145"/>
      <c r="Y211" s="145"/>
      <c r="Z211" s="145"/>
      <c r="AA211" s="145"/>
    </row>
    <row r="212" spans="1:27" ht="49.5" customHeight="1">
      <c r="A212" s="58">
        <v>27</v>
      </c>
      <c r="B212" s="59" t="s">
        <v>1325</v>
      </c>
      <c r="C212" s="59" t="s">
        <v>51</v>
      </c>
      <c r="D212" s="59" t="s">
        <v>1786</v>
      </c>
      <c r="E212" s="59" t="s">
        <v>1616</v>
      </c>
      <c r="F212" s="58">
        <v>52</v>
      </c>
      <c r="G212" s="67"/>
      <c r="H212" s="60" t="s">
        <v>1501</v>
      </c>
      <c r="I212" s="58">
        <v>2</v>
      </c>
      <c r="J212" s="59" t="s">
        <v>55</v>
      </c>
      <c r="K212" s="58"/>
      <c r="L212" s="58" t="s">
        <v>1787</v>
      </c>
      <c r="M212" s="58"/>
      <c r="N212" s="58">
        <v>6</v>
      </c>
      <c r="O212" s="59" t="s">
        <v>260</v>
      </c>
      <c r="P212" s="245" t="s">
        <v>1163</v>
      </c>
      <c r="Q212" s="59"/>
      <c r="R212" s="59"/>
      <c r="S212" s="145"/>
      <c r="T212" s="145"/>
      <c r="U212" s="145"/>
      <c r="V212" s="145"/>
      <c r="W212" s="145"/>
      <c r="X212" s="145"/>
      <c r="Y212" s="145"/>
      <c r="Z212" s="145"/>
      <c r="AA212" s="145"/>
    </row>
    <row r="213" spans="1:27" ht="48" customHeight="1">
      <c r="A213" s="58">
        <v>28</v>
      </c>
      <c r="B213" s="59" t="s">
        <v>1325</v>
      </c>
      <c r="C213" s="59" t="s">
        <v>60</v>
      </c>
      <c r="D213" s="59" t="s">
        <v>1788</v>
      </c>
      <c r="E213" s="59" t="s">
        <v>1616</v>
      </c>
      <c r="F213" s="58">
        <v>332</v>
      </c>
      <c r="G213" s="67"/>
      <c r="H213" s="60" t="s">
        <v>1501</v>
      </c>
      <c r="I213" s="58">
        <v>3</v>
      </c>
      <c r="J213" s="59" t="s">
        <v>55</v>
      </c>
      <c r="K213" s="58">
        <v>2</v>
      </c>
      <c r="L213" s="58" t="s">
        <v>1789</v>
      </c>
      <c r="M213" s="58"/>
      <c r="N213" s="58">
        <v>45</v>
      </c>
      <c r="O213" s="59" t="s">
        <v>260</v>
      </c>
      <c r="P213" s="245" t="s">
        <v>1734</v>
      </c>
      <c r="Q213" s="59"/>
      <c r="R213" s="59"/>
      <c r="S213" s="145"/>
      <c r="T213" s="145"/>
      <c r="U213" s="145"/>
      <c r="V213" s="145"/>
      <c r="W213" s="145"/>
      <c r="X213" s="145"/>
      <c r="Y213" s="145"/>
      <c r="Z213" s="145"/>
      <c r="AA213" s="145"/>
    </row>
    <row r="214" spans="1:27" ht="30" customHeight="1">
      <c r="A214" s="58">
        <v>29</v>
      </c>
      <c r="B214" s="59" t="s">
        <v>1325</v>
      </c>
      <c r="C214" s="59" t="s">
        <v>60</v>
      </c>
      <c r="D214" s="59" t="s">
        <v>1790</v>
      </c>
      <c r="E214" s="59" t="s">
        <v>1616</v>
      </c>
      <c r="F214" s="58">
        <v>28</v>
      </c>
      <c r="G214" s="58"/>
      <c r="H214" s="60" t="s">
        <v>1501</v>
      </c>
      <c r="I214" s="58">
        <v>3</v>
      </c>
      <c r="J214" s="59" t="s">
        <v>55</v>
      </c>
      <c r="K214" s="58"/>
      <c r="L214" s="58" t="s">
        <v>1784</v>
      </c>
      <c r="M214" s="58"/>
      <c r="N214" s="58">
        <v>8</v>
      </c>
      <c r="O214" s="59" t="s">
        <v>260</v>
      </c>
      <c r="P214" s="245" t="s">
        <v>1175</v>
      </c>
      <c r="Q214" s="59"/>
      <c r="R214" s="59"/>
      <c r="S214" s="145"/>
      <c r="T214" s="145"/>
      <c r="U214" s="145"/>
      <c r="V214" s="145"/>
      <c r="W214" s="145"/>
      <c r="X214" s="145"/>
      <c r="Y214" s="145"/>
      <c r="Z214" s="145"/>
      <c r="AA214" s="145"/>
    </row>
    <row r="215" spans="1:27" ht="30" customHeight="1">
      <c r="A215" s="58">
        <v>30</v>
      </c>
      <c r="B215" s="59" t="s">
        <v>1325</v>
      </c>
      <c r="C215" s="59" t="s">
        <v>60</v>
      </c>
      <c r="D215" s="59" t="s">
        <v>1791</v>
      </c>
      <c r="E215" s="59" t="s">
        <v>1792</v>
      </c>
      <c r="F215" s="58">
        <v>24</v>
      </c>
      <c r="G215" s="58"/>
      <c r="H215" s="60" t="s">
        <v>1479</v>
      </c>
      <c r="I215" s="58">
        <v>1</v>
      </c>
      <c r="J215" s="59" t="s">
        <v>55</v>
      </c>
      <c r="K215" s="58"/>
      <c r="L215" s="58" t="s">
        <v>1793</v>
      </c>
      <c r="M215" s="58"/>
      <c r="N215" s="58">
        <v>1</v>
      </c>
      <c r="O215" s="59" t="s">
        <v>265</v>
      </c>
      <c r="P215" s="245" t="s">
        <v>1163</v>
      </c>
      <c r="Q215" s="59"/>
      <c r="R215" s="59"/>
      <c r="S215" s="145"/>
      <c r="T215" s="145"/>
      <c r="U215" s="145"/>
      <c r="V215" s="145"/>
      <c r="W215" s="145"/>
      <c r="X215" s="145"/>
      <c r="Y215" s="145"/>
      <c r="Z215" s="145"/>
      <c r="AA215" s="145"/>
    </row>
    <row r="216" spans="1:27" ht="30" customHeight="1">
      <c r="A216" s="58">
        <v>31</v>
      </c>
      <c r="B216" s="59" t="s">
        <v>1325</v>
      </c>
      <c r="C216" s="59" t="s">
        <v>60</v>
      </c>
      <c r="D216" s="59" t="s">
        <v>1794</v>
      </c>
      <c r="E216" s="59" t="s">
        <v>1795</v>
      </c>
      <c r="F216" s="58">
        <v>28</v>
      </c>
      <c r="G216" s="58"/>
      <c r="H216" s="60" t="s">
        <v>1479</v>
      </c>
      <c r="I216" s="58">
        <v>2</v>
      </c>
      <c r="J216" s="59" t="s">
        <v>55</v>
      </c>
      <c r="K216" s="58"/>
      <c r="L216" s="58" t="s">
        <v>1784</v>
      </c>
      <c r="M216" s="58"/>
      <c r="N216" s="58">
        <v>8</v>
      </c>
      <c r="O216" s="59" t="s">
        <v>265</v>
      </c>
      <c r="P216" s="245" t="s">
        <v>144</v>
      </c>
      <c r="Q216" s="59"/>
      <c r="R216" s="59"/>
      <c r="S216" s="145"/>
      <c r="T216" s="145"/>
      <c r="U216" s="145"/>
      <c r="V216" s="145"/>
      <c r="W216" s="145"/>
      <c r="X216" s="145"/>
      <c r="Y216" s="145"/>
      <c r="Z216" s="145"/>
      <c r="AA216" s="145"/>
    </row>
    <row r="217" spans="1:27" ht="30" customHeight="1">
      <c r="A217" s="58">
        <v>32</v>
      </c>
      <c r="B217" s="59" t="s">
        <v>1325</v>
      </c>
      <c r="C217" s="59" t="s">
        <v>60</v>
      </c>
      <c r="D217" s="59" t="s">
        <v>1796</v>
      </c>
      <c r="E217" s="59" t="s">
        <v>1797</v>
      </c>
      <c r="F217" s="58">
        <v>80</v>
      </c>
      <c r="G217" s="58"/>
      <c r="H217" s="60" t="s">
        <v>1479</v>
      </c>
      <c r="I217" s="58">
        <v>3</v>
      </c>
      <c r="J217" s="59" t="s">
        <v>55</v>
      </c>
      <c r="K217" s="58"/>
      <c r="L217" s="58" t="s">
        <v>1798</v>
      </c>
      <c r="M217" s="58"/>
      <c r="N217" s="58"/>
      <c r="O217" s="59" t="s">
        <v>1799</v>
      </c>
      <c r="P217" s="245" t="s">
        <v>391</v>
      </c>
      <c r="Q217" s="59"/>
      <c r="R217" s="59"/>
      <c r="S217" s="145"/>
      <c r="T217" s="145"/>
      <c r="U217" s="145"/>
      <c r="V217" s="145"/>
      <c r="W217" s="145"/>
      <c r="X217" s="145"/>
      <c r="Y217" s="145"/>
      <c r="Z217" s="145"/>
      <c r="AA217" s="145"/>
    </row>
    <row r="218" spans="1:27" ht="30" customHeight="1">
      <c r="A218" s="58">
        <v>33</v>
      </c>
      <c r="B218" s="59" t="s">
        <v>1325</v>
      </c>
      <c r="C218" s="59" t="s">
        <v>51</v>
      </c>
      <c r="D218" s="59" t="s">
        <v>1800</v>
      </c>
      <c r="E218" s="59" t="s">
        <v>1801</v>
      </c>
      <c r="F218" s="58">
        <v>8</v>
      </c>
      <c r="G218" s="58"/>
      <c r="H218" s="60" t="s">
        <v>1479</v>
      </c>
      <c r="I218" s="58">
        <v>1</v>
      </c>
      <c r="J218" s="59" t="s">
        <v>55</v>
      </c>
      <c r="K218" s="58"/>
      <c r="L218" s="58">
        <v>1</v>
      </c>
      <c r="M218" s="58"/>
      <c r="N218" s="58">
        <v>1</v>
      </c>
      <c r="O218" s="59" t="s">
        <v>265</v>
      </c>
      <c r="P218" s="245" t="s">
        <v>1731</v>
      </c>
      <c r="Q218" s="59"/>
      <c r="R218" s="59"/>
      <c r="S218" s="145"/>
      <c r="T218" s="145"/>
      <c r="U218" s="145"/>
      <c r="V218" s="145"/>
      <c r="W218" s="145"/>
      <c r="X218" s="145"/>
      <c r="Y218" s="145"/>
      <c r="Z218" s="145"/>
      <c r="AA218" s="145"/>
    </row>
    <row r="219" spans="1:27" ht="60" customHeight="1">
      <c r="A219" s="58">
        <v>34</v>
      </c>
      <c r="B219" s="59" t="s">
        <v>1325</v>
      </c>
      <c r="C219" s="59" t="s">
        <v>60</v>
      </c>
      <c r="D219" s="59" t="s">
        <v>1802</v>
      </c>
      <c r="E219" s="59" t="s">
        <v>1803</v>
      </c>
      <c r="F219" s="58">
        <v>54</v>
      </c>
      <c r="G219" s="58"/>
      <c r="H219" s="60" t="s">
        <v>1479</v>
      </c>
      <c r="I219" s="58">
        <v>3</v>
      </c>
      <c r="J219" s="59" t="s">
        <v>55</v>
      </c>
      <c r="K219" s="58"/>
      <c r="L219" s="58" t="s">
        <v>1804</v>
      </c>
      <c r="M219" s="58"/>
      <c r="N219" s="58">
        <v>1</v>
      </c>
      <c r="O219" s="59" t="s">
        <v>265</v>
      </c>
      <c r="P219" s="245" t="s">
        <v>1175</v>
      </c>
      <c r="Q219" s="59"/>
      <c r="R219" s="59"/>
      <c r="S219" s="145"/>
      <c r="T219" s="145"/>
      <c r="U219" s="145"/>
      <c r="V219" s="145"/>
      <c r="W219" s="145"/>
      <c r="X219" s="145"/>
      <c r="Y219" s="145"/>
      <c r="Z219" s="145"/>
      <c r="AA219" s="145"/>
    </row>
    <row r="220" spans="1:27" ht="30" customHeight="1">
      <c r="A220" s="58">
        <v>35</v>
      </c>
      <c r="B220" s="59" t="s">
        <v>1325</v>
      </c>
      <c r="C220" s="59" t="s">
        <v>60</v>
      </c>
      <c r="D220" s="59" t="s">
        <v>1805</v>
      </c>
      <c r="E220" s="59" t="s">
        <v>1806</v>
      </c>
      <c r="F220" s="58">
        <v>60</v>
      </c>
      <c r="G220" s="58"/>
      <c r="H220" s="60" t="s">
        <v>1501</v>
      </c>
      <c r="I220" s="58">
        <v>2</v>
      </c>
      <c r="J220" s="59" t="s">
        <v>55</v>
      </c>
      <c r="K220" s="58"/>
      <c r="L220" s="58" t="s">
        <v>1807</v>
      </c>
      <c r="M220" s="58"/>
      <c r="N220" s="58"/>
      <c r="O220" s="59" t="s">
        <v>265</v>
      </c>
      <c r="P220" s="245" t="s">
        <v>152</v>
      </c>
      <c r="Q220" s="59"/>
      <c r="R220" s="59"/>
      <c r="S220" s="145"/>
      <c r="T220" s="145"/>
      <c r="U220" s="145"/>
      <c r="V220" s="145"/>
      <c r="W220" s="145"/>
      <c r="X220" s="145"/>
      <c r="Y220" s="145"/>
      <c r="Z220" s="145"/>
      <c r="AA220" s="145"/>
    </row>
    <row r="221" spans="1:27" ht="30" customHeight="1">
      <c r="A221" s="58">
        <v>36</v>
      </c>
      <c r="B221" s="59" t="s">
        <v>1325</v>
      </c>
      <c r="C221" s="59" t="s">
        <v>60</v>
      </c>
      <c r="D221" s="59" t="s">
        <v>1808</v>
      </c>
      <c r="E221" s="59" t="s">
        <v>1809</v>
      </c>
      <c r="F221" s="58">
        <v>20</v>
      </c>
      <c r="G221" s="58"/>
      <c r="H221" s="60" t="s">
        <v>1479</v>
      </c>
      <c r="I221" s="58">
        <v>1</v>
      </c>
      <c r="J221" s="59" t="s">
        <v>55</v>
      </c>
      <c r="K221" s="58"/>
      <c r="L221" s="58">
        <v>1</v>
      </c>
      <c r="M221" s="58"/>
      <c r="N221" s="58"/>
      <c r="O221" s="59" t="s">
        <v>265</v>
      </c>
      <c r="P221" s="245" t="s">
        <v>152</v>
      </c>
      <c r="Q221" s="59"/>
      <c r="R221" s="59"/>
      <c r="S221" s="145"/>
      <c r="T221" s="145"/>
      <c r="U221" s="145"/>
      <c r="V221" s="145"/>
      <c r="W221" s="145"/>
      <c r="X221" s="145"/>
      <c r="Y221" s="145"/>
      <c r="Z221" s="145"/>
      <c r="AA221" s="145"/>
    </row>
    <row r="222" spans="1:27" ht="30" customHeight="1">
      <c r="A222" s="58">
        <v>37</v>
      </c>
      <c r="B222" s="59" t="s">
        <v>1325</v>
      </c>
      <c r="C222" s="59" t="s">
        <v>60</v>
      </c>
      <c r="D222" s="59" t="s">
        <v>1810</v>
      </c>
      <c r="E222" s="59" t="s">
        <v>1811</v>
      </c>
      <c r="F222" s="58">
        <v>80</v>
      </c>
      <c r="G222" s="58"/>
      <c r="H222" s="60" t="s">
        <v>1479</v>
      </c>
      <c r="I222" s="58">
        <v>3</v>
      </c>
      <c r="J222" s="59" t="s">
        <v>55</v>
      </c>
      <c r="K222" s="58"/>
      <c r="L222" s="58" t="s">
        <v>1798</v>
      </c>
      <c r="M222" s="58"/>
      <c r="N222" s="58"/>
      <c r="O222" s="59" t="s">
        <v>265</v>
      </c>
      <c r="P222" s="245" t="s">
        <v>152</v>
      </c>
      <c r="Q222" s="59"/>
      <c r="R222" s="59"/>
      <c r="S222" s="145"/>
      <c r="T222" s="145"/>
      <c r="U222" s="145"/>
      <c r="V222" s="145"/>
      <c r="W222" s="145"/>
      <c r="X222" s="145"/>
      <c r="Y222" s="145"/>
      <c r="Z222" s="145"/>
      <c r="AA222" s="145"/>
    </row>
    <row r="223" spans="1:27" ht="44.25" customHeight="1">
      <c r="A223" s="58">
        <v>38</v>
      </c>
      <c r="B223" s="59" t="s">
        <v>1325</v>
      </c>
      <c r="C223" s="59" t="s">
        <v>51</v>
      </c>
      <c r="D223" s="59" t="s">
        <v>1812</v>
      </c>
      <c r="E223" s="59" t="s">
        <v>1813</v>
      </c>
      <c r="F223" s="58">
        <v>120</v>
      </c>
      <c r="G223" s="58"/>
      <c r="H223" s="60" t="s">
        <v>1479</v>
      </c>
      <c r="I223" s="58">
        <v>3</v>
      </c>
      <c r="J223" s="59" t="s">
        <v>55</v>
      </c>
      <c r="K223" s="58"/>
      <c r="L223" s="58" t="s">
        <v>1814</v>
      </c>
      <c r="M223" s="58"/>
      <c r="N223" s="58"/>
      <c r="O223" s="59" t="s">
        <v>265</v>
      </c>
      <c r="P223" s="245" t="s">
        <v>1644</v>
      </c>
      <c r="Q223" s="59"/>
      <c r="R223" s="59"/>
      <c r="S223" s="145"/>
      <c r="T223" s="145"/>
      <c r="U223" s="145"/>
      <c r="V223" s="145"/>
      <c r="W223" s="145"/>
      <c r="X223" s="145"/>
      <c r="Y223" s="145"/>
      <c r="Z223" s="145"/>
      <c r="AA223" s="145"/>
    </row>
    <row r="224" spans="1:27" ht="30" customHeight="1">
      <c r="A224" s="58">
        <v>39</v>
      </c>
      <c r="B224" s="59" t="s">
        <v>1325</v>
      </c>
      <c r="C224" s="59" t="s">
        <v>60</v>
      </c>
      <c r="D224" s="59" t="s">
        <v>1815</v>
      </c>
      <c r="E224" s="59" t="s">
        <v>1816</v>
      </c>
      <c r="F224" s="58">
        <v>24</v>
      </c>
      <c r="G224" s="58"/>
      <c r="H224" s="60" t="s">
        <v>1479</v>
      </c>
      <c r="I224" s="58">
        <v>1</v>
      </c>
      <c r="J224" s="59" t="s">
        <v>55</v>
      </c>
      <c r="K224" s="58"/>
      <c r="L224" s="58" t="s">
        <v>1793</v>
      </c>
      <c r="M224" s="58"/>
      <c r="N224" s="58"/>
      <c r="O224" s="59" t="s">
        <v>260</v>
      </c>
      <c r="P224" s="245" t="s">
        <v>1470</v>
      </c>
      <c r="Q224" s="59"/>
      <c r="R224" s="59"/>
      <c r="S224" s="145"/>
      <c r="T224" s="145"/>
      <c r="U224" s="145"/>
      <c r="V224" s="145"/>
      <c r="W224" s="145"/>
      <c r="X224" s="145"/>
      <c r="Y224" s="145"/>
      <c r="Z224" s="145"/>
      <c r="AA224" s="145"/>
    </row>
    <row r="225" spans="1:27" ht="30" customHeight="1">
      <c r="A225" s="58">
        <v>40</v>
      </c>
      <c r="B225" s="59" t="s">
        <v>1325</v>
      </c>
      <c r="C225" s="59" t="s">
        <v>60</v>
      </c>
      <c r="D225" s="59" t="s">
        <v>1817</v>
      </c>
      <c r="E225" s="59" t="s">
        <v>1818</v>
      </c>
      <c r="F225" s="58">
        <v>80</v>
      </c>
      <c r="G225" s="58"/>
      <c r="H225" s="60" t="s">
        <v>1479</v>
      </c>
      <c r="I225" s="58">
        <v>2</v>
      </c>
      <c r="J225" s="59" t="s">
        <v>55</v>
      </c>
      <c r="K225" s="58"/>
      <c r="L225" s="58" t="s">
        <v>1798</v>
      </c>
      <c r="M225" s="58"/>
      <c r="N225" s="58"/>
      <c r="O225" s="59" t="s">
        <v>265</v>
      </c>
      <c r="P225" s="245" t="s">
        <v>781</v>
      </c>
      <c r="Q225" s="59"/>
      <c r="R225" s="59"/>
      <c r="S225" s="145"/>
      <c r="T225" s="145"/>
      <c r="U225" s="145"/>
      <c r="V225" s="145"/>
      <c r="W225" s="145"/>
      <c r="X225" s="145"/>
      <c r="Y225" s="145"/>
      <c r="Z225" s="145"/>
      <c r="AA225" s="145"/>
    </row>
    <row r="226" spans="1:27" ht="30" customHeight="1">
      <c r="A226" s="58">
        <v>41</v>
      </c>
      <c r="B226" s="59" t="s">
        <v>1325</v>
      </c>
      <c r="C226" s="59" t="s">
        <v>51</v>
      </c>
      <c r="D226" s="59" t="s">
        <v>1819</v>
      </c>
      <c r="E226" s="59" t="s">
        <v>1820</v>
      </c>
      <c r="F226" s="58">
        <v>24</v>
      </c>
      <c r="G226" s="58"/>
      <c r="H226" s="60" t="s">
        <v>1479</v>
      </c>
      <c r="I226" s="58">
        <v>2</v>
      </c>
      <c r="J226" s="59" t="s">
        <v>55</v>
      </c>
      <c r="K226" s="58"/>
      <c r="L226" s="58" t="s">
        <v>1793</v>
      </c>
      <c r="M226" s="58"/>
      <c r="N226" s="58"/>
      <c r="O226" s="59" t="s">
        <v>265</v>
      </c>
      <c r="P226" s="245" t="s">
        <v>1731</v>
      </c>
      <c r="Q226" s="59"/>
      <c r="R226" s="59"/>
      <c r="S226" s="145"/>
      <c r="T226" s="145"/>
      <c r="U226" s="145"/>
      <c r="V226" s="145"/>
      <c r="W226" s="145"/>
      <c r="X226" s="145"/>
      <c r="Y226" s="145"/>
      <c r="Z226" s="145"/>
      <c r="AA226" s="145"/>
    </row>
    <row r="227" spans="1:27" ht="52.5" customHeight="1">
      <c r="A227" s="58">
        <v>42</v>
      </c>
      <c r="B227" s="59" t="s">
        <v>1325</v>
      </c>
      <c r="C227" s="59" t="s">
        <v>60</v>
      </c>
      <c r="D227" s="59" t="s">
        <v>1821</v>
      </c>
      <c r="E227" s="59" t="s">
        <v>1822</v>
      </c>
      <c r="F227" s="58">
        <v>164</v>
      </c>
      <c r="G227" s="58"/>
      <c r="H227" s="60" t="s">
        <v>1479</v>
      </c>
      <c r="I227" s="58">
        <v>3</v>
      </c>
      <c r="J227" s="59" t="s">
        <v>55</v>
      </c>
      <c r="K227" s="58"/>
      <c r="L227" s="58" t="s">
        <v>1823</v>
      </c>
      <c r="M227" s="58"/>
      <c r="N227" s="58"/>
      <c r="O227" s="59" t="s">
        <v>265</v>
      </c>
      <c r="P227" s="245" t="s">
        <v>152</v>
      </c>
      <c r="Q227" s="59"/>
      <c r="R227" s="59"/>
      <c r="S227" s="145"/>
      <c r="T227" s="145"/>
      <c r="U227" s="145"/>
      <c r="V227" s="145"/>
      <c r="W227" s="145"/>
      <c r="X227" s="145"/>
      <c r="Y227" s="145"/>
      <c r="Z227" s="145"/>
      <c r="AA227" s="145"/>
    </row>
    <row r="228" spans="1:27" ht="44.25" customHeight="1">
      <c r="A228" s="58">
        <v>43</v>
      </c>
      <c r="B228" s="59" t="s">
        <v>1325</v>
      </c>
      <c r="C228" s="59" t="s">
        <v>60</v>
      </c>
      <c r="D228" s="59" t="s">
        <v>1824</v>
      </c>
      <c r="E228" s="59" t="s">
        <v>1825</v>
      </c>
      <c r="F228" s="58">
        <v>72</v>
      </c>
      <c r="G228" s="58"/>
      <c r="H228" s="60" t="s">
        <v>1479</v>
      </c>
      <c r="I228" s="58">
        <v>2</v>
      </c>
      <c r="J228" s="59" t="s">
        <v>55</v>
      </c>
      <c r="K228" s="58"/>
      <c r="L228" s="58" t="s">
        <v>1826</v>
      </c>
      <c r="M228" s="58"/>
      <c r="N228" s="58"/>
      <c r="O228" s="59" t="s">
        <v>1827</v>
      </c>
      <c r="P228" s="245" t="s">
        <v>391</v>
      </c>
      <c r="Q228" s="59"/>
      <c r="R228" s="59"/>
      <c r="S228" s="145"/>
      <c r="T228" s="145"/>
      <c r="U228" s="145"/>
      <c r="V228" s="145"/>
      <c r="W228" s="145"/>
      <c r="X228" s="145"/>
      <c r="Y228" s="145"/>
      <c r="Z228" s="145"/>
      <c r="AA228" s="145"/>
    </row>
    <row r="229" spans="1:27" ht="60" customHeight="1">
      <c r="A229" s="58">
        <v>44</v>
      </c>
      <c r="B229" s="59" t="s">
        <v>1325</v>
      </c>
      <c r="C229" s="59" t="s">
        <v>51</v>
      </c>
      <c r="D229" s="59" t="s">
        <v>1828</v>
      </c>
      <c r="E229" s="59" t="s">
        <v>1803</v>
      </c>
      <c r="F229" s="58">
        <v>86</v>
      </c>
      <c r="G229" s="58"/>
      <c r="H229" s="60" t="s">
        <v>1479</v>
      </c>
      <c r="I229" s="58">
        <v>2</v>
      </c>
      <c r="J229" s="59" t="s">
        <v>55</v>
      </c>
      <c r="K229" s="58"/>
      <c r="L229" s="58" t="s">
        <v>1829</v>
      </c>
      <c r="M229" s="58"/>
      <c r="N229" s="58">
        <v>1</v>
      </c>
      <c r="O229" s="59" t="s">
        <v>265</v>
      </c>
      <c r="P229" s="245" t="s">
        <v>391</v>
      </c>
      <c r="Q229" s="59"/>
      <c r="R229" s="59"/>
      <c r="S229" s="145"/>
      <c r="T229" s="145"/>
      <c r="U229" s="145"/>
      <c r="V229" s="145"/>
      <c r="W229" s="145"/>
      <c r="X229" s="145"/>
      <c r="Y229" s="145"/>
      <c r="Z229" s="145"/>
      <c r="AA229" s="145"/>
    </row>
    <row r="230" spans="1:27" ht="30" customHeight="1">
      <c r="A230" s="58"/>
      <c r="B230" s="59"/>
      <c r="C230" s="59"/>
      <c r="D230" s="59"/>
      <c r="E230" s="59"/>
      <c r="F230" s="58"/>
      <c r="G230" s="58"/>
      <c r="H230" s="60"/>
      <c r="I230" s="58"/>
      <c r="J230" s="59"/>
      <c r="K230" s="58"/>
      <c r="L230" s="58"/>
      <c r="M230" s="58"/>
      <c r="N230" s="58"/>
      <c r="O230" s="59"/>
      <c r="P230" s="245"/>
      <c r="Q230" s="59"/>
      <c r="R230" s="59"/>
      <c r="S230" s="145"/>
      <c r="T230" s="145"/>
      <c r="U230" s="145"/>
      <c r="V230" s="145"/>
      <c r="W230" s="145"/>
      <c r="X230" s="145"/>
      <c r="Y230" s="145"/>
      <c r="Z230" s="145"/>
      <c r="AA230" s="145"/>
    </row>
    <row r="231" spans="1:27" ht="30" customHeight="1">
      <c r="A231" s="58"/>
      <c r="B231" s="59"/>
      <c r="C231" s="59"/>
      <c r="D231" s="59"/>
      <c r="E231" s="59"/>
      <c r="F231" s="58"/>
      <c r="G231" s="58"/>
      <c r="H231" s="60"/>
      <c r="I231" s="58"/>
      <c r="J231" s="59"/>
      <c r="K231" s="58"/>
      <c r="L231" s="58"/>
      <c r="M231" s="58"/>
      <c r="N231" s="58"/>
      <c r="O231" s="59"/>
      <c r="P231" s="245"/>
      <c r="Q231" s="59"/>
      <c r="R231" s="59"/>
      <c r="S231" s="145"/>
      <c r="T231" s="145"/>
      <c r="U231" s="145"/>
      <c r="V231" s="145"/>
      <c r="W231" s="145"/>
      <c r="X231" s="145"/>
      <c r="Y231" s="145"/>
      <c r="Z231" s="145"/>
      <c r="AA231" s="145"/>
    </row>
    <row r="232" spans="1:27" ht="30" customHeight="1">
      <c r="A232" s="58"/>
      <c r="B232" s="59"/>
      <c r="C232" s="59"/>
      <c r="D232" s="59"/>
      <c r="E232" s="59"/>
      <c r="F232" s="58"/>
      <c r="G232" s="58"/>
      <c r="H232" s="60"/>
      <c r="I232" s="58"/>
      <c r="J232" s="59"/>
      <c r="K232" s="58"/>
      <c r="L232" s="58"/>
      <c r="M232" s="58"/>
      <c r="N232" s="58"/>
      <c r="O232" s="59"/>
      <c r="P232" s="245"/>
      <c r="Q232" s="59"/>
      <c r="R232" s="59"/>
      <c r="S232" s="145"/>
      <c r="T232" s="145"/>
      <c r="U232" s="145"/>
      <c r="V232" s="145"/>
      <c r="W232" s="145"/>
      <c r="X232" s="145"/>
      <c r="Y232" s="145"/>
      <c r="Z232" s="145"/>
      <c r="AA232" s="145"/>
    </row>
    <row r="233" spans="1:27" ht="30" customHeight="1">
      <c r="A233" s="58"/>
      <c r="B233" s="59"/>
      <c r="C233" s="59"/>
      <c r="D233" s="59"/>
      <c r="E233" s="59"/>
      <c r="F233" s="58"/>
      <c r="G233" s="58"/>
      <c r="H233" s="60"/>
      <c r="I233" s="58"/>
      <c r="J233" s="59"/>
      <c r="K233" s="58"/>
      <c r="L233" s="58"/>
      <c r="M233" s="58"/>
      <c r="N233" s="58"/>
      <c r="O233" s="59"/>
      <c r="P233" s="245"/>
      <c r="Q233" s="59"/>
      <c r="R233" s="59"/>
      <c r="S233" s="145"/>
      <c r="T233" s="145"/>
      <c r="U233" s="145"/>
      <c r="V233" s="145"/>
      <c r="W233" s="145"/>
      <c r="X233" s="145"/>
      <c r="Y233" s="145"/>
      <c r="Z233" s="145"/>
      <c r="AA233" s="145"/>
    </row>
    <row r="234" spans="1:27" ht="30" customHeight="1">
      <c r="A234" s="58"/>
      <c r="B234" s="59"/>
      <c r="C234" s="59"/>
      <c r="D234" s="59"/>
      <c r="E234" s="59"/>
      <c r="F234" s="58"/>
      <c r="G234" s="58"/>
      <c r="H234" s="60"/>
      <c r="I234" s="58"/>
      <c r="J234" s="59"/>
      <c r="K234" s="58"/>
      <c r="L234" s="58"/>
      <c r="M234" s="58"/>
      <c r="N234" s="58"/>
      <c r="O234" s="59"/>
      <c r="P234" s="245"/>
      <c r="Q234" s="59"/>
      <c r="R234" s="59"/>
      <c r="S234" s="145"/>
      <c r="T234" s="145"/>
      <c r="U234" s="145"/>
      <c r="V234" s="145"/>
      <c r="W234" s="145"/>
      <c r="X234" s="145"/>
      <c r="Y234" s="145"/>
      <c r="Z234" s="145"/>
      <c r="AA234" s="145"/>
    </row>
    <row r="235" spans="1:27" ht="30" customHeight="1">
      <c r="A235" s="58"/>
      <c r="B235" s="59"/>
      <c r="C235" s="59"/>
      <c r="D235" s="59"/>
      <c r="E235" s="59"/>
      <c r="F235" s="58"/>
      <c r="G235" s="58"/>
      <c r="H235" s="60"/>
      <c r="I235" s="58"/>
      <c r="J235" s="59"/>
      <c r="K235" s="58"/>
      <c r="L235" s="58"/>
      <c r="M235" s="58"/>
      <c r="N235" s="58"/>
      <c r="O235" s="59"/>
      <c r="P235" s="245"/>
      <c r="Q235" s="59"/>
      <c r="R235" s="59"/>
      <c r="S235" s="145"/>
      <c r="T235" s="145"/>
      <c r="U235" s="145"/>
      <c r="V235" s="145"/>
      <c r="W235" s="145"/>
      <c r="X235" s="145"/>
      <c r="Y235" s="145"/>
      <c r="Z235" s="145"/>
      <c r="AA235" s="145"/>
    </row>
    <row r="236" spans="1:27" ht="30" customHeight="1">
      <c r="A236" s="58"/>
      <c r="B236" s="59"/>
      <c r="C236" s="59"/>
      <c r="D236" s="59"/>
      <c r="E236" s="59"/>
      <c r="F236" s="58"/>
      <c r="G236" s="58"/>
      <c r="H236" s="60"/>
      <c r="I236" s="58"/>
      <c r="J236" s="59"/>
      <c r="K236" s="58"/>
      <c r="L236" s="58"/>
      <c r="M236" s="58"/>
      <c r="N236" s="58"/>
      <c r="O236" s="59"/>
      <c r="P236" s="245"/>
      <c r="Q236" s="59"/>
      <c r="R236" s="59"/>
      <c r="S236" s="145"/>
      <c r="T236" s="145"/>
      <c r="U236" s="145"/>
      <c r="V236" s="145"/>
      <c r="W236" s="145"/>
      <c r="X236" s="145"/>
      <c r="Y236" s="145"/>
      <c r="Z236" s="145"/>
      <c r="AA236" s="145"/>
    </row>
    <row r="237" spans="1:27" ht="30" customHeight="1">
      <c r="A237" s="58"/>
      <c r="B237" s="59"/>
      <c r="C237" s="59"/>
      <c r="D237" s="59"/>
      <c r="E237" s="59"/>
      <c r="F237" s="58"/>
      <c r="G237" s="58"/>
      <c r="H237" s="60"/>
      <c r="I237" s="58"/>
      <c r="J237" s="59"/>
      <c r="K237" s="58"/>
      <c r="L237" s="58"/>
      <c r="M237" s="58"/>
      <c r="N237" s="58"/>
      <c r="O237" s="59"/>
      <c r="P237" s="245"/>
      <c r="Q237" s="59"/>
      <c r="R237" s="59"/>
      <c r="S237" s="145"/>
      <c r="T237" s="145"/>
      <c r="U237" s="145"/>
      <c r="V237" s="145"/>
      <c r="W237" s="145"/>
      <c r="X237" s="145"/>
      <c r="Y237" s="145"/>
      <c r="Z237" s="145"/>
      <c r="AA237" s="145"/>
    </row>
    <row r="238" spans="1:27" ht="30" customHeight="1">
      <c r="A238" s="58"/>
      <c r="B238" s="59"/>
      <c r="C238" s="59"/>
      <c r="D238" s="59"/>
      <c r="E238" s="59"/>
      <c r="F238" s="58"/>
      <c r="G238" s="58"/>
      <c r="H238" s="60"/>
      <c r="I238" s="58"/>
      <c r="J238" s="59"/>
      <c r="K238" s="58"/>
      <c r="L238" s="58"/>
      <c r="M238" s="58"/>
      <c r="N238" s="58"/>
      <c r="O238" s="59"/>
      <c r="P238" s="245"/>
      <c r="Q238" s="59"/>
      <c r="R238" s="59"/>
      <c r="S238" s="145"/>
      <c r="T238" s="145"/>
      <c r="U238" s="145"/>
      <c r="V238" s="145"/>
      <c r="W238" s="145"/>
      <c r="X238" s="145"/>
      <c r="Y238" s="145"/>
      <c r="Z238" s="145"/>
      <c r="AA238" s="145"/>
    </row>
    <row r="239" spans="1:27" ht="30" customHeight="1">
      <c r="A239" s="58"/>
      <c r="B239" s="59"/>
      <c r="C239" s="59"/>
      <c r="D239" s="59"/>
      <c r="E239" s="59" t="s">
        <v>852</v>
      </c>
      <c r="F239" s="58">
        <f>SUM(F185:F238)</f>
        <v>2831</v>
      </c>
      <c r="G239" s="58">
        <f>SUM(G185:G238)</f>
        <v>104</v>
      </c>
      <c r="H239" s="60"/>
      <c r="I239" s="58"/>
      <c r="J239" s="59"/>
      <c r="K239" s="58"/>
      <c r="L239" s="58"/>
      <c r="M239" s="58"/>
      <c r="N239" s="58"/>
      <c r="O239" s="59"/>
      <c r="P239" s="245"/>
      <c r="Q239" s="59"/>
      <c r="R239" s="59"/>
      <c r="S239" s="145"/>
      <c r="T239" s="145"/>
      <c r="U239" s="145"/>
      <c r="V239" s="145"/>
      <c r="W239" s="145"/>
      <c r="X239" s="145"/>
      <c r="Y239" s="145"/>
      <c r="Z239" s="145"/>
      <c r="AA239" s="145"/>
    </row>
    <row r="240" spans="1:27" ht="15.75" customHeight="1">
      <c r="A240" s="206"/>
      <c r="B240" s="145"/>
      <c r="C240" s="145"/>
      <c r="D240" s="145"/>
      <c r="E240" s="145"/>
      <c r="F240" s="206"/>
      <c r="G240" s="207"/>
      <c r="H240" s="146"/>
      <c r="I240" s="206"/>
      <c r="J240" s="145"/>
      <c r="K240" s="206"/>
      <c r="L240" s="206"/>
      <c r="M240" s="206"/>
      <c r="N240" s="206"/>
      <c r="O240" s="145"/>
      <c r="P240" s="259"/>
      <c r="Q240" s="145"/>
      <c r="R240" s="145"/>
      <c r="S240" s="145"/>
      <c r="T240" s="145"/>
      <c r="U240" s="145"/>
      <c r="V240" s="145"/>
      <c r="W240" s="145"/>
      <c r="X240" s="145"/>
      <c r="Y240" s="145"/>
      <c r="Z240" s="145"/>
      <c r="AA240" s="145"/>
    </row>
    <row r="241" spans="1:27" ht="15.75" customHeight="1">
      <c r="A241" s="206"/>
      <c r="B241" s="145"/>
      <c r="C241" s="145"/>
      <c r="D241" s="145"/>
      <c r="E241" s="145"/>
      <c r="F241" s="206"/>
      <c r="G241" s="207"/>
      <c r="H241" s="146"/>
      <c r="I241" s="206"/>
      <c r="J241" s="145"/>
      <c r="K241" s="206"/>
      <c r="L241" s="206"/>
      <c r="M241" s="206"/>
      <c r="N241" s="206"/>
      <c r="O241" s="145"/>
      <c r="P241" s="259"/>
      <c r="Q241" s="145"/>
      <c r="R241" s="145"/>
      <c r="S241" s="145"/>
      <c r="T241" s="145"/>
      <c r="U241" s="145"/>
      <c r="V241" s="145"/>
      <c r="W241" s="145"/>
      <c r="X241" s="145"/>
      <c r="Y241" s="145"/>
      <c r="Z241" s="145"/>
      <c r="AA241" s="145"/>
    </row>
    <row r="242" spans="1:27" ht="46.5" customHeight="1">
      <c r="A242" s="206"/>
      <c r="B242" s="145"/>
      <c r="C242" s="145"/>
      <c r="D242" s="759" t="s">
        <v>1830</v>
      </c>
      <c r="E242" s="759"/>
      <c r="F242" s="759"/>
      <c r="G242" s="759"/>
      <c r="H242" s="146"/>
      <c r="I242" s="206"/>
      <c r="J242" s="145"/>
      <c r="K242" s="206"/>
      <c r="L242" s="206"/>
      <c r="M242" s="206"/>
      <c r="N242" s="206"/>
      <c r="O242" s="145"/>
      <c r="P242" s="259"/>
      <c r="Q242" s="145"/>
      <c r="R242" s="145"/>
      <c r="S242" s="145"/>
      <c r="T242" s="145"/>
      <c r="U242" s="145"/>
      <c r="V242" s="145"/>
      <c r="W242" s="145"/>
      <c r="X242" s="145"/>
      <c r="Y242" s="145"/>
      <c r="Z242" s="145"/>
      <c r="AA242" s="145"/>
    </row>
    <row r="243" spans="1:27" ht="30" customHeight="1">
      <c r="A243" s="760" t="s">
        <v>1831</v>
      </c>
      <c r="B243" s="760"/>
      <c r="C243" s="760"/>
      <c r="D243" s="760"/>
      <c r="E243" s="233"/>
      <c r="F243" s="234"/>
      <c r="G243" s="235"/>
      <c r="H243" s="236"/>
      <c r="I243" s="234"/>
      <c r="J243" s="233"/>
      <c r="K243" s="234" t="s">
        <v>819</v>
      </c>
      <c r="L243" s="234"/>
      <c r="M243" s="234"/>
      <c r="N243" s="234"/>
      <c r="O243" s="233"/>
      <c r="P243" s="232"/>
      <c r="Q243" s="233"/>
      <c r="R243" s="233"/>
      <c r="S243" s="237"/>
      <c r="T243" s="237"/>
      <c r="U243" s="237"/>
      <c r="V243" s="237"/>
      <c r="W243" s="237"/>
      <c r="X243" s="237"/>
      <c r="Y243" s="237"/>
      <c r="Z243" s="237"/>
      <c r="AA243" s="237"/>
    </row>
    <row r="244" spans="1:27" ht="66" customHeight="1">
      <c r="A244" s="214" t="s">
        <v>31</v>
      </c>
      <c r="B244" s="215" t="s">
        <v>1361</v>
      </c>
      <c r="C244" s="215" t="s">
        <v>1362</v>
      </c>
      <c r="D244" s="215" t="s">
        <v>1832</v>
      </c>
      <c r="E244" s="215" t="s">
        <v>1364</v>
      </c>
      <c r="F244" s="2" t="s">
        <v>1365</v>
      </c>
      <c r="G244" s="2" t="s">
        <v>37</v>
      </c>
      <c r="H244" s="51" t="s">
        <v>38</v>
      </c>
      <c r="I244" s="2" t="s">
        <v>1366</v>
      </c>
      <c r="J244" s="2" t="s">
        <v>1367</v>
      </c>
      <c r="K244" s="2" t="s">
        <v>1368</v>
      </c>
      <c r="L244" s="2" t="s">
        <v>1369</v>
      </c>
      <c r="M244" s="2" t="s">
        <v>43</v>
      </c>
      <c r="N244" s="2" t="s">
        <v>44</v>
      </c>
      <c r="O244" s="2" t="s">
        <v>45</v>
      </c>
      <c r="P244" s="2" t="s">
        <v>1359</v>
      </c>
      <c r="Q244" s="2" t="s">
        <v>47</v>
      </c>
      <c r="R244" s="2" t="s">
        <v>48</v>
      </c>
      <c r="S244" s="216"/>
      <c r="T244" s="216"/>
      <c r="U244" s="216"/>
      <c r="V244" s="216"/>
      <c r="W244" s="216"/>
      <c r="X244" s="216"/>
      <c r="Y244" s="216"/>
      <c r="Z244" s="216"/>
      <c r="AA244" s="145"/>
    </row>
    <row r="245" spans="1:27" ht="30" customHeight="1">
      <c r="A245" s="54">
        <v>1</v>
      </c>
      <c r="B245" s="53" t="s">
        <v>1833</v>
      </c>
      <c r="C245" s="53" t="s">
        <v>1834</v>
      </c>
      <c r="D245" s="53" t="s">
        <v>1835</v>
      </c>
      <c r="E245" s="53" t="s">
        <v>1836</v>
      </c>
      <c r="F245" s="58">
        <v>12</v>
      </c>
      <c r="G245" s="64"/>
      <c r="H245" s="60"/>
      <c r="I245" s="58">
        <v>1</v>
      </c>
      <c r="J245" s="53" t="s">
        <v>55</v>
      </c>
      <c r="K245" s="67">
        <v>10</v>
      </c>
      <c r="L245" s="58" t="s">
        <v>123</v>
      </c>
      <c r="M245" s="58">
        <v>25</v>
      </c>
      <c r="N245" s="58">
        <v>10</v>
      </c>
      <c r="O245" s="53" t="s">
        <v>265</v>
      </c>
      <c r="P245" s="53" t="s">
        <v>1163</v>
      </c>
      <c r="Q245" s="53" t="s">
        <v>1837</v>
      </c>
      <c r="R245" s="53"/>
      <c r="S245" s="242"/>
      <c r="T245" s="242"/>
      <c r="U245" s="242"/>
      <c r="V245" s="242"/>
      <c r="W245" s="242"/>
      <c r="X245" s="242"/>
      <c r="Y245" s="242"/>
      <c r="Z245" s="242"/>
      <c r="AA245" s="242"/>
    </row>
    <row r="246" spans="1:27" ht="30" customHeight="1">
      <c r="A246" s="58">
        <v>2</v>
      </c>
      <c r="B246" s="134" t="s">
        <v>1838</v>
      </c>
      <c r="C246" s="134" t="s">
        <v>1839</v>
      </c>
      <c r="D246" s="134" t="s">
        <v>1840</v>
      </c>
      <c r="E246" s="134" t="s">
        <v>1507</v>
      </c>
      <c r="F246" s="122">
        <v>20</v>
      </c>
      <c r="G246" s="134"/>
      <c r="H246" s="60" t="s">
        <v>1501</v>
      </c>
      <c r="I246" s="134">
        <v>2</v>
      </c>
      <c r="J246" s="134" t="s">
        <v>55</v>
      </c>
      <c r="K246" s="67">
        <v>2</v>
      </c>
      <c r="L246" s="134" t="s">
        <v>123</v>
      </c>
      <c r="M246" s="134">
        <v>80</v>
      </c>
      <c r="N246" s="134">
        <v>2</v>
      </c>
      <c r="O246" s="134" t="s">
        <v>265</v>
      </c>
      <c r="P246" s="134" t="s">
        <v>1163</v>
      </c>
      <c r="Q246" s="134"/>
      <c r="R246" s="59"/>
      <c r="S246" s="145"/>
      <c r="T246" s="145"/>
      <c r="U246" s="145"/>
      <c r="V246" s="145"/>
      <c r="W246" s="145"/>
      <c r="X246" s="145"/>
      <c r="Y246" s="145"/>
      <c r="Z246" s="145"/>
      <c r="AA246" s="145"/>
    </row>
    <row r="247" spans="1:27" ht="54" customHeight="1">
      <c r="A247" s="58">
        <v>3</v>
      </c>
      <c r="B247" s="59" t="s">
        <v>1410</v>
      </c>
      <c r="C247" s="59" t="s">
        <v>1839</v>
      </c>
      <c r="D247" s="59" t="s">
        <v>1841</v>
      </c>
      <c r="E247" s="59" t="s">
        <v>1461</v>
      </c>
      <c r="F247" s="58">
        <v>217</v>
      </c>
      <c r="G247" s="64">
        <v>2</v>
      </c>
      <c r="H247" s="60" t="s">
        <v>1461</v>
      </c>
      <c r="I247" s="58">
        <v>2</v>
      </c>
      <c r="J247" s="59" t="s">
        <v>55</v>
      </c>
      <c r="K247" s="67">
        <v>3</v>
      </c>
      <c r="L247" s="58" t="s">
        <v>1842</v>
      </c>
      <c r="M247" s="58">
        <v>45</v>
      </c>
      <c r="N247" s="58">
        <v>10</v>
      </c>
      <c r="O247" s="59" t="s">
        <v>265</v>
      </c>
      <c r="P247" s="245"/>
      <c r="Q247" s="59" t="s">
        <v>1843</v>
      </c>
      <c r="R247" s="59"/>
      <c r="S247" s="145"/>
      <c r="T247" s="145"/>
      <c r="U247" s="145"/>
      <c r="V247" s="145"/>
      <c r="W247" s="145"/>
      <c r="X247" s="145"/>
      <c r="Y247" s="145"/>
      <c r="Z247" s="145"/>
      <c r="AA247" s="145"/>
    </row>
    <row r="248" spans="1:27" ht="51.75" customHeight="1">
      <c r="A248" s="58">
        <v>4</v>
      </c>
      <c r="B248" s="71" t="s">
        <v>1410</v>
      </c>
      <c r="C248" s="59" t="s">
        <v>1839</v>
      </c>
      <c r="D248" s="59" t="s">
        <v>1844</v>
      </c>
      <c r="E248" s="59" t="s">
        <v>1845</v>
      </c>
      <c r="F248" s="58">
        <v>376</v>
      </c>
      <c r="G248" s="64"/>
      <c r="H248" s="60" t="s">
        <v>1461</v>
      </c>
      <c r="I248" s="58">
        <v>2</v>
      </c>
      <c r="J248" s="59" t="s">
        <v>55</v>
      </c>
      <c r="K248" s="58">
        <v>10</v>
      </c>
      <c r="L248" s="58" t="s">
        <v>1846</v>
      </c>
      <c r="M248" s="58">
        <v>402</v>
      </c>
      <c r="N248" s="58">
        <v>10</v>
      </c>
      <c r="O248" s="59" t="s">
        <v>1847</v>
      </c>
      <c r="P248" s="245" t="s">
        <v>391</v>
      </c>
      <c r="Q248" s="59"/>
      <c r="R248" s="59"/>
      <c r="S248" s="145"/>
      <c r="T248" s="145"/>
      <c r="U248" s="145"/>
      <c r="V248" s="145"/>
      <c r="W248" s="145"/>
      <c r="X248" s="145"/>
      <c r="Y248" s="145"/>
      <c r="Z248" s="145"/>
      <c r="AA248" s="145"/>
    </row>
    <row r="249" spans="1:27" ht="30" customHeight="1">
      <c r="A249" s="58"/>
      <c r="B249" s="59"/>
      <c r="C249" s="59"/>
      <c r="D249" s="59"/>
      <c r="E249" s="59"/>
      <c r="F249" s="58"/>
      <c r="G249" s="64"/>
      <c r="H249" s="60"/>
      <c r="I249" s="58"/>
      <c r="J249" s="59"/>
      <c r="K249" s="58"/>
      <c r="L249" s="58"/>
      <c r="M249" s="58"/>
      <c r="N249" s="58"/>
      <c r="O249" s="59"/>
      <c r="P249" s="245"/>
      <c r="Q249" s="59"/>
      <c r="R249" s="59"/>
      <c r="S249" s="145"/>
      <c r="T249" s="145"/>
      <c r="U249" s="145"/>
      <c r="V249" s="145"/>
      <c r="W249" s="145"/>
      <c r="X249" s="145"/>
      <c r="Y249" s="145"/>
      <c r="Z249" s="145"/>
      <c r="AA249" s="145"/>
    </row>
    <row r="250" spans="1:27" ht="30" customHeight="1">
      <c r="A250" s="58"/>
      <c r="B250" s="59"/>
      <c r="C250" s="59"/>
      <c r="D250" s="59"/>
      <c r="E250" s="59"/>
      <c r="F250" s="58"/>
      <c r="G250" s="64"/>
      <c r="H250" s="60"/>
      <c r="I250" s="58"/>
      <c r="J250" s="59"/>
      <c r="K250" s="58"/>
      <c r="L250" s="58"/>
      <c r="M250" s="58"/>
      <c r="N250" s="58"/>
      <c r="O250" s="59"/>
      <c r="P250" s="245"/>
      <c r="Q250" s="59"/>
      <c r="R250" s="59"/>
      <c r="S250" s="145"/>
      <c r="T250" s="145"/>
      <c r="U250" s="145"/>
      <c r="V250" s="145"/>
      <c r="W250" s="145"/>
      <c r="X250" s="145"/>
      <c r="Y250" s="145"/>
      <c r="Z250" s="145"/>
      <c r="AA250" s="145"/>
    </row>
    <row r="251" spans="1:27" ht="30" customHeight="1">
      <c r="A251" s="58"/>
      <c r="B251" s="59"/>
      <c r="C251" s="59"/>
      <c r="D251" s="59"/>
      <c r="E251" s="59"/>
      <c r="F251" s="58"/>
      <c r="G251" s="64"/>
      <c r="H251" s="60"/>
      <c r="I251" s="58"/>
      <c r="J251" s="59"/>
      <c r="K251" s="58"/>
      <c r="L251" s="58"/>
      <c r="M251" s="58"/>
      <c r="N251" s="58"/>
      <c r="O251" s="59"/>
      <c r="P251" s="245"/>
      <c r="Q251" s="59"/>
      <c r="R251" s="59"/>
      <c r="S251" s="145"/>
      <c r="T251" s="145"/>
      <c r="U251" s="145"/>
      <c r="V251" s="145"/>
      <c r="W251" s="145"/>
      <c r="X251" s="145"/>
      <c r="Y251" s="145"/>
      <c r="Z251" s="145"/>
      <c r="AA251" s="145"/>
    </row>
    <row r="252" spans="1:27" ht="30" customHeight="1">
      <c r="A252" s="58"/>
      <c r="B252" s="59"/>
      <c r="C252" s="59"/>
      <c r="D252" s="59"/>
      <c r="E252" s="59"/>
      <c r="F252" s="58"/>
      <c r="G252" s="64"/>
      <c r="H252" s="60"/>
      <c r="I252" s="58"/>
      <c r="J252" s="59"/>
      <c r="K252" s="58"/>
      <c r="L252" s="58"/>
      <c r="M252" s="58"/>
      <c r="N252" s="58"/>
      <c r="O252" s="59"/>
      <c r="P252" s="245"/>
      <c r="Q252" s="59"/>
      <c r="R252" s="59"/>
      <c r="S252" s="145"/>
      <c r="T252" s="145"/>
      <c r="U252" s="145"/>
      <c r="V252" s="145"/>
      <c r="W252" s="145"/>
      <c r="X252" s="145"/>
      <c r="Y252" s="145"/>
      <c r="Z252" s="145"/>
      <c r="AA252" s="145"/>
    </row>
    <row r="253" spans="1:27" ht="30" customHeight="1">
      <c r="A253" s="58"/>
      <c r="B253" s="59"/>
      <c r="C253" s="59"/>
      <c r="D253" s="59"/>
      <c r="E253" s="59"/>
      <c r="F253" s="58"/>
      <c r="G253" s="64"/>
      <c r="H253" s="60"/>
      <c r="I253" s="58"/>
      <c r="J253" s="59"/>
      <c r="K253" s="58"/>
      <c r="L253" s="58"/>
      <c r="M253" s="58"/>
      <c r="N253" s="58"/>
      <c r="O253" s="59"/>
      <c r="P253" s="245"/>
      <c r="Q253" s="59"/>
      <c r="R253" s="59"/>
      <c r="S253" s="145"/>
      <c r="T253" s="145"/>
      <c r="U253" s="145"/>
      <c r="V253" s="145"/>
      <c r="W253" s="145"/>
      <c r="X253" s="145"/>
      <c r="Y253" s="145"/>
      <c r="Z253" s="145"/>
      <c r="AA253" s="145"/>
    </row>
    <row r="254" spans="1:27" ht="30" customHeight="1">
      <c r="A254" s="58"/>
      <c r="B254" s="59"/>
      <c r="C254" s="59"/>
      <c r="D254" s="59"/>
      <c r="E254" s="59"/>
      <c r="F254" s="58"/>
      <c r="G254" s="64"/>
      <c r="H254" s="60"/>
      <c r="I254" s="58"/>
      <c r="J254" s="59"/>
      <c r="K254" s="58"/>
      <c r="L254" s="58"/>
      <c r="M254" s="58"/>
      <c r="N254" s="58"/>
      <c r="O254" s="59"/>
      <c r="P254" s="245"/>
      <c r="Q254" s="59"/>
      <c r="R254" s="59"/>
      <c r="S254" s="145"/>
      <c r="T254" s="145"/>
      <c r="U254" s="145"/>
      <c r="V254" s="145"/>
      <c r="W254" s="145"/>
      <c r="X254" s="145"/>
      <c r="Y254" s="145"/>
      <c r="Z254" s="145"/>
      <c r="AA254" s="145"/>
    </row>
    <row r="255" spans="1:27" ht="30" customHeight="1">
      <c r="A255" s="58"/>
      <c r="B255" s="59"/>
      <c r="C255" s="59"/>
      <c r="D255" s="59"/>
      <c r="E255" s="59"/>
      <c r="F255" s="58"/>
      <c r="G255" s="64"/>
      <c r="H255" s="60"/>
      <c r="I255" s="58"/>
      <c r="J255" s="59"/>
      <c r="K255" s="58"/>
      <c r="L255" s="58"/>
      <c r="M255" s="58"/>
      <c r="N255" s="58"/>
      <c r="O255" s="59"/>
      <c r="P255" s="245"/>
      <c r="Q255" s="59"/>
      <c r="R255" s="59"/>
      <c r="S255" s="145"/>
      <c r="T255" s="145"/>
      <c r="U255" s="145"/>
      <c r="V255" s="145"/>
      <c r="W255" s="145"/>
      <c r="X255" s="145"/>
      <c r="Y255" s="145"/>
      <c r="Z255" s="145"/>
      <c r="AA255" s="145"/>
    </row>
    <row r="256" spans="1:27" ht="30" customHeight="1">
      <c r="A256" s="58"/>
      <c r="B256" s="59"/>
      <c r="C256" s="59"/>
      <c r="D256" s="59"/>
      <c r="E256" s="59"/>
      <c r="F256" s="58"/>
      <c r="G256" s="64"/>
      <c r="H256" s="60"/>
      <c r="I256" s="58"/>
      <c r="J256" s="59"/>
      <c r="K256" s="58"/>
      <c r="L256" s="58"/>
      <c r="M256" s="58"/>
      <c r="N256" s="58"/>
      <c r="O256" s="59"/>
      <c r="P256" s="245"/>
      <c r="Q256" s="59"/>
      <c r="R256" s="59"/>
      <c r="S256" s="145"/>
      <c r="T256" s="145"/>
      <c r="U256" s="145"/>
      <c r="V256" s="145"/>
      <c r="W256" s="145"/>
      <c r="X256" s="145"/>
      <c r="Y256" s="145"/>
      <c r="Z256" s="145"/>
      <c r="AA256" s="145"/>
    </row>
    <row r="257" spans="1:27" ht="30" customHeight="1">
      <c r="A257" s="58"/>
      <c r="B257" s="59"/>
      <c r="C257" s="59"/>
      <c r="D257" s="59"/>
      <c r="E257" s="59"/>
      <c r="F257" s="58"/>
      <c r="G257" s="64"/>
      <c r="H257" s="60"/>
      <c r="I257" s="58"/>
      <c r="J257" s="59"/>
      <c r="K257" s="58"/>
      <c r="L257" s="58"/>
      <c r="M257" s="58"/>
      <c r="N257" s="58"/>
      <c r="O257" s="59"/>
      <c r="P257" s="245"/>
      <c r="Q257" s="59"/>
      <c r="R257" s="59"/>
      <c r="S257" s="145"/>
      <c r="T257" s="145"/>
      <c r="U257" s="145"/>
      <c r="V257" s="145"/>
      <c r="W257" s="145"/>
      <c r="X257" s="145"/>
      <c r="Y257" s="145"/>
      <c r="Z257" s="145"/>
      <c r="AA257" s="145"/>
    </row>
    <row r="258" spans="1:27" ht="30" customHeight="1">
      <c r="A258" s="58"/>
      <c r="B258" s="59"/>
      <c r="C258" s="59"/>
      <c r="D258" s="59"/>
      <c r="E258" s="59"/>
      <c r="F258" s="58"/>
      <c r="G258" s="64"/>
      <c r="H258" s="60"/>
      <c r="I258" s="58"/>
      <c r="J258" s="59"/>
      <c r="K258" s="58"/>
      <c r="L258" s="58"/>
      <c r="M258" s="58"/>
      <c r="N258" s="58"/>
      <c r="O258" s="59"/>
      <c r="P258" s="245"/>
      <c r="Q258" s="59"/>
      <c r="R258" s="59"/>
      <c r="S258" s="145"/>
      <c r="T258" s="145"/>
      <c r="U258" s="145"/>
      <c r="V258" s="145"/>
      <c r="W258" s="145"/>
      <c r="X258" s="145"/>
      <c r="Y258" s="145"/>
      <c r="Z258" s="145"/>
      <c r="AA258" s="145"/>
    </row>
    <row r="259" spans="1:27" ht="30" customHeight="1">
      <c r="A259" s="58"/>
      <c r="B259" s="59"/>
      <c r="C259" s="59"/>
      <c r="D259" s="59"/>
      <c r="E259" s="59"/>
      <c r="F259" s="58"/>
      <c r="G259" s="64"/>
      <c r="H259" s="60"/>
      <c r="I259" s="58"/>
      <c r="K259" s="58"/>
      <c r="L259" s="58"/>
      <c r="M259" s="58"/>
      <c r="N259" s="58"/>
      <c r="O259" s="59"/>
      <c r="P259" s="245"/>
      <c r="Q259" s="59"/>
      <c r="R259" s="59"/>
      <c r="S259" s="145"/>
      <c r="T259" s="145"/>
      <c r="U259" s="145"/>
      <c r="V259" s="145"/>
      <c r="W259" s="145"/>
      <c r="X259" s="145"/>
      <c r="Y259" s="145"/>
      <c r="Z259" s="145"/>
      <c r="AA259" s="145"/>
    </row>
    <row r="260" spans="1:27" ht="15.75" customHeight="1">
      <c r="A260" s="206"/>
      <c r="B260" s="145"/>
      <c r="C260" s="145"/>
      <c r="D260" s="145"/>
      <c r="E260" s="145"/>
      <c r="F260" s="206">
        <f>SUM(F245:F259)</f>
        <v>625</v>
      </c>
      <c r="G260" s="206">
        <f>SUM(G245:G259)</f>
        <v>2</v>
      </c>
      <c r="H260" s="146"/>
      <c r="I260" s="206"/>
      <c r="J260" s="145"/>
      <c r="K260" s="206"/>
      <c r="L260" s="206"/>
      <c r="M260" s="206"/>
      <c r="N260" s="206"/>
      <c r="O260" s="145"/>
      <c r="P260" s="259"/>
      <c r="Q260" s="145"/>
      <c r="R260" s="145"/>
      <c r="S260" s="145"/>
      <c r="T260" s="145"/>
      <c r="U260" s="145"/>
      <c r="V260" s="145"/>
      <c r="W260" s="145"/>
      <c r="X260" s="145"/>
      <c r="Y260" s="145"/>
      <c r="Z260" s="145"/>
      <c r="AA260" s="145"/>
    </row>
  </sheetData>
  <mergeCells count="8">
    <mergeCell ref="A183:D183"/>
    <mergeCell ref="D242:G242"/>
    <mergeCell ref="A243:D243"/>
    <mergeCell ref="A1:R1"/>
    <mergeCell ref="A2:R2"/>
    <mergeCell ref="A4:D4"/>
    <mergeCell ref="A84:D84"/>
    <mergeCell ref="A153:D153"/>
  </mergeCells>
  <hyperlinks>
    <hyperlink ref="A244" r:id="rId1" xr:uid="{00000000-0004-0000-0200-000000000000}"/>
  </hyperlinks>
  <pageMargins left="0.25" right="0.25" top="0.75" bottom="0.75" header="0.51180555555555496" footer="0.51180555555555496"/>
  <pageSetup paperSize="0" scale="0" firstPageNumber="0" orientation="portrait" usePrinterDefaults="0" horizontalDpi="0" verticalDpi="0" copie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M396"/>
  <sheetViews>
    <sheetView zoomScaleNormal="100" workbookViewId="0">
      <selection sqref="A1:R1"/>
    </sheetView>
  </sheetViews>
  <sheetFormatPr baseColWidth="10" defaultColWidth="8.83203125" defaultRowHeight="14"/>
  <cols>
    <col min="1" max="1" width="4.1640625"/>
    <col min="2" max="2" width="9.6640625"/>
    <col min="3" max="3" width="12"/>
    <col min="4" max="4" width="32.1640625"/>
    <col min="5" max="5" width="18.5"/>
    <col min="6" max="6" width="9.6640625"/>
    <col min="7" max="7" width="8"/>
    <col min="8" max="8" width="12.33203125"/>
    <col min="9" max="9" width="8"/>
    <col min="10" max="10" width="12.5"/>
    <col min="11" max="11" width="11.83203125"/>
    <col min="12" max="12" width="12.33203125"/>
    <col min="13" max="14" width="12.1640625"/>
    <col min="15" max="15" width="14.33203125"/>
    <col min="16" max="16" width="12.6640625"/>
    <col min="17" max="17" width="29.1640625"/>
    <col min="18" max="18" width="16.1640625"/>
    <col min="19" max="39" width="8"/>
    <col min="40" max="1025" width="13.33203125"/>
  </cols>
  <sheetData>
    <row r="1" spans="1:39" ht="36" customHeight="1">
      <c r="A1" s="753" t="s">
        <v>1848</v>
      </c>
      <c r="B1" s="753"/>
      <c r="C1" s="753"/>
      <c r="D1" s="753"/>
      <c r="E1" s="753"/>
      <c r="F1" s="753"/>
      <c r="G1" s="753"/>
      <c r="H1" s="753"/>
      <c r="I1" s="753"/>
      <c r="J1" s="753"/>
      <c r="K1" s="753"/>
      <c r="L1" s="753"/>
      <c r="M1" s="753"/>
      <c r="N1" s="753"/>
      <c r="O1" s="753"/>
      <c r="P1" s="753"/>
      <c r="Q1" s="753"/>
      <c r="R1" s="753"/>
      <c r="S1" s="44"/>
      <c r="T1" s="44"/>
      <c r="U1" s="44"/>
      <c r="V1" s="753"/>
      <c r="W1" s="753"/>
      <c r="X1" s="753"/>
      <c r="Y1" s="753"/>
      <c r="Z1" s="753"/>
      <c r="AA1" s="753"/>
      <c r="AB1" s="753"/>
      <c r="AC1" s="753"/>
      <c r="AD1" s="753"/>
      <c r="AE1" s="753"/>
      <c r="AF1" s="753"/>
      <c r="AG1" s="753"/>
      <c r="AH1" s="753"/>
      <c r="AI1" s="753"/>
      <c r="AJ1" s="753"/>
      <c r="AK1" s="753"/>
      <c r="AL1" s="753"/>
      <c r="AM1" s="753"/>
    </row>
    <row r="2" spans="1:39" ht="39.75" customHeight="1">
      <c r="A2" s="753" t="s">
        <v>1457</v>
      </c>
      <c r="B2" s="753"/>
      <c r="C2" s="753"/>
      <c r="D2" s="753"/>
      <c r="E2" s="753"/>
      <c r="F2" s="753"/>
      <c r="G2" s="753"/>
      <c r="H2" s="753"/>
      <c r="I2" s="753"/>
      <c r="J2" s="753"/>
      <c r="K2" s="753"/>
      <c r="L2" s="753"/>
      <c r="M2" s="753"/>
      <c r="N2" s="753"/>
      <c r="O2" s="753"/>
      <c r="P2" s="753"/>
      <c r="Q2" s="753"/>
      <c r="R2" s="753"/>
      <c r="S2" s="44"/>
      <c r="T2" s="44"/>
      <c r="U2" s="44"/>
      <c r="V2" s="753"/>
      <c r="W2" s="753"/>
      <c r="X2" s="753"/>
      <c r="Y2" s="753"/>
      <c r="Z2" s="753"/>
      <c r="AA2" s="753"/>
      <c r="AB2" s="753"/>
      <c r="AC2" s="753"/>
      <c r="AD2" s="753"/>
      <c r="AE2" s="753"/>
      <c r="AF2" s="753"/>
      <c r="AG2" s="753"/>
      <c r="AH2" s="753"/>
      <c r="AI2" s="753"/>
      <c r="AJ2" s="753"/>
      <c r="AK2" s="753"/>
      <c r="AL2" s="753"/>
      <c r="AM2" s="753"/>
    </row>
    <row r="3" spans="1:39" ht="30" customHeight="1">
      <c r="A3" s="313"/>
      <c r="B3" s="313"/>
      <c r="C3" s="313"/>
      <c r="D3" s="314" t="s">
        <v>4502</v>
      </c>
      <c r="E3" s="313"/>
      <c r="F3" s="313"/>
      <c r="G3" s="314"/>
      <c r="H3" s="190"/>
      <c r="I3" s="313"/>
      <c r="J3" s="313"/>
      <c r="K3" s="313"/>
      <c r="L3" s="313"/>
      <c r="M3" s="313"/>
      <c r="N3" s="313"/>
      <c r="O3" s="313"/>
      <c r="P3" s="313"/>
      <c r="Q3" s="313"/>
      <c r="R3" s="313"/>
      <c r="S3" s="313"/>
      <c r="T3" s="313"/>
      <c r="U3" s="313"/>
      <c r="V3" s="753"/>
      <c r="W3" s="753"/>
      <c r="X3" s="753"/>
      <c r="Y3" s="753"/>
      <c r="Z3" s="753"/>
      <c r="AA3" s="753"/>
      <c r="AB3" s="753"/>
      <c r="AC3" s="753"/>
      <c r="AD3" s="753"/>
      <c r="AE3" s="753"/>
      <c r="AF3" s="753"/>
      <c r="AG3" s="753"/>
      <c r="AH3" s="753"/>
      <c r="AI3" s="753"/>
      <c r="AJ3" s="753"/>
      <c r="AK3" s="753"/>
      <c r="AL3" s="753"/>
      <c r="AM3" s="753"/>
    </row>
    <row r="4" spans="1:39" ht="30" customHeight="1">
      <c r="A4" s="315" t="s">
        <v>29</v>
      </c>
      <c r="B4" s="315"/>
      <c r="C4" s="315"/>
      <c r="D4" s="315"/>
      <c r="E4" s="315"/>
      <c r="F4" s="315"/>
      <c r="G4" s="316"/>
      <c r="H4" s="317"/>
      <c r="I4" s="315"/>
      <c r="J4" s="315"/>
      <c r="K4" s="315"/>
      <c r="L4" s="315"/>
      <c r="M4" s="315" t="s">
        <v>30</v>
      </c>
      <c r="N4" s="315"/>
      <c r="O4" s="315"/>
      <c r="P4" s="315"/>
      <c r="Q4" s="315"/>
      <c r="R4" s="315"/>
      <c r="S4" s="318"/>
      <c r="T4" s="318"/>
      <c r="U4" s="318"/>
      <c r="V4" s="753"/>
      <c r="W4" s="753"/>
      <c r="X4" s="753"/>
      <c r="Y4" s="753"/>
      <c r="Z4" s="753"/>
      <c r="AA4" s="753"/>
      <c r="AB4" s="753"/>
      <c r="AC4" s="753"/>
      <c r="AD4" s="753"/>
      <c r="AE4" s="753"/>
      <c r="AF4" s="753"/>
      <c r="AG4" s="753"/>
      <c r="AH4" s="753"/>
      <c r="AI4" s="753"/>
      <c r="AJ4" s="753"/>
      <c r="AK4" s="753"/>
      <c r="AL4" s="753"/>
      <c r="AM4" s="753"/>
    </row>
    <row r="5" spans="1:39" ht="96">
      <c r="A5" s="50" t="s">
        <v>31</v>
      </c>
      <c r="B5" s="50" t="s">
        <v>32</v>
      </c>
      <c r="C5" s="50" t="s">
        <v>33</v>
      </c>
      <c r="D5" s="50" t="s">
        <v>34</v>
      </c>
      <c r="E5" s="50" t="s">
        <v>35</v>
      </c>
      <c r="F5" s="50" t="s">
        <v>36</v>
      </c>
      <c r="G5" s="7" t="s">
        <v>37</v>
      </c>
      <c r="H5" s="51" t="s">
        <v>38</v>
      </c>
      <c r="I5" s="50" t="s">
        <v>39</v>
      </c>
      <c r="J5" s="50" t="s">
        <v>40</v>
      </c>
      <c r="K5" s="50" t="s">
        <v>41</v>
      </c>
      <c r="L5" s="50" t="s">
        <v>42</v>
      </c>
      <c r="M5" s="50" t="s">
        <v>43</v>
      </c>
      <c r="N5" s="50" t="s">
        <v>44</v>
      </c>
      <c r="O5" s="50" t="s">
        <v>45</v>
      </c>
      <c r="P5" s="50" t="s">
        <v>46</v>
      </c>
      <c r="Q5" s="50" t="s">
        <v>47</v>
      </c>
      <c r="R5" s="50" t="s">
        <v>48</v>
      </c>
      <c r="S5" s="241"/>
      <c r="T5" s="241"/>
      <c r="U5" s="241"/>
      <c r="V5" s="753"/>
      <c r="W5" s="753"/>
      <c r="X5" s="753"/>
      <c r="Y5" s="753"/>
      <c r="Z5" s="753"/>
      <c r="AA5" s="753"/>
      <c r="AB5" s="753"/>
      <c r="AC5" s="753"/>
      <c r="AD5" s="753"/>
      <c r="AE5" s="753"/>
      <c r="AF5" s="753"/>
      <c r="AG5" s="753"/>
      <c r="AH5" s="753"/>
      <c r="AI5" s="753"/>
      <c r="AJ5" s="753"/>
      <c r="AK5" s="753"/>
      <c r="AL5" s="753"/>
      <c r="AM5" s="753"/>
    </row>
    <row r="6" spans="1:39" ht="30" customHeight="1">
      <c r="A6" s="341">
        <v>1</v>
      </c>
      <c r="B6" s="341" t="s">
        <v>50</v>
      </c>
      <c r="C6" s="341" t="s">
        <v>60</v>
      </c>
      <c r="D6" s="341" t="s">
        <v>4503</v>
      </c>
      <c r="E6" s="341" t="s">
        <v>4504</v>
      </c>
      <c r="F6" s="341">
        <v>70</v>
      </c>
      <c r="G6" s="344">
        <v>70</v>
      </c>
      <c r="H6" s="407" t="s">
        <v>4505</v>
      </c>
      <c r="I6" s="341"/>
      <c r="J6" s="341"/>
      <c r="K6" s="341">
        <v>32</v>
      </c>
      <c r="L6" s="341"/>
      <c r="M6" s="341">
        <v>10</v>
      </c>
      <c r="N6" s="341">
        <v>6</v>
      </c>
      <c r="O6" s="341"/>
      <c r="P6" s="341"/>
      <c r="Q6" s="53" t="s">
        <v>4506</v>
      </c>
      <c r="R6" s="341" t="s">
        <v>4507</v>
      </c>
      <c r="S6" s="342"/>
      <c r="T6" s="342"/>
      <c r="U6" s="342"/>
      <c r="V6" s="753"/>
      <c r="W6" s="753"/>
      <c r="X6" s="753"/>
      <c r="Y6" s="753"/>
      <c r="Z6" s="753"/>
      <c r="AA6" s="753"/>
      <c r="AB6" s="753"/>
      <c r="AC6" s="753"/>
      <c r="AD6" s="753"/>
      <c r="AE6" s="753"/>
      <c r="AF6" s="753"/>
      <c r="AG6" s="753"/>
      <c r="AH6" s="753"/>
      <c r="AI6" s="753"/>
      <c r="AJ6" s="753"/>
      <c r="AK6" s="753"/>
      <c r="AL6" s="753"/>
      <c r="AM6" s="753"/>
    </row>
    <row r="7" spans="1:39" ht="30" customHeight="1">
      <c r="A7" s="341">
        <v>2</v>
      </c>
      <c r="B7" s="341" t="s">
        <v>50</v>
      </c>
      <c r="C7" s="341" t="s">
        <v>60</v>
      </c>
      <c r="D7" s="341" t="s">
        <v>4508</v>
      </c>
      <c r="E7" s="341" t="s">
        <v>4509</v>
      </c>
      <c r="F7" s="341">
        <v>36</v>
      </c>
      <c r="G7" s="344">
        <v>36</v>
      </c>
      <c r="H7" s="407" t="s">
        <v>4505</v>
      </c>
      <c r="I7" s="341"/>
      <c r="J7" s="341"/>
      <c r="K7" s="341">
        <v>3</v>
      </c>
      <c r="L7" s="341">
        <v>4</v>
      </c>
      <c r="M7" s="341"/>
      <c r="N7" s="341">
        <v>3</v>
      </c>
      <c r="O7" s="341"/>
      <c r="P7" s="341"/>
      <c r="Q7" s="341"/>
      <c r="R7" s="341"/>
      <c r="S7" s="342"/>
      <c r="T7" s="342"/>
      <c r="U7" s="342"/>
      <c r="V7" s="753"/>
      <c r="W7" s="753"/>
      <c r="X7" s="753"/>
      <c r="Y7" s="753"/>
      <c r="Z7" s="753"/>
      <c r="AA7" s="753"/>
      <c r="AB7" s="753"/>
      <c r="AC7" s="753"/>
      <c r="AD7" s="753"/>
      <c r="AE7" s="753"/>
      <c r="AF7" s="753"/>
      <c r="AG7" s="753"/>
      <c r="AH7" s="753"/>
      <c r="AI7" s="753"/>
      <c r="AJ7" s="753"/>
      <c r="AK7" s="753"/>
      <c r="AL7" s="753"/>
      <c r="AM7" s="753"/>
    </row>
    <row r="8" spans="1:39" ht="30" customHeight="1">
      <c r="A8" s="341">
        <v>3</v>
      </c>
      <c r="B8" s="341" t="s">
        <v>50</v>
      </c>
      <c r="C8" s="341" t="s">
        <v>60</v>
      </c>
      <c r="D8" s="341" t="s">
        <v>4510</v>
      </c>
      <c r="E8" s="341" t="s">
        <v>4511</v>
      </c>
      <c r="F8" s="341">
        <v>28</v>
      </c>
      <c r="G8" s="344">
        <v>28</v>
      </c>
      <c r="H8" s="407" t="s">
        <v>4511</v>
      </c>
      <c r="I8" s="341">
        <v>2</v>
      </c>
      <c r="J8" s="341" t="s">
        <v>55</v>
      </c>
      <c r="K8" s="341">
        <v>28</v>
      </c>
      <c r="L8" s="341">
        <v>0</v>
      </c>
      <c r="M8" s="341">
        <v>0</v>
      </c>
      <c r="N8" s="341">
        <v>0</v>
      </c>
      <c r="O8" s="341" t="s">
        <v>58</v>
      </c>
      <c r="P8" s="341"/>
      <c r="Q8" s="341"/>
      <c r="R8" s="341"/>
      <c r="S8" s="342"/>
      <c r="T8" s="342"/>
      <c r="U8" s="342"/>
      <c r="V8" s="753"/>
      <c r="W8" s="753"/>
      <c r="X8" s="753"/>
      <c r="Y8" s="753"/>
      <c r="Z8" s="753"/>
      <c r="AA8" s="753"/>
      <c r="AB8" s="753"/>
      <c r="AC8" s="753"/>
      <c r="AD8" s="753"/>
      <c r="AE8" s="753"/>
      <c r="AF8" s="753"/>
      <c r="AG8" s="753"/>
      <c r="AH8" s="753"/>
      <c r="AI8" s="753"/>
      <c r="AJ8" s="753"/>
      <c r="AK8" s="753"/>
      <c r="AL8" s="753"/>
      <c r="AM8" s="753"/>
    </row>
    <row r="9" spans="1:39" ht="30" customHeight="1">
      <c r="A9" s="341">
        <v>4</v>
      </c>
      <c r="B9" s="341" t="s">
        <v>82</v>
      </c>
      <c r="C9" s="341" t="s">
        <v>51</v>
      </c>
      <c r="D9" s="341" t="s">
        <v>4512</v>
      </c>
      <c r="E9" s="341" t="s">
        <v>4513</v>
      </c>
      <c r="F9" s="341">
        <v>32</v>
      </c>
      <c r="G9" s="344">
        <v>32</v>
      </c>
      <c r="H9" s="407" t="s">
        <v>4514</v>
      </c>
      <c r="I9" s="341">
        <v>1</v>
      </c>
      <c r="J9" s="341" t="s">
        <v>55</v>
      </c>
      <c r="K9" s="341">
        <v>0</v>
      </c>
      <c r="L9" s="341">
        <v>0</v>
      </c>
      <c r="M9" s="341">
        <v>32</v>
      </c>
      <c r="N9" s="341">
        <v>0</v>
      </c>
      <c r="O9" s="341" t="s">
        <v>58</v>
      </c>
      <c r="P9" s="341"/>
      <c r="Q9" s="341"/>
      <c r="R9" s="341"/>
      <c r="S9" s="242" t="s">
        <v>4515</v>
      </c>
      <c r="T9" s="342"/>
      <c r="U9" s="342"/>
      <c r="V9" s="753"/>
      <c r="W9" s="753"/>
      <c r="X9" s="753"/>
      <c r="Y9" s="753"/>
      <c r="Z9" s="753"/>
      <c r="AA9" s="753"/>
      <c r="AB9" s="753"/>
      <c r="AC9" s="753"/>
      <c r="AD9" s="753"/>
      <c r="AE9" s="753"/>
      <c r="AF9" s="753"/>
      <c r="AG9" s="753"/>
      <c r="AH9" s="753"/>
      <c r="AI9" s="753"/>
      <c r="AJ9" s="753"/>
      <c r="AK9" s="753"/>
      <c r="AL9" s="753"/>
      <c r="AM9" s="753"/>
    </row>
    <row r="10" spans="1:39" ht="30" customHeight="1">
      <c r="A10" s="341">
        <v>5</v>
      </c>
      <c r="B10" s="341" t="s">
        <v>98</v>
      </c>
      <c r="C10" s="341" t="s">
        <v>51</v>
      </c>
      <c r="D10" s="341" t="s">
        <v>4516</v>
      </c>
      <c r="E10" s="341" t="s">
        <v>4517</v>
      </c>
      <c r="F10" s="341">
        <v>96</v>
      </c>
      <c r="G10" s="344">
        <v>96</v>
      </c>
      <c r="H10" s="407" t="s">
        <v>4518</v>
      </c>
      <c r="I10" s="341"/>
      <c r="J10" s="341"/>
      <c r="K10" s="341"/>
      <c r="L10" s="341"/>
      <c r="M10" s="341"/>
      <c r="N10" s="341">
        <v>12</v>
      </c>
      <c r="O10" s="341"/>
      <c r="P10" s="341"/>
      <c r="Q10" s="341"/>
      <c r="R10" s="341"/>
      <c r="S10" s="342"/>
      <c r="T10" s="342"/>
      <c r="U10" s="342"/>
      <c r="V10" s="753"/>
      <c r="W10" s="753"/>
      <c r="X10" s="753"/>
      <c r="Y10" s="753"/>
      <c r="Z10" s="753"/>
      <c r="AA10" s="753"/>
      <c r="AB10" s="753"/>
      <c r="AC10" s="753"/>
      <c r="AD10" s="753"/>
      <c r="AE10" s="753"/>
      <c r="AF10" s="753"/>
      <c r="AG10" s="753"/>
      <c r="AH10" s="753"/>
      <c r="AI10" s="753"/>
      <c r="AJ10" s="753"/>
      <c r="AK10" s="753"/>
      <c r="AL10" s="753"/>
      <c r="AM10" s="753"/>
    </row>
    <row r="11" spans="1:39" ht="30" customHeight="1">
      <c r="A11" s="341">
        <v>6</v>
      </c>
      <c r="B11" s="341" t="s">
        <v>82</v>
      </c>
      <c r="C11" s="341" t="s">
        <v>60</v>
      </c>
      <c r="D11" s="341" t="s">
        <v>4519</v>
      </c>
      <c r="E11" s="341" t="s">
        <v>4511</v>
      </c>
      <c r="F11" s="341">
        <v>40</v>
      </c>
      <c r="G11" s="344">
        <v>40</v>
      </c>
      <c r="H11" s="407" t="s">
        <v>4511</v>
      </c>
      <c r="I11" s="341">
        <v>2</v>
      </c>
      <c r="J11" s="341" t="s">
        <v>55</v>
      </c>
      <c r="K11" s="341"/>
      <c r="L11" s="341"/>
      <c r="M11" s="341"/>
      <c r="N11" s="341"/>
      <c r="O11" s="341"/>
      <c r="P11" s="341"/>
      <c r="Q11" s="341"/>
      <c r="R11" s="341"/>
      <c r="S11" s="342"/>
      <c r="T11" s="342"/>
      <c r="U11" s="342"/>
      <c r="V11" s="753"/>
      <c r="W11" s="753"/>
      <c r="X11" s="753"/>
      <c r="Y11" s="753"/>
      <c r="Z11" s="753"/>
      <c r="AA11" s="753"/>
      <c r="AB11" s="753"/>
      <c r="AC11" s="753"/>
      <c r="AD11" s="753"/>
      <c r="AE11" s="753"/>
      <c r="AF11" s="753"/>
      <c r="AG11" s="753"/>
      <c r="AH11" s="753"/>
      <c r="AI11" s="753"/>
      <c r="AJ11" s="753"/>
      <c r="AK11" s="753"/>
      <c r="AL11" s="753"/>
      <c r="AM11" s="753"/>
    </row>
    <row r="12" spans="1:39" ht="30" customHeight="1">
      <c r="A12" s="341">
        <v>7</v>
      </c>
      <c r="B12" s="341" t="s">
        <v>98</v>
      </c>
      <c r="C12" s="341" t="s">
        <v>60</v>
      </c>
      <c r="D12" s="341" t="s">
        <v>4520</v>
      </c>
      <c r="E12" s="341" t="s">
        <v>4521</v>
      </c>
      <c r="F12" s="341">
        <v>14</v>
      </c>
      <c r="G12" s="344">
        <v>14</v>
      </c>
      <c r="H12" s="407" t="s">
        <v>4514</v>
      </c>
      <c r="I12" s="341">
        <v>3</v>
      </c>
      <c r="J12" s="341" t="s">
        <v>55</v>
      </c>
      <c r="K12" s="341">
        <v>14</v>
      </c>
      <c r="L12" s="341">
        <v>0</v>
      </c>
      <c r="M12" s="341">
        <v>0</v>
      </c>
      <c r="N12" s="341">
        <v>0</v>
      </c>
      <c r="O12" s="341" t="s">
        <v>872</v>
      </c>
      <c r="P12" s="341"/>
      <c r="Q12" s="341"/>
      <c r="R12" s="341"/>
      <c r="S12" s="342"/>
      <c r="T12" s="342"/>
      <c r="U12" s="342"/>
      <c r="V12" s="753"/>
      <c r="W12" s="753"/>
      <c r="X12" s="753"/>
      <c r="Y12" s="753"/>
      <c r="Z12" s="753"/>
      <c r="AA12" s="753"/>
      <c r="AB12" s="753"/>
      <c r="AC12" s="753"/>
      <c r="AD12" s="753"/>
      <c r="AE12" s="753"/>
      <c r="AF12" s="753"/>
      <c r="AG12" s="753"/>
      <c r="AH12" s="753"/>
      <c r="AI12" s="753"/>
      <c r="AJ12" s="753"/>
      <c r="AK12" s="753"/>
      <c r="AL12" s="753"/>
      <c r="AM12" s="753"/>
    </row>
    <row r="13" spans="1:39" ht="30" customHeight="1">
      <c r="A13" s="341">
        <v>8</v>
      </c>
      <c r="B13" s="341" t="s">
        <v>98</v>
      </c>
      <c r="C13" s="341" t="s">
        <v>60</v>
      </c>
      <c r="D13" s="341" t="s">
        <v>4522</v>
      </c>
      <c r="E13" s="341" t="s">
        <v>4523</v>
      </c>
      <c r="F13" s="341">
        <v>7</v>
      </c>
      <c r="G13" s="344">
        <v>7</v>
      </c>
      <c r="H13" s="407" t="s">
        <v>4514</v>
      </c>
      <c r="I13" s="341">
        <v>2</v>
      </c>
      <c r="J13" s="341" t="s">
        <v>55</v>
      </c>
      <c r="K13" s="341">
        <v>7</v>
      </c>
      <c r="L13" s="341">
        <v>0</v>
      </c>
      <c r="M13" s="341">
        <v>0</v>
      </c>
      <c r="N13" s="341">
        <v>0</v>
      </c>
      <c r="O13" s="341" t="s">
        <v>872</v>
      </c>
      <c r="P13" s="341"/>
      <c r="Q13" s="341"/>
      <c r="R13" s="341"/>
      <c r="S13" s="342"/>
      <c r="T13" s="342"/>
      <c r="U13" s="342"/>
      <c r="V13" s="753"/>
      <c r="W13" s="753"/>
      <c r="X13" s="753"/>
      <c r="Y13" s="753"/>
      <c r="Z13" s="753"/>
      <c r="AA13" s="753"/>
      <c r="AB13" s="753"/>
      <c r="AC13" s="753"/>
      <c r="AD13" s="753"/>
      <c r="AE13" s="753"/>
      <c r="AF13" s="753"/>
      <c r="AG13" s="753"/>
      <c r="AH13" s="753"/>
      <c r="AI13" s="753"/>
      <c r="AJ13" s="753"/>
      <c r="AK13" s="753"/>
      <c r="AL13" s="753"/>
      <c r="AM13" s="753"/>
    </row>
    <row r="14" spans="1:39" ht="30" customHeight="1">
      <c r="A14" s="341">
        <v>9</v>
      </c>
      <c r="B14" s="341" t="s">
        <v>98</v>
      </c>
      <c r="C14" s="341" t="s">
        <v>60</v>
      </c>
      <c r="D14" s="341" t="s">
        <v>4524</v>
      </c>
      <c r="E14" s="341" t="s">
        <v>4521</v>
      </c>
      <c r="F14" s="341">
        <v>22</v>
      </c>
      <c r="G14" s="344">
        <v>22</v>
      </c>
      <c r="H14" s="407" t="s">
        <v>4514</v>
      </c>
      <c r="I14" s="341">
        <v>3</v>
      </c>
      <c r="J14" s="341" t="s">
        <v>55</v>
      </c>
      <c r="K14" s="341">
        <v>22</v>
      </c>
      <c r="L14" s="341">
        <v>0</v>
      </c>
      <c r="M14" s="341">
        <v>0</v>
      </c>
      <c r="N14" s="341">
        <v>0</v>
      </c>
      <c r="O14" s="341" t="s">
        <v>58</v>
      </c>
      <c r="P14" s="341"/>
      <c r="Q14" s="341"/>
      <c r="R14" s="341"/>
      <c r="S14" s="342"/>
      <c r="T14" s="342"/>
      <c r="U14" s="342"/>
      <c r="V14" s="753"/>
      <c r="W14" s="753"/>
      <c r="X14" s="753"/>
      <c r="Y14" s="753"/>
      <c r="Z14" s="753"/>
      <c r="AA14" s="753"/>
      <c r="AB14" s="753"/>
      <c r="AC14" s="753"/>
      <c r="AD14" s="753"/>
      <c r="AE14" s="753"/>
      <c r="AF14" s="753"/>
      <c r="AG14" s="753"/>
      <c r="AH14" s="753"/>
      <c r="AI14" s="753"/>
      <c r="AJ14" s="753"/>
      <c r="AK14" s="753"/>
      <c r="AL14" s="753"/>
      <c r="AM14" s="753"/>
    </row>
    <row r="15" spans="1:39" ht="30" customHeight="1">
      <c r="A15" s="341">
        <v>10</v>
      </c>
      <c r="B15" s="341" t="s">
        <v>98</v>
      </c>
      <c r="C15" s="341" t="s">
        <v>60</v>
      </c>
      <c r="D15" s="341" t="s">
        <v>4525</v>
      </c>
      <c r="E15" s="341" t="s">
        <v>4521</v>
      </c>
      <c r="F15" s="341">
        <v>9</v>
      </c>
      <c r="G15" s="344">
        <v>9</v>
      </c>
      <c r="H15" s="407" t="s">
        <v>4514</v>
      </c>
      <c r="I15" s="341">
        <v>2</v>
      </c>
      <c r="J15" s="341" t="s">
        <v>55</v>
      </c>
      <c r="K15" s="341">
        <v>9</v>
      </c>
      <c r="L15" s="341">
        <v>0</v>
      </c>
      <c r="M15" s="341">
        <v>0</v>
      </c>
      <c r="N15" s="341">
        <v>0</v>
      </c>
      <c r="O15" s="341" t="s">
        <v>872</v>
      </c>
      <c r="P15" s="341"/>
      <c r="Q15" s="341"/>
      <c r="R15" s="341"/>
      <c r="S15" s="342"/>
      <c r="T15" s="342"/>
      <c r="U15" s="342"/>
      <c r="V15" s="753"/>
      <c r="W15" s="753"/>
      <c r="X15" s="753"/>
      <c r="Y15" s="753"/>
      <c r="Z15" s="753"/>
      <c r="AA15" s="753"/>
      <c r="AB15" s="753"/>
      <c r="AC15" s="753"/>
      <c r="AD15" s="753"/>
      <c r="AE15" s="753"/>
      <c r="AF15" s="753"/>
      <c r="AG15" s="753"/>
      <c r="AH15" s="753"/>
      <c r="AI15" s="753"/>
      <c r="AJ15" s="753"/>
      <c r="AK15" s="753"/>
      <c r="AL15" s="753"/>
      <c r="AM15" s="753"/>
    </row>
    <row r="16" spans="1:39" ht="30" customHeight="1">
      <c r="A16" s="341">
        <v>11</v>
      </c>
      <c r="B16" s="341" t="s">
        <v>98</v>
      </c>
      <c r="C16" s="341" t="s">
        <v>60</v>
      </c>
      <c r="D16" s="341" t="s">
        <v>4526</v>
      </c>
      <c r="E16" s="341" t="s">
        <v>4527</v>
      </c>
      <c r="F16" s="341">
        <v>22</v>
      </c>
      <c r="G16" s="344">
        <v>22</v>
      </c>
      <c r="H16" s="407" t="s">
        <v>4514</v>
      </c>
      <c r="I16" s="341">
        <v>3</v>
      </c>
      <c r="J16" s="341" t="s">
        <v>55</v>
      </c>
      <c r="K16" s="341">
        <v>22</v>
      </c>
      <c r="L16" s="341">
        <v>0</v>
      </c>
      <c r="M16" s="341">
        <v>0</v>
      </c>
      <c r="N16" s="341">
        <v>0</v>
      </c>
      <c r="O16" s="341" t="s">
        <v>872</v>
      </c>
      <c r="P16" s="341"/>
      <c r="Q16" s="341"/>
      <c r="R16" s="341"/>
      <c r="S16" s="342"/>
      <c r="T16" s="342"/>
      <c r="U16" s="342"/>
      <c r="V16" s="753"/>
      <c r="W16" s="753"/>
      <c r="X16" s="753"/>
      <c r="Y16" s="753"/>
      <c r="Z16" s="753"/>
      <c r="AA16" s="753"/>
      <c r="AB16" s="753"/>
      <c r="AC16" s="753"/>
      <c r="AD16" s="753"/>
      <c r="AE16" s="753"/>
      <c r="AF16" s="753"/>
      <c r="AG16" s="753"/>
      <c r="AH16" s="753"/>
      <c r="AI16" s="753"/>
      <c r="AJ16" s="753"/>
      <c r="AK16" s="753"/>
      <c r="AL16" s="753"/>
      <c r="AM16" s="753"/>
    </row>
    <row r="17" spans="1:39" ht="30" customHeight="1">
      <c r="A17" s="341">
        <v>12</v>
      </c>
      <c r="B17" s="341" t="s">
        <v>98</v>
      </c>
      <c r="C17" s="341" t="s">
        <v>60</v>
      </c>
      <c r="D17" s="341" t="s">
        <v>4528</v>
      </c>
      <c r="E17" s="341" t="s">
        <v>4529</v>
      </c>
      <c r="F17" s="341">
        <v>20</v>
      </c>
      <c r="G17" s="344">
        <v>0</v>
      </c>
      <c r="H17" s="407" t="s">
        <v>4514</v>
      </c>
      <c r="I17" s="341">
        <v>3</v>
      </c>
      <c r="J17" s="341" t="s">
        <v>55</v>
      </c>
      <c r="K17" s="341">
        <v>20</v>
      </c>
      <c r="L17" s="341">
        <v>0</v>
      </c>
      <c r="M17" s="341">
        <v>0</v>
      </c>
      <c r="N17" s="341">
        <v>0</v>
      </c>
      <c r="O17" s="341" t="s">
        <v>872</v>
      </c>
      <c r="P17" s="341"/>
      <c r="Q17" s="341" t="s">
        <v>4530</v>
      </c>
      <c r="R17" s="341"/>
      <c r="S17" s="342"/>
      <c r="T17" s="342"/>
      <c r="U17" s="342"/>
      <c r="V17" s="753"/>
      <c r="W17" s="753"/>
      <c r="X17" s="753"/>
      <c r="Y17" s="753"/>
      <c r="Z17" s="753"/>
      <c r="AA17" s="753"/>
      <c r="AB17" s="753"/>
      <c r="AC17" s="753"/>
      <c r="AD17" s="753"/>
      <c r="AE17" s="753"/>
      <c r="AF17" s="753"/>
      <c r="AG17" s="753"/>
      <c r="AH17" s="753"/>
      <c r="AI17" s="753"/>
      <c r="AJ17" s="753"/>
      <c r="AK17" s="753"/>
      <c r="AL17" s="753"/>
      <c r="AM17" s="753"/>
    </row>
    <row r="18" spans="1:39" ht="30" customHeight="1">
      <c r="A18" s="341">
        <v>13</v>
      </c>
      <c r="B18" s="341" t="s">
        <v>98</v>
      </c>
      <c r="C18" s="341" t="s">
        <v>60</v>
      </c>
      <c r="D18" s="341" t="s">
        <v>4531</v>
      </c>
      <c r="E18" s="341" t="s">
        <v>4521</v>
      </c>
      <c r="F18" s="341">
        <v>11</v>
      </c>
      <c r="G18" s="344">
        <v>0</v>
      </c>
      <c r="H18" s="407" t="s">
        <v>4514</v>
      </c>
      <c r="I18" s="341">
        <v>3</v>
      </c>
      <c r="J18" s="341" t="s">
        <v>55</v>
      </c>
      <c r="K18" s="341">
        <v>11</v>
      </c>
      <c r="L18" s="341">
        <v>0</v>
      </c>
      <c r="M18" s="341">
        <v>0</v>
      </c>
      <c r="N18" s="341">
        <v>0</v>
      </c>
      <c r="O18" s="341" t="s">
        <v>872</v>
      </c>
      <c r="P18" s="341"/>
      <c r="Q18" s="341" t="s">
        <v>4530</v>
      </c>
      <c r="R18" s="341"/>
      <c r="S18" s="342"/>
      <c r="T18" s="342"/>
      <c r="U18" s="342"/>
      <c r="V18" s="753"/>
      <c r="W18" s="753"/>
      <c r="X18" s="753"/>
      <c r="Y18" s="753"/>
      <c r="Z18" s="753"/>
      <c r="AA18" s="753"/>
      <c r="AB18" s="753"/>
      <c r="AC18" s="753"/>
      <c r="AD18" s="753"/>
      <c r="AE18" s="753"/>
      <c r="AF18" s="753"/>
      <c r="AG18" s="753"/>
      <c r="AH18" s="753"/>
      <c r="AI18" s="753"/>
      <c r="AJ18" s="753"/>
      <c r="AK18" s="753"/>
      <c r="AL18" s="753"/>
      <c r="AM18" s="753"/>
    </row>
    <row r="19" spans="1:39" ht="30" customHeight="1">
      <c r="A19" s="341">
        <v>14</v>
      </c>
      <c r="B19" s="341" t="s">
        <v>98</v>
      </c>
      <c r="C19" s="341" t="s">
        <v>60</v>
      </c>
      <c r="D19" s="341" t="s">
        <v>4532</v>
      </c>
      <c r="E19" s="341" t="s">
        <v>4533</v>
      </c>
      <c r="F19" s="341">
        <v>40</v>
      </c>
      <c r="G19" s="344">
        <v>40</v>
      </c>
      <c r="H19" s="407" t="s">
        <v>4514</v>
      </c>
      <c r="I19" s="341">
        <v>1</v>
      </c>
      <c r="J19" s="341" t="s">
        <v>55</v>
      </c>
      <c r="K19" s="341">
        <v>40</v>
      </c>
      <c r="L19" s="341">
        <v>0</v>
      </c>
      <c r="M19" s="341">
        <v>0</v>
      </c>
      <c r="N19" s="341">
        <v>0</v>
      </c>
      <c r="O19" s="341" t="s">
        <v>932</v>
      </c>
      <c r="P19" s="341" t="s">
        <v>4534</v>
      </c>
      <c r="Q19" s="341"/>
      <c r="R19" s="341"/>
      <c r="S19" s="342"/>
      <c r="T19" s="342"/>
      <c r="U19" s="342"/>
      <c r="V19" s="753"/>
      <c r="W19" s="753"/>
      <c r="X19" s="753"/>
      <c r="Y19" s="753"/>
      <c r="Z19" s="753"/>
      <c r="AA19" s="753"/>
      <c r="AB19" s="753"/>
      <c r="AC19" s="753"/>
      <c r="AD19" s="753"/>
      <c r="AE19" s="753"/>
      <c r="AF19" s="753"/>
      <c r="AG19" s="753"/>
      <c r="AH19" s="753"/>
      <c r="AI19" s="753"/>
      <c r="AJ19" s="753"/>
      <c r="AK19" s="753"/>
      <c r="AL19" s="753"/>
      <c r="AM19" s="753"/>
    </row>
    <row r="20" spans="1:39" ht="30" customHeight="1">
      <c r="A20" s="341">
        <v>15</v>
      </c>
      <c r="B20" s="341" t="s">
        <v>98</v>
      </c>
      <c r="C20" s="341" t="s">
        <v>60</v>
      </c>
      <c r="D20" s="341" t="s">
        <v>4535</v>
      </c>
      <c r="E20" s="341" t="s">
        <v>4533</v>
      </c>
      <c r="F20" s="341">
        <v>20</v>
      </c>
      <c r="G20" s="344">
        <v>20</v>
      </c>
      <c r="H20" s="407" t="s">
        <v>4514</v>
      </c>
      <c r="I20" s="341">
        <v>1</v>
      </c>
      <c r="J20" s="341" t="s">
        <v>713</v>
      </c>
      <c r="K20" s="341">
        <v>20</v>
      </c>
      <c r="L20" s="341">
        <v>0</v>
      </c>
      <c r="M20" s="341">
        <v>0</v>
      </c>
      <c r="N20" s="341">
        <v>0</v>
      </c>
      <c r="O20" s="341" t="s">
        <v>932</v>
      </c>
      <c r="P20" s="341" t="s">
        <v>4534</v>
      </c>
      <c r="Q20" s="341"/>
      <c r="R20" s="341"/>
      <c r="S20" s="342"/>
      <c r="T20" s="342"/>
      <c r="U20" s="342"/>
      <c r="V20" s="753"/>
      <c r="W20" s="753"/>
      <c r="X20" s="753"/>
      <c r="Y20" s="753"/>
      <c r="Z20" s="753"/>
      <c r="AA20" s="753"/>
      <c r="AB20" s="753"/>
      <c r="AC20" s="753"/>
      <c r="AD20" s="753"/>
      <c r="AE20" s="753"/>
      <c r="AF20" s="753"/>
      <c r="AG20" s="753"/>
      <c r="AH20" s="753"/>
      <c r="AI20" s="753"/>
      <c r="AJ20" s="753"/>
      <c r="AK20" s="753"/>
      <c r="AL20" s="753"/>
      <c r="AM20" s="753"/>
    </row>
    <row r="21" spans="1:39" ht="30" customHeight="1">
      <c r="A21" s="341">
        <v>16</v>
      </c>
      <c r="B21" s="341" t="s">
        <v>98</v>
      </c>
      <c r="C21" s="341" t="s">
        <v>60</v>
      </c>
      <c r="D21" s="341" t="s">
        <v>4536</v>
      </c>
      <c r="E21" s="341" t="s">
        <v>4537</v>
      </c>
      <c r="F21" s="341">
        <v>26</v>
      </c>
      <c r="G21" s="344">
        <v>26</v>
      </c>
      <c r="H21" s="407" t="s">
        <v>4514</v>
      </c>
      <c r="I21" s="341">
        <v>2</v>
      </c>
      <c r="J21" s="341" t="s">
        <v>55</v>
      </c>
      <c r="K21" s="341">
        <v>26</v>
      </c>
      <c r="L21" s="341">
        <v>0</v>
      </c>
      <c r="M21" s="341">
        <v>0</v>
      </c>
      <c r="N21" s="341">
        <v>0</v>
      </c>
      <c r="O21" s="341" t="s">
        <v>932</v>
      </c>
      <c r="P21" s="341" t="s">
        <v>4538</v>
      </c>
      <c r="Q21" s="341"/>
      <c r="R21" s="341"/>
      <c r="S21" s="342"/>
      <c r="T21" s="342"/>
      <c r="U21" s="342"/>
      <c r="V21" s="753"/>
      <c r="W21" s="753"/>
      <c r="X21" s="753"/>
      <c r="Y21" s="753"/>
      <c r="Z21" s="753"/>
      <c r="AA21" s="753"/>
      <c r="AB21" s="753"/>
      <c r="AC21" s="753"/>
      <c r="AD21" s="753"/>
      <c r="AE21" s="753"/>
      <c r="AF21" s="753"/>
      <c r="AG21" s="753"/>
      <c r="AH21" s="753"/>
      <c r="AI21" s="753"/>
      <c r="AJ21" s="753"/>
      <c r="AK21" s="753"/>
      <c r="AL21" s="753"/>
      <c r="AM21" s="753"/>
    </row>
    <row r="22" spans="1:39" ht="30" customHeight="1">
      <c r="A22" s="341">
        <v>17</v>
      </c>
      <c r="B22" s="341" t="s">
        <v>98</v>
      </c>
      <c r="C22" s="341" t="s">
        <v>60</v>
      </c>
      <c r="D22" s="341" t="s">
        <v>4539</v>
      </c>
      <c r="E22" s="341" t="s">
        <v>4537</v>
      </c>
      <c r="F22" s="341">
        <v>10</v>
      </c>
      <c r="G22" s="344">
        <v>10</v>
      </c>
      <c r="H22" s="407" t="s">
        <v>4514</v>
      </c>
      <c r="I22" s="341">
        <v>3</v>
      </c>
      <c r="J22" s="341" t="s">
        <v>55</v>
      </c>
      <c r="K22" s="341">
        <v>10</v>
      </c>
      <c r="L22" s="341">
        <v>0</v>
      </c>
      <c r="M22" s="341">
        <v>0</v>
      </c>
      <c r="N22" s="341">
        <v>0</v>
      </c>
      <c r="O22" s="341" t="s">
        <v>932</v>
      </c>
      <c r="P22" s="341" t="s">
        <v>4538</v>
      </c>
      <c r="Q22" s="341"/>
      <c r="R22" s="341"/>
      <c r="S22" s="342"/>
      <c r="T22" s="342"/>
      <c r="U22" s="342"/>
      <c r="V22" s="753"/>
      <c r="W22" s="753"/>
      <c r="X22" s="753"/>
      <c r="Y22" s="753"/>
      <c r="Z22" s="753"/>
      <c r="AA22" s="753"/>
      <c r="AB22" s="753"/>
      <c r="AC22" s="753"/>
      <c r="AD22" s="753"/>
      <c r="AE22" s="753"/>
      <c r="AF22" s="753"/>
      <c r="AG22" s="753"/>
      <c r="AH22" s="753"/>
      <c r="AI22" s="753"/>
      <c r="AJ22" s="753"/>
      <c r="AK22" s="753"/>
      <c r="AL22" s="753"/>
      <c r="AM22" s="753"/>
    </row>
    <row r="23" spans="1:39" ht="30" customHeight="1">
      <c r="A23" s="341">
        <v>18</v>
      </c>
      <c r="B23" s="341" t="s">
        <v>82</v>
      </c>
      <c r="C23" s="341" t="s">
        <v>51</v>
      </c>
      <c r="D23" s="341" t="s">
        <v>4540</v>
      </c>
      <c r="E23" s="341" t="s">
        <v>4517</v>
      </c>
      <c r="F23" s="341">
        <v>90</v>
      </c>
      <c r="G23" s="344">
        <v>90</v>
      </c>
      <c r="H23" s="407" t="s">
        <v>4518</v>
      </c>
      <c r="I23" s="341">
        <v>3</v>
      </c>
      <c r="J23" s="341" t="s">
        <v>55</v>
      </c>
      <c r="K23" s="341">
        <v>30</v>
      </c>
      <c r="L23" s="341"/>
      <c r="M23" s="341"/>
      <c r="N23" s="53" t="s">
        <v>4541</v>
      </c>
      <c r="O23" s="341" t="s">
        <v>932</v>
      </c>
      <c r="P23" s="341" t="s">
        <v>4542</v>
      </c>
      <c r="Q23" s="341"/>
      <c r="R23" s="341"/>
      <c r="S23" s="342"/>
      <c r="T23" s="342"/>
      <c r="U23" s="342"/>
      <c r="V23" s="753"/>
      <c r="W23" s="753"/>
      <c r="X23" s="753"/>
      <c r="Y23" s="753"/>
      <c r="Z23" s="753"/>
      <c r="AA23" s="753"/>
      <c r="AB23" s="753"/>
      <c r="AC23" s="753"/>
      <c r="AD23" s="753"/>
      <c r="AE23" s="753"/>
      <c r="AF23" s="753"/>
      <c r="AG23" s="753"/>
      <c r="AH23" s="753"/>
      <c r="AI23" s="753"/>
      <c r="AJ23" s="753"/>
      <c r="AK23" s="753"/>
      <c r="AL23" s="753"/>
      <c r="AM23" s="753"/>
    </row>
    <row r="24" spans="1:39" ht="30" customHeight="1">
      <c r="A24" s="341">
        <v>19</v>
      </c>
      <c r="B24" s="341" t="s">
        <v>98</v>
      </c>
      <c r="C24" s="341" t="s">
        <v>51</v>
      </c>
      <c r="D24" s="341" t="s">
        <v>3526</v>
      </c>
      <c r="E24" s="341" t="s">
        <v>4543</v>
      </c>
      <c r="F24" s="341">
        <v>8</v>
      </c>
      <c r="G24" s="344">
        <v>8</v>
      </c>
      <c r="H24" s="407" t="s">
        <v>4543</v>
      </c>
      <c r="I24" s="341">
        <v>1</v>
      </c>
      <c r="J24" s="341" t="s">
        <v>55</v>
      </c>
      <c r="K24" s="341">
        <v>8</v>
      </c>
      <c r="L24" s="341">
        <v>0</v>
      </c>
      <c r="M24" s="341">
        <v>0</v>
      </c>
      <c r="N24" s="341">
        <v>0</v>
      </c>
      <c r="O24" s="341" t="s">
        <v>872</v>
      </c>
      <c r="P24" s="341"/>
      <c r="Q24" s="341"/>
      <c r="R24" s="341"/>
      <c r="S24" s="342"/>
      <c r="T24" s="342"/>
      <c r="U24" s="342"/>
      <c r="V24" s="753"/>
      <c r="W24" s="753"/>
      <c r="X24" s="753"/>
      <c r="Y24" s="753"/>
      <c r="Z24" s="753"/>
      <c r="AA24" s="753"/>
      <c r="AB24" s="753"/>
      <c r="AC24" s="753"/>
      <c r="AD24" s="753"/>
      <c r="AE24" s="753"/>
      <c r="AF24" s="753"/>
      <c r="AG24" s="753"/>
      <c r="AH24" s="753"/>
      <c r="AI24" s="753"/>
      <c r="AJ24" s="753"/>
      <c r="AK24" s="753"/>
      <c r="AL24" s="753"/>
      <c r="AM24" s="753"/>
    </row>
    <row r="25" spans="1:39" ht="30" customHeight="1">
      <c r="A25" s="341">
        <v>20</v>
      </c>
      <c r="B25" s="341" t="s">
        <v>98</v>
      </c>
      <c r="C25" s="341" t="s">
        <v>60</v>
      </c>
      <c r="D25" s="341" t="s">
        <v>4544</v>
      </c>
      <c r="E25" s="341" t="s">
        <v>4545</v>
      </c>
      <c r="F25" s="341">
        <v>16</v>
      </c>
      <c r="G25" s="344">
        <v>16</v>
      </c>
      <c r="H25" s="407" t="s">
        <v>4543</v>
      </c>
      <c r="I25" s="341">
        <v>2</v>
      </c>
      <c r="J25" s="341" t="s">
        <v>55</v>
      </c>
      <c r="K25" s="341">
        <v>16</v>
      </c>
      <c r="L25" s="341"/>
      <c r="M25" s="341"/>
      <c r="N25" s="341"/>
      <c r="O25" s="341" t="s">
        <v>260</v>
      </c>
      <c r="P25" s="341"/>
      <c r="Q25" s="341"/>
      <c r="R25" s="341"/>
      <c r="S25" s="342"/>
      <c r="T25" s="342"/>
      <c r="U25" s="342"/>
      <c r="V25" s="753"/>
      <c r="W25" s="753"/>
      <c r="X25" s="753"/>
      <c r="Y25" s="753"/>
      <c r="Z25" s="753"/>
      <c r="AA25" s="753"/>
      <c r="AB25" s="753"/>
      <c r="AC25" s="753"/>
      <c r="AD25" s="753"/>
      <c r="AE25" s="753"/>
      <c r="AF25" s="753"/>
      <c r="AG25" s="753"/>
      <c r="AH25" s="753"/>
      <c r="AI25" s="753"/>
      <c r="AJ25" s="753"/>
      <c r="AK25" s="753"/>
      <c r="AL25" s="753"/>
      <c r="AM25" s="753"/>
    </row>
    <row r="26" spans="1:39" ht="30" customHeight="1">
      <c r="A26" s="341">
        <v>21</v>
      </c>
      <c r="B26" s="341" t="s">
        <v>98</v>
      </c>
      <c r="C26" s="341" t="s">
        <v>60</v>
      </c>
      <c r="D26" s="341" t="s">
        <v>4546</v>
      </c>
      <c r="E26" s="341" t="s">
        <v>4545</v>
      </c>
      <c r="F26" s="341">
        <v>29</v>
      </c>
      <c r="G26" s="344">
        <v>29</v>
      </c>
      <c r="H26" s="477" t="s">
        <v>4543</v>
      </c>
      <c r="I26" s="53">
        <v>5</v>
      </c>
      <c r="J26" s="53" t="s">
        <v>4547</v>
      </c>
      <c r="K26" s="341">
        <v>29</v>
      </c>
      <c r="L26" s="341"/>
      <c r="M26" s="341"/>
      <c r="N26" s="341"/>
      <c r="O26" s="341" t="s">
        <v>87</v>
      </c>
      <c r="P26" s="341"/>
      <c r="Q26" s="341"/>
      <c r="R26" s="341"/>
      <c r="S26" s="342"/>
      <c r="T26" s="342"/>
      <c r="U26" s="342"/>
      <c r="V26" s="753"/>
      <c r="W26" s="753"/>
      <c r="X26" s="753"/>
      <c r="Y26" s="753"/>
      <c r="Z26" s="753"/>
      <c r="AA26" s="753"/>
      <c r="AB26" s="753"/>
      <c r="AC26" s="753"/>
      <c r="AD26" s="753"/>
      <c r="AE26" s="753"/>
      <c r="AF26" s="753"/>
      <c r="AG26" s="753"/>
      <c r="AH26" s="753"/>
      <c r="AI26" s="753"/>
      <c r="AJ26" s="753"/>
      <c r="AK26" s="753"/>
      <c r="AL26" s="753"/>
      <c r="AM26" s="753"/>
    </row>
    <row r="27" spans="1:39" ht="30" customHeight="1">
      <c r="A27" s="341">
        <v>22</v>
      </c>
      <c r="B27" s="341" t="s">
        <v>98</v>
      </c>
      <c r="C27" s="341" t="s">
        <v>60</v>
      </c>
      <c r="D27" s="341" t="s">
        <v>4548</v>
      </c>
      <c r="E27" s="341" t="s">
        <v>4549</v>
      </c>
      <c r="F27" s="341">
        <v>50</v>
      </c>
      <c r="G27" s="344">
        <v>50</v>
      </c>
      <c r="H27" s="407" t="s">
        <v>4543</v>
      </c>
      <c r="I27" s="341">
        <v>4</v>
      </c>
      <c r="J27" s="53" t="s">
        <v>4547</v>
      </c>
      <c r="K27" s="341">
        <v>50</v>
      </c>
      <c r="L27" s="341"/>
      <c r="M27" s="341"/>
      <c r="N27" s="341"/>
      <c r="O27" s="53" t="s">
        <v>4550</v>
      </c>
      <c r="P27" s="341"/>
      <c r="Q27" s="341"/>
      <c r="R27" s="341"/>
      <c r="S27" s="342"/>
      <c r="T27" s="342"/>
      <c r="U27" s="342"/>
      <c r="V27" s="753"/>
      <c r="W27" s="753"/>
      <c r="X27" s="753"/>
      <c r="Y27" s="753"/>
      <c r="Z27" s="753"/>
      <c r="AA27" s="753"/>
      <c r="AB27" s="753"/>
      <c r="AC27" s="753"/>
      <c r="AD27" s="753"/>
      <c r="AE27" s="753"/>
      <c r="AF27" s="753"/>
      <c r="AG27" s="753"/>
      <c r="AH27" s="753"/>
      <c r="AI27" s="753"/>
      <c r="AJ27" s="753"/>
      <c r="AK27" s="753"/>
      <c r="AL27" s="753"/>
      <c r="AM27" s="753"/>
    </row>
    <row r="28" spans="1:39" ht="30" customHeight="1">
      <c r="A28" s="341">
        <v>23</v>
      </c>
      <c r="B28" s="341" t="s">
        <v>98</v>
      </c>
      <c r="C28" s="341" t="s">
        <v>60</v>
      </c>
      <c r="D28" s="341" t="s">
        <v>4551</v>
      </c>
      <c r="E28" s="341" t="s">
        <v>4552</v>
      </c>
      <c r="F28" s="341">
        <v>34</v>
      </c>
      <c r="G28" s="344">
        <v>34</v>
      </c>
      <c r="H28" s="407" t="s">
        <v>4543</v>
      </c>
      <c r="I28" s="341">
        <v>5</v>
      </c>
      <c r="J28" s="53" t="s">
        <v>4553</v>
      </c>
      <c r="K28" s="341">
        <v>34</v>
      </c>
      <c r="L28" s="341"/>
      <c r="M28" s="341"/>
      <c r="N28" s="341"/>
      <c r="O28" s="341" t="s">
        <v>87</v>
      </c>
      <c r="P28" s="341"/>
      <c r="Q28" s="341"/>
      <c r="R28" s="341"/>
      <c r="S28" s="342"/>
      <c r="T28" s="342"/>
      <c r="U28" s="342"/>
      <c r="V28" s="753"/>
      <c r="W28" s="753"/>
      <c r="X28" s="753"/>
      <c r="Y28" s="753"/>
      <c r="Z28" s="753"/>
      <c r="AA28" s="753"/>
      <c r="AB28" s="753"/>
      <c r="AC28" s="753"/>
      <c r="AD28" s="753"/>
      <c r="AE28" s="753"/>
      <c r="AF28" s="753"/>
      <c r="AG28" s="753"/>
      <c r="AH28" s="753"/>
      <c r="AI28" s="753"/>
      <c r="AJ28" s="753"/>
      <c r="AK28" s="753"/>
      <c r="AL28" s="753"/>
      <c r="AM28" s="753"/>
    </row>
    <row r="29" spans="1:39" ht="30" customHeight="1">
      <c r="A29" s="341">
        <v>24</v>
      </c>
      <c r="B29" s="341" t="s">
        <v>98</v>
      </c>
      <c r="C29" s="341" t="s">
        <v>60</v>
      </c>
      <c r="D29" s="341" t="s">
        <v>4554</v>
      </c>
      <c r="E29" s="341" t="s">
        <v>4555</v>
      </c>
      <c r="F29" s="341">
        <v>29</v>
      </c>
      <c r="G29" s="344">
        <v>29</v>
      </c>
      <c r="H29" s="407" t="s">
        <v>4543</v>
      </c>
      <c r="I29" s="341">
        <v>4</v>
      </c>
      <c r="J29" s="53" t="s">
        <v>4547</v>
      </c>
      <c r="K29" s="341">
        <v>29</v>
      </c>
      <c r="L29" s="341"/>
      <c r="M29" s="341"/>
      <c r="N29" s="341"/>
      <c r="O29" s="341" t="s">
        <v>87</v>
      </c>
      <c r="P29" s="341"/>
      <c r="Q29" s="341"/>
      <c r="R29" s="341"/>
      <c r="S29" s="342"/>
      <c r="T29" s="342"/>
      <c r="U29" s="342"/>
      <c r="V29" s="753"/>
      <c r="W29" s="753"/>
      <c r="X29" s="753"/>
      <c r="Y29" s="753"/>
      <c r="Z29" s="753"/>
      <c r="AA29" s="753"/>
      <c r="AB29" s="753"/>
      <c r="AC29" s="753"/>
      <c r="AD29" s="753"/>
      <c r="AE29" s="753"/>
      <c r="AF29" s="753"/>
      <c r="AG29" s="753"/>
      <c r="AH29" s="753"/>
      <c r="AI29" s="753"/>
      <c r="AJ29" s="753"/>
      <c r="AK29" s="753"/>
      <c r="AL29" s="753"/>
      <c r="AM29" s="753"/>
    </row>
    <row r="30" spans="1:39" ht="30" customHeight="1">
      <c r="A30" s="341">
        <v>25</v>
      </c>
      <c r="B30" s="341" t="s">
        <v>98</v>
      </c>
      <c r="C30" s="341" t="s">
        <v>60</v>
      </c>
      <c r="D30" s="341" t="s">
        <v>4556</v>
      </c>
      <c r="E30" s="341" t="s">
        <v>4545</v>
      </c>
      <c r="F30" s="341">
        <v>16</v>
      </c>
      <c r="G30" s="344">
        <v>16</v>
      </c>
      <c r="H30" s="407" t="s">
        <v>4543</v>
      </c>
      <c r="I30" s="341">
        <v>3</v>
      </c>
      <c r="J30" s="53" t="s">
        <v>4547</v>
      </c>
      <c r="K30" s="341">
        <v>16</v>
      </c>
      <c r="L30" s="341"/>
      <c r="M30" s="341"/>
      <c r="N30" s="341"/>
      <c r="O30" s="341" t="s">
        <v>87</v>
      </c>
      <c r="P30" s="341"/>
      <c r="Q30" s="341"/>
      <c r="R30" s="341"/>
      <c r="S30" s="342"/>
      <c r="T30" s="342"/>
      <c r="U30" s="342"/>
      <c r="V30" s="753"/>
      <c r="W30" s="753"/>
      <c r="X30" s="753"/>
      <c r="Y30" s="753"/>
      <c r="Z30" s="753"/>
      <c r="AA30" s="753"/>
      <c r="AB30" s="753"/>
      <c r="AC30" s="753"/>
      <c r="AD30" s="753"/>
      <c r="AE30" s="753"/>
      <c r="AF30" s="753"/>
      <c r="AG30" s="753"/>
      <c r="AH30" s="753"/>
      <c r="AI30" s="753"/>
      <c r="AJ30" s="753"/>
      <c r="AK30" s="753"/>
      <c r="AL30" s="753"/>
      <c r="AM30" s="753"/>
    </row>
    <row r="31" spans="1:39" ht="30" customHeight="1">
      <c r="A31" s="341">
        <v>26</v>
      </c>
      <c r="B31" s="341" t="s">
        <v>98</v>
      </c>
      <c r="C31" s="341" t="s">
        <v>60</v>
      </c>
      <c r="D31" s="341" t="s">
        <v>4557</v>
      </c>
      <c r="E31" s="341" t="s">
        <v>4558</v>
      </c>
      <c r="F31" s="341">
        <v>30</v>
      </c>
      <c r="G31" s="344">
        <v>30</v>
      </c>
      <c r="H31" s="407" t="s">
        <v>4543</v>
      </c>
      <c r="I31" s="341">
        <v>6</v>
      </c>
      <c r="J31" s="53" t="s">
        <v>4547</v>
      </c>
      <c r="K31" s="341">
        <v>30</v>
      </c>
      <c r="L31" s="341"/>
      <c r="M31" s="341"/>
      <c r="N31" s="341"/>
      <c r="O31" s="341" t="s">
        <v>87</v>
      </c>
      <c r="P31" s="341"/>
      <c r="Q31" s="341"/>
      <c r="R31" s="341"/>
      <c r="S31" s="342"/>
      <c r="T31" s="342"/>
      <c r="U31" s="342"/>
      <c r="V31" s="753"/>
      <c r="W31" s="753"/>
      <c r="X31" s="753"/>
      <c r="Y31" s="753"/>
      <c r="Z31" s="753"/>
      <c r="AA31" s="753"/>
      <c r="AB31" s="753"/>
      <c r="AC31" s="753"/>
      <c r="AD31" s="753"/>
      <c r="AE31" s="753"/>
      <c r="AF31" s="753"/>
      <c r="AG31" s="753"/>
      <c r="AH31" s="753"/>
      <c r="AI31" s="753"/>
      <c r="AJ31" s="753"/>
      <c r="AK31" s="753"/>
      <c r="AL31" s="753"/>
      <c r="AM31" s="753"/>
    </row>
    <row r="32" spans="1:39" ht="30" customHeight="1">
      <c r="A32" s="341">
        <v>27</v>
      </c>
      <c r="B32" s="341" t="s">
        <v>82</v>
      </c>
      <c r="C32" s="341" t="s">
        <v>51</v>
      </c>
      <c r="D32" s="341" t="s">
        <v>4540</v>
      </c>
      <c r="E32" s="341" t="s">
        <v>4545</v>
      </c>
      <c r="F32" s="341">
        <v>43</v>
      </c>
      <c r="G32" s="344">
        <v>43</v>
      </c>
      <c r="H32" s="407" t="s">
        <v>4543</v>
      </c>
      <c r="I32" s="341">
        <v>3</v>
      </c>
      <c r="J32" s="341" t="s">
        <v>55</v>
      </c>
      <c r="K32" s="341">
        <v>0</v>
      </c>
      <c r="L32" s="341">
        <v>0</v>
      </c>
      <c r="M32" s="341"/>
      <c r="N32" s="341">
        <v>16</v>
      </c>
      <c r="O32" s="341"/>
      <c r="P32" s="341"/>
      <c r="Q32" s="53" t="s">
        <v>4559</v>
      </c>
      <c r="R32" s="341"/>
      <c r="S32" s="342"/>
      <c r="T32" s="342"/>
      <c r="U32" s="342"/>
      <c r="V32" s="753"/>
      <c r="W32" s="753"/>
      <c r="X32" s="753"/>
      <c r="Y32" s="753"/>
      <c r="Z32" s="753"/>
      <c r="AA32" s="753"/>
      <c r="AB32" s="753"/>
      <c r="AC32" s="753"/>
      <c r="AD32" s="753"/>
      <c r="AE32" s="753"/>
      <c r="AF32" s="753"/>
      <c r="AG32" s="753"/>
      <c r="AH32" s="753"/>
      <c r="AI32" s="753"/>
      <c r="AJ32" s="753"/>
      <c r="AK32" s="753"/>
      <c r="AL32" s="753"/>
      <c r="AM32" s="753"/>
    </row>
    <row r="33" spans="1:39" ht="30" customHeight="1">
      <c r="A33" s="341">
        <v>28</v>
      </c>
      <c r="B33" s="341" t="s">
        <v>50</v>
      </c>
      <c r="C33" s="341" t="s">
        <v>60</v>
      </c>
      <c r="D33" s="341" t="s">
        <v>4560</v>
      </c>
      <c r="E33" s="341" t="s">
        <v>4561</v>
      </c>
      <c r="F33" s="341">
        <v>16</v>
      </c>
      <c r="G33" s="344">
        <v>16</v>
      </c>
      <c r="H33" s="407" t="s">
        <v>4518</v>
      </c>
      <c r="I33" s="341">
        <v>1</v>
      </c>
      <c r="J33" s="341" t="s">
        <v>55</v>
      </c>
      <c r="K33" s="341"/>
      <c r="L33" s="341"/>
      <c r="M33" s="341"/>
      <c r="N33" s="341" t="s">
        <v>4562</v>
      </c>
      <c r="O33" s="341" t="s">
        <v>265</v>
      </c>
      <c r="P33" s="341"/>
      <c r="Q33" s="341"/>
      <c r="R33" s="341"/>
      <c r="S33" s="342"/>
      <c r="T33" s="342"/>
      <c r="U33" s="342"/>
      <c r="V33" s="753"/>
      <c r="W33" s="753"/>
      <c r="X33" s="753"/>
      <c r="Y33" s="753"/>
      <c r="Z33" s="753"/>
      <c r="AA33" s="753"/>
      <c r="AB33" s="753"/>
      <c r="AC33" s="753"/>
      <c r="AD33" s="753"/>
      <c r="AE33" s="753"/>
      <c r="AF33" s="753"/>
      <c r="AG33" s="753"/>
      <c r="AH33" s="753"/>
      <c r="AI33" s="753"/>
      <c r="AJ33" s="753"/>
      <c r="AK33" s="753"/>
      <c r="AL33" s="753"/>
      <c r="AM33" s="753"/>
    </row>
    <row r="34" spans="1:39" ht="30" customHeight="1">
      <c r="A34" s="341">
        <v>29</v>
      </c>
      <c r="B34" s="341" t="s">
        <v>50</v>
      </c>
      <c r="C34" s="341" t="s">
        <v>60</v>
      </c>
      <c r="D34" s="341" t="s">
        <v>4563</v>
      </c>
      <c r="E34" s="341" t="s">
        <v>4564</v>
      </c>
      <c r="F34" s="341">
        <v>15</v>
      </c>
      <c r="G34" s="344">
        <v>15</v>
      </c>
      <c r="H34" s="407" t="s">
        <v>4518</v>
      </c>
      <c r="I34" s="341">
        <v>2</v>
      </c>
      <c r="J34" s="341" t="s">
        <v>55</v>
      </c>
      <c r="K34" s="341"/>
      <c r="L34" s="341"/>
      <c r="M34" s="341">
        <v>7</v>
      </c>
      <c r="N34" s="341"/>
      <c r="O34" s="341" t="s">
        <v>265</v>
      </c>
      <c r="P34" s="341"/>
      <c r="Q34" s="341"/>
      <c r="R34" s="341"/>
      <c r="S34" s="342"/>
      <c r="T34" s="342"/>
      <c r="U34" s="342"/>
      <c r="V34" s="753"/>
      <c r="W34" s="753"/>
      <c r="X34" s="753"/>
      <c r="Y34" s="753"/>
      <c r="Z34" s="753"/>
      <c r="AA34" s="753"/>
      <c r="AB34" s="753"/>
      <c r="AC34" s="753"/>
      <c r="AD34" s="753"/>
      <c r="AE34" s="753"/>
      <c r="AF34" s="753"/>
      <c r="AG34" s="753"/>
      <c r="AH34" s="753"/>
      <c r="AI34" s="753"/>
      <c r="AJ34" s="753"/>
      <c r="AK34" s="753"/>
      <c r="AL34" s="753"/>
      <c r="AM34" s="753"/>
    </row>
    <row r="35" spans="1:39" ht="30" customHeight="1">
      <c r="A35" s="341">
        <v>30</v>
      </c>
      <c r="B35" s="341" t="s">
        <v>98</v>
      </c>
      <c r="C35" s="341" t="s">
        <v>60</v>
      </c>
      <c r="D35" s="341" t="s">
        <v>4565</v>
      </c>
      <c r="E35" s="341" t="s">
        <v>4564</v>
      </c>
      <c r="F35" s="341">
        <v>30</v>
      </c>
      <c r="G35" s="344">
        <v>30</v>
      </c>
      <c r="H35" s="407" t="s">
        <v>4518</v>
      </c>
      <c r="I35" s="341"/>
      <c r="J35" s="341" t="s">
        <v>123</v>
      </c>
      <c r="K35" s="341">
        <v>30</v>
      </c>
      <c r="L35" s="341"/>
      <c r="M35" s="341"/>
      <c r="N35" s="341"/>
      <c r="O35" s="341" t="s">
        <v>260</v>
      </c>
      <c r="P35" s="341"/>
      <c r="Q35" s="341"/>
      <c r="R35" s="341"/>
      <c r="S35" s="342"/>
      <c r="T35" s="342"/>
      <c r="U35" s="342"/>
      <c r="V35" s="753"/>
      <c r="W35" s="753"/>
      <c r="X35" s="753"/>
      <c r="Y35" s="753"/>
      <c r="Z35" s="753"/>
      <c r="AA35" s="753"/>
      <c r="AB35" s="753"/>
      <c r="AC35" s="753"/>
      <c r="AD35" s="753"/>
      <c r="AE35" s="753"/>
      <c r="AF35" s="753"/>
      <c r="AG35" s="753"/>
      <c r="AH35" s="753"/>
      <c r="AI35" s="753"/>
      <c r="AJ35" s="753"/>
      <c r="AK35" s="753"/>
      <c r="AL35" s="753"/>
      <c r="AM35" s="753"/>
    </row>
    <row r="36" spans="1:39" ht="30" customHeight="1">
      <c r="A36" s="341">
        <v>31</v>
      </c>
      <c r="B36" s="341" t="s">
        <v>98</v>
      </c>
      <c r="C36" s="341" t="s">
        <v>60</v>
      </c>
      <c r="D36" s="341" t="s">
        <v>4566</v>
      </c>
      <c r="E36" s="341" t="s">
        <v>4564</v>
      </c>
      <c r="F36" s="341">
        <v>23</v>
      </c>
      <c r="G36" s="344">
        <v>23</v>
      </c>
      <c r="H36" s="407" t="s">
        <v>4518</v>
      </c>
      <c r="I36" s="341"/>
      <c r="J36" s="341"/>
      <c r="K36" s="341">
        <v>26</v>
      </c>
      <c r="L36" s="341"/>
      <c r="M36" s="341"/>
      <c r="N36" s="341"/>
      <c r="O36" s="341" t="s">
        <v>265</v>
      </c>
      <c r="P36" s="341"/>
      <c r="Q36" s="341"/>
      <c r="R36" s="341"/>
      <c r="S36" s="342"/>
      <c r="T36" s="342"/>
      <c r="U36" s="342"/>
      <c r="V36" s="753"/>
      <c r="W36" s="753"/>
      <c r="X36" s="753"/>
      <c r="Y36" s="753"/>
      <c r="Z36" s="753"/>
      <c r="AA36" s="753"/>
      <c r="AB36" s="753"/>
      <c r="AC36" s="753"/>
      <c r="AD36" s="753"/>
      <c r="AE36" s="753"/>
      <c r="AF36" s="753"/>
      <c r="AG36" s="753"/>
      <c r="AH36" s="753"/>
      <c r="AI36" s="753"/>
      <c r="AJ36" s="753"/>
      <c r="AK36" s="753"/>
      <c r="AL36" s="753"/>
      <c r="AM36" s="753"/>
    </row>
    <row r="37" spans="1:39" ht="30" customHeight="1">
      <c r="A37" s="341">
        <v>32</v>
      </c>
      <c r="B37" s="341" t="s">
        <v>98</v>
      </c>
      <c r="C37" s="341" t="s">
        <v>60</v>
      </c>
      <c r="D37" s="341" t="s">
        <v>4567</v>
      </c>
      <c r="E37" s="341" t="s">
        <v>4564</v>
      </c>
      <c r="F37" s="341">
        <v>16</v>
      </c>
      <c r="G37" s="344">
        <v>16</v>
      </c>
      <c r="H37" s="407" t="s">
        <v>4518</v>
      </c>
      <c r="I37" s="341"/>
      <c r="J37" s="341"/>
      <c r="K37" s="341">
        <v>16</v>
      </c>
      <c r="L37" s="341"/>
      <c r="M37" s="341"/>
      <c r="N37" s="341"/>
      <c r="O37" s="341" t="s">
        <v>265</v>
      </c>
      <c r="P37" s="341"/>
      <c r="Q37" s="341"/>
      <c r="R37" s="341"/>
      <c r="S37" s="342"/>
      <c r="T37" s="342"/>
      <c r="U37" s="342"/>
      <c r="V37" s="753"/>
      <c r="W37" s="753"/>
      <c r="X37" s="753"/>
      <c r="Y37" s="753"/>
      <c r="Z37" s="753"/>
      <c r="AA37" s="753"/>
      <c r="AB37" s="753"/>
      <c r="AC37" s="753"/>
      <c r="AD37" s="753"/>
      <c r="AE37" s="753"/>
      <c r="AF37" s="753"/>
      <c r="AG37" s="753"/>
      <c r="AH37" s="753"/>
      <c r="AI37" s="753"/>
      <c r="AJ37" s="753"/>
      <c r="AK37" s="753"/>
      <c r="AL37" s="753"/>
      <c r="AM37" s="753"/>
    </row>
    <row r="38" spans="1:39" ht="30" customHeight="1">
      <c r="A38" s="341">
        <v>33</v>
      </c>
      <c r="B38" s="341" t="s">
        <v>98</v>
      </c>
      <c r="C38" s="341" t="s">
        <v>60</v>
      </c>
      <c r="D38" s="341" t="s">
        <v>4568</v>
      </c>
      <c r="E38" s="341" t="s">
        <v>4564</v>
      </c>
      <c r="F38" s="341">
        <v>16</v>
      </c>
      <c r="G38" s="344">
        <v>16</v>
      </c>
      <c r="H38" s="407" t="s">
        <v>4518</v>
      </c>
      <c r="I38" s="341"/>
      <c r="J38" s="341"/>
      <c r="K38" s="341">
        <v>16</v>
      </c>
      <c r="L38" s="341"/>
      <c r="M38" s="341"/>
      <c r="N38" s="341"/>
      <c r="O38" s="341" t="s">
        <v>4569</v>
      </c>
      <c r="P38" s="341"/>
      <c r="Q38" s="341"/>
      <c r="R38" s="341"/>
      <c r="S38" s="342"/>
      <c r="T38" s="342"/>
      <c r="U38" s="342"/>
      <c r="V38" s="753"/>
      <c r="W38" s="753"/>
      <c r="X38" s="753"/>
      <c r="Y38" s="753"/>
      <c r="Z38" s="753"/>
      <c r="AA38" s="753"/>
      <c r="AB38" s="753"/>
      <c r="AC38" s="753"/>
      <c r="AD38" s="753"/>
      <c r="AE38" s="753"/>
      <c r="AF38" s="753"/>
      <c r="AG38" s="753"/>
      <c r="AH38" s="753"/>
      <c r="AI38" s="753"/>
      <c r="AJ38" s="753"/>
      <c r="AK38" s="753"/>
      <c r="AL38" s="753"/>
      <c r="AM38" s="753"/>
    </row>
    <row r="39" spans="1:39" ht="30" customHeight="1">
      <c r="A39" s="341">
        <v>34</v>
      </c>
      <c r="B39" s="341" t="s">
        <v>98</v>
      </c>
      <c r="C39" s="341" t="s">
        <v>60</v>
      </c>
      <c r="D39" s="341" t="s">
        <v>4570</v>
      </c>
      <c r="E39" s="341" t="s">
        <v>4564</v>
      </c>
      <c r="F39" s="341">
        <v>17</v>
      </c>
      <c r="G39" s="344">
        <v>17</v>
      </c>
      <c r="H39" s="407" t="s">
        <v>4518</v>
      </c>
      <c r="I39" s="341"/>
      <c r="J39" s="341"/>
      <c r="K39" s="341">
        <v>17</v>
      </c>
      <c r="L39" s="341"/>
      <c r="M39" s="341"/>
      <c r="N39" s="341"/>
      <c r="O39" s="341" t="s">
        <v>260</v>
      </c>
      <c r="P39" s="341"/>
      <c r="Q39" s="341"/>
      <c r="R39" s="341"/>
      <c r="S39" s="342"/>
      <c r="T39" s="342"/>
      <c r="U39" s="342"/>
      <c r="V39" s="753"/>
      <c r="W39" s="753"/>
      <c r="X39" s="753"/>
      <c r="Y39" s="753"/>
      <c r="Z39" s="753"/>
      <c r="AA39" s="753"/>
      <c r="AB39" s="753"/>
      <c r="AC39" s="753"/>
      <c r="AD39" s="753"/>
      <c r="AE39" s="753"/>
      <c r="AF39" s="753"/>
      <c r="AG39" s="753"/>
      <c r="AH39" s="753"/>
      <c r="AI39" s="753"/>
      <c r="AJ39" s="753"/>
      <c r="AK39" s="753"/>
      <c r="AL39" s="753"/>
      <c r="AM39" s="753"/>
    </row>
    <row r="40" spans="1:39" ht="30" customHeight="1">
      <c r="A40" s="341">
        <v>35</v>
      </c>
      <c r="B40" s="341" t="s">
        <v>98</v>
      </c>
      <c r="C40" s="341" t="s">
        <v>60</v>
      </c>
      <c r="D40" s="341" t="s">
        <v>4571</v>
      </c>
      <c r="E40" s="341" t="s">
        <v>4564</v>
      </c>
      <c r="F40" s="341">
        <v>19</v>
      </c>
      <c r="G40" s="344">
        <v>19</v>
      </c>
      <c r="H40" s="407" t="s">
        <v>4518</v>
      </c>
      <c r="I40" s="341"/>
      <c r="J40" s="341"/>
      <c r="K40" s="341">
        <v>19</v>
      </c>
      <c r="L40" s="341"/>
      <c r="M40" s="341"/>
      <c r="N40" s="341"/>
      <c r="O40" s="341" t="s">
        <v>265</v>
      </c>
      <c r="P40" s="341"/>
      <c r="Q40" s="341"/>
      <c r="R40" s="341"/>
      <c r="S40" s="342"/>
      <c r="T40" s="342"/>
      <c r="U40" s="342"/>
      <c r="V40" s="753"/>
      <c r="W40" s="753"/>
      <c r="X40" s="753"/>
      <c r="Y40" s="753"/>
      <c r="Z40" s="753"/>
      <c r="AA40" s="753"/>
      <c r="AB40" s="753"/>
      <c r="AC40" s="753"/>
      <c r="AD40" s="753"/>
      <c r="AE40" s="753"/>
      <c r="AF40" s="753"/>
      <c r="AG40" s="753"/>
      <c r="AH40" s="753"/>
      <c r="AI40" s="753"/>
      <c r="AJ40" s="753"/>
      <c r="AK40" s="753"/>
      <c r="AL40" s="753"/>
      <c r="AM40" s="753"/>
    </row>
    <row r="41" spans="1:39" ht="30" customHeight="1">
      <c r="A41" s="341">
        <v>36</v>
      </c>
      <c r="B41" s="341" t="s">
        <v>98</v>
      </c>
      <c r="C41" s="341" t="s">
        <v>60</v>
      </c>
      <c r="D41" s="341" t="s">
        <v>4572</v>
      </c>
      <c r="E41" s="341" t="s">
        <v>4573</v>
      </c>
      <c r="F41" s="341">
        <v>4</v>
      </c>
      <c r="G41" s="344">
        <v>4</v>
      </c>
      <c r="H41" s="407" t="s">
        <v>4543</v>
      </c>
      <c r="I41" s="341">
        <v>4</v>
      </c>
      <c r="J41" s="341"/>
      <c r="K41" s="341">
        <v>4</v>
      </c>
      <c r="L41" s="341"/>
      <c r="M41" s="341"/>
      <c r="N41" s="341"/>
      <c r="O41" s="341" t="s">
        <v>260</v>
      </c>
      <c r="P41" s="341"/>
      <c r="Q41" s="341"/>
      <c r="R41" s="341"/>
      <c r="S41" s="342"/>
      <c r="T41" s="342"/>
      <c r="U41" s="342"/>
      <c r="V41" s="753"/>
      <c r="W41" s="753"/>
      <c r="X41" s="753"/>
      <c r="Y41" s="753"/>
      <c r="Z41" s="753"/>
      <c r="AA41" s="753"/>
      <c r="AB41" s="753"/>
      <c r="AC41" s="753"/>
      <c r="AD41" s="753"/>
      <c r="AE41" s="753"/>
      <c r="AF41" s="753"/>
      <c r="AG41" s="753"/>
      <c r="AH41" s="753"/>
      <c r="AI41" s="753"/>
      <c r="AJ41" s="753"/>
      <c r="AK41" s="753"/>
      <c r="AL41" s="753"/>
      <c r="AM41" s="753"/>
    </row>
    <row r="42" spans="1:39" ht="30" customHeight="1">
      <c r="A42" s="341">
        <v>37</v>
      </c>
      <c r="B42" s="341" t="s">
        <v>98</v>
      </c>
      <c r="C42" s="341" t="s">
        <v>60</v>
      </c>
      <c r="D42" s="341" t="s">
        <v>4574</v>
      </c>
      <c r="E42" s="341" t="s">
        <v>4573</v>
      </c>
      <c r="F42" s="341">
        <v>2</v>
      </c>
      <c r="G42" s="344">
        <v>2</v>
      </c>
      <c r="H42" s="407" t="s">
        <v>4543</v>
      </c>
      <c r="I42" s="341">
        <v>2</v>
      </c>
      <c r="J42" s="341"/>
      <c r="K42" s="341">
        <v>2</v>
      </c>
      <c r="L42" s="341"/>
      <c r="M42" s="341"/>
      <c r="N42" s="341"/>
      <c r="O42" s="341" t="s">
        <v>260</v>
      </c>
      <c r="P42" s="341"/>
      <c r="Q42" s="341"/>
      <c r="R42" s="341"/>
      <c r="S42" s="342"/>
      <c r="T42" s="342"/>
      <c r="U42" s="342"/>
      <c r="V42" s="753"/>
      <c r="W42" s="753"/>
      <c r="X42" s="753"/>
      <c r="Y42" s="753"/>
      <c r="Z42" s="753"/>
      <c r="AA42" s="753"/>
      <c r="AB42" s="753"/>
      <c r="AC42" s="753"/>
      <c r="AD42" s="753"/>
      <c r="AE42" s="753"/>
      <c r="AF42" s="753"/>
      <c r="AG42" s="753"/>
      <c r="AH42" s="753"/>
      <c r="AI42" s="753"/>
      <c r="AJ42" s="753"/>
      <c r="AK42" s="753"/>
      <c r="AL42" s="753"/>
      <c r="AM42" s="753"/>
    </row>
    <row r="43" spans="1:39" ht="30" customHeight="1">
      <c r="A43" s="341">
        <v>38</v>
      </c>
      <c r="B43" s="341" t="s">
        <v>98</v>
      </c>
      <c r="C43" s="341" t="s">
        <v>60</v>
      </c>
      <c r="D43" s="341" t="s">
        <v>4575</v>
      </c>
      <c r="E43" s="341" t="s">
        <v>4573</v>
      </c>
      <c r="F43" s="341">
        <v>3</v>
      </c>
      <c r="G43" s="344">
        <v>3</v>
      </c>
      <c r="H43" s="407" t="s">
        <v>4543</v>
      </c>
      <c r="I43" s="341">
        <v>3</v>
      </c>
      <c r="J43" s="341"/>
      <c r="K43" s="341">
        <v>3</v>
      </c>
      <c r="L43" s="341"/>
      <c r="M43" s="341"/>
      <c r="N43" s="341"/>
      <c r="O43" s="341" t="s">
        <v>260</v>
      </c>
      <c r="P43" s="341"/>
      <c r="Q43" s="341"/>
      <c r="R43" s="341"/>
      <c r="S43" s="342"/>
      <c r="T43" s="342"/>
      <c r="U43" s="342"/>
      <c r="V43" s="753"/>
      <c r="W43" s="753"/>
      <c r="X43" s="753"/>
      <c r="Y43" s="753"/>
      <c r="Z43" s="753"/>
      <c r="AA43" s="753"/>
      <c r="AB43" s="753"/>
      <c r="AC43" s="753"/>
      <c r="AD43" s="753"/>
      <c r="AE43" s="753"/>
      <c r="AF43" s="753"/>
      <c r="AG43" s="753"/>
      <c r="AH43" s="753"/>
      <c r="AI43" s="753"/>
      <c r="AJ43" s="753"/>
      <c r="AK43" s="753"/>
      <c r="AL43" s="753"/>
      <c r="AM43" s="753"/>
    </row>
    <row r="44" spans="1:39" ht="30" customHeight="1">
      <c r="A44" s="341">
        <v>39</v>
      </c>
      <c r="B44" s="341" t="s">
        <v>98</v>
      </c>
      <c r="C44" s="341" t="s">
        <v>60</v>
      </c>
      <c r="D44" s="341" t="s">
        <v>4576</v>
      </c>
      <c r="E44" s="341" t="s">
        <v>4573</v>
      </c>
      <c r="F44" s="341">
        <v>3</v>
      </c>
      <c r="G44" s="344">
        <v>3</v>
      </c>
      <c r="H44" s="407" t="s">
        <v>4543</v>
      </c>
      <c r="I44" s="341">
        <v>3</v>
      </c>
      <c r="J44" s="341"/>
      <c r="K44" s="341">
        <v>3</v>
      </c>
      <c r="L44" s="341"/>
      <c r="M44" s="341"/>
      <c r="N44" s="341"/>
      <c r="O44" s="341" t="s">
        <v>260</v>
      </c>
      <c r="P44" s="341"/>
      <c r="Q44" s="341"/>
      <c r="R44" s="341"/>
      <c r="S44" s="342"/>
      <c r="T44" s="342"/>
      <c r="U44" s="342"/>
      <c r="V44" s="753"/>
      <c r="W44" s="753"/>
      <c r="X44" s="753"/>
      <c r="Y44" s="753"/>
      <c r="Z44" s="753"/>
      <c r="AA44" s="753"/>
      <c r="AB44" s="753"/>
      <c r="AC44" s="753"/>
      <c r="AD44" s="753"/>
      <c r="AE44" s="753"/>
      <c r="AF44" s="753"/>
      <c r="AG44" s="753"/>
      <c r="AH44" s="753"/>
      <c r="AI44" s="753"/>
      <c r="AJ44" s="753"/>
      <c r="AK44" s="753"/>
      <c r="AL44" s="753"/>
      <c r="AM44" s="753"/>
    </row>
    <row r="45" spans="1:39" ht="30" customHeight="1">
      <c r="A45" s="341">
        <v>40</v>
      </c>
      <c r="B45" s="341" t="s">
        <v>98</v>
      </c>
      <c r="C45" s="341" t="s">
        <v>60</v>
      </c>
      <c r="D45" s="341" t="s">
        <v>4577</v>
      </c>
      <c r="E45" s="341" t="s">
        <v>4573</v>
      </c>
      <c r="F45" s="341">
        <v>2</v>
      </c>
      <c r="G45" s="344">
        <v>2</v>
      </c>
      <c r="H45" s="407" t="s">
        <v>4543</v>
      </c>
      <c r="I45" s="341">
        <v>2</v>
      </c>
      <c r="J45" s="341"/>
      <c r="K45" s="341">
        <v>2</v>
      </c>
      <c r="L45" s="341"/>
      <c r="M45" s="341"/>
      <c r="N45" s="341"/>
      <c r="O45" s="341" t="s">
        <v>260</v>
      </c>
      <c r="P45" s="341"/>
      <c r="Q45" s="341"/>
      <c r="R45" s="341"/>
      <c r="S45" s="342"/>
      <c r="T45" s="342"/>
      <c r="U45" s="342"/>
      <c r="V45" s="753"/>
      <c r="W45" s="753"/>
      <c r="X45" s="753"/>
      <c r="Y45" s="753"/>
      <c r="Z45" s="753"/>
      <c r="AA45" s="753"/>
      <c r="AB45" s="753"/>
      <c r="AC45" s="753"/>
      <c r="AD45" s="753"/>
      <c r="AE45" s="753"/>
      <c r="AF45" s="753"/>
      <c r="AG45" s="753"/>
      <c r="AH45" s="753"/>
      <c r="AI45" s="753"/>
      <c r="AJ45" s="753"/>
      <c r="AK45" s="753"/>
      <c r="AL45" s="753"/>
      <c r="AM45" s="753"/>
    </row>
    <row r="46" spans="1:39" ht="30" customHeight="1">
      <c r="A46" s="341">
        <v>41</v>
      </c>
      <c r="B46" s="341" t="s">
        <v>98</v>
      </c>
      <c r="C46" s="341" t="s">
        <v>60</v>
      </c>
      <c r="D46" s="341" t="s">
        <v>4578</v>
      </c>
      <c r="E46" s="341" t="s">
        <v>4573</v>
      </c>
      <c r="F46" s="341">
        <v>10</v>
      </c>
      <c r="G46" s="344">
        <v>10</v>
      </c>
      <c r="H46" s="407" t="s">
        <v>4543</v>
      </c>
      <c r="I46" s="341">
        <v>10</v>
      </c>
      <c r="J46" s="341"/>
      <c r="K46" s="341">
        <v>10</v>
      </c>
      <c r="L46" s="341"/>
      <c r="M46" s="341"/>
      <c r="N46" s="341"/>
      <c r="O46" s="341" t="s">
        <v>260</v>
      </c>
      <c r="P46" s="341"/>
      <c r="Q46" s="341"/>
      <c r="R46" s="341"/>
      <c r="S46" s="342"/>
      <c r="T46" s="342"/>
      <c r="U46" s="342"/>
      <c r="V46" s="753"/>
      <c r="W46" s="753"/>
      <c r="X46" s="753"/>
      <c r="Y46" s="753"/>
      <c r="Z46" s="753"/>
      <c r="AA46" s="753"/>
      <c r="AB46" s="753"/>
      <c r="AC46" s="753"/>
      <c r="AD46" s="753"/>
      <c r="AE46" s="753"/>
      <c r="AF46" s="753"/>
      <c r="AG46" s="753"/>
      <c r="AH46" s="753"/>
      <c r="AI46" s="753"/>
      <c r="AJ46" s="753"/>
      <c r="AK46" s="753"/>
      <c r="AL46" s="753"/>
      <c r="AM46" s="753"/>
    </row>
    <row r="47" spans="1:39" ht="30" customHeight="1">
      <c r="A47" s="341">
        <v>42</v>
      </c>
      <c r="B47" s="341" t="s">
        <v>98</v>
      </c>
      <c r="C47" s="341" t="s">
        <v>60</v>
      </c>
      <c r="D47" s="341" t="s">
        <v>4579</v>
      </c>
      <c r="E47" s="341" t="s">
        <v>4573</v>
      </c>
      <c r="F47" s="341">
        <v>2</v>
      </c>
      <c r="G47" s="344">
        <v>2</v>
      </c>
      <c r="H47" s="407" t="s">
        <v>4543</v>
      </c>
      <c r="I47" s="341">
        <v>2</v>
      </c>
      <c r="J47" s="341"/>
      <c r="K47" s="341">
        <v>2</v>
      </c>
      <c r="L47" s="341"/>
      <c r="M47" s="341"/>
      <c r="N47" s="341"/>
      <c r="O47" s="341" t="s">
        <v>260</v>
      </c>
      <c r="P47" s="341"/>
      <c r="Q47" s="341"/>
      <c r="R47" s="341"/>
      <c r="S47" s="342"/>
      <c r="T47" s="342"/>
      <c r="U47" s="342"/>
      <c r="V47" s="753"/>
      <c r="W47" s="753"/>
      <c r="X47" s="753"/>
      <c r="Y47" s="753"/>
      <c r="Z47" s="753"/>
      <c r="AA47" s="753"/>
      <c r="AB47" s="753"/>
      <c r="AC47" s="753"/>
      <c r="AD47" s="753"/>
      <c r="AE47" s="753"/>
      <c r="AF47" s="753"/>
      <c r="AG47" s="753"/>
      <c r="AH47" s="753"/>
      <c r="AI47" s="753"/>
      <c r="AJ47" s="753"/>
      <c r="AK47" s="753"/>
      <c r="AL47" s="753"/>
      <c r="AM47" s="753"/>
    </row>
    <row r="48" spans="1:39" ht="30" customHeight="1">
      <c r="A48" s="341">
        <v>43</v>
      </c>
      <c r="B48" s="341" t="s">
        <v>98</v>
      </c>
      <c r="C48" s="341" t="s">
        <v>60</v>
      </c>
      <c r="D48" s="341" t="s">
        <v>4580</v>
      </c>
      <c r="E48" s="341" t="s">
        <v>4573</v>
      </c>
      <c r="F48" s="341">
        <v>2</v>
      </c>
      <c r="G48" s="344">
        <v>2</v>
      </c>
      <c r="H48" s="407" t="s">
        <v>4543</v>
      </c>
      <c r="I48" s="341">
        <v>2</v>
      </c>
      <c r="J48" s="341"/>
      <c r="K48" s="341">
        <v>2</v>
      </c>
      <c r="L48" s="341"/>
      <c r="M48" s="341"/>
      <c r="N48" s="341"/>
      <c r="O48" s="341" t="s">
        <v>260</v>
      </c>
      <c r="P48" s="341"/>
      <c r="Q48" s="341"/>
      <c r="R48" s="341"/>
      <c r="S48" s="342"/>
      <c r="T48" s="342"/>
      <c r="U48" s="342"/>
      <c r="V48" s="753"/>
      <c r="W48" s="753"/>
      <c r="X48" s="753"/>
      <c r="Y48" s="753"/>
      <c r="Z48" s="753"/>
      <c r="AA48" s="753"/>
      <c r="AB48" s="753"/>
      <c r="AC48" s="753"/>
      <c r="AD48" s="753"/>
      <c r="AE48" s="753"/>
      <c r="AF48" s="753"/>
      <c r="AG48" s="753"/>
      <c r="AH48" s="753"/>
      <c r="AI48" s="753"/>
      <c r="AJ48" s="753"/>
      <c r="AK48" s="753"/>
      <c r="AL48" s="753"/>
      <c r="AM48" s="753"/>
    </row>
    <row r="49" spans="1:39" ht="30" customHeight="1">
      <c r="A49" s="341">
        <v>44</v>
      </c>
      <c r="B49" s="341" t="s">
        <v>98</v>
      </c>
      <c r="C49" s="341" t="s">
        <v>60</v>
      </c>
      <c r="D49" s="341" t="s">
        <v>4581</v>
      </c>
      <c r="E49" s="341" t="s">
        <v>4582</v>
      </c>
      <c r="F49" s="341">
        <v>14</v>
      </c>
      <c r="G49" s="344">
        <v>14</v>
      </c>
      <c r="H49" s="407" t="s">
        <v>4543</v>
      </c>
      <c r="I49" s="341">
        <v>14</v>
      </c>
      <c r="J49" s="341"/>
      <c r="K49" s="341">
        <v>14</v>
      </c>
      <c r="L49" s="341"/>
      <c r="M49" s="341"/>
      <c r="N49" s="341"/>
      <c r="O49" s="341" t="s">
        <v>260</v>
      </c>
      <c r="P49" s="341"/>
      <c r="Q49" s="341"/>
      <c r="R49" s="341"/>
      <c r="S49" s="342"/>
      <c r="T49" s="342"/>
      <c r="U49" s="342"/>
      <c r="V49" s="753"/>
      <c r="W49" s="753"/>
      <c r="X49" s="753"/>
      <c r="Y49" s="753"/>
      <c r="Z49" s="753"/>
      <c r="AA49" s="753"/>
      <c r="AB49" s="753"/>
      <c r="AC49" s="753"/>
      <c r="AD49" s="753"/>
      <c r="AE49" s="753"/>
      <c r="AF49" s="753"/>
      <c r="AG49" s="753"/>
      <c r="AH49" s="753"/>
      <c r="AI49" s="753"/>
      <c r="AJ49" s="753"/>
      <c r="AK49" s="753"/>
      <c r="AL49" s="753"/>
      <c r="AM49" s="753"/>
    </row>
    <row r="50" spans="1:39" ht="30" customHeight="1">
      <c r="A50" s="341">
        <v>45</v>
      </c>
      <c r="B50" s="341" t="s">
        <v>98</v>
      </c>
      <c r="C50" s="341" t="s">
        <v>60</v>
      </c>
      <c r="D50" s="341" t="s">
        <v>4583</v>
      </c>
      <c r="E50" s="341" t="s">
        <v>4584</v>
      </c>
      <c r="F50" s="341">
        <v>8</v>
      </c>
      <c r="G50" s="344">
        <v>8</v>
      </c>
      <c r="H50" s="407" t="s">
        <v>4543</v>
      </c>
      <c r="I50" s="341">
        <v>8</v>
      </c>
      <c r="J50" s="341"/>
      <c r="K50" s="341">
        <v>8</v>
      </c>
      <c r="L50" s="341"/>
      <c r="M50" s="341"/>
      <c r="N50" s="341"/>
      <c r="O50" s="341" t="s">
        <v>260</v>
      </c>
      <c r="P50" s="341"/>
      <c r="Q50" s="341"/>
      <c r="R50" s="341"/>
      <c r="S50" s="342"/>
      <c r="T50" s="342"/>
      <c r="U50" s="342"/>
      <c r="V50" s="753"/>
      <c r="W50" s="753"/>
      <c r="X50" s="753"/>
      <c r="Y50" s="753"/>
      <c r="Z50" s="753"/>
      <c r="AA50" s="753"/>
      <c r="AB50" s="753"/>
      <c r="AC50" s="753"/>
      <c r="AD50" s="753"/>
      <c r="AE50" s="753"/>
      <c r="AF50" s="753"/>
      <c r="AG50" s="753"/>
      <c r="AH50" s="753"/>
      <c r="AI50" s="753"/>
      <c r="AJ50" s="753"/>
      <c r="AK50" s="753"/>
      <c r="AL50" s="753"/>
      <c r="AM50" s="753"/>
    </row>
    <row r="51" spans="1:39" ht="30" customHeight="1">
      <c r="A51" s="341">
        <v>46</v>
      </c>
      <c r="B51" s="341" t="s">
        <v>98</v>
      </c>
      <c r="C51" s="341" t="s">
        <v>60</v>
      </c>
      <c r="D51" s="341" t="s">
        <v>4585</v>
      </c>
      <c r="E51" s="341" t="s">
        <v>4586</v>
      </c>
      <c r="F51" s="341">
        <v>4</v>
      </c>
      <c r="G51" s="344">
        <v>4</v>
      </c>
      <c r="H51" s="407" t="s">
        <v>4543</v>
      </c>
      <c r="I51" s="341">
        <v>4</v>
      </c>
      <c r="J51" s="341"/>
      <c r="K51" s="341">
        <v>4</v>
      </c>
      <c r="L51" s="341"/>
      <c r="M51" s="341"/>
      <c r="N51" s="341"/>
      <c r="O51" s="341" t="s">
        <v>260</v>
      </c>
      <c r="P51" s="341"/>
      <c r="Q51" s="341"/>
      <c r="R51" s="341"/>
      <c r="S51" s="342"/>
      <c r="T51" s="342"/>
      <c r="U51" s="342"/>
      <c r="V51" s="753"/>
      <c r="W51" s="753"/>
      <c r="X51" s="753"/>
      <c r="Y51" s="753"/>
      <c r="Z51" s="753"/>
      <c r="AA51" s="753"/>
      <c r="AB51" s="753"/>
      <c r="AC51" s="753"/>
      <c r="AD51" s="753"/>
      <c r="AE51" s="753"/>
      <c r="AF51" s="753"/>
      <c r="AG51" s="753"/>
      <c r="AH51" s="753"/>
      <c r="AI51" s="753"/>
      <c r="AJ51" s="753"/>
      <c r="AK51" s="753"/>
      <c r="AL51" s="753"/>
      <c r="AM51" s="753"/>
    </row>
    <row r="52" spans="1:39" ht="30" customHeight="1">
      <c r="A52" s="341">
        <v>47</v>
      </c>
      <c r="B52" s="341" t="s">
        <v>98</v>
      </c>
      <c r="C52" s="341" t="s">
        <v>60</v>
      </c>
      <c r="D52" s="341" t="s">
        <v>4587</v>
      </c>
      <c r="E52" s="341" t="s">
        <v>4588</v>
      </c>
      <c r="F52" s="341">
        <v>4</v>
      </c>
      <c r="G52" s="344">
        <v>4</v>
      </c>
      <c r="H52" s="407" t="s">
        <v>4543</v>
      </c>
      <c r="I52" s="341">
        <v>4</v>
      </c>
      <c r="J52" s="341"/>
      <c r="K52" s="341">
        <v>4</v>
      </c>
      <c r="L52" s="341"/>
      <c r="M52" s="341"/>
      <c r="N52" s="341"/>
      <c r="O52" s="341" t="s">
        <v>260</v>
      </c>
      <c r="P52" s="341"/>
      <c r="Q52" s="341"/>
      <c r="R52" s="341"/>
      <c r="S52" s="342"/>
      <c r="T52" s="342"/>
      <c r="U52" s="342"/>
      <c r="V52" s="753"/>
      <c r="W52" s="753"/>
      <c r="X52" s="753"/>
      <c r="Y52" s="753"/>
      <c r="Z52" s="753"/>
      <c r="AA52" s="753"/>
      <c r="AB52" s="753"/>
      <c r="AC52" s="753"/>
      <c r="AD52" s="753"/>
      <c r="AE52" s="753"/>
      <c r="AF52" s="753"/>
      <c r="AG52" s="753"/>
      <c r="AH52" s="753"/>
      <c r="AI52" s="753"/>
      <c r="AJ52" s="753"/>
      <c r="AK52" s="753"/>
      <c r="AL52" s="753"/>
      <c r="AM52" s="753"/>
    </row>
    <row r="53" spans="1:39" ht="30" customHeight="1">
      <c r="A53" s="341">
        <v>48</v>
      </c>
      <c r="B53" s="341" t="s">
        <v>98</v>
      </c>
      <c r="C53" s="341" t="s">
        <v>60</v>
      </c>
      <c r="D53" s="341" t="s">
        <v>4589</v>
      </c>
      <c r="E53" s="341" t="s">
        <v>4588</v>
      </c>
      <c r="F53" s="341">
        <v>4</v>
      </c>
      <c r="G53" s="344">
        <v>4</v>
      </c>
      <c r="H53" s="407" t="s">
        <v>4543</v>
      </c>
      <c r="I53" s="341">
        <v>4</v>
      </c>
      <c r="J53" s="341"/>
      <c r="K53" s="341">
        <v>4</v>
      </c>
      <c r="L53" s="341"/>
      <c r="M53" s="341"/>
      <c r="N53" s="341"/>
      <c r="O53" s="341" t="s">
        <v>260</v>
      </c>
      <c r="P53" s="341"/>
      <c r="Q53" s="341"/>
      <c r="R53" s="341"/>
      <c r="S53" s="342"/>
      <c r="T53" s="342"/>
      <c r="U53" s="342"/>
      <c r="V53" s="753"/>
      <c r="W53" s="753"/>
      <c r="X53" s="753"/>
      <c r="Y53" s="753"/>
      <c r="Z53" s="753"/>
      <c r="AA53" s="753"/>
      <c r="AB53" s="753"/>
      <c r="AC53" s="753"/>
      <c r="AD53" s="753"/>
      <c r="AE53" s="753"/>
      <c r="AF53" s="753"/>
      <c r="AG53" s="753"/>
      <c r="AH53" s="753"/>
      <c r="AI53" s="753"/>
      <c r="AJ53" s="753"/>
      <c r="AK53" s="753"/>
      <c r="AL53" s="753"/>
      <c r="AM53" s="753"/>
    </row>
    <row r="54" spans="1:39" ht="30" customHeight="1">
      <c r="A54" s="341">
        <v>49</v>
      </c>
      <c r="B54" s="341" t="s">
        <v>98</v>
      </c>
      <c r="C54" s="341" t="s">
        <v>60</v>
      </c>
      <c r="D54" s="341" t="s">
        <v>4590</v>
      </c>
      <c r="E54" s="341" t="s">
        <v>4588</v>
      </c>
      <c r="F54" s="341">
        <v>4</v>
      </c>
      <c r="G54" s="344">
        <v>4</v>
      </c>
      <c r="H54" s="407" t="s">
        <v>4543</v>
      </c>
      <c r="I54" s="341">
        <v>4</v>
      </c>
      <c r="J54" s="341"/>
      <c r="K54" s="341">
        <v>4</v>
      </c>
      <c r="L54" s="341"/>
      <c r="M54" s="341"/>
      <c r="N54" s="341"/>
      <c r="O54" s="341" t="s">
        <v>260</v>
      </c>
      <c r="P54" s="341"/>
      <c r="Q54" s="341"/>
      <c r="R54" s="341"/>
      <c r="S54" s="342"/>
      <c r="T54" s="342"/>
      <c r="U54" s="342"/>
      <c r="V54" s="753"/>
      <c r="W54" s="753"/>
      <c r="X54" s="753"/>
      <c r="Y54" s="753"/>
      <c r="Z54" s="753"/>
      <c r="AA54" s="753"/>
      <c r="AB54" s="753"/>
      <c r="AC54" s="753"/>
      <c r="AD54" s="753"/>
      <c r="AE54" s="753"/>
      <c r="AF54" s="753"/>
      <c r="AG54" s="753"/>
      <c r="AH54" s="753"/>
      <c r="AI54" s="753"/>
      <c r="AJ54" s="753"/>
      <c r="AK54" s="753"/>
      <c r="AL54" s="753"/>
      <c r="AM54" s="753"/>
    </row>
    <row r="55" spans="1:39" ht="30" customHeight="1">
      <c r="A55" s="341">
        <v>50</v>
      </c>
      <c r="B55" s="341" t="s">
        <v>98</v>
      </c>
      <c r="C55" s="341" t="s">
        <v>60</v>
      </c>
      <c r="D55" s="341" t="s">
        <v>4591</v>
      </c>
      <c r="E55" s="341" t="s">
        <v>4588</v>
      </c>
      <c r="F55" s="341">
        <v>4</v>
      </c>
      <c r="G55" s="344">
        <v>4</v>
      </c>
      <c r="H55" s="407" t="s">
        <v>4543</v>
      </c>
      <c r="I55" s="341">
        <v>4</v>
      </c>
      <c r="J55" s="341"/>
      <c r="K55" s="341">
        <v>4</v>
      </c>
      <c r="L55" s="341"/>
      <c r="M55" s="341"/>
      <c r="N55" s="341"/>
      <c r="O55" s="341" t="s">
        <v>260</v>
      </c>
      <c r="P55" s="341"/>
      <c r="Q55" s="341"/>
      <c r="R55" s="341"/>
      <c r="S55" s="342"/>
      <c r="T55" s="342"/>
      <c r="U55" s="342"/>
      <c r="V55" s="753"/>
      <c r="W55" s="753"/>
      <c r="X55" s="753"/>
      <c r="Y55" s="753"/>
      <c r="Z55" s="753"/>
      <c r="AA55" s="753"/>
      <c r="AB55" s="753"/>
      <c r="AC55" s="753"/>
      <c r="AD55" s="753"/>
      <c r="AE55" s="753"/>
      <c r="AF55" s="753"/>
      <c r="AG55" s="753"/>
      <c r="AH55" s="753"/>
      <c r="AI55" s="753"/>
      <c r="AJ55" s="753"/>
      <c r="AK55" s="753"/>
      <c r="AL55" s="753"/>
      <c r="AM55" s="753"/>
    </row>
    <row r="56" spans="1:39" ht="30" customHeight="1">
      <c r="A56" s="341">
        <v>51</v>
      </c>
      <c r="B56" s="341" t="s">
        <v>98</v>
      </c>
      <c r="C56" s="341" t="s">
        <v>60</v>
      </c>
      <c r="D56" s="341" t="s">
        <v>4592</v>
      </c>
      <c r="E56" s="341" t="s">
        <v>4573</v>
      </c>
      <c r="F56" s="341">
        <v>22</v>
      </c>
      <c r="G56" s="344">
        <v>22</v>
      </c>
      <c r="H56" s="407" t="s">
        <v>4543</v>
      </c>
      <c r="I56" s="341">
        <v>4</v>
      </c>
      <c r="J56" s="341" t="s">
        <v>55</v>
      </c>
      <c r="K56" s="341"/>
      <c r="L56" s="341"/>
      <c r="M56" s="341"/>
      <c r="N56" s="341"/>
      <c r="O56" s="341" t="s">
        <v>932</v>
      </c>
      <c r="P56" s="341"/>
      <c r="Q56" s="341" t="s">
        <v>4593</v>
      </c>
      <c r="R56" s="341"/>
      <c r="S56" s="342"/>
      <c r="T56" s="342"/>
      <c r="U56" s="342"/>
      <c r="V56" s="753"/>
      <c r="W56" s="753"/>
      <c r="X56" s="753"/>
      <c r="Y56" s="753"/>
      <c r="Z56" s="753"/>
      <c r="AA56" s="753"/>
      <c r="AB56" s="753"/>
      <c r="AC56" s="753"/>
      <c r="AD56" s="753"/>
      <c r="AE56" s="753"/>
      <c r="AF56" s="753"/>
      <c r="AG56" s="753"/>
      <c r="AH56" s="753"/>
      <c r="AI56" s="753"/>
      <c r="AJ56" s="753"/>
      <c r="AK56" s="753"/>
      <c r="AL56" s="753"/>
      <c r="AM56" s="753"/>
    </row>
    <row r="57" spans="1:39" ht="30" customHeight="1">
      <c r="A57" s="341">
        <v>52</v>
      </c>
      <c r="B57" s="341" t="s">
        <v>82</v>
      </c>
      <c r="C57" s="341" t="s">
        <v>60</v>
      </c>
      <c r="D57" s="341" t="s">
        <v>4594</v>
      </c>
      <c r="E57" s="341" t="s">
        <v>4573</v>
      </c>
      <c r="F57" s="341">
        <v>81</v>
      </c>
      <c r="G57" s="344">
        <v>81</v>
      </c>
      <c r="H57" s="407" t="s">
        <v>4543</v>
      </c>
      <c r="I57" s="341">
        <v>3</v>
      </c>
      <c r="J57" s="341" t="s">
        <v>55</v>
      </c>
      <c r="K57" s="341">
        <v>6</v>
      </c>
      <c r="L57" s="341"/>
      <c r="M57" s="341">
        <v>3</v>
      </c>
      <c r="N57" s="341">
        <v>35</v>
      </c>
      <c r="O57" s="341" t="s">
        <v>932</v>
      </c>
      <c r="P57" s="341"/>
      <c r="Q57" s="341" t="s">
        <v>4595</v>
      </c>
      <c r="R57" s="341"/>
      <c r="S57" s="342"/>
      <c r="T57" s="342"/>
      <c r="U57" s="342"/>
      <c r="V57" s="753"/>
      <c r="W57" s="753"/>
      <c r="X57" s="753"/>
      <c r="Y57" s="753"/>
      <c r="Z57" s="753"/>
      <c r="AA57" s="753"/>
      <c r="AB57" s="753"/>
      <c r="AC57" s="753"/>
      <c r="AD57" s="753"/>
      <c r="AE57" s="753"/>
      <c r="AF57" s="753"/>
      <c r="AG57" s="753"/>
      <c r="AH57" s="753"/>
      <c r="AI57" s="753"/>
      <c r="AJ57" s="753"/>
      <c r="AK57" s="753"/>
      <c r="AL57" s="753"/>
      <c r="AM57" s="753"/>
    </row>
    <row r="58" spans="1:39" ht="30" customHeight="1">
      <c r="A58" s="341">
        <v>53</v>
      </c>
      <c r="B58" s="341" t="s">
        <v>82</v>
      </c>
      <c r="C58" s="341" t="s">
        <v>60</v>
      </c>
      <c r="D58" s="341" t="s">
        <v>4596</v>
      </c>
      <c r="E58" s="341" t="s">
        <v>4573</v>
      </c>
      <c r="F58" s="341">
        <v>52</v>
      </c>
      <c r="G58" s="344">
        <v>52</v>
      </c>
      <c r="H58" s="407" t="s">
        <v>4543</v>
      </c>
      <c r="I58" s="341">
        <v>3</v>
      </c>
      <c r="J58" s="341" t="s">
        <v>55</v>
      </c>
      <c r="K58" s="341">
        <v>12</v>
      </c>
      <c r="L58" s="341"/>
      <c r="M58" s="341">
        <v>20</v>
      </c>
      <c r="N58" s="341"/>
      <c r="O58" s="341" t="s">
        <v>4597</v>
      </c>
      <c r="P58" s="341"/>
      <c r="Q58" s="341" t="s">
        <v>4598</v>
      </c>
      <c r="R58" s="341"/>
      <c r="S58" s="342"/>
      <c r="T58" s="342"/>
      <c r="U58" s="342"/>
      <c r="V58" s="753"/>
      <c r="W58" s="753"/>
      <c r="X58" s="753"/>
      <c r="Y58" s="753"/>
      <c r="Z58" s="753"/>
      <c r="AA58" s="753"/>
      <c r="AB58" s="753"/>
      <c r="AC58" s="753"/>
      <c r="AD58" s="753"/>
      <c r="AE58" s="753"/>
      <c r="AF58" s="753"/>
      <c r="AG58" s="753"/>
      <c r="AH58" s="753"/>
      <c r="AI58" s="753"/>
      <c r="AJ58" s="753"/>
      <c r="AK58" s="753"/>
      <c r="AL58" s="753"/>
      <c r="AM58" s="753"/>
    </row>
    <row r="59" spans="1:39" ht="30" customHeight="1">
      <c r="A59" s="341">
        <v>54</v>
      </c>
      <c r="B59" s="341" t="s">
        <v>82</v>
      </c>
      <c r="C59" s="341" t="s">
        <v>60</v>
      </c>
      <c r="D59" s="341" t="s">
        <v>4599</v>
      </c>
      <c r="E59" s="341" t="s">
        <v>4600</v>
      </c>
      <c r="F59" s="341">
        <v>300</v>
      </c>
      <c r="G59" s="344">
        <v>300</v>
      </c>
      <c r="H59" s="407" t="s">
        <v>4543</v>
      </c>
      <c r="I59" s="341">
        <v>3</v>
      </c>
      <c r="J59" s="341" t="s">
        <v>55</v>
      </c>
      <c r="K59" s="341">
        <v>0</v>
      </c>
      <c r="L59" s="341">
        <v>0</v>
      </c>
      <c r="M59" s="341">
        <v>100</v>
      </c>
      <c r="N59" s="341"/>
      <c r="O59" s="341" t="s">
        <v>4601</v>
      </c>
      <c r="P59" s="341"/>
      <c r="Q59" s="341"/>
      <c r="R59" s="341"/>
      <c r="S59" s="342"/>
      <c r="T59" s="342"/>
      <c r="U59" s="342"/>
      <c r="V59" s="753"/>
      <c r="W59" s="753"/>
      <c r="X59" s="753"/>
      <c r="Y59" s="753"/>
      <c r="Z59" s="753"/>
      <c r="AA59" s="753"/>
      <c r="AB59" s="753"/>
      <c r="AC59" s="753"/>
      <c r="AD59" s="753"/>
      <c r="AE59" s="753"/>
      <c r="AF59" s="753"/>
      <c r="AG59" s="753"/>
      <c r="AH59" s="753"/>
      <c r="AI59" s="753"/>
      <c r="AJ59" s="753"/>
      <c r="AK59" s="753"/>
      <c r="AL59" s="753"/>
      <c r="AM59" s="753"/>
    </row>
    <row r="60" spans="1:39" ht="30" customHeight="1">
      <c r="A60" s="341">
        <v>55</v>
      </c>
      <c r="B60" s="341" t="s">
        <v>82</v>
      </c>
      <c r="C60" s="341" t="s">
        <v>60</v>
      </c>
      <c r="D60" s="341" t="s">
        <v>4602</v>
      </c>
      <c r="E60" s="341" t="s">
        <v>4600</v>
      </c>
      <c r="F60" s="341">
        <v>400</v>
      </c>
      <c r="G60" s="344">
        <v>400</v>
      </c>
      <c r="H60" s="407" t="s">
        <v>4543</v>
      </c>
      <c r="I60" s="341">
        <v>3</v>
      </c>
      <c r="J60" s="341" t="s">
        <v>55</v>
      </c>
      <c r="K60" s="341">
        <v>0</v>
      </c>
      <c r="L60" s="341">
        <v>0</v>
      </c>
      <c r="M60" s="341">
        <v>400</v>
      </c>
      <c r="N60" s="341"/>
      <c r="O60" s="341" t="s">
        <v>4603</v>
      </c>
      <c r="P60" s="341" t="s">
        <v>4604</v>
      </c>
      <c r="Q60" s="341"/>
      <c r="R60" s="341"/>
      <c r="S60" s="342"/>
      <c r="T60" s="342"/>
      <c r="U60" s="342"/>
      <c r="V60" s="753"/>
      <c r="W60" s="753"/>
      <c r="X60" s="753"/>
      <c r="Y60" s="753"/>
      <c r="Z60" s="753"/>
      <c r="AA60" s="753"/>
      <c r="AB60" s="753"/>
      <c r="AC60" s="753"/>
      <c r="AD60" s="753"/>
      <c r="AE60" s="753"/>
      <c r="AF60" s="753"/>
      <c r="AG60" s="753"/>
      <c r="AH60" s="753"/>
      <c r="AI60" s="753"/>
      <c r="AJ60" s="753"/>
      <c r="AK60" s="753"/>
      <c r="AL60" s="753"/>
      <c r="AM60" s="753"/>
    </row>
    <row r="61" spans="1:39" ht="30" customHeight="1">
      <c r="A61" s="341">
        <v>56</v>
      </c>
      <c r="B61" s="341" t="s">
        <v>98</v>
      </c>
      <c r="C61" s="341" t="s">
        <v>60</v>
      </c>
      <c r="D61" s="341" t="s">
        <v>4605</v>
      </c>
      <c r="E61" s="341" t="s">
        <v>4588</v>
      </c>
      <c r="F61" s="341">
        <v>6</v>
      </c>
      <c r="G61" s="344">
        <v>6</v>
      </c>
      <c r="H61" s="407" t="s">
        <v>4543</v>
      </c>
      <c r="I61" s="341">
        <v>6</v>
      </c>
      <c r="J61" s="341"/>
      <c r="K61" s="341">
        <v>6</v>
      </c>
      <c r="L61" s="341"/>
      <c r="M61" s="341"/>
      <c r="N61" s="341"/>
      <c r="O61" s="341" t="s">
        <v>932</v>
      </c>
      <c r="P61" s="341"/>
      <c r="Q61" s="341"/>
      <c r="R61" s="341"/>
      <c r="S61" s="342"/>
      <c r="T61" s="342"/>
      <c r="U61" s="342"/>
      <c r="V61" s="753"/>
      <c r="W61" s="753"/>
      <c r="X61" s="753"/>
      <c r="Y61" s="753"/>
      <c r="Z61" s="753"/>
      <c r="AA61" s="753"/>
      <c r="AB61" s="753"/>
      <c r="AC61" s="753"/>
      <c r="AD61" s="753"/>
      <c r="AE61" s="753"/>
      <c r="AF61" s="753"/>
      <c r="AG61" s="753"/>
      <c r="AH61" s="753"/>
      <c r="AI61" s="753"/>
      <c r="AJ61" s="753"/>
      <c r="AK61" s="753"/>
      <c r="AL61" s="753"/>
      <c r="AM61" s="753"/>
    </row>
    <row r="62" spans="1:39" ht="30" customHeight="1">
      <c r="A62" s="341">
        <v>57</v>
      </c>
      <c r="B62" s="341" t="s">
        <v>98</v>
      </c>
      <c r="C62" s="341" t="s">
        <v>60</v>
      </c>
      <c r="D62" s="341" t="s">
        <v>4606</v>
      </c>
      <c r="E62" s="341" t="s">
        <v>4588</v>
      </c>
      <c r="F62" s="341">
        <v>7</v>
      </c>
      <c r="G62" s="344">
        <v>7</v>
      </c>
      <c r="H62" s="407" t="s">
        <v>4543</v>
      </c>
      <c r="I62" s="341">
        <v>7</v>
      </c>
      <c r="J62" s="341"/>
      <c r="K62" s="341">
        <v>7</v>
      </c>
      <c r="L62" s="341"/>
      <c r="M62" s="341"/>
      <c r="N62" s="341"/>
      <c r="O62" s="341" t="s">
        <v>932</v>
      </c>
      <c r="P62" s="341"/>
      <c r="Q62" s="341"/>
      <c r="R62" s="341"/>
      <c r="S62" s="342"/>
      <c r="T62" s="342"/>
      <c r="U62" s="342"/>
      <c r="V62" s="753"/>
      <c r="W62" s="753"/>
      <c r="X62" s="753"/>
      <c r="Y62" s="753"/>
      <c r="Z62" s="753"/>
      <c r="AA62" s="753"/>
      <c r="AB62" s="753"/>
      <c r="AC62" s="753"/>
      <c r="AD62" s="753"/>
      <c r="AE62" s="753"/>
      <c r="AF62" s="753"/>
      <c r="AG62" s="753"/>
      <c r="AH62" s="753"/>
      <c r="AI62" s="753"/>
      <c r="AJ62" s="753"/>
      <c r="AK62" s="753"/>
      <c r="AL62" s="753"/>
      <c r="AM62" s="753"/>
    </row>
    <row r="63" spans="1:39" ht="30" customHeight="1">
      <c r="A63" s="341">
        <v>58</v>
      </c>
      <c r="B63" s="341" t="s">
        <v>98</v>
      </c>
      <c r="C63" s="341" t="s">
        <v>60</v>
      </c>
      <c r="D63" s="341" t="s">
        <v>4607</v>
      </c>
      <c r="E63" s="341" t="s">
        <v>4588</v>
      </c>
      <c r="F63" s="341">
        <v>9</v>
      </c>
      <c r="G63" s="344">
        <v>9</v>
      </c>
      <c r="H63" s="407" t="s">
        <v>4543</v>
      </c>
      <c r="I63" s="341">
        <v>9</v>
      </c>
      <c r="J63" s="341"/>
      <c r="K63" s="341">
        <v>9</v>
      </c>
      <c r="L63" s="341"/>
      <c r="M63" s="341"/>
      <c r="N63" s="341"/>
      <c r="O63" s="341" t="s">
        <v>4608</v>
      </c>
      <c r="P63" s="341"/>
      <c r="Q63" s="341"/>
      <c r="R63" s="341"/>
      <c r="S63" s="342"/>
      <c r="T63" s="342"/>
      <c r="U63" s="342"/>
      <c r="V63" s="753"/>
      <c r="W63" s="753"/>
      <c r="X63" s="753"/>
      <c r="Y63" s="753"/>
      <c r="Z63" s="753"/>
      <c r="AA63" s="753"/>
      <c r="AB63" s="753"/>
      <c r="AC63" s="753"/>
      <c r="AD63" s="753"/>
      <c r="AE63" s="753"/>
      <c r="AF63" s="753"/>
      <c r="AG63" s="753"/>
      <c r="AH63" s="753"/>
      <c r="AI63" s="753"/>
      <c r="AJ63" s="753"/>
      <c r="AK63" s="753"/>
      <c r="AL63" s="753"/>
      <c r="AM63" s="753"/>
    </row>
    <row r="64" spans="1:39" ht="30" customHeight="1">
      <c r="A64" s="341">
        <v>59</v>
      </c>
      <c r="B64" s="341" t="s">
        <v>98</v>
      </c>
      <c r="C64" s="341" t="s">
        <v>60</v>
      </c>
      <c r="D64" s="341" t="s">
        <v>4609</v>
      </c>
      <c r="E64" s="341" t="s">
        <v>4564</v>
      </c>
      <c r="F64" s="341">
        <v>38</v>
      </c>
      <c r="G64" s="344">
        <v>38</v>
      </c>
      <c r="H64" s="407" t="s">
        <v>4518</v>
      </c>
      <c r="I64" s="341">
        <v>2</v>
      </c>
      <c r="J64" s="341" t="s">
        <v>55</v>
      </c>
      <c r="K64" s="341">
        <v>0</v>
      </c>
      <c r="L64" s="341">
        <v>10</v>
      </c>
      <c r="M64" s="341">
        <v>4</v>
      </c>
      <c r="N64" s="341">
        <v>2</v>
      </c>
      <c r="O64" s="341" t="s">
        <v>265</v>
      </c>
      <c r="P64" s="341"/>
      <c r="Q64" s="341"/>
      <c r="R64" s="341"/>
      <c r="S64" s="342"/>
      <c r="T64" s="342"/>
      <c r="U64" s="342"/>
      <c r="V64" s="753"/>
      <c r="W64" s="753"/>
      <c r="X64" s="753"/>
      <c r="Y64" s="753"/>
      <c r="Z64" s="753"/>
      <c r="AA64" s="753"/>
      <c r="AB64" s="753"/>
      <c r="AC64" s="753"/>
      <c r="AD64" s="753"/>
      <c r="AE64" s="753"/>
      <c r="AF64" s="753"/>
      <c r="AG64" s="753"/>
      <c r="AH64" s="753"/>
      <c r="AI64" s="753"/>
      <c r="AJ64" s="753"/>
      <c r="AK64" s="753"/>
      <c r="AL64" s="753"/>
      <c r="AM64" s="753"/>
    </row>
    <row r="65" spans="1:39" ht="30" customHeight="1">
      <c r="A65" s="341">
        <v>60</v>
      </c>
      <c r="B65" s="341" t="s">
        <v>98</v>
      </c>
      <c r="C65" s="341" t="s">
        <v>60</v>
      </c>
      <c r="D65" s="341" t="s">
        <v>4610</v>
      </c>
      <c r="E65" s="341" t="s">
        <v>4611</v>
      </c>
      <c r="F65" s="341">
        <v>24</v>
      </c>
      <c r="G65" s="344">
        <v>24</v>
      </c>
      <c r="H65" s="407" t="s">
        <v>4514</v>
      </c>
      <c r="I65" s="341">
        <v>3</v>
      </c>
      <c r="J65" s="341" t="s">
        <v>55</v>
      </c>
      <c r="K65" s="341">
        <v>0</v>
      </c>
      <c r="L65" s="341">
        <v>12</v>
      </c>
      <c r="M65" s="341">
        <v>0</v>
      </c>
      <c r="N65" s="341">
        <v>0</v>
      </c>
      <c r="O65" s="341" t="s">
        <v>260</v>
      </c>
      <c r="P65" s="341" t="s">
        <v>2579</v>
      </c>
      <c r="Q65" s="341"/>
      <c r="R65" s="341"/>
      <c r="S65" s="342"/>
      <c r="T65" s="342"/>
      <c r="U65" s="342"/>
      <c r="V65" s="753"/>
      <c r="W65" s="753"/>
      <c r="X65" s="753"/>
      <c r="Y65" s="753"/>
      <c r="Z65" s="753"/>
      <c r="AA65" s="753"/>
      <c r="AB65" s="753"/>
      <c r="AC65" s="753"/>
      <c r="AD65" s="753"/>
      <c r="AE65" s="753"/>
      <c r="AF65" s="753"/>
      <c r="AG65" s="753"/>
      <c r="AH65" s="753"/>
      <c r="AI65" s="753"/>
      <c r="AJ65" s="753"/>
      <c r="AK65" s="753"/>
      <c r="AL65" s="753"/>
      <c r="AM65" s="753"/>
    </row>
    <row r="66" spans="1:39" ht="30" customHeight="1">
      <c r="A66" s="341">
        <v>61</v>
      </c>
      <c r="B66" s="341" t="s">
        <v>98</v>
      </c>
      <c r="C66" s="341" t="s">
        <v>60</v>
      </c>
      <c r="D66" s="341" t="s">
        <v>4612</v>
      </c>
      <c r="E66" s="341" t="s">
        <v>4611</v>
      </c>
      <c r="F66" s="341">
        <v>30</v>
      </c>
      <c r="G66" s="344">
        <v>30</v>
      </c>
      <c r="H66" s="407" t="s">
        <v>4514</v>
      </c>
      <c r="I66" s="341">
        <v>3</v>
      </c>
      <c r="J66" s="341" t="s">
        <v>123</v>
      </c>
      <c r="K66" s="341">
        <v>30</v>
      </c>
      <c r="L66" s="341">
        <v>0</v>
      </c>
      <c r="M66" s="341">
        <v>0</v>
      </c>
      <c r="N66" s="341">
        <v>0</v>
      </c>
      <c r="O66" s="341" t="s">
        <v>260</v>
      </c>
      <c r="P66" s="341" t="s">
        <v>2579</v>
      </c>
      <c r="Q66" s="341"/>
      <c r="R66" s="341"/>
      <c r="S66" s="342"/>
      <c r="T66" s="342"/>
      <c r="U66" s="342"/>
      <c r="V66" s="753"/>
      <c r="W66" s="753"/>
      <c r="X66" s="753"/>
      <c r="Y66" s="753"/>
      <c r="Z66" s="753"/>
      <c r="AA66" s="753"/>
      <c r="AB66" s="753"/>
      <c r="AC66" s="753"/>
      <c r="AD66" s="753"/>
      <c r="AE66" s="753"/>
      <c r="AF66" s="753"/>
      <c r="AG66" s="753"/>
      <c r="AH66" s="753"/>
      <c r="AI66" s="753"/>
      <c r="AJ66" s="753"/>
      <c r="AK66" s="753"/>
      <c r="AL66" s="753"/>
      <c r="AM66" s="753"/>
    </row>
    <row r="67" spans="1:39" ht="30" customHeight="1">
      <c r="A67" s="341">
        <v>62</v>
      </c>
      <c r="B67" s="341" t="s">
        <v>98</v>
      </c>
      <c r="C67" s="341" t="s">
        <v>60</v>
      </c>
      <c r="D67" s="341" t="s">
        <v>4613</v>
      </c>
      <c r="E67" s="341" t="s">
        <v>4611</v>
      </c>
      <c r="F67" s="341">
        <v>36</v>
      </c>
      <c r="G67" s="344">
        <v>36</v>
      </c>
      <c r="H67" s="407" t="s">
        <v>4514</v>
      </c>
      <c r="I67" s="341">
        <v>3</v>
      </c>
      <c r="J67" s="341" t="s">
        <v>123</v>
      </c>
      <c r="K67" s="341">
        <v>0</v>
      </c>
      <c r="L67" s="341">
        <v>18</v>
      </c>
      <c r="M67" s="341">
        <v>0</v>
      </c>
      <c r="N67" s="341">
        <v>0</v>
      </c>
      <c r="O67" s="341" t="s">
        <v>260</v>
      </c>
      <c r="P67" s="341" t="s">
        <v>4614</v>
      </c>
      <c r="Q67" s="341"/>
      <c r="R67" s="341"/>
      <c r="S67" s="342"/>
      <c r="T67" s="342"/>
      <c r="U67" s="342"/>
      <c r="V67" s="753"/>
      <c r="W67" s="753"/>
      <c r="X67" s="753"/>
      <c r="Y67" s="753"/>
      <c r="Z67" s="753"/>
      <c r="AA67" s="753"/>
      <c r="AB67" s="753"/>
      <c r="AC67" s="753"/>
      <c r="AD67" s="753"/>
      <c r="AE67" s="753"/>
      <c r="AF67" s="753"/>
      <c r="AG67" s="753"/>
      <c r="AH67" s="753"/>
      <c r="AI67" s="753"/>
      <c r="AJ67" s="753"/>
      <c r="AK67" s="753"/>
      <c r="AL67" s="753"/>
      <c r="AM67" s="753"/>
    </row>
    <row r="68" spans="1:39" ht="30" customHeight="1">
      <c r="A68" s="341">
        <v>63</v>
      </c>
      <c r="B68" s="341" t="s">
        <v>98</v>
      </c>
      <c r="C68" s="341" t="s">
        <v>60</v>
      </c>
      <c r="D68" s="341" t="s">
        <v>4615</v>
      </c>
      <c r="E68" s="341" t="s">
        <v>4611</v>
      </c>
      <c r="F68" s="341">
        <v>44</v>
      </c>
      <c r="G68" s="344">
        <v>44</v>
      </c>
      <c r="H68" s="407" t="s">
        <v>4514</v>
      </c>
      <c r="I68" s="341">
        <v>4</v>
      </c>
      <c r="J68" s="341" t="s">
        <v>55</v>
      </c>
      <c r="K68" s="341">
        <v>0</v>
      </c>
      <c r="L68" s="341">
        <v>22</v>
      </c>
      <c r="M68" s="341">
        <v>0</v>
      </c>
      <c r="N68" s="341">
        <v>0</v>
      </c>
      <c r="O68" s="341" t="s">
        <v>260</v>
      </c>
      <c r="P68" s="341" t="s">
        <v>4614</v>
      </c>
      <c r="Q68" s="341"/>
      <c r="R68" s="341"/>
      <c r="S68" s="342"/>
      <c r="T68" s="342"/>
      <c r="U68" s="342"/>
      <c r="V68" s="753"/>
      <c r="W68" s="753"/>
      <c r="X68" s="753"/>
      <c r="Y68" s="753"/>
      <c r="Z68" s="753"/>
      <c r="AA68" s="753"/>
      <c r="AB68" s="753"/>
      <c r="AC68" s="753"/>
      <c r="AD68" s="753"/>
      <c r="AE68" s="753"/>
      <c r="AF68" s="753"/>
      <c r="AG68" s="753"/>
      <c r="AH68" s="753"/>
      <c r="AI68" s="753"/>
      <c r="AJ68" s="753"/>
      <c r="AK68" s="753"/>
      <c r="AL68" s="753"/>
      <c r="AM68" s="753"/>
    </row>
    <row r="69" spans="1:39" ht="30" customHeight="1">
      <c r="A69" s="341">
        <v>64</v>
      </c>
      <c r="B69" s="341" t="s">
        <v>98</v>
      </c>
      <c r="C69" s="341" t="s">
        <v>60</v>
      </c>
      <c r="D69" s="341" t="s">
        <v>4616</v>
      </c>
      <c r="E69" s="341" t="s">
        <v>4611</v>
      </c>
      <c r="F69" s="341">
        <v>50</v>
      </c>
      <c r="G69" s="344">
        <v>50</v>
      </c>
      <c r="H69" s="407" t="s">
        <v>4514</v>
      </c>
      <c r="I69" s="341">
        <v>2</v>
      </c>
      <c r="J69" s="341" t="s">
        <v>55</v>
      </c>
      <c r="K69" s="341">
        <v>0</v>
      </c>
      <c r="L69" s="341">
        <v>10</v>
      </c>
      <c r="M69" s="341">
        <v>0</v>
      </c>
      <c r="N69" s="341">
        <v>6</v>
      </c>
      <c r="O69" s="341" t="s">
        <v>260</v>
      </c>
      <c r="P69" s="341" t="s">
        <v>4617</v>
      </c>
      <c r="Q69" s="341"/>
      <c r="R69" s="341"/>
      <c r="S69" s="342"/>
      <c r="T69" s="342"/>
      <c r="U69" s="342"/>
      <c r="V69" s="753"/>
      <c r="W69" s="753"/>
      <c r="X69" s="753"/>
      <c r="Y69" s="753"/>
      <c r="Z69" s="753"/>
      <c r="AA69" s="753"/>
      <c r="AB69" s="753"/>
      <c r="AC69" s="753"/>
      <c r="AD69" s="753"/>
      <c r="AE69" s="753"/>
      <c r="AF69" s="753"/>
      <c r="AG69" s="753"/>
      <c r="AH69" s="753"/>
      <c r="AI69" s="753"/>
      <c r="AJ69" s="753"/>
      <c r="AK69" s="753"/>
      <c r="AL69" s="753"/>
      <c r="AM69" s="753"/>
    </row>
    <row r="70" spans="1:39" ht="30" customHeight="1">
      <c r="A70" s="341">
        <v>65</v>
      </c>
      <c r="B70" s="341" t="s">
        <v>98</v>
      </c>
      <c r="C70" s="341" t="s">
        <v>60</v>
      </c>
      <c r="D70" s="341" t="s">
        <v>4618</v>
      </c>
      <c r="E70" s="341" t="s">
        <v>4611</v>
      </c>
      <c r="F70" s="341">
        <v>26</v>
      </c>
      <c r="G70" s="344">
        <v>26</v>
      </c>
      <c r="H70" s="407" t="s">
        <v>4514</v>
      </c>
      <c r="I70" s="341">
        <v>2</v>
      </c>
      <c r="J70" s="341" t="s">
        <v>55</v>
      </c>
      <c r="K70" s="341">
        <v>0</v>
      </c>
      <c r="L70" s="341">
        <v>7</v>
      </c>
      <c r="M70" s="341">
        <v>0</v>
      </c>
      <c r="N70" s="341">
        <v>3</v>
      </c>
      <c r="O70" s="341" t="s">
        <v>260</v>
      </c>
      <c r="P70" s="341"/>
      <c r="Q70" s="341"/>
      <c r="R70" s="341"/>
      <c r="S70" s="342"/>
      <c r="T70" s="342"/>
      <c r="U70" s="342"/>
      <c r="V70" s="753"/>
      <c r="W70" s="753"/>
      <c r="X70" s="753"/>
      <c r="Y70" s="753"/>
      <c r="Z70" s="753"/>
      <c r="AA70" s="753"/>
      <c r="AB70" s="753"/>
      <c r="AC70" s="753"/>
      <c r="AD70" s="753"/>
      <c r="AE70" s="753"/>
      <c r="AF70" s="753"/>
      <c r="AG70" s="753"/>
      <c r="AH70" s="753"/>
      <c r="AI70" s="753"/>
      <c r="AJ70" s="753"/>
      <c r="AK70" s="753"/>
      <c r="AL70" s="753"/>
      <c r="AM70" s="753"/>
    </row>
    <row r="71" spans="1:39" ht="30" customHeight="1">
      <c r="A71" s="341">
        <v>66</v>
      </c>
      <c r="B71" s="341" t="s">
        <v>98</v>
      </c>
      <c r="C71" s="341" t="s">
        <v>60</v>
      </c>
      <c r="D71" s="341" t="s">
        <v>4619</v>
      </c>
      <c r="E71" s="341" t="s">
        <v>4517</v>
      </c>
      <c r="F71" s="341">
        <v>24</v>
      </c>
      <c r="G71" s="344">
        <v>24</v>
      </c>
      <c r="H71" s="407" t="s">
        <v>4518</v>
      </c>
      <c r="I71" s="341">
        <v>4</v>
      </c>
      <c r="J71" s="341" t="s">
        <v>55</v>
      </c>
      <c r="K71" s="341">
        <v>24</v>
      </c>
      <c r="L71" s="341">
        <v>0</v>
      </c>
      <c r="M71" s="341">
        <v>0</v>
      </c>
      <c r="N71" s="341">
        <v>0</v>
      </c>
      <c r="O71" s="341" t="s">
        <v>265</v>
      </c>
      <c r="P71" s="341" t="s">
        <v>4620</v>
      </c>
      <c r="Q71" s="341"/>
      <c r="R71" s="341"/>
      <c r="S71" s="342"/>
      <c r="T71" s="342"/>
      <c r="U71" s="342"/>
      <c r="V71" s="753"/>
      <c r="W71" s="753"/>
      <c r="X71" s="753"/>
      <c r="Y71" s="753"/>
      <c r="Z71" s="753"/>
      <c r="AA71" s="753"/>
      <c r="AB71" s="753"/>
      <c r="AC71" s="753"/>
      <c r="AD71" s="753"/>
      <c r="AE71" s="753"/>
      <c r="AF71" s="753"/>
      <c r="AG71" s="753"/>
      <c r="AH71" s="753"/>
      <c r="AI71" s="753"/>
      <c r="AJ71" s="753"/>
      <c r="AK71" s="753"/>
      <c r="AL71" s="753"/>
      <c r="AM71" s="753"/>
    </row>
    <row r="72" spans="1:39" ht="30" customHeight="1">
      <c r="A72" s="341">
        <v>67</v>
      </c>
      <c r="B72" s="341" t="s">
        <v>98</v>
      </c>
      <c r="C72" s="341" t="s">
        <v>60</v>
      </c>
      <c r="D72" s="341" t="s">
        <v>4621</v>
      </c>
      <c r="E72" s="341" t="s">
        <v>4517</v>
      </c>
      <c r="F72" s="341">
        <v>21</v>
      </c>
      <c r="G72" s="344">
        <v>21</v>
      </c>
      <c r="H72" s="407" t="s">
        <v>4518</v>
      </c>
      <c r="I72" s="341">
        <v>3</v>
      </c>
      <c r="J72" s="341" t="s">
        <v>55</v>
      </c>
      <c r="K72" s="341">
        <v>21</v>
      </c>
      <c r="L72" s="341">
        <v>0</v>
      </c>
      <c r="M72" s="341">
        <v>0</v>
      </c>
      <c r="N72" s="341">
        <v>0</v>
      </c>
      <c r="O72" s="341" t="s">
        <v>265</v>
      </c>
      <c r="P72" s="341" t="s">
        <v>4622</v>
      </c>
      <c r="Q72" s="341"/>
      <c r="R72" s="341"/>
      <c r="S72" s="342"/>
      <c r="T72" s="342"/>
      <c r="U72" s="342"/>
      <c r="V72" s="753"/>
      <c r="W72" s="753"/>
      <c r="X72" s="753"/>
      <c r="Y72" s="753"/>
      <c r="Z72" s="753"/>
      <c r="AA72" s="753"/>
      <c r="AB72" s="753"/>
      <c r="AC72" s="753"/>
      <c r="AD72" s="753"/>
      <c r="AE72" s="753"/>
      <c r="AF72" s="753"/>
      <c r="AG72" s="753"/>
      <c r="AH72" s="753"/>
      <c r="AI72" s="753"/>
      <c r="AJ72" s="753"/>
      <c r="AK72" s="753"/>
      <c r="AL72" s="753"/>
      <c r="AM72" s="753"/>
    </row>
    <row r="73" spans="1:39" ht="30" customHeight="1">
      <c r="A73" s="341">
        <v>68</v>
      </c>
      <c r="B73" s="341" t="s">
        <v>98</v>
      </c>
      <c r="C73" s="341" t="s">
        <v>60</v>
      </c>
      <c r="D73" s="341" t="s">
        <v>4623</v>
      </c>
      <c r="E73" s="341" t="s">
        <v>4517</v>
      </c>
      <c r="F73" s="341">
        <v>20</v>
      </c>
      <c r="G73" s="344">
        <v>20</v>
      </c>
      <c r="H73" s="407" t="s">
        <v>4518</v>
      </c>
      <c r="I73" s="341">
        <v>3</v>
      </c>
      <c r="J73" s="341" t="s">
        <v>55</v>
      </c>
      <c r="K73" s="341">
        <v>20</v>
      </c>
      <c r="L73" s="341">
        <v>0</v>
      </c>
      <c r="M73" s="341">
        <v>0</v>
      </c>
      <c r="N73" s="341">
        <v>0</v>
      </c>
      <c r="O73" s="341" t="s">
        <v>265</v>
      </c>
      <c r="P73" s="341" t="s">
        <v>2579</v>
      </c>
      <c r="Q73" s="341"/>
      <c r="R73" s="341"/>
      <c r="S73" s="342"/>
      <c r="T73" s="342"/>
      <c r="U73" s="342"/>
      <c r="V73" s="753"/>
      <c r="W73" s="753"/>
      <c r="X73" s="753"/>
      <c r="Y73" s="753"/>
      <c r="Z73" s="753"/>
      <c r="AA73" s="753"/>
      <c r="AB73" s="753"/>
      <c r="AC73" s="753"/>
      <c r="AD73" s="753"/>
      <c r="AE73" s="753"/>
      <c r="AF73" s="753"/>
      <c r="AG73" s="753"/>
      <c r="AH73" s="753"/>
      <c r="AI73" s="753"/>
      <c r="AJ73" s="753"/>
      <c r="AK73" s="753"/>
      <c r="AL73" s="753"/>
      <c r="AM73" s="753"/>
    </row>
    <row r="74" spans="1:39" ht="30" customHeight="1">
      <c r="A74" s="341">
        <v>69</v>
      </c>
      <c r="B74" s="341" t="s">
        <v>98</v>
      </c>
      <c r="C74" s="341" t="s">
        <v>60</v>
      </c>
      <c r="D74" s="341" t="s">
        <v>4624</v>
      </c>
      <c r="E74" s="341" t="s">
        <v>4517</v>
      </c>
      <c r="F74" s="341">
        <v>44</v>
      </c>
      <c r="G74" s="344">
        <v>44</v>
      </c>
      <c r="H74" s="407" t="s">
        <v>4518</v>
      </c>
      <c r="I74" s="341">
        <v>3</v>
      </c>
      <c r="J74" s="341" t="s">
        <v>55</v>
      </c>
      <c r="K74" s="341">
        <v>0</v>
      </c>
      <c r="L74" s="341">
        <v>22</v>
      </c>
      <c r="M74" s="341">
        <v>0</v>
      </c>
      <c r="N74" s="341">
        <v>0</v>
      </c>
      <c r="O74" s="341" t="s">
        <v>4569</v>
      </c>
      <c r="P74" s="341" t="s">
        <v>4622</v>
      </c>
      <c r="Q74" s="341"/>
      <c r="R74" s="341"/>
      <c r="S74" s="342"/>
      <c r="T74" s="342"/>
      <c r="U74" s="342"/>
      <c r="V74" s="753"/>
      <c r="W74" s="753"/>
      <c r="X74" s="753"/>
      <c r="Y74" s="753"/>
      <c r="Z74" s="753"/>
      <c r="AA74" s="753"/>
      <c r="AB74" s="753"/>
      <c r="AC74" s="753"/>
      <c r="AD74" s="753"/>
      <c r="AE74" s="753"/>
      <c r="AF74" s="753"/>
      <c r="AG74" s="753"/>
      <c r="AH74" s="753"/>
      <c r="AI74" s="753"/>
      <c r="AJ74" s="753"/>
      <c r="AK74" s="753"/>
      <c r="AL74" s="753"/>
      <c r="AM74" s="753"/>
    </row>
    <row r="75" spans="1:39" ht="30" customHeight="1">
      <c r="A75" s="341">
        <v>70</v>
      </c>
      <c r="B75" s="341" t="s">
        <v>98</v>
      </c>
      <c r="C75" s="341" t="s">
        <v>60</v>
      </c>
      <c r="D75" s="341" t="s">
        <v>4625</v>
      </c>
      <c r="E75" s="341" t="s">
        <v>4517</v>
      </c>
      <c r="F75" s="341">
        <v>16</v>
      </c>
      <c r="G75" s="344">
        <v>16</v>
      </c>
      <c r="H75" s="407" t="s">
        <v>4518</v>
      </c>
      <c r="I75" s="341">
        <v>3</v>
      </c>
      <c r="J75" s="341" t="s">
        <v>55</v>
      </c>
      <c r="K75" s="341">
        <v>0</v>
      </c>
      <c r="L75" s="341">
        <v>8</v>
      </c>
      <c r="M75" s="341">
        <v>0</v>
      </c>
      <c r="N75" s="341">
        <v>0</v>
      </c>
      <c r="O75" s="341" t="s">
        <v>265</v>
      </c>
      <c r="P75" s="341" t="s">
        <v>4626</v>
      </c>
      <c r="Q75" s="341"/>
      <c r="R75" s="341"/>
      <c r="S75" s="342"/>
      <c r="T75" s="342"/>
      <c r="U75" s="342"/>
      <c r="V75" s="753"/>
      <c r="W75" s="753"/>
      <c r="X75" s="753"/>
      <c r="Y75" s="753"/>
      <c r="Z75" s="753"/>
      <c r="AA75" s="753"/>
      <c r="AB75" s="753"/>
      <c r="AC75" s="753"/>
      <c r="AD75" s="753"/>
      <c r="AE75" s="753"/>
      <c r="AF75" s="753"/>
      <c r="AG75" s="753"/>
      <c r="AH75" s="753"/>
      <c r="AI75" s="753"/>
      <c r="AJ75" s="753"/>
      <c r="AK75" s="753"/>
      <c r="AL75" s="753"/>
      <c r="AM75" s="753"/>
    </row>
    <row r="76" spans="1:39" ht="15.75" customHeight="1">
      <c r="A76" s="341">
        <v>71</v>
      </c>
      <c r="B76" s="341" t="s">
        <v>98</v>
      </c>
      <c r="C76" s="341" t="s">
        <v>60</v>
      </c>
      <c r="D76" s="341" t="s">
        <v>4627</v>
      </c>
      <c r="E76" s="341" t="s">
        <v>4517</v>
      </c>
      <c r="F76" s="341">
        <v>38</v>
      </c>
      <c r="G76" s="344">
        <v>38</v>
      </c>
      <c r="H76" s="407" t="s">
        <v>4518</v>
      </c>
      <c r="I76" s="341">
        <v>3</v>
      </c>
      <c r="J76" s="341" t="s">
        <v>55</v>
      </c>
      <c r="K76" s="341">
        <v>0</v>
      </c>
      <c r="L76" s="53">
        <v>19</v>
      </c>
      <c r="M76" s="341">
        <v>0</v>
      </c>
      <c r="N76" s="53">
        <v>0</v>
      </c>
      <c r="O76" s="53" t="s">
        <v>872</v>
      </c>
      <c r="P76" s="341" t="s">
        <v>4620</v>
      </c>
      <c r="Q76" s="341"/>
      <c r="R76" s="341"/>
      <c r="S76" s="342"/>
      <c r="T76" s="342"/>
      <c r="U76" s="342"/>
      <c r="V76" s="753"/>
      <c r="W76" s="753"/>
      <c r="X76" s="753"/>
      <c r="Y76" s="753"/>
      <c r="Z76" s="753"/>
      <c r="AA76" s="753"/>
      <c r="AB76" s="753"/>
      <c r="AC76" s="753"/>
      <c r="AD76" s="753"/>
      <c r="AE76" s="753"/>
      <c r="AF76" s="753"/>
      <c r="AG76" s="753"/>
      <c r="AH76" s="753"/>
      <c r="AI76" s="753"/>
      <c r="AJ76" s="753"/>
      <c r="AK76" s="753"/>
      <c r="AL76" s="753"/>
      <c r="AM76" s="753"/>
    </row>
    <row r="77" spans="1:39" ht="15.75" customHeight="1">
      <c r="A77" s="341">
        <v>72</v>
      </c>
      <c r="B77" s="341" t="s">
        <v>98</v>
      </c>
      <c r="C77" s="341" t="s">
        <v>60</v>
      </c>
      <c r="D77" s="341" t="s">
        <v>4628</v>
      </c>
      <c r="E77" s="341" t="s">
        <v>4517</v>
      </c>
      <c r="F77" s="341">
        <v>4</v>
      </c>
      <c r="G77" s="344">
        <v>4</v>
      </c>
      <c r="H77" s="407" t="s">
        <v>4518</v>
      </c>
      <c r="I77" s="341">
        <v>1</v>
      </c>
      <c r="J77" s="341" t="s">
        <v>55</v>
      </c>
      <c r="K77" s="341">
        <v>0</v>
      </c>
      <c r="L77" s="53">
        <v>2</v>
      </c>
      <c r="M77" s="341">
        <v>0</v>
      </c>
      <c r="N77" s="53">
        <v>0</v>
      </c>
      <c r="O77" s="53" t="s">
        <v>932</v>
      </c>
      <c r="P77" s="341" t="s">
        <v>609</v>
      </c>
      <c r="Q77" s="341"/>
      <c r="R77" s="341"/>
      <c r="S77" s="342"/>
      <c r="T77" s="342"/>
      <c r="U77" s="342"/>
      <c r="V77" s="753"/>
      <c r="W77" s="753"/>
      <c r="X77" s="753"/>
      <c r="Y77" s="753"/>
      <c r="Z77" s="753"/>
      <c r="AA77" s="753"/>
      <c r="AB77" s="753"/>
      <c r="AC77" s="753"/>
      <c r="AD77" s="753"/>
      <c r="AE77" s="753"/>
      <c r="AF77" s="753"/>
      <c r="AG77" s="753"/>
      <c r="AH77" s="753"/>
      <c r="AI77" s="753"/>
      <c r="AJ77" s="753"/>
      <c r="AK77" s="753"/>
      <c r="AL77" s="753"/>
      <c r="AM77" s="753"/>
    </row>
    <row r="78" spans="1:39" ht="15.75" customHeight="1">
      <c r="A78" s="341">
        <v>73</v>
      </c>
      <c r="B78" s="341" t="s">
        <v>98</v>
      </c>
      <c r="C78" s="341" t="s">
        <v>60</v>
      </c>
      <c r="D78" s="341" t="s">
        <v>4629</v>
      </c>
      <c r="E78" s="341" t="s">
        <v>4517</v>
      </c>
      <c r="F78" s="341">
        <v>8</v>
      </c>
      <c r="G78" s="344">
        <v>8</v>
      </c>
      <c r="H78" s="407" t="s">
        <v>4518</v>
      </c>
      <c r="I78" s="341">
        <v>1</v>
      </c>
      <c r="J78" s="341" t="s">
        <v>55</v>
      </c>
      <c r="K78" s="341">
        <v>0</v>
      </c>
      <c r="L78" s="53">
        <v>4</v>
      </c>
      <c r="M78" s="341">
        <v>0</v>
      </c>
      <c r="N78" s="53">
        <v>0</v>
      </c>
      <c r="O78" s="53" t="s">
        <v>58</v>
      </c>
      <c r="P78" s="341" t="s">
        <v>4630</v>
      </c>
      <c r="Q78" s="341"/>
      <c r="R78" s="341"/>
      <c r="S78" s="342"/>
      <c r="T78" s="342"/>
      <c r="U78" s="342"/>
      <c r="V78" s="753"/>
      <c r="W78" s="753"/>
      <c r="X78" s="753"/>
      <c r="Y78" s="753"/>
      <c r="Z78" s="753"/>
      <c r="AA78" s="753"/>
      <c r="AB78" s="753"/>
      <c r="AC78" s="753"/>
      <c r="AD78" s="753"/>
      <c r="AE78" s="753"/>
      <c r="AF78" s="753"/>
      <c r="AG78" s="753"/>
      <c r="AH78" s="753"/>
      <c r="AI78" s="753"/>
      <c r="AJ78" s="753"/>
      <c r="AK78" s="753"/>
      <c r="AL78" s="753"/>
      <c r="AM78" s="753"/>
    </row>
    <row r="79" spans="1:39" ht="15.75" customHeight="1">
      <c r="A79" s="341">
        <v>74</v>
      </c>
      <c r="B79" s="341" t="s">
        <v>98</v>
      </c>
      <c r="C79" s="341" t="s">
        <v>60</v>
      </c>
      <c r="D79" s="341" t="s">
        <v>4631</v>
      </c>
      <c r="E79" s="341" t="s">
        <v>4517</v>
      </c>
      <c r="F79" s="341">
        <v>10</v>
      </c>
      <c r="G79" s="344">
        <v>10</v>
      </c>
      <c r="H79" s="407" t="s">
        <v>4518</v>
      </c>
      <c r="I79" s="341">
        <v>1</v>
      </c>
      <c r="J79" s="341" t="s">
        <v>55</v>
      </c>
      <c r="K79" s="341">
        <v>0</v>
      </c>
      <c r="L79" s="53">
        <v>5</v>
      </c>
      <c r="M79" s="341">
        <v>0</v>
      </c>
      <c r="N79" s="53">
        <v>0</v>
      </c>
      <c r="O79" s="53" t="s">
        <v>58</v>
      </c>
      <c r="P79" s="341" t="s">
        <v>609</v>
      </c>
      <c r="Q79" s="341"/>
      <c r="R79" s="341"/>
      <c r="S79" s="342"/>
      <c r="T79" s="342"/>
      <c r="U79" s="342"/>
      <c r="V79" s="753"/>
      <c r="W79" s="753"/>
      <c r="X79" s="753"/>
      <c r="Y79" s="753"/>
      <c r="Z79" s="753"/>
      <c r="AA79" s="753"/>
      <c r="AB79" s="753"/>
      <c r="AC79" s="753"/>
      <c r="AD79" s="753"/>
      <c r="AE79" s="753"/>
      <c r="AF79" s="753"/>
      <c r="AG79" s="753"/>
      <c r="AH79" s="753"/>
      <c r="AI79" s="753"/>
      <c r="AJ79" s="753"/>
      <c r="AK79" s="753"/>
      <c r="AL79" s="753"/>
      <c r="AM79" s="753"/>
    </row>
    <row r="80" spans="1:39" ht="15.75" customHeight="1">
      <c r="A80" s="341">
        <v>75</v>
      </c>
      <c r="B80" s="341" t="s">
        <v>98</v>
      </c>
      <c r="C80" s="341" t="s">
        <v>60</v>
      </c>
      <c r="D80" s="341" t="s">
        <v>4632</v>
      </c>
      <c r="E80" s="341" t="s">
        <v>4517</v>
      </c>
      <c r="F80" s="341">
        <v>70</v>
      </c>
      <c r="G80" s="344">
        <v>70</v>
      </c>
      <c r="H80" s="407" t="s">
        <v>4518</v>
      </c>
      <c r="I80" s="341">
        <v>3</v>
      </c>
      <c r="J80" s="341" t="s">
        <v>123</v>
      </c>
      <c r="K80" s="341">
        <v>0</v>
      </c>
      <c r="L80" s="53">
        <v>35</v>
      </c>
      <c r="M80" s="341">
        <v>0</v>
      </c>
      <c r="N80" s="53">
        <v>0</v>
      </c>
      <c r="O80" s="53" t="s">
        <v>872</v>
      </c>
      <c r="P80" s="341" t="s">
        <v>4620</v>
      </c>
      <c r="Q80" s="341"/>
      <c r="R80" s="341"/>
      <c r="S80" s="342"/>
      <c r="T80" s="342"/>
      <c r="U80" s="342"/>
      <c r="V80" s="753"/>
      <c r="W80" s="753"/>
      <c r="X80" s="753"/>
      <c r="Y80" s="753"/>
      <c r="Z80" s="753"/>
      <c r="AA80" s="753"/>
      <c r="AB80" s="753"/>
      <c r="AC80" s="753"/>
      <c r="AD80" s="753"/>
      <c r="AE80" s="753"/>
      <c r="AF80" s="753"/>
      <c r="AG80" s="753"/>
      <c r="AH80" s="753"/>
      <c r="AI80" s="753"/>
      <c r="AJ80" s="753"/>
      <c r="AK80" s="753"/>
      <c r="AL80" s="753"/>
      <c r="AM80" s="753"/>
    </row>
    <row r="81" spans="1:39" ht="15.75" customHeight="1">
      <c r="A81" s="341">
        <v>76</v>
      </c>
      <c r="B81" s="341" t="s">
        <v>98</v>
      </c>
      <c r="C81" s="341" t="s">
        <v>60</v>
      </c>
      <c r="D81" s="341" t="s">
        <v>4633</v>
      </c>
      <c r="E81" s="341" t="s">
        <v>4517</v>
      </c>
      <c r="F81" s="341">
        <v>14</v>
      </c>
      <c r="G81" s="344">
        <v>14</v>
      </c>
      <c r="H81" s="407" t="s">
        <v>4518</v>
      </c>
      <c r="I81" s="341">
        <v>2</v>
      </c>
      <c r="J81" s="341" t="s">
        <v>55</v>
      </c>
      <c r="K81" s="341">
        <v>14</v>
      </c>
      <c r="L81" s="53">
        <v>0</v>
      </c>
      <c r="M81" s="341">
        <v>0</v>
      </c>
      <c r="N81" s="53">
        <v>0</v>
      </c>
      <c r="O81" s="53" t="s">
        <v>872</v>
      </c>
      <c r="P81" s="341" t="s">
        <v>609</v>
      </c>
      <c r="Q81" s="341"/>
      <c r="R81" s="341"/>
      <c r="S81" s="342"/>
      <c r="T81" s="342"/>
      <c r="U81" s="342"/>
      <c r="V81" s="753"/>
      <c r="W81" s="753"/>
      <c r="X81" s="753"/>
      <c r="Y81" s="753"/>
      <c r="Z81" s="753"/>
      <c r="AA81" s="753"/>
      <c r="AB81" s="753"/>
      <c r="AC81" s="753"/>
      <c r="AD81" s="753"/>
      <c r="AE81" s="753"/>
      <c r="AF81" s="753"/>
      <c r="AG81" s="753"/>
      <c r="AH81" s="753"/>
      <c r="AI81" s="753"/>
      <c r="AJ81" s="753"/>
      <c r="AK81" s="753"/>
      <c r="AL81" s="753"/>
      <c r="AM81" s="753"/>
    </row>
    <row r="82" spans="1:39" ht="15.75" customHeight="1">
      <c r="A82" s="341">
        <v>77</v>
      </c>
      <c r="B82" s="341" t="s">
        <v>98</v>
      </c>
      <c r="C82" s="341" t="s">
        <v>60</v>
      </c>
      <c r="D82" s="341" t="s">
        <v>4634</v>
      </c>
      <c r="E82" s="341" t="s">
        <v>4517</v>
      </c>
      <c r="F82" s="341">
        <v>14</v>
      </c>
      <c r="G82" s="344">
        <v>14</v>
      </c>
      <c r="H82" s="407" t="s">
        <v>4518</v>
      </c>
      <c r="I82" s="341">
        <v>2</v>
      </c>
      <c r="J82" s="341" t="s">
        <v>55</v>
      </c>
      <c r="K82" s="341">
        <v>0</v>
      </c>
      <c r="L82" s="53">
        <v>7</v>
      </c>
      <c r="M82" s="341">
        <v>0</v>
      </c>
      <c r="N82" s="53">
        <v>0</v>
      </c>
      <c r="O82" s="53" t="s">
        <v>872</v>
      </c>
      <c r="P82" s="341" t="s">
        <v>4635</v>
      </c>
      <c r="Q82" s="341"/>
      <c r="R82" s="341"/>
      <c r="S82" s="342"/>
      <c r="T82" s="342"/>
      <c r="U82" s="342"/>
      <c r="V82" s="753"/>
      <c r="W82" s="753"/>
      <c r="X82" s="753"/>
      <c r="Y82" s="753"/>
      <c r="Z82" s="753"/>
      <c r="AA82" s="753"/>
      <c r="AB82" s="753"/>
      <c r="AC82" s="753"/>
      <c r="AD82" s="753"/>
      <c r="AE82" s="753"/>
      <c r="AF82" s="753"/>
      <c r="AG82" s="753"/>
      <c r="AH82" s="753"/>
      <c r="AI82" s="753"/>
      <c r="AJ82" s="753"/>
      <c r="AK82" s="753"/>
      <c r="AL82" s="753"/>
      <c r="AM82" s="753"/>
    </row>
    <row r="83" spans="1:39" ht="15.75" customHeight="1">
      <c r="A83" s="341">
        <v>78</v>
      </c>
      <c r="B83" s="341" t="s">
        <v>98</v>
      </c>
      <c r="C83" s="341" t="s">
        <v>60</v>
      </c>
      <c r="D83" s="341" t="s">
        <v>4636</v>
      </c>
      <c r="E83" s="341" t="s">
        <v>4517</v>
      </c>
      <c r="F83" s="341">
        <v>15</v>
      </c>
      <c r="G83" s="344">
        <v>15</v>
      </c>
      <c r="H83" s="407" t="s">
        <v>4518</v>
      </c>
      <c r="I83" s="341">
        <v>2</v>
      </c>
      <c r="J83" s="341" t="s">
        <v>55</v>
      </c>
      <c r="K83" s="341">
        <v>15</v>
      </c>
      <c r="L83" s="53">
        <v>0</v>
      </c>
      <c r="M83" s="341">
        <v>0</v>
      </c>
      <c r="N83" s="53">
        <v>0</v>
      </c>
      <c r="O83" s="53" t="s">
        <v>4637</v>
      </c>
      <c r="P83" s="341" t="s">
        <v>4635</v>
      </c>
      <c r="Q83" s="341"/>
      <c r="R83" s="341"/>
      <c r="S83" s="342"/>
      <c r="T83" s="342"/>
      <c r="U83" s="342"/>
      <c r="V83" s="753"/>
      <c r="W83" s="753"/>
      <c r="X83" s="753"/>
      <c r="Y83" s="753"/>
      <c r="Z83" s="753"/>
      <c r="AA83" s="753"/>
      <c r="AB83" s="753"/>
      <c r="AC83" s="753"/>
      <c r="AD83" s="753"/>
      <c r="AE83" s="753"/>
      <c r="AF83" s="753"/>
      <c r="AG83" s="753"/>
      <c r="AH83" s="753"/>
      <c r="AI83" s="753"/>
      <c r="AJ83" s="753"/>
      <c r="AK83" s="753"/>
      <c r="AL83" s="753"/>
      <c r="AM83" s="753"/>
    </row>
    <row r="84" spans="1:39" ht="15.75" customHeight="1">
      <c r="A84" s="341">
        <v>79</v>
      </c>
      <c r="B84" s="341" t="s">
        <v>98</v>
      </c>
      <c r="C84" s="341" t="s">
        <v>60</v>
      </c>
      <c r="D84" s="341" t="s">
        <v>4638</v>
      </c>
      <c r="E84" s="341" t="s">
        <v>4517</v>
      </c>
      <c r="F84" s="341">
        <v>4</v>
      </c>
      <c r="G84" s="344">
        <v>4</v>
      </c>
      <c r="H84" s="407" t="s">
        <v>4518</v>
      </c>
      <c r="I84" s="341">
        <v>1</v>
      </c>
      <c r="J84" s="341" t="s">
        <v>55</v>
      </c>
      <c r="K84" s="341">
        <v>0</v>
      </c>
      <c r="L84" s="53">
        <v>2</v>
      </c>
      <c r="M84" s="341">
        <v>0</v>
      </c>
      <c r="N84" s="53">
        <v>0</v>
      </c>
      <c r="O84" s="53" t="s">
        <v>932</v>
      </c>
      <c r="P84" s="341" t="s">
        <v>609</v>
      </c>
      <c r="Q84" s="341"/>
      <c r="R84" s="341"/>
      <c r="S84" s="342"/>
      <c r="T84" s="342"/>
      <c r="U84" s="342"/>
      <c r="V84" s="753"/>
      <c r="W84" s="753"/>
      <c r="X84" s="753"/>
      <c r="Y84" s="753"/>
      <c r="Z84" s="753"/>
      <c r="AA84" s="753"/>
      <c r="AB84" s="753"/>
      <c r="AC84" s="753"/>
      <c r="AD84" s="753"/>
      <c r="AE84" s="753"/>
      <c r="AF84" s="753"/>
      <c r="AG84" s="753"/>
      <c r="AH84" s="753"/>
      <c r="AI84" s="753"/>
      <c r="AJ84" s="753"/>
      <c r="AK84" s="753"/>
      <c r="AL84" s="753"/>
      <c r="AM84" s="753"/>
    </row>
    <row r="85" spans="1:39" ht="15.75" customHeight="1">
      <c r="A85" s="341">
        <v>80</v>
      </c>
      <c r="B85" s="341" t="s">
        <v>98</v>
      </c>
      <c r="C85" s="341" t="s">
        <v>60</v>
      </c>
      <c r="D85" s="341" t="s">
        <v>4639</v>
      </c>
      <c r="E85" s="341" t="s">
        <v>4517</v>
      </c>
      <c r="F85" s="341">
        <v>20</v>
      </c>
      <c r="G85" s="344">
        <v>20</v>
      </c>
      <c r="H85" s="407" t="s">
        <v>4518</v>
      </c>
      <c r="I85" s="341">
        <v>1</v>
      </c>
      <c r="J85" s="341" t="s">
        <v>55</v>
      </c>
      <c r="K85" s="341">
        <v>0</v>
      </c>
      <c r="L85" s="53">
        <v>10</v>
      </c>
      <c r="M85" s="341">
        <v>0</v>
      </c>
      <c r="N85" s="53">
        <v>0</v>
      </c>
      <c r="O85" s="53" t="s">
        <v>932</v>
      </c>
      <c r="P85" s="341" t="s">
        <v>4635</v>
      </c>
      <c r="Q85" s="341"/>
      <c r="R85" s="341"/>
      <c r="S85" s="342"/>
      <c r="T85" s="342"/>
      <c r="U85" s="342"/>
      <c r="V85" s="753"/>
      <c r="W85" s="753"/>
      <c r="X85" s="753"/>
      <c r="Y85" s="753"/>
      <c r="Z85" s="753"/>
      <c r="AA85" s="753"/>
      <c r="AB85" s="753"/>
      <c r="AC85" s="753"/>
      <c r="AD85" s="753"/>
      <c r="AE85" s="753"/>
      <c r="AF85" s="753"/>
      <c r="AG85" s="753"/>
      <c r="AH85" s="753"/>
      <c r="AI85" s="753"/>
      <c r="AJ85" s="753"/>
      <c r="AK85" s="753"/>
      <c r="AL85" s="753"/>
      <c r="AM85" s="753"/>
    </row>
    <row r="86" spans="1:39" ht="15.75" customHeight="1">
      <c r="A86" s="341">
        <v>81</v>
      </c>
      <c r="B86" s="341" t="s">
        <v>98</v>
      </c>
      <c r="C86" s="341" t="s">
        <v>60</v>
      </c>
      <c r="D86" s="341" t="s">
        <v>4640</v>
      </c>
      <c r="E86" s="341" t="s">
        <v>4517</v>
      </c>
      <c r="F86" s="341">
        <v>6</v>
      </c>
      <c r="G86" s="344">
        <v>6</v>
      </c>
      <c r="H86" s="407" t="s">
        <v>4518</v>
      </c>
      <c r="I86" s="341">
        <v>1</v>
      </c>
      <c r="J86" s="341" t="s">
        <v>55</v>
      </c>
      <c r="K86" s="341">
        <v>0</v>
      </c>
      <c r="L86" s="53">
        <v>3</v>
      </c>
      <c r="M86" s="341">
        <v>0</v>
      </c>
      <c r="N86" s="53">
        <v>0</v>
      </c>
      <c r="O86" s="53" t="s">
        <v>932</v>
      </c>
      <c r="P86" s="341" t="s">
        <v>609</v>
      </c>
      <c r="Q86" s="341"/>
      <c r="R86" s="341"/>
      <c r="S86" s="342"/>
      <c r="T86" s="342"/>
      <c r="U86" s="342"/>
      <c r="V86" s="753"/>
      <c r="W86" s="753"/>
      <c r="X86" s="753"/>
      <c r="Y86" s="753"/>
      <c r="Z86" s="753"/>
      <c r="AA86" s="753"/>
      <c r="AB86" s="753"/>
      <c r="AC86" s="753"/>
      <c r="AD86" s="753"/>
      <c r="AE86" s="753"/>
      <c r="AF86" s="753"/>
      <c r="AG86" s="753"/>
      <c r="AH86" s="753"/>
      <c r="AI86" s="753"/>
      <c r="AJ86" s="753"/>
      <c r="AK86" s="753"/>
      <c r="AL86" s="753"/>
      <c r="AM86" s="753"/>
    </row>
    <row r="87" spans="1:39" ht="15.75" customHeight="1">
      <c r="A87" s="341">
        <v>82</v>
      </c>
      <c r="B87" s="341" t="s">
        <v>98</v>
      </c>
      <c r="C87" s="341" t="s">
        <v>60</v>
      </c>
      <c r="D87" s="341" t="s">
        <v>4641</v>
      </c>
      <c r="E87" s="341" t="s">
        <v>4517</v>
      </c>
      <c r="F87" s="341">
        <v>52</v>
      </c>
      <c r="G87" s="344">
        <v>52</v>
      </c>
      <c r="H87" s="407" t="s">
        <v>4518</v>
      </c>
      <c r="I87" s="341">
        <v>3</v>
      </c>
      <c r="J87" s="341" t="s">
        <v>55</v>
      </c>
      <c r="K87" s="341">
        <v>0</v>
      </c>
      <c r="L87" s="53">
        <v>26</v>
      </c>
      <c r="M87" s="341">
        <v>0</v>
      </c>
      <c r="N87" s="53">
        <v>0</v>
      </c>
      <c r="O87" s="53" t="s">
        <v>932</v>
      </c>
      <c r="P87" s="341" t="s">
        <v>4635</v>
      </c>
      <c r="Q87" s="341"/>
      <c r="R87" s="341"/>
      <c r="S87" s="342"/>
      <c r="T87" s="342"/>
      <c r="U87" s="342"/>
      <c r="V87" s="753"/>
      <c r="W87" s="753"/>
      <c r="X87" s="753"/>
      <c r="Y87" s="753"/>
      <c r="Z87" s="753"/>
      <c r="AA87" s="753"/>
      <c r="AB87" s="753"/>
      <c r="AC87" s="753"/>
      <c r="AD87" s="753"/>
      <c r="AE87" s="753"/>
      <c r="AF87" s="753"/>
      <c r="AG87" s="753"/>
      <c r="AH87" s="753"/>
      <c r="AI87" s="753"/>
      <c r="AJ87" s="753"/>
      <c r="AK87" s="753"/>
      <c r="AL87" s="753"/>
      <c r="AM87" s="753"/>
    </row>
    <row r="88" spans="1:39" ht="15.75" customHeight="1">
      <c r="A88" s="341">
        <v>83</v>
      </c>
      <c r="B88" s="341" t="s">
        <v>98</v>
      </c>
      <c r="C88" s="341" t="s">
        <v>60</v>
      </c>
      <c r="D88" s="341" t="s">
        <v>4642</v>
      </c>
      <c r="E88" s="341" t="s">
        <v>4517</v>
      </c>
      <c r="F88" s="341">
        <v>40</v>
      </c>
      <c r="G88" s="344">
        <v>40</v>
      </c>
      <c r="H88" s="407" t="s">
        <v>4518</v>
      </c>
      <c r="I88" s="341">
        <v>3</v>
      </c>
      <c r="J88" s="341" t="s">
        <v>55</v>
      </c>
      <c r="K88" s="341">
        <v>0</v>
      </c>
      <c r="L88" s="53">
        <v>20</v>
      </c>
      <c r="M88" s="341">
        <v>0</v>
      </c>
      <c r="N88" s="53">
        <v>0</v>
      </c>
      <c r="O88" s="53" t="s">
        <v>932</v>
      </c>
      <c r="P88" s="341" t="s">
        <v>4635</v>
      </c>
      <c r="Q88" s="341"/>
      <c r="R88" s="341"/>
      <c r="S88" s="342"/>
      <c r="T88" s="342"/>
      <c r="U88" s="342"/>
      <c r="V88" s="753"/>
      <c r="W88" s="753"/>
      <c r="X88" s="753"/>
      <c r="Y88" s="753"/>
      <c r="Z88" s="753"/>
      <c r="AA88" s="753"/>
      <c r="AB88" s="753"/>
      <c r="AC88" s="753"/>
      <c r="AD88" s="753"/>
      <c r="AE88" s="753"/>
      <c r="AF88" s="753"/>
      <c r="AG88" s="753"/>
      <c r="AH88" s="753"/>
      <c r="AI88" s="753"/>
      <c r="AJ88" s="753"/>
      <c r="AK88" s="753"/>
      <c r="AL88" s="753"/>
      <c r="AM88" s="753"/>
    </row>
    <row r="89" spans="1:39" ht="15.75" customHeight="1">
      <c r="A89" s="341">
        <v>84</v>
      </c>
      <c r="B89" s="341" t="s">
        <v>98</v>
      </c>
      <c r="C89" s="341" t="s">
        <v>60</v>
      </c>
      <c r="D89" s="341" t="s">
        <v>4643</v>
      </c>
      <c r="E89" s="341" t="s">
        <v>4517</v>
      </c>
      <c r="F89" s="341">
        <v>244</v>
      </c>
      <c r="G89" s="344">
        <v>244</v>
      </c>
      <c r="H89" s="407" t="s">
        <v>4518</v>
      </c>
      <c r="I89" s="341">
        <v>3</v>
      </c>
      <c r="J89" s="341" t="s">
        <v>123</v>
      </c>
      <c r="K89" s="341">
        <v>0</v>
      </c>
      <c r="L89" s="53">
        <v>112</v>
      </c>
      <c r="M89" s="341">
        <v>0</v>
      </c>
      <c r="N89" s="53">
        <v>1</v>
      </c>
      <c r="O89" s="53" t="s">
        <v>932</v>
      </c>
      <c r="P89" s="341"/>
      <c r="Q89" s="341"/>
      <c r="R89" s="341"/>
      <c r="S89" s="342"/>
      <c r="T89" s="342"/>
      <c r="U89" s="342"/>
      <c r="V89" s="753"/>
      <c r="W89" s="753"/>
      <c r="X89" s="753"/>
      <c r="Y89" s="753"/>
      <c r="Z89" s="753"/>
      <c r="AA89" s="753"/>
      <c r="AB89" s="753"/>
      <c r="AC89" s="753"/>
      <c r="AD89" s="753"/>
      <c r="AE89" s="753"/>
      <c r="AF89" s="753"/>
      <c r="AG89" s="753"/>
      <c r="AH89" s="753"/>
      <c r="AI89" s="753"/>
      <c r="AJ89" s="753"/>
      <c r="AK89" s="753"/>
      <c r="AL89" s="753"/>
      <c r="AM89" s="753"/>
    </row>
    <row r="90" spans="1:39" ht="15.75" customHeight="1">
      <c r="A90" s="341">
        <v>85</v>
      </c>
      <c r="B90" s="341" t="s">
        <v>98</v>
      </c>
      <c r="C90" s="341" t="s">
        <v>60</v>
      </c>
      <c r="D90" s="341" t="s">
        <v>4644</v>
      </c>
      <c r="E90" s="341" t="s">
        <v>4517</v>
      </c>
      <c r="F90" s="341">
        <v>60</v>
      </c>
      <c r="G90" s="344">
        <v>60</v>
      </c>
      <c r="H90" s="407" t="s">
        <v>4518</v>
      </c>
      <c r="I90" s="341">
        <v>3</v>
      </c>
      <c r="J90" s="341" t="s">
        <v>55</v>
      </c>
      <c r="K90" s="341">
        <v>0</v>
      </c>
      <c r="L90" s="53">
        <v>30</v>
      </c>
      <c r="M90" s="341">
        <v>0</v>
      </c>
      <c r="N90" s="53">
        <v>0</v>
      </c>
      <c r="O90" s="53" t="s">
        <v>872</v>
      </c>
      <c r="P90" s="341"/>
      <c r="Q90" s="341"/>
      <c r="R90" s="341"/>
      <c r="S90" s="342"/>
      <c r="T90" s="342"/>
      <c r="U90" s="342"/>
      <c r="V90" s="753"/>
      <c r="W90" s="753"/>
      <c r="X90" s="753"/>
      <c r="Y90" s="753"/>
      <c r="Z90" s="753"/>
      <c r="AA90" s="753"/>
      <c r="AB90" s="753"/>
      <c r="AC90" s="753"/>
      <c r="AD90" s="753"/>
      <c r="AE90" s="753"/>
      <c r="AF90" s="753"/>
      <c r="AG90" s="753"/>
      <c r="AH90" s="753"/>
      <c r="AI90" s="753"/>
      <c r="AJ90" s="753"/>
      <c r="AK90" s="753"/>
      <c r="AL90" s="753"/>
      <c r="AM90" s="753"/>
    </row>
    <row r="91" spans="1:39" ht="15.75" customHeight="1">
      <c r="A91" s="341">
        <v>86</v>
      </c>
      <c r="B91" s="341" t="s">
        <v>50</v>
      </c>
      <c r="C91" s="341" t="s">
        <v>60</v>
      </c>
      <c r="D91" s="341" t="s">
        <v>4645</v>
      </c>
      <c r="E91" s="341" t="s">
        <v>4646</v>
      </c>
      <c r="F91" s="341">
        <v>8</v>
      </c>
      <c r="G91" s="344">
        <v>8</v>
      </c>
      <c r="H91" s="407" t="s">
        <v>4511</v>
      </c>
      <c r="I91" s="341">
        <v>1</v>
      </c>
      <c r="J91" s="341" t="s">
        <v>55</v>
      </c>
      <c r="K91" s="341">
        <v>0</v>
      </c>
      <c r="L91" s="53">
        <v>0</v>
      </c>
      <c r="M91" s="341">
        <v>1</v>
      </c>
      <c r="N91" s="53">
        <v>0</v>
      </c>
      <c r="O91" s="53" t="s">
        <v>932</v>
      </c>
      <c r="P91" s="341"/>
      <c r="Q91" s="341" t="s">
        <v>4647</v>
      </c>
      <c r="R91" s="341" t="s">
        <v>4648</v>
      </c>
      <c r="S91" s="342"/>
      <c r="T91" s="342"/>
      <c r="U91" s="342"/>
      <c r="V91" s="753"/>
      <c r="W91" s="753"/>
      <c r="X91" s="753"/>
      <c r="Y91" s="753"/>
      <c r="Z91" s="753"/>
      <c r="AA91" s="753"/>
      <c r="AB91" s="753"/>
      <c r="AC91" s="753"/>
      <c r="AD91" s="753"/>
      <c r="AE91" s="753"/>
      <c r="AF91" s="753"/>
      <c r="AG91" s="753"/>
      <c r="AH91" s="753"/>
      <c r="AI91" s="753"/>
      <c r="AJ91" s="753"/>
      <c r="AK91" s="753"/>
      <c r="AL91" s="753"/>
      <c r="AM91" s="753"/>
    </row>
    <row r="92" spans="1:39" ht="15.75" customHeight="1">
      <c r="A92" s="341">
        <v>87</v>
      </c>
      <c r="B92" s="341" t="s">
        <v>50</v>
      </c>
      <c r="C92" s="341" t="s">
        <v>60</v>
      </c>
      <c r="D92" s="341" t="s">
        <v>4649</v>
      </c>
      <c r="E92" s="341" t="s">
        <v>4646</v>
      </c>
      <c r="F92" s="341">
        <v>14</v>
      </c>
      <c r="G92" s="344">
        <v>14</v>
      </c>
      <c r="H92" s="407" t="s">
        <v>4511</v>
      </c>
      <c r="I92" s="341">
        <v>1</v>
      </c>
      <c r="J92" s="341" t="s">
        <v>55</v>
      </c>
      <c r="K92" s="341">
        <v>0</v>
      </c>
      <c r="L92" s="53">
        <v>2</v>
      </c>
      <c r="M92" s="341">
        <v>0</v>
      </c>
      <c r="N92" s="53">
        <v>1</v>
      </c>
      <c r="O92" s="53" t="s">
        <v>265</v>
      </c>
      <c r="P92" s="341"/>
      <c r="Q92" s="341" t="s">
        <v>4647</v>
      </c>
      <c r="R92" s="341" t="s">
        <v>4648</v>
      </c>
      <c r="S92" s="342"/>
      <c r="T92" s="342"/>
      <c r="U92" s="342"/>
      <c r="V92" s="753"/>
      <c r="W92" s="753"/>
      <c r="X92" s="753"/>
      <c r="Y92" s="753"/>
      <c r="Z92" s="753"/>
      <c r="AA92" s="753"/>
      <c r="AB92" s="753"/>
      <c r="AC92" s="753"/>
      <c r="AD92" s="753"/>
      <c r="AE92" s="753"/>
      <c r="AF92" s="753"/>
      <c r="AG92" s="753"/>
      <c r="AH92" s="753"/>
      <c r="AI92" s="753"/>
      <c r="AJ92" s="753"/>
      <c r="AK92" s="753"/>
      <c r="AL92" s="753"/>
      <c r="AM92" s="753"/>
    </row>
    <row r="93" spans="1:39" ht="15.75" customHeight="1">
      <c r="A93" s="341">
        <v>88</v>
      </c>
      <c r="B93" s="341" t="s">
        <v>50</v>
      </c>
      <c r="C93" s="341" t="s">
        <v>60</v>
      </c>
      <c r="D93" s="341" t="s">
        <v>4650</v>
      </c>
      <c r="E93" s="341" t="s">
        <v>4646</v>
      </c>
      <c r="F93" s="341">
        <v>10</v>
      </c>
      <c r="G93" s="344">
        <v>10</v>
      </c>
      <c r="H93" s="407" t="s">
        <v>4511</v>
      </c>
      <c r="I93" s="341">
        <v>1</v>
      </c>
      <c r="J93" s="341" t="s">
        <v>55</v>
      </c>
      <c r="K93" s="341">
        <v>8</v>
      </c>
      <c r="L93" s="53">
        <v>1</v>
      </c>
      <c r="M93" s="341">
        <v>0</v>
      </c>
      <c r="N93" s="53">
        <v>0</v>
      </c>
      <c r="O93" s="53" t="s">
        <v>932</v>
      </c>
      <c r="P93" s="341"/>
      <c r="Q93" s="341"/>
      <c r="R93" s="341"/>
      <c r="S93" s="342"/>
      <c r="T93" s="342"/>
      <c r="U93" s="342"/>
      <c r="V93" s="753"/>
      <c r="W93" s="753"/>
      <c r="X93" s="753"/>
      <c r="Y93" s="753"/>
      <c r="Z93" s="753"/>
      <c r="AA93" s="753"/>
      <c r="AB93" s="753"/>
      <c r="AC93" s="753"/>
      <c r="AD93" s="753"/>
      <c r="AE93" s="753"/>
      <c r="AF93" s="753"/>
      <c r="AG93" s="753"/>
      <c r="AH93" s="753"/>
      <c r="AI93" s="753"/>
      <c r="AJ93" s="753"/>
      <c r="AK93" s="753"/>
      <c r="AL93" s="753"/>
      <c r="AM93" s="753"/>
    </row>
    <row r="94" spans="1:39" ht="32.25" customHeight="1">
      <c r="A94" s="341">
        <v>89</v>
      </c>
      <c r="B94" s="341" t="s">
        <v>98</v>
      </c>
      <c r="C94" s="341" t="s">
        <v>60</v>
      </c>
      <c r="D94" s="341" t="s">
        <v>4651</v>
      </c>
      <c r="E94" s="341" t="s">
        <v>4517</v>
      </c>
      <c r="F94" s="341">
        <v>38</v>
      </c>
      <c r="G94" s="344">
        <v>38</v>
      </c>
      <c r="H94" s="407" t="s">
        <v>4518</v>
      </c>
      <c r="I94" s="341">
        <v>3</v>
      </c>
      <c r="J94" s="341" t="s">
        <v>123</v>
      </c>
      <c r="K94" s="341">
        <v>38</v>
      </c>
      <c r="L94" s="53">
        <v>0</v>
      </c>
      <c r="M94" s="341">
        <v>0</v>
      </c>
      <c r="N94" s="53">
        <v>0</v>
      </c>
      <c r="O94" s="53" t="s">
        <v>932</v>
      </c>
      <c r="P94" s="341" t="s">
        <v>4652</v>
      </c>
      <c r="Q94" s="341"/>
      <c r="R94" s="341"/>
      <c r="S94" s="342"/>
      <c r="T94" s="342"/>
      <c r="U94" s="342"/>
      <c r="V94" s="753"/>
      <c r="W94" s="753"/>
      <c r="X94" s="753"/>
      <c r="Y94" s="753"/>
      <c r="Z94" s="753"/>
      <c r="AA94" s="753"/>
      <c r="AB94" s="753"/>
      <c r="AC94" s="753"/>
      <c r="AD94" s="753"/>
      <c r="AE94" s="753"/>
      <c r="AF94" s="753"/>
      <c r="AG94" s="753"/>
      <c r="AH94" s="753"/>
      <c r="AI94" s="753"/>
      <c r="AJ94" s="753"/>
      <c r="AK94" s="753"/>
      <c r="AL94" s="753"/>
      <c r="AM94" s="753"/>
    </row>
    <row r="95" spans="1:39" ht="32.25" customHeight="1">
      <c r="A95" s="341">
        <v>90</v>
      </c>
      <c r="B95" s="341" t="s">
        <v>98</v>
      </c>
      <c r="C95" s="341" t="s">
        <v>60</v>
      </c>
      <c r="D95" s="341" t="s">
        <v>3777</v>
      </c>
      <c r="E95" s="341" t="s">
        <v>4517</v>
      </c>
      <c r="F95" s="341">
        <v>90</v>
      </c>
      <c r="G95" s="344">
        <v>90</v>
      </c>
      <c r="H95" s="407" t="s">
        <v>4518</v>
      </c>
      <c r="I95" s="341">
        <v>4</v>
      </c>
      <c r="J95" s="341" t="s">
        <v>123</v>
      </c>
      <c r="K95" s="341">
        <v>60</v>
      </c>
      <c r="L95" s="53">
        <v>0</v>
      </c>
      <c r="M95" s="341">
        <v>0</v>
      </c>
      <c r="N95" s="53">
        <v>1</v>
      </c>
      <c r="O95" s="53" t="s">
        <v>932</v>
      </c>
      <c r="P95" s="341">
        <v>1000</v>
      </c>
      <c r="Q95" s="341"/>
      <c r="R95" s="341"/>
      <c r="S95" s="342"/>
      <c r="T95" s="342"/>
      <c r="U95" s="342"/>
      <c r="V95" s="753"/>
      <c r="W95" s="753"/>
      <c r="X95" s="753"/>
      <c r="Y95" s="753"/>
      <c r="Z95" s="753"/>
      <c r="AA95" s="753"/>
      <c r="AB95" s="753"/>
      <c r="AC95" s="753"/>
      <c r="AD95" s="753"/>
      <c r="AE95" s="753"/>
      <c r="AF95" s="753"/>
      <c r="AG95" s="753"/>
      <c r="AH95" s="753"/>
      <c r="AI95" s="753"/>
      <c r="AJ95" s="753"/>
      <c r="AK95" s="753"/>
      <c r="AL95" s="753"/>
      <c r="AM95" s="753"/>
    </row>
    <row r="96" spans="1:39" ht="32.25" customHeight="1">
      <c r="A96" s="341">
        <v>91</v>
      </c>
      <c r="B96" s="341" t="s">
        <v>98</v>
      </c>
      <c r="C96" s="341" t="s">
        <v>60</v>
      </c>
      <c r="D96" s="341" t="s">
        <v>4653</v>
      </c>
      <c r="E96" s="341" t="s">
        <v>4517</v>
      </c>
      <c r="F96" s="341">
        <v>36</v>
      </c>
      <c r="G96" s="344">
        <v>36</v>
      </c>
      <c r="H96" s="407" t="s">
        <v>4518</v>
      </c>
      <c r="I96" s="341">
        <v>2</v>
      </c>
      <c r="J96" s="341" t="s">
        <v>55</v>
      </c>
      <c r="K96" s="341">
        <v>20</v>
      </c>
      <c r="L96" s="53">
        <v>0</v>
      </c>
      <c r="M96" s="341">
        <v>0</v>
      </c>
      <c r="N96" s="53">
        <v>1</v>
      </c>
      <c r="O96" s="53" t="s">
        <v>872</v>
      </c>
      <c r="P96" s="341">
        <v>3000</v>
      </c>
      <c r="Q96" s="341"/>
      <c r="R96" s="341"/>
      <c r="S96" s="342"/>
      <c r="T96" s="342"/>
      <c r="U96" s="342"/>
      <c r="V96" s="753"/>
      <c r="W96" s="753"/>
      <c r="X96" s="753"/>
      <c r="Y96" s="753"/>
      <c r="Z96" s="753"/>
      <c r="AA96" s="753"/>
      <c r="AB96" s="753"/>
      <c r="AC96" s="753"/>
      <c r="AD96" s="753"/>
      <c r="AE96" s="753"/>
      <c r="AF96" s="753"/>
      <c r="AG96" s="753"/>
      <c r="AH96" s="753"/>
      <c r="AI96" s="753"/>
      <c r="AJ96" s="753"/>
      <c r="AK96" s="753"/>
      <c r="AL96" s="753"/>
      <c r="AM96" s="753"/>
    </row>
    <row r="97" spans="1:39" ht="32.25" customHeight="1">
      <c r="A97" s="341">
        <v>92</v>
      </c>
      <c r="B97" s="341" t="s">
        <v>98</v>
      </c>
      <c r="C97" s="341" t="s">
        <v>60</v>
      </c>
      <c r="D97" s="341" t="s">
        <v>4654</v>
      </c>
      <c r="E97" s="341" t="s">
        <v>4517</v>
      </c>
      <c r="F97" s="341">
        <v>20</v>
      </c>
      <c r="G97" s="344">
        <v>20</v>
      </c>
      <c r="H97" s="407" t="s">
        <v>4518</v>
      </c>
      <c r="I97" s="341">
        <v>2</v>
      </c>
      <c r="J97" s="341" t="s">
        <v>55</v>
      </c>
      <c r="K97" s="341">
        <v>20</v>
      </c>
      <c r="L97" s="53">
        <v>0</v>
      </c>
      <c r="M97" s="341">
        <v>0</v>
      </c>
      <c r="N97" s="53">
        <v>0</v>
      </c>
      <c r="O97" s="53" t="s">
        <v>932</v>
      </c>
      <c r="P97" s="341">
        <v>2000</v>
      </c>
      <c r="Q97" s="341"/>
      <c r="R97" s="341"/>
      <c r="S97" s="342"/>
      <c r="T97" s="342"/>
      <c r="U97" s="342"/>
      <c r="V97" s="753"/>
      <c r="W97" s="753"/>
      <c r="X97" s="753"/>
      <c r="Y97" s="753"/>
      <c r="Z97" s="753"/>
      <c r="AA97" s="753"/>
      <c r="AB97" s="753"/>
      <c r="AC97" s="753"/>
      <c r="AD97" s="753"/>
      <c r="AE97" s="753"/>
      <c r="AF97" s="753"/>
      <c r="AG97" s="753"/>
      <c r="AH97" s="753"/>
      <c r="AI97" s="753"/>
      <c r="AJ97" s="753"/>
      <c r="AK97" s="753"/>
      <c r="AL97" s="753"/>
      <c r="AM97" s="753"/>
    </row>
    <row r="98" spans="1:39" ht="32.25" customHeight="1">
      <c r="A98" s="341">
        <v>93</v>
      </c>
      <c r="B98" s="341" t="s">
        <v>98</v>
      </c>
      <c r="C98" s="341" t="s">
        <v>60</v>
      </c>
      <c r="D98" s="341" t="s">
        <v>4655</v>
      </c>
      <c r="E98" s="341" t="s">
        <v>4517</v>
      </c>
      <c r="F98" s="341">
        <v>36</v>
      </c>
      <c r="G98" s="344">
        <v>36</v>
      </c>
      <c r="H98" s="407" t="s">
        <v>4518</v>
      </c>
      <c r="I98" s="341">
        <v>5</v>
      </c>
      <c r="J98" s="341" t="s">
        <v>123</v>
      </c>
      <c r="K98" s="341">
        <v>36</v>
      </c>
      <c r="L98" s="53">
        <v>0</v>
      </c>
      <c r="M98" s="341">
        <v>0</v>
      </c>
      <c r="N98" s="53">
        <v>0</v>
      </c>
      <c r="O98" s="53" t="s">
        <v>932</v>
      </c>
      <c r="P98" s="341" t="s">
        <v>620</v>
      </c>
      <c r="Q98" s="341"/>
      <c r="R98" s="341"/>
      <c r="S98" s="342"/>
      <c r="T98" s="342"/>
      <c r="U98" s="342"/>
      <c r="V98" s="753"/>
      <c r="W98" s="753"/>
      <c r="X98" s="753"/>
      <c r="Y98" s="753"/>
      <c r="Z98" s="753"/>
      <c r="AA98" s="753"/>
      <c r="AB98" s="753"/>
      <c r="AC98" s="753"/>
      <c r="AD98" s="753"/>
      <c r="AE98" s="753"/>
      <c r="AF98" s="753"/>
      <c r="AG98" s="753"/>
      <c r="AH98" s="753"/>
      <c r="AI98" s="753"/>
      <c r="AJ98" s="753"/>
      <c r="AK98" s="753"/>
      <c r="AL98" s="753"/>
      <c r="AM98" s="753"/>
    </row>
    <row r="99" spans="1:39" ht="32.25" customHeight="1">
      <c r="A99" s="341">
        <v>94</v>
      </c>
      <c r="B99" s="341" t="s">
        <v>98</v>
      </c>
      <c r="C99" s="341" t="s">
        <v>60</v>
      </c>
      <c r="D99" s="341" t="s">
        <v>4656</v>
      </c>
      <c r="E99" s="341" t="s">
        <v>4517</v>
      </c>
      <c r="F99" s="341">
        <v>80</v>
      </c>
      <c r="G99" s="344">
        <v>80</v>
      </c>
      <c r="H99" s="407" t="s">
        <v>4518</v>
      </c>
      <c r="I99" s="341">
        <v>5</v>
      </c>
      <c r="J99" s="341" t="s">
        <v>123</v>
      </c>
      <c r="K99" s="341">
        <v>50</v>
      </c>
      <c r="L99" s="53">
        <v>0</v>
      </c>
      <c r="M99" s="341">
        <v>0</v>
      </c>
      <c r="N99" s="53">
        <v>1</v>
      </c>
      <c r="O99" s="53" t="s">
        <v>1352</v>
      </c>
      <c r="P99" s="341">
        <v>20000</v>
      </c>
      <c r="Q99" s="341"/>
      <c r="R99" s="341"/>
      <c r="S99" s="342"/>
      <c r="T99" s="342"/>
      <c r="U99" s="342"/>
      <c r="V99" s="753"/>
      <c r="W99" s="753"/>
      <c r="X99" s="753"/>
      <c r="Y99" s="753"/>
      <c r="Z99" s="753"/>
      <c r="AA99" s="753"/>
      <c r="AB99" s="753"/>
      <c r="AC99" s="753"/>
      <c r="AD99" s="753"/>
      <c r="AE99" s="753"/>
      <c r="AF99" s="753"/>
      <c r="AG99" s="753"/>
      <c r="AH99" s="753"/>
      <c r="AI99" s="753"/>
      <c r="AJ99" s="753"/>
      <c r="AK99" s="753"/>
      <c r="AL99" s="753"/>
      <c r="AM99" s="753"/>
    </row>
    <row r="100" spans="1:39" ht="32.25" customHeight="1">
      <c r="A100" s="341">
        <v>95</v>
      </c>
      <c r="B100" s="341" t="s">
        <v>98</v>
      </c>
      <c r="C100" s="341" t="s">
        <v>60</v>
      </c>
      <c r="D100" s="341" t="s">
        <v>4657</v>
      </c>
      <c r="E100" s="341" t="s">
        <v>4517</v>
      </c>
      <c r="F100" s="341">
        <v>58</v>
      </c>
      <c r="G100" s="344">
        <v>58</v>
      </c>
      <c r="H100" s="407" t="s">
        <v>4518</v>
      </c>
      <c r="I100" s="341">
        <v>3</v>
      </c>
      <c r="J100" s="341" t="s">
        <v>123</v>
      </c>
      <c r="K100" s="341">
        <v>58</v>
      </c>
      <c r="L100" s="53">
        <v>0</v>
      </c>
      <c r="M100" s="341">
        <v>0</v>
      </c>
      <c r="N100" s="53">
        <v>0</v>
      </c>
      <c r="O100" s="53" t="s">
        <v>932</v>
      </c>
      <c r="P100" s="341">
        <v>5000</v>
      </c>
      <c r="Q100" s="341"/>
      <c r="R100" s="341"/>
      <c r="S100" s="342"/>
      <c r="T100" s="342"/>
      <c r="U100" s="342"/>
      <c r="V100" s="753"/>
      <c r="W100" s="753"/>
      <c r="X100" s="753"/>
      <c r="Y100" s="753"/>
      <c r="Z100" s="753"/>
      <c r="AA100" s="753"/>
      <c r="AB100" s="753"/>
      <c r="AC100" s="753"/>
      <c r="AD100" s="753"/>
      <c r="AE100" s="753"/>
      <c r="AF100" s="753"/>
      <c r="AG100" s="753"/>
      <c r="AH100" s="753"/>
      <c r="AI100" s="753"/>
      <c r="AJ100" s="753"/>
      <c r="AK100" s="753"/>
      <c r="AL100" s="753"/>
      <c r="AM100" s="753"/>
    </row>
    <row r="101" spans="1:39" ht="32.25" customHeight="1">
      <c r="A101" s="341">
        <v>96</v>
      </c>
      <c r="B101" s="341" t="s">
        <v>98</v>
      </c>
      <c r="C101" s="341" t="s">
        <v>60</v>
      </c>
      <c r="D101" s="341" t="s">
        <v>4658</v>
      </c>
      <c r="E101" s="341" t="s">
        <v>4659</v>
      </c>
      <c r="F101" s="341">
        <v>50</v>
      </c>
      <c r="G101" s="344">
        <v>50</v>
      </c>
      <c r="H101" s="407" t="s">
        <v>4543</v>
      </c>
      <c r="I101" s="341" t="s">
        <v>4660</v>
      </c>
      <c r="J101" s="341" t="s">
        <v>4547</v>
      </c>
      <c r="K101" s="341">
        <v>50</v>
      </c>
      <c r="L101" s="53">
        <v>0</v>
      </c>
      <c r="M101" s="341">
        <v>0</v>
      </c>
      <c r="N101" s="53">
        <v>0</v>
      </c>
      <c r="O101" s="53" t="s">
        <v>87</v>
      </c>
      <c r="P101" s="341"/>
      <c r="Q101" s="341" t="s">
        <v>4661</v>
      </c>
      <c r="R101" s="341"/>
      <c r="S101" s="342"/>
      <c r="T101" s="342"/>
      <c r="U101" s="342"/>
      <c r="V101" s="753"/>
      <c r="W101" s="753"/>
      <c r="X101" s="753"/>
      <c r="Y101" s="753"/>
      <c r="Z101" s="753"/>
      <c r="AA101" s="753"/>
      <c r="AB101" s="753"/>
      <c r="AC101" s="753"/>
      <c r="AD101" s="753"/>
      <c r="AE101" s="753"/>
      <c r="AF101" s="753"/>
      <c r="AG101" s="753"/>
      <c r="AH101" s="753"/>
      <c r="AI101" s="753"/>
      <c r="AJ101" s="753"/>
      <c r="AK101" s="753"/>
      <c r="AL101" s="753"/>
      <c r="AM101" s="753"/>
    </row>
    <row r="102" spans="1:39" ht="32.25" customHeight="1">
      <c r="A102" s="341">
        <v>97</v>
      </c>
      <c r="B102" s="341" t="s">
        <v>98</v>
      </c>
      <c r="C102" s="341" t="s">
        <v>60</v>
      </c>
      <c r="D102" s="341" t="s">
        <v>4662</v>
      </c>
      <c r="E102" s="341" t="s">
        <v>4663</v>
      </c>
      <c r="F102" s="341">
        <v>9</v>
      </c>
      <c r="G102" s="344">
        <v>9</v>
      </c>
      <c r="H102" s="407" t="s">
        <v>4543</v>
      </c>
      <c r="I102" s="341" t="s">
        <v>4664</v>
      </c>
      <c r="J102" s="341" t="s">
        <v>55</v>
      </c>
      <c r="K102" s="341">
        <v>9</v>
      </c>
      <c r="L102" s="53">
        <v>0</v>
      </c>
      <c r="M102" s="341">
        <v>0</v>
      </c>
      <c r="N102" s="53">
        <v>0</v>
      </c>
      <c r="O102" s="53" t="s">
        <v>4665</v>
      </c>
      <c r="P102" s="341"/>
      <c r="Q102" s="341" t="s">
        <v>4666</v>
      </c>
      <c r="R102" s="341"/>
      <c r="S102" s="342"/>
      <c r="T102" s="342"/>
      <c r="U102" s="342"/>
      <c r="V102" s="753"/>
      <c r="W102" s="753"/>
      <c r="X102" s="753"/>
      <c r="Y102" s="753"/>
      <c r="Z102" s="753"/>
      <c r="AA102" s="753"/>
      <c r="AB102" s="753"/>
      <c r="AC102" s="753"/>
      <c r="AD102" s="753"/>
      <c r="AE102" s="753"/>
      <c r="AF102" s="753"/>
      <c r="AG102" s="753"/>
      <c r="AH102" s="753"/>
      <c r="AI102" s="753"/>
      <c r="AJ102" s="753"/>
      <c r="AK102" s="753"/>
      <c r="AL102" s="753"/>
      <c r="AM102" s="753"/>
    </row>
    <row r="103" spans="1:39" ht="32.25" customHeight="1">
      <c r="A103" s="341">
        <v>98</v>
      </c>
      <c r="B103" s="341" t="s">
        <v>98</v>
      </c>
      <c r="C103" s="341" t="s">
        <v>60</v>
      </c>
      <c r="D103" s="341" t="s">
        <v>4667</v>
      </c>
      <c r="E103" s="341" t="s">
        <v>4668</v>
      </c>
      <c r="F103" s="341">
        <v>43</v>
      </c>
      <c r="G103" s="344">
        <v>43</v>
      </c>
      <c r="H103" s="407" t="s">
        <v>4543</v>
      </c>
      <c r="I103" s="341" t="s">
        <v>4669</v>
      </c>
      <c r="J103" s="341" t="s">
        <v>55</v>
      </c>
      <c r="K103" s="341">
        <v>43</v>
      </c>
      <c r="L103" s="53">
        <v>0</v>
      </c>
      <c r="M103" s="341">
        <v>0</v>
      </c>
      <c r="N103" s="53">
        <v>0</v>
      </c>
      <c r="O103" s="53" t="s">
        <v>4670</v>
      </c>
      <c r="P103" s="341"/>
      <c r="Q103" s="341" t="s">
        <v>4671</v>
      </c>
      <c r="R103" s="341"/>
      <c r="S103" s="342"/>
      <c r="T103" s="342"/>
      <c r="U103" s="342"/>
      <c r="V103" s="753"/>
      <c r="W103" s="753"/>
      <c r="X103" s="753"/>
      <c r="Y103" s="753"/>
      <c r="Z103" s="753"/>
      <c r="AA103" s="753"/>
      <c r="AB103" s="753"/>
      <c r="AC103" s="753"/>
      <c r="AD103" s="753"/>
      <c r="AE103" s="753"/>
      <c r="AF103" s="753"/>
      <c r="AG103" s="753"/>
      <c r="AH103" s="753"/>
      <c r="AI103" s="753"/>
      <c r="AJ103" s="753"/>
      <c r="AK103" s="753"/>
      <c r="AL103" s="753"/>
      <c r="AM103" s="753"/>
    </row>
    <row r="104" spans="1:39" ht="32.25" customHeight="1">
      <c r="A104" s="341">
        <v>99</v>
      </c>
      <c r="B104" s="341" t="s">
        <v>98</v>
      </c>
      <c r="C104" s="341" t="s">
        <v>60</v>
      </c>
      <c r="D104" s="341" t="s">
        <v>4672</v>
      </c>
      <c r="E104" s="341" t="s">
        <v>4668</v>
      </c>
      <c r="F104" s="341">
        <v>44</v>
      </c>
      <c r="G104" s="344">
        <v>44</v>
      </c>
      <c r="H104" s="407" t="s">
        <v>4543</v>
      </c>
      <c r="I104" s="341" t="s">
        <v>4673</v>
      </c>
      <c r="J104" s="341" t="s">
        <v>55</v>
      </c>
      <c r="K104" s="341">
        <v>44</v>
      </c>
      <c r="L104" s="53">
        <v>0</v>
      </c>
      <c r="M104" s="341">
        <v>0</v>
      </c>
      <c r="N104" s="53">
        <v>0</v>
      </c>
      <c r="O104" s="53" t="s">
        <v>4674</v>
      </c>
      <c r="P104" s="341"/>
      <c r="Q104" s="341" t="s">
        <v>4675</v>
      </c>
      <c r="R104" s="341"/>
      <c r="S104" s="342"/>
      <c r="T104" s="342"/>
      <c r="U104" s="342"/>
      <c r="V104" s="753"/>
      <c r="W104" s="753"/>
      <c r="X104" s="753"/>
      <c r="Y104" s="753"/>
      <c r="Z104" s="753"/>
      <c r="AA104" s="753"/>
      <c r="AB104" s="753"/>
      <c r="AC104" s="753"/>
      <c r="AD104" s="753"/>
      <c r="AE104" s="753"/>
      <c r="AF104" s="753"/>
      <c r="AG104" s="753"/>
      <c r="AH104" s="753"/>
      <c r="AI104" s="753"/>
      <c r="AJ104" s="753"/>
      <c r="AK104" s="753"/>
      <c r="AL104" s="753"/>
      <c r="AM104" s="753"/>
    </row>
    <row r="105" spans="1:39" ht="32.25" customHeight="1">
      <c r="A105" s="341">
        <v>100</v>
      </c>
      <c r="B105" s="341" t="s">
        <v>98</v>
      </c>
      <c r="C105" s="341" t="s">
        <v>60</v>
      </c>
      <c r="D105" s="341" t="s">
        <v>4676</v>
      </c>
      <c r="E105" s="341" t="s">
        <v>4545</v>
      </c>
      <c r="F105" s="341">
        <v>83</v>
      </c>
      <c r="G105" s="344">
        <v>83</v>
      </c>
      <c r="H105" s="407" t="s">
        <v>4543</v>
      </c>
      <c r="I105" s="341">
        <v>9</v>
      </c>
      <c r="J105" s="341" t="s">
        <v>4547</v>
      </c>
      <c r="K105" s="341">
        <v>83</v>
      </c>
      <c r="L105" s="53">
        <v>0</v>
      </c>
      <c r="M105" s="341">
        <v>0</v>
      </c>
      <c r="N105" s="53">
        <v>0</v>
      </c>
      <c r="O105" s="53" t="s">
        <v>87</v>
      </c>
      <c r="P105" s="341"/>
      <c r="Q105" s="341" t="s">
        <v>4677</v>
      </c>
      <c r="R105" s="341"/>
      <c r="S105" s="342"/>
      <c r="T105" s="342"/>
      <c r="U105" s="342"/>
      <c r="V105" s="753"/>
      <c r="W105" s="753"/>
      <c r="X105" s="753"/>
      <c r="Y105" s="753"/>
      <c r="Z105" s="753"/>
      <c r="AA105" s="753"/>
      <c r="AB105" s="753"/>
      <c r="AC105" s="753"/>
      <c r="AD105" s="753"/>
      <c r="AE105" s="753"/>
      <c r="AF105" s="753"/>
      <c r="AG105" s="753"/>
      <c r="AH105" s="753"/>
      <c r="AI105" s="753"/>
      <c r="AJ105" s="753"/>
      <c r="AK105" s="753"/>
      <c r="AL105" s="753"/>
      <c r="AM105" s="753"/>
    </row>
    <row r="106" spans="1:39" ht="32.25" customHeight="1">
      <c r="A106" s="341">
        <v>101</v>
      </c>
      <c r="B106" s="341" t="s">
        <v>98</v>
      </c>
      <c r="C106" s="341" t="s">
        <v>60</v>
      </c>
      <c r="D106" s="341" t="s">
        <v>4678</v>
      </c>
      <c r="E106" s="341" t="s">
        <v>4668</v>
      </c>
      <c r="F106" s="341">
        <v>49</v>
      </c>
      <c r="G106" s="344">
        <v>49</v>
      </c>
      <c r="H106" s="407" t="s">
        <v>4543</v>
      </c>
      <c r="I106" s="341">
        <v>1</v>
      </c>
      <c r="J106" s="341" t="s">
        <v>55</v>
      </c>
      <c r="K106" s="341">
        <v>49</v>
      </c>
      <c r="L106" s="53">
        <v>0</v>
      </c>
      <c r="M106" s="341">
        <v>0</v>
      </c>
      <c r="N106" s="53">
        <v>0</v>
      </c>
      <c r="O106" s="53" t="s">
        <v>4679</v>
      </c>
      <c r="P106" s="341"/>
      <c r="Q106" s="341" t="s">
        <v>4680</v>
      </c>
      <c r="R106" s="341"/>
      <c r="S106" s="342"/>
      <c r="T106" s="342"/>
      <c r="U106" s="342"/>
      <c r="V106" s="753"/>
      <c r="W106" s="753"/>
      <c r="X106" s="753"/>
      <c r="Y106" s="753"/>
      <c r="Z106" s="753"/>
      <c r="AA106" s="753"/>
      <c r="AB106" s="753"/>
      <c r="AC106" s="753"/>
      <c r="AD106" s="753"/>
      <c r="AE106" s="753"/>
      <c r="AF106" s="753"/>
      <c r="AG106" s="753"/>
      <c r="AH106" s="753"/>
      <c r="AI106" s="753"/>
      <c r="AJ106" s="753"/>
      <c r="AK106" s="753"/>
      <c r="AL106" s="753"/>
      <c r="AM106" s="753"/>
    </row>
    <row r="107" spans="1:39" ht="32.25" customHeight="1">
      <c r="A107" s="341">
        <v>102</v>
      </c>
      <c r="B107" s="341" t="s">
        <v>98</v>
      </c>
      <c r="C107" s="341" t="s">
        <v>60</v>
      </c>
      <c r="D107" s="341" t="s">
        <v>4681</v>
      </c>
      <c r="E107" s="341" t="s">
        <v>4668</v>
      </c>
      <c r="F107" s="341">
        <v>64</v>
      </c>
      <c r="G107" s="344">
        <v>37</v>
      </c>
      <c r="H107" s="407" t="s">
        <v>4543</v>
      </c>
      <c r="I107" s="341" t="s">
        <v>4682</v>
      </c>
      <c r="J107" s="341" t="s">
        <v>55</v>
      </c>
      <c r="K107" s="341">
        <v>64</v>
      </c>
      <c r="L107" s="53">
        <v>0</v>
      </c>
      <c r="M107" s="341">
        <v>0</v>
      </c>
      <c r="N107" s="53">
        <v>0</v>
      </c>
      <c r="O107" s="53" t="s">
        <v>4683</v>
      </c>
      <c r="P107" s="341"/>
      <c r="Q107" s="341" t="s">
        <v>4684</v>
      </c>
      <c r="R107" s="341"/>
      <c r="S107" s="342"/>
      <c r="T107" s="342"/>
      <c r="U107" s="342"/>
      <c r="V107" s="753"/>
      <c r="W107" s="753"/>
      <c r="X107" s="753"/>
      <c r="Y107" s="753"/>
      <c r="Z107" s="753"/>
      <c r="AA107" s="753"/>
      <c r="AB107" s="753"/>
      <c r="AC107" s="753"/>
      <c r="AD107" s="753"/>
      <c r="AE107" s="753"/>
      <c r="AF107" s="753"/>
      <c r="AG107" s="753"/>
      <c r="AH107" s="753"/>
      <c r="AI107" s="753"/>
      <c r="AJ107" s="753"/>
      <c r="AK107" s="753"/>
      <c r="AL107" s="753"/>
      <c r="AM107" s="753"/>
    </row>
    <row r="108" spans="1:39" ht="32.25" customHeight="1">
      <c r="A108" s="341">
        <v>103</v>
      </c>
      <c r="B108" s="341" t="s">
        <v>98</v>
      </c>
      <c r="C108" s="341" t="s">
        <v>60</v>
      </c>
      <c r="D108" s="341" t="s">
        <v>4685</v>
      </c>
      <c r="E108" s="341" t="s">
        <v>4517</v>
      </c>
      <c r="F108" s="341">
        <v>45</v>
      </c>
      <c r="G108" s="344">
        <v>45</v>
      </c>
      <c r="H108" s="407" t="s">
        <v>4518</v>
      </c>
      <c r="I108" s="341">
        <v>3</v>
      </c>
      <c r="J108" s="341" t="s">
        <v>123</v>
      </c>
      <c r="K108" s="341">
        <v>34</v>
      </c>
      <c r="L108" s="53">
        <v>0</v>
      </c>
      <c r="M108" s="341">
        <v>0</v>
      </c>
      <c r="N108" s="53">
        <v>1</v>
      </c>
      <c r="O108" s="53" t="s">
        <v>872</v>
      </c>
      <c r="P108" s="341">
        <v>20000</v>
      </c>
      <c r="Q108" s="341"/>
      <c r="R108" s="341"/>
      <c r="S108" s="342"/>
      <c r="T108" s="342"/>
      <c r="U108" s="342"/>
      <c r="V108" s="753"/>
      <c r="W108" s="753"/>
      <c r="X108" s="753"/>
      <c r="Y108" s="753"/>
      <c r="Z108" s="753"/>
      <c r="AA108" s="753"/>
      <c r="AB108" s="753"/>
      <c r="AC108" s="753"/>
      <c r="AD108" s="753"/>
      <c r="AE108" s="753"/>
      <c r="AF108" s="753"/>
      <c r="AG108" s="753"/>
      <c r="AH108" s="753"/>
      <c r="AI108" s="753"/>
      <c r="AJ108" s="753"/>
      <c r="AK108" s="753"/>
      <c r="AL108" s="753"/>
      <c r="AM108" s="753"/>
    </row>
    <row r="109" spans="1:39" ht="32.25" customHeight="1">
      <c r="A109" s="341">
        <v>104</v>
      </c>
      <c r="B109" s="341" t="s">
        <v>98</v>
      </c>
      <c r="C109" s="341" t="s">
        <v>60</v>
      </c>
      <c r="D109" s="341" t="s">
        <v>4686</v>
      </c>
      <c r="E109" s="341" t="s">
        <v>4517</v>
      </c>
      <c r="F109" s="341">
        <v>15</v>
      </c>
      <c r="G109" s="344">
        <v>15</v>
      </c>
      <c r="H109" s="407" t="s">
        <v>4518</v>
      </c>
      <c r="I109" s="341">
        <v>3</v>
      </c>
      <c r="J109" s="341" t="s">
        <v>55</v>
      </c>
      <c r="K109" s="341">
        <v>15</v>
      </c>
      <c r="L109" s="53">
        <v>0</v>
      </c>
      <c r="M109" s="341">
        <v>0</v>
      </c>
      <c r="N109" s="53">
        <v>0</v>
      </c>
      <c r="O109" s="53" t="s">
        <v>872</v>
      </c>
      <c r="P109" s="341">
        <v>4000</v>
      </c>
      <c r="Q109" s="341"/>
      <c r="R109" s="341"/>
      <c r="S109" s="342"/>
      <c r="T109" s="342"/>
      <c r="U109" s="342"/>
      <c r="V109" s="753"/>
      <c r="W109" s="753"/>
      <c r="X109" s="753"/>
      <c r="Y109" s="753"/>
      <c r="Z109" s="753"/>
      <c r="AA109" s="753"/>
      <c r="AB109" s="753"/>
      <c r="AC109" s="753"/>
      <c r="AD109" s="753"/>
      <c r="AE109" s="753"/>
      <c r="AF109" s="753"/>
      <c r="AG109" s="753"/>
      <c r="AH109" s="753"/>
      <c r="AI109" s="753"/>
      <c r="AJ109" s="753"/>
      <c r="AK109" s="753"/>
      <c r="AL109" s="753"/>
      <c r="AM109" s="753"/>
    </row>
    <row r="110" spans="1:39" ht="32.25" customHeight="1">
      <c r="A110" s="341">
        <v>105</v>
      </c>
      <c r="B110" s="341" t="s">
        <v>98</v>
      </c>
      <c r="C110" s="341" t="s">
        <v>60</v>
      </c>
      <c r="D110" s="341" t="s">
        <v>4687</v>
      </c>
      <c r="E110" s="341" t="s">
        <v>4688</v>
      </c>
      <c r="F110" s="341">
        <v>20</v>
      </c>
      <c r="G110" s="344">
        <v>20</v>
      </c>
      <c r="H110" s="407" t="s">
        <v>4518</v>
      </c>
      <c r="I110" s="341">
        <v>4</v>
      </c>
      <c r="J110" s="341" t="s">
        <v>55</v>
      </c>
      <c r="K110" s="341">
        <v>12</v>
      </c>
      <c r="L110" s="53">
        <v>0</v>
      </c>
      <c r="M110" s="341">
        <v>1</v>
      </c>
      <c r="N110" s="53">
        <v>0</v>
      </c>
      <c r="O110" s="53" t="s">
        <v>4689</v>
      </c>
      <c r="P110" s="341">
        <v>4000</v>
      </c>
      <c r="Q110" s="341"/>
      <c r="R110" s="341"/>
      <c r="S110" s="342"/>
      <c r="T110" s="342"/>
      <c r="U110" s="342"/>
      <c r="V110" s="753"/>
      <c r="W110" s="753"/>
      <c r="X110" s="753"/>
      <c r="Y110" s="753"/>
      <c r="Z110" s="753"/>
      <c r="AA110" s="753"/>
      <c r="AB110" s="753"/>
      <c r="AC110" s="753"/>
      <c r="AD110" s="753"/>
      <c r="AE110" s="753"/>
      <c r="AF110" s="753"/>
      <c r="AG110" s="753"/>
      <c r="AH110" s="753"/>
      <c r="AI110" s="753"/>
      <c r="AJ110" s="753"/>
      <c r="AK110" s="753"/>
      <c r="AL110" s="753"/>
      <c r="AM110" s="753"/>
    </row>
    <row r="111" spans="1:39" ht="32.25" customHeight="1">
      <c r="A111" s="341">
        <v>106</v>
      </c>
      <c r="B111" s="341" t="s">
        <v>98</v>
      </c>
      <c r="C111" s="341" t="s">
        <v>60</v>
      </c>
      <c r="D111" s="341" t="s">
        <v>4690</v>
      </c>
      <c r="E111" s="341" t="s">
        <v>4688</v>
      </c>
      <c r="F111" s="341">
        <v>6</v>
      </c>
      <c r="G111" s="344">
        <v>6</v>
      </c>
      <c r="H111" s="407" t="s">
        <v>4518</v>
      </c>
      <c r="I111" s="341">
        <v>2</v>
      </c>
      <c r="J111" s="341" t="s">
        <v>55</v>
      </c>
      <c r="K111" s="341">
        <v>3</v>
      </c>
      <c r="L111" s="53">
        <v>1</v>
      </c>
      <c r="M111" s="341">
        <v>0</v>
      </c>
      <c r="N111" s="53">
        <v>1</v>
      </c>
      <c r="O111" s="53" t="s">
        <v>872</v>
      </c>
      <c r="P111" s="341">
        <v>3000</v>
      </c>
      <c r="Q111" s="341"/>
      <c r="R111" s="341"/>
      <c r="S111" s="342"/>
      <c r="T111" s="342"/>
      <c r="U111" s="342"/>
      <c r="V111" s="753"/>
      <c r="W111" s="753"/>
      <c r="X111" s="753"/>
      <c r="Y111" s="753"/>
      <c r="Z111" s="753"/>
      <c r="AA111" s="753"/>
      <c r="AB111" s="753"/>
      <c r="AC111" s="753"/>
      <c r="AD111" s="753"/>
      <c r="AE111" s="753"/>
      <c r="AF111" s="753"/>
      <c r="AG111" s="753"/>
      <c r="AH111" s="753"/>
      <c r="AI111" s="753"/>
      <c r="AJ111" s="753"/>
      <c r="AK111" s="753"/>
      <c r="AL111" s="753"/>
      <c r="AM111" s="753"/>
    </row>
    <row r="112" spans="1:39" ht="32.25" customHeight="1">
      <c r="A112" s="341">
        <v>107</v>
      </c>
      <c r="B112" s="341" t="s">
        <v>98</v>
      </c>
      <c r="C112" s="341" t="s">
        <v>60</v>
      </c>
      <c r="D112" s="341" t="s">
        <v>4691</v>
      </c>
      <c r="E112" s="341" t="s">
        <v>4688</v>
      </c>
      <c r="F112" s="341">
        <v>7</v>
      </c>
      <c r="G112" s="344">
        <v>7</v>
      </c>
      <c r="H112" s="407" t="s">
        <v>4518</v>
      </c>
      <c r="I112" s="341">
        <v>3</v>
      </c>
      <c r="J112" s="341" t="s">
        <v>55</v>
      </c>
      <c r="K112" s="341">
        <v>7</v>
      </c>
      <c r="L112" s="53">
        <v>0</v>
      </c>
      <c r="M112" s="341">
        <v>0</v>
      </c>
      <c r="N112" s="53">
        <v>0</v>
      </c>
      <c r="O112" s="53" t="s">
        <v>4689</v>
      </c>
      <c r="P112" s="341">
        <v>3000</v>
      </c>
      <c r="Q112" s="341"/>
      <c r="R112" s="341"/>
      <c r="S112" s="342"/>
      <c r="T112" s="342"/>
      <c r="U112" s="342"/>
      <c r="V112" s="753"/>
      <c r="W112" s="753"/>
      <c r="X112" s="753"/>
      <c r="Y112" s="753"/>
      <c r="Z112" s="753"/>
      <c r="AA112" s="753"/>
      <c r="AB112" s="753"/>
      <c r="AC112" s="753"/>
      <c r="AD112" s="753"/>
      <c r="AE112" s="753"/>
      <c r="AF112" s="753"/>
      <c r="AG112" s="753"/>
      <c r="AH112" s="753"/>
      <c r="AI112" s="753"/>
      <c r="AJ112" s="753"/>
      <c r="AK112" s="753"/>
      <c r="AL112" s="753"/>
      <c r="AM112" s="753"/>
    </row>
    <row r="113" spans="1:39" ht="32.25" customHeight="1">
      <c r="A113" s="341">
        <v>108</v>
      </c>
      <c r="B113" s="341" t="s">
        <v>98</v>
      </c>
      <c r="C113" s="341" t="s">
        <v>60</v>
      </c>
      <c r="D113" s="341" t="s">
        <v>4692</v>
      </c>
      <c r="E113" s="341" t="s">
        <v>4688</v>
      </c>
      <c r="F113" s="341">
        <v>12</v>
      </c>
      <c r="G113" s="344">
        <v>12</v>
      </c>
      <c r="H113" s="407" t="s">
        <v>4518</v>
      </c>
      <c r="I113" s="341">
        <v>3</v>
      </c>
      <c r="J113" s="341" t="s">
        <v>55</v>
      </c>
      <c r="K113" s="341">
        <v>12</v>
      </c>
      <c r="L113" s="53">
        <v>0</v>
      </c>
      <c r="M113" s="341">
        <v>0</v>
      </c>
      <c r="N113" s="53">
        <v>0</v>
      </c>
      <c r="O113" s="53" t="s">
        <v>4689</v>
      </c>
      <c r="P113" s="341">
        <v>2000</v>
      </c>
      <c r="Q113" s="341"/>
      <c r="R113" s="341"/>
      <c r="S113" s="342"/>
      <c r="T113" s="342"/>
      <c r="U113" s="342"/>
      <c r="V113" s="753"/>
      <c r="W113" s="753"/>
      <c r="X113" s="753"/>
      <c r="Y113" s="753"/>
      <c r="Z113" s="753"/>
      <c r="AA113" s="753"/>
      <c r="AB113" s="753"/>
      <c r="AC113" s="753"/>
      <c r="AD113" s="753"/>
      <c r="AE113" s="753"/>
      <c r="AF113" s="753"/>
      <c r="AG113" s="753"/>
      <c r="AH113" s="753"/>
      <c r="AI113" s="753"/>
      <c r="AJ113" s="753"/>
      <c r="AK113" s="753"/>
      <c r="AL113" s="753"/>
      <c r="AM113" s="753"/>
    </row>
    <row r="114" spans="1:39" ht="32.25" customHeight="1">
      <c r="A114" s="341">
        <v>109</v>
      </c>
      <c r="B114" s="341" t="s">
        <v>98</v>
      </c>
      <c r="C114" s="341" t="s">
        <v>60</v>
      </c>
      <c r="D114" s="341" t="s">
        <v>4693</v>
      </c>
      <c r="E114" s="341" t="s">
        <v>4688</v>
      </c>
      <c r="F114" s="341">
        <v>11</v>
      </c>
      <c r="G114" s="344">
        <v>11</v>
      </c>
      <c r="H114" s="407" t="s">
        <v>4518</v>
      </c>
      <c r="I114" s="341">
        <v>3</v>
      </c>
      <c r="J114" s="341" t="s">
        <v>55</v>
      </c>
      <c r="K114" s="341">
        <v>0</v>
      </c>
      <c r="L114" s="53">
        <v>7</v>
      </c>
      <c r="M114" s="341">
        <v>0</v>
      </c>
      <c r="N114" s="53">
        <v>2</v>
      </c>
      <c r="O114" s="53" t="s">
        <v>872</v>
      </c>
      <c r="P114" s="341">
        <v>3000</v>
      </c>
      <c r="Q114" s="341"/>
      <c r="R114" s="341"/>
      <c r="S114" s="342"/>
      <c r="T114" s="342"/>
      <c r="U114" s="342"/>
      <c r="V114" s="753"/>
      <c r="W114" s="753"/>
      <c r="X114" s="753"/>
      <c r="Y114" s="753"/>
      <c r="Z114" s="753"/>
      <c r="AA114" s="753"/>
      <c r="AB114" s="753"/>
      <c r="AC114" s="753"/>
      <c r="AD114" s="753"/>
      <c r="AE114" s="753"/>
      <c r="AF114" s="753"/>
      <c r="AG114" s="753"/>
      <c r="AH114" s="753"/>
      <c r="AI114" s="753"/>
      <c r="AJ114" s="753"/>
      <c r="AK114" s="753"/>
      <c r="AL114" s="753"/>
      <c r="AM114" s="753"/>
    </row>
    <row r="115" spans="1:39" ht="32.25" customHeight="1">
      <c r="A115" s="341">
        <v>110</v>
      </c>
      <c r="B115" s="341" t="s">
        <v>98</v>
      </c>
      <c r="C115" s="341" t="s">
        <v>60</v>
      </c>
      <c r="D115" s="341" t="s">
        <v>4694</v>
      </c>
      <c r="E115" s="341" t="s">
        <v>4688</v>
      </c>
      <c r="F115" s="341">
        <v>7</v>
      </c>
      <c r="G115" s="344">
        <v>7</v>
      </c>
      <c r="H115" s="407" t="s">
        <v>4518</v>
      </c>
      <c r="I115" s="341">
        <v>2</v>
      </c>
      <c r="J115" s="341" t="s">
        <v>55</v>
      </c>
      <c r="K115" s="341">
        <v>0</v>
      </c>
      <c r="L115" s="53">
        <v>2</v>
      </c>
      <c r="M115" s="341">
        <v>1</v>
      </c>
      <c r="N115" s="53">
        <v>0</v>
      </c>
      <c r="O115" s="53" t="s">
        <v>4689</v>
      </c>
      <c r="P115" s="341">
        <v>3000</v>
      </c>
      <c r="Q115" s="341"/>
      <c r="R115" s="341"/>
      <c r="S115" s="342"/>
      <c r="T115" s="342"/>
      <c r="U115" s="342"/>
      <c r="V115" s="753"/>
      <c r="W115" s="753"/>
      <c r="X115" s="753"/>
      <c r="Y115" s="753"/>
      <c r="Z115" s="753"/>
      <c r="AA115" s="753"/>
      <c r="AB115" s="753"/>
      <c r="AC115" s="753"/>
      <c r="AD115" s="753"/>
      <c r="AE115" s="753"/>
      <c r="AF115" s="753"/>
      <c r="AG115" s="753"/>
      <c r="AH115" s="753"/>
      <c r="AI115" s="753"/>
      <c r="AJ115" s="753"/>
      <c r="AK115" s="753"/>
      <c r="AL115" s="753"/>
      <c r="AM115" s="753"/>
    </row>
    <row r="116" spans="1:39" ht="32.25" customHeight="1">
      <c r="A116" s="341">
        <v>111</v>
      </c>
      <c r="B116" s="341" t="s">
        <v>98</v>
      </c>
      <c r="C116" s="341" t="s">
        <v>60</v>
      </c>
      <c r="D116" s="341" t="s">
        <v>4695</v>
      </c>
      <c r="E116" s="341" t="s">
        <v>4688</v>
      </c>
      <c r="F116" s="341">
        <v>6</v>
      </c>
      <c r="G116" s="344">
        <v>6</v>
      </c>
      <c r="H116" s="407" t="s">
        <v>4518</v>
      </c>
      <c r="I116" s="341">
        <v>2</v>
      </c>
      <c r="J116" s="341" t="s">
        <v>55</v>
      </c>
      <c r="K116" s="341">
        <v>6</v>
      </c>
      <c r="L116" s="53">
        <v>0</v>
      </c>
      <c r="M116" s="341">
        <v>0</v>
      </c>
      <c r="N116" s="53">
        <v>0</v>
      </c>
      <c r="O116" s="53" t="s">
        <v>4689</v>
      </c>
      <c r="P116" s="341">
        <v>2000</v>
      </c>
      <c r="Q116" s="341"/>
      <c r="R116" s="341"/>
      <c r="S116" s="342"/>
      <c r="T116" s="342"/>
      <c r="U116" s="342"/>
      <c r="V116" s="753"/>
      <c r="W116" s="753"/>
      <c r="X116" s="753"/>
      <c r="Y116" s="753"/>
      <c r="Z116" s="753"/>
      <c r="AA116" s="753"/>
      <c r="AB116" s="753"/>
      <c r="AC116" s="753"/>
      <c r="AD116" s="753"/>
      <c r="AE116" s="753"/>
      <c r="AF116" s="753"/>
      <c r="AG116" s="753"/>
      <c r="AH116" s="753"/>
      <c r="AI116" s="753"/>
      <c r="AJ116" s="753"/>
      <c r="AK116" s="753"/>
      <c r="AL116" s="753"/>
      <c r="AM116" s="753"/>
    </row>
    <row r="117" spans="1:39" ht="32.25" customHeight="1">
      <c r="A117" s="341">
        <v>112</v>
      </c>
      <c r="B117" s="341" t="s">
        <v>98</v>
      </c>
      <c r="C117" s="341" t="s">
        <v>60</v>
      </c>
      <c r="D117" s="341" t="s">
        <v>4696</v>
      </c>
      <c r="E117" s="341" t="s">
        <v>4517</v>
      </c>
      <c r="F117" s="341">
        <v>25</v>
      </c>
      <c r="G117" s="344">
        <v>25</v>
      </c>
      <c r="H117" s="407" t="s">
        <v>4518</v>
      </c>
      <c r="I117" s="341">
        <v>4</v>
      </c>
      <c r="J117" s="341" t="s">
        <v>55</v>
      </c>
      <c r="K117" s="341">
        <v>5</v>
      </c>
      <c r="L117" s="53">
        <v>0</v>
      </c>
      <c r="M117" s="341">
        <v>0</v>
      </c>
      <c r="N117" s="53">
        <v>2</v>
      </c>
      <c r="O117" s="53" t="s">
        <v>872</v>
      </c>
      <c r="P117" s="341">
        <v>3000</v>
      </c>
      <c r="Q117" s="341"/>
      <c r="R117" s="341"/>
      <c r="S117" s="342"/>
      <c r="T117" s="342"/>
      <c r="U117" s="342"/>
      <c r="V117" s="753"/>
      <c r="W117" s="753"/>
      <c r="X117" s="753"/>
      <c r="Y117" s="753"/>
      <c r="Z117" s="753"/>
      <c r="AA117" s="753"/>
      <c r="AB117" s="753"/>
      <c r="AC117" s="753"/>
      <c r="AD117" s="753"/>
      <c r="AE117" s="753"/>
      <c r="AF117" s="753"/>
      <c r="AG117" s="753"/>
      <c r="AH117" s="753"/>
      <c r="AI117" s="753"/>
      <c r="AJ117" s="753"/>
      <c r="AK117" s="753"/>
      <c r="AL117" s="753"/>
      <c r="AM117" s="753"/>
    </row>
    <row r="118" spans="1:39" ht="32.25" customHeight="1">
      <c r="A118" s="341">
        <v>113</v>
      </c>
      <c r="B118" s="341" t="s">
        <v>98</v>
      </c>
      <c r="C118" s="341" t="s">
        <v>60</v>
      </c>
      <c r="D118" s="341" t="s">
        <v>4697</v>
      </c>
      <c r="E118" s="341" t="s">
        <v>4517</v>
      </c>
      <c r="F118" s="341">
        <v>5</v>
      </c>
      <c r="G118" s="344">
        <v>5</v>
      </c>
      <c r="H118" s="407" t="s">
        <v>4518</v>
      </c>
      <c r="I118" s="341">
        <v>1</v>
      </c>
      <c r="J118" s="341" t="s">
        <v>55</v>
      </c>
      <c r="K118" s="341">
        <v>5</v>
      </c>
      <c r="L118" s="53">
        <v>0</v>
      </c>
      <c r="M118" s="341">
        <v>0</v>
      </c>
      <c r="N118" s="53">
        <v>0</v>
      </c>
      <c r="O118" s="53" t="s">
        <v>872</v>
      </c>
      <c r="P118" s="341">
        <v>2000</v>
      </c>
      <c r="Q118" s="341"/>
      <c r="R118" s="341"/>
      <c r="S118" s="342"/>
      <c r="T118" s="342"/>
      <c r="U118" s="342"/>
      <c r="V118" s="753"/>
      <c r="W118" s="753"/>
      <c r="X118" s="753"/>
      <c r="Y118" s="753"/>
      <c r="Z118" s="753"/>
      <c r="AA118" s="753"/>
      <c r="AB118" s="753"/>
      <c r="AC118" s="753"/>
      <c r="AD118" s="753"/>
      <c r="AE118" s="753"/>
      <c r="AF118" s="753"/>
      <c r="AG118" s="753"/>
      <c r="AH118" s="753"/>
      <c r="AI118" s="753"/>
      <c r="AJ118" s="753"/>
      <c r="AK118" s="753"/>
      <c r="AL118" s="753"/>
      <c r="AM118" s="753"/>
    </row>
    <row r="119" spans="1:39" ht="32.25" customHeight="1">
      <c r="A119" s="341">
        <v>114</v>
      </c>
      <c r="B119" s="341" t="s">
        <v>98</v>
      </c>
      <c r="C119" s="341" t="s">
        <v>60</v>
      </c>
      <c r="D119" s="341" t="s">
        <v>4698</v>
      </c>
      <c r="E119" s="341" t="s">
        <v>4517</v>
      </c>
      <c r="F119" s="341">
        <v>9</v>
      </c>
      <c r="G119" s="344">
        <v>9</v>
      </c>
      <c r="H119" s="407" t="s">
        <v>4518</v>
      </c>
      <c r="I119" s="341">
        <v>2</v>
      </c>
      <c r="J119" s="341" t="s">
        <v>55</v>
      </c>
      <c r="K119" s="341">
        <v>9</v>
      </c>
      <c r="L119" s="53">
        <v>0</v>
      </c>
      <c r="M119" s="341">
        <v>0</v>
      </c>
      <c r="N119" s="53">
        <v>0</v>
      </c>
      <c r="O119" s="53" t="s">
        <v>872</v>
      </c>
      <c r="P119" s="341">
        <v>4000</v>
      </c>
      <c r="Q119" s="341"/>
      <c r="R119" s="341"/>
      <c r="S119" s="342"/>
      <c r="T119" s="342"/>
      <c r="U119" s="342"/>
      <c r="V119" s="753"/>
      <c r="W119" s="753"/>
      <c r="X119" s="753"/>
      <c r="Y119" s="753"/>
      <c r="Z119" s="753"/>
      <c r="AA119" s="753"/>
      <c r="AB119" s="753"/>
      <c r="AC119" s="753"/>
      <c r="AD119" s="753"/>
      <c r="AE119" s="753"/>
      <c r="AF119" s="753"/>
      <c r="AG119" s="753"/>
      <c r="AH119" s="753"/>
      <c r="AI119" s="753"/>
      <c r="AJ119" s="753"/>
      <c r="AK119" s="753"/>
      <c r="AL119" s="753"/>
      <c r="AM119" s="753"/>
    </row>
    <row r="120" spans="1:39" ht="32.25" customHeight="1">
      <c r="A120" s="341">
        <v>115</v>
      </c>
      <c r="B120" s="341" t="s">
        <v>98</v>
      </c>
      <c r="C120" s="341" t="s">
        <v>60</v>
      </c>
      <c r="D120" s="341" t="s">
        <v>4699</v>
      </c>
      <c r="E120" s="341" t="s">
        <v>4517</v>
      </c>
      <c r="F120" s="341">
        <v>11</v>
      </c>
      <c r="G120" s="344">
        <v>11</v>
      </c>
      <c r="H120" s="407" t="s">
        <v>4518</v>
      </c>
      <c r="I120" s="341">
        <v>3</v>
      </c>
      <c r="J120" s="341" t="s">
        <v>55</v>
      </c>
      <c r="K120" s="341">
        <v>11</v>
      </c>
      <c r="L120" s="53">
        <v>0</v>
      </c>
      <c r="M120" s="341">
        <v>0</v>
      </c>
      <c r="N120" s="53">
        <v>0</v>
      </c>
      <c r="O120" s="53" t="s">
        <v>932</v>
      </c>
      <c r="P120" s="341">
        <v>4000</v>
      </c>
      <c r="Q120" s="341"/>
      <c r="R120" s="341"/>
      <c r="S120" s="342"/>
      <c r="T120" s="342"/>
      <c r="U120" s="342"/>
      <c r="V120" s="753"/>
      <c r="W120" s="753"/>
      <c r="X120" s="753"/>
      <c r="Y120" s="753"/>
      <c r="Z120" s="753"/>
      <c r="AA120" s="753"/>
      <c r="AB120" s="753"/>
      <c r="AC120" s="753"/>
      <c r="AD120" s="753"/>
      <c r="AE120" s="753"/>
      <c r="AF120" s="753"/>
      <c r="AG120" s="753"/>
      <c r="AH120" s="753"/>
      <c r="AI120" s="753"/>
      <c r="AJ120" s="753"/>
      <c r="AK120" s="753"/>
      <c r="AL120" s="753"/>
      <c r="AM120" s="753"/>
    </row>
    <row r="121" spans="1:39" ht="32.25" customHeight="1">
      <c r="A121" s="341">
        <v>116</v>
      </c>
      <c r="B121" s="341" t="s">
        <v>98</v>
      </c>
      <c r="C121" s="341" t="s">
        <v>60</v>
      </c>
      <c r="D121" s="341" t="s">
        <v>4700</v>
      </c>
      <c r="E121" s="341" t="s">
        <v>4517</v>
      </c>
      <c r="F121" s="341">
        <v>21</v>
      </c>
      <c r="G121" s="344">
        <v>21</v>
      </c>
      <c r="H121" s="407" t="s">
        <v>4518</v>
      </c>
      <c r="I121" s="341">
        <v>3</v>
      </c>
      <c r="J121" s="341" t="s">
        <v>55</v>
      </c>
      <c r="K121" s="341">
        <v>21</v>
      </c>
      <c r="L121" s="53">
        <v>0</v>
      </c>
      <c r="M121" s="341">
        <v>0</v>
      </c>
      <c r="N121" s="53">
        <v>0</v>
      </c>
      <c r="O121" s="53" t="s">
        <v>872</v>
      </c>
      <c r="P121" s="341"/>
      <c r="Q121" s="341"/>
      <c r="R121" s="341"/>
      <c r="S121" s="342"/>
      <c r="T121" s="342"/>
      <c r="U121" s="342"/>
      <c r="V121" s="753"/>
      <c r="W121" s="753"/>
      <c r="X121" s="753"/>
      <c r="Y121" s="753"/>
      <c r="Z121" s="753"/>
      <c r="AA121" s="753"/>
      <c r="AB121" s="753"/>
      <c r="AC121" s="753"/>
      <c r="AD121" s="753"/>
      <c r="AE121" s="753"/>
      <c r="AF121" s="753"/>
      <c r="AG121" s="753"/>
      <c r="AH121" s="753"/>
      <c r="AI121" s="753"/>
      <c r="AJ121" s="753"/>
      <c r="AK121" s="753"/>
      <c r="AL121" s="753"/>
      <c r="AM121" s="753"/>
    </row>
    <row r="122" spans="1:39" ht="32.25" customHeight="1">
      <c r="A122" s="341">
        <v>117</v>
      </c>
      <c r="B122" s="341" t="s">
        <v>388</v>
      </c>
      <c r="C122" s="341" t="s">
        <v>60</v>
      </c>
      <c r="D122" s="341" t="s">
        <v>4701</v>
      </c>
      <c r="E122" s="341" t="s">
        <v>4702</v>
      </c>
      <c r="F122" s="341">
        <v>7</v>
      </c>
      <c r="G122" s="344">
        <v>7</v>
      </c>
      <c r="H122" s="407" t="s">
        <v>4514</v>
      </c>
      <c r="I122" s="341">
        <v>1</v>
      </c>
      <c r="J122" s="341" t="s">
        <v>55</v>
      </c>
      <c r="K122" s="341">
        <v>7</v>
      </c>
      <c r="L122" s="53">
        <v>0</v>
      </c>
      <c r="M122" s="341">
        <v>0</v>
      </c>
      <c r="N122" s="53">
        <v>0</v>
      </c>
      <c r="O122" s="53" t="s">
        <v>932</v>
      </c>
      <c r="P122" s="341"/>
      <c r="Q122" s="341"/>
      <c r="R122" s="341"/>
      <c r="S122" s="342"/>
      <c r="T122" s="342"/>
      <c r="U122" s="342"/>
      <c r="V122" s="753"/>
      <c r="W122" s="753"/>
      <c r="X122" s="753"/>
      <c r="Y122" s="753"/>
      <c r="Z122" s="753"/>
      <c r="AA122" s="753"/>
      <c r="AB122" s="753"/>
      <c r="AC122" s="753"/>
      <c r="AD122" s="753"/>
      <c r="AE122" s="753"/>
      <c r="AF122" s="753"/>
      <c r="AG122" s="753"/>
      <c r="AH122" s="753"/>
      <c r="AI122" s="753"/>
      <c r="AJ122" s="753"/>
      <c r="AK122" s="753"/>
      <c r="AL122" s="753"/>
      <c r="AM122" s="753"/>
    </row>
    <row r="123" spans="1:39" ht="32.25" customHeight="1">
      <c r="A123" s="341">
        <v>118</v>
      </c>
      <c r="B123" s="341" t="s">
        <v>50</v>
      </c>
      <c r="C123" s="341" t="s">
        <v>60</v>
      </c>
      <c r="D123" s="341" t="s">
        <v>4703</v>
      </c>
      <c r="E123" s="341" t="s">
        <v>4704</v>
      </c>
      <c r="F123" s="341">
        <v>30</v>
      </c>
      <c r="G123" s="344">
        <v>30</v>
      </c>
      <c r="H123" s="407" t="s">
        <v>4514</v>
      </c>
      <c r="I123" s="341">
        <v>2</v>
      </c>
      <c r="J123" s="341" t="s">
        <v>55</v>
      </c>
      <c r="K123" s="341">
        <v>0</v>
      </c>
      <c r="L123" s="53">
        <v>0</v>
      </c>
      <c r="M123" s="341">
        <v>2</v>
      </c>
      <c r="N123" s="53">
        <v>0</v>
      </c>
      <c r="O123" s="53" t="s">
        <v>932</v>
      </c>
      <c r="P123" s="341"/>
      <c r="Q123" s="341"/>
      <c r="R123" s="341"/>
      <c r="S123" s="342"/>
      <c r="T123" s="342"/>
      <c r="U123" s="342"/>
      <c r="V123" s="753"/>
      <c r="W123" s="753"/>
      <c r="X123" s="753"/>
      <c r="Y123" s="753"/>
      <c r="Z123" s="753"/>
      <c r="AA123" s="753"/>
      <c r="AB123" s="753"/>
      <c r="AC123" s="753"/>
      <c r="AD123" s="753"/>
      <c r="AE123" s="753"/>
      <c r="AF123" s="753"/>
      <c r="AG123" s="753"/>
      <c r="AH123" s="753"/>
      <c r="AI123" s="753"/>
      <c r="AJ123" s="753"/>
      <c r="AK123" s="753"/>
      <c r="AL123" s="753"/>
      <c r="AM123" s="753"/>
    </row>
    <row r="124" spans="1:39" ht="32.25" customHeight="1">
      <c r="A124" s="341">
        <v>119</v>
      </c>
      <c r="B124" s="341" t="s">
        <v>50</v>
      </c>
      <c r="C124" s="341" t="s">
        <v>60</v>
      </c>
      <c r="D124" s="341" t="s">
        <v>4705</v>
      </c>
      <c r="E124" s="341" t="s">
        <v>4706</v>
      </c>
      <c r="F124" s="341">
        <v>4</v>
      </c>
      <c r="G124" s="344">
        <v>4</v>
      </c>
      <c r="H124" s="407" t="s">
        <v>4514</v>
      </c>
      <c r="I124" s="341">
        <v>1</v>
      </c>
      <c r="J124" s="341" t="s">
        <v>55</v>
      </c>
      <c r="K124" s="341">
        <v>4</v>
      </c>
      <c r="L124" s="53">
        <v>0</v>
      </c>
      <c r="M124" s="341">
        <v>0</v>
      </c>
      <c r="N124" s="53">
        <v>0</v>
      </c>
      <c r="O124" s="53" t="s">
        <v>932</v>
      </c>
      <c r="P124" s="341"/>
      <c r="Q124" s="341"/>
      <c r="R124" s="341"/>
      <c r="S124" s="342"/>
      <c r="T124" s="342"/>
      <c r="U124" s="342"/>
      <c r="V124" s="753"/>
      <c r="W124" s="753"/>
      <c r="X124" s="753"/>
      <c r="Y124" s="753"/>
      <c r="Z124" s="753"/>
      <c r="AA124" s="753"/>
      <c r="AB124" s="753"/>
      <c r="AC124" s="753"/>
      <c r="AD124" s="753"/>
      <c r="AE124" s="753"/>
      <c r="AF124" s="753"/>
      <c r="AG124" s="753"/>
      <c r="AH124" s="753"/>
      <c r="AI124" s="753"/>
      <c r="AJ124" s="753"/>
      <c r="AK124" s="753"/>
      <c r="AL124" s="753"/>
      <c r="AM124" s="753"/>
    </row>
    <row r="125" spans="1:39" ht="32.25" customHeight="1">
      <c r="A125" s="341">
        <v>120</v>
      </c>
      <c r="B125" s="341" t="s">
        <v>50</v>
      </c>
      <c r="C125" s="341" t="s">
        <v>60</v>
      </c>
      <c r="D125" s="341" t="s">
        <v>4707</v>
      </c>
      <c r="E125" s="341" t="s">
        <v>4708</v>
      </c>
      <c r="F125" s="341">
        <v>15</v>
      </c>
      <c r="G125" s="344">
        <v>15</v>
      </c>
      <c r="H125" s="407" t="s">
        <v>4514</v>
      </c>
      <c r="I125" s="341">
        <v>1</v>
      </c>
      <c r="J125" s="341" t="s">
        <v>55</v>
      </c>
      <c r="K125" s="341">
        <v>0</v>
      </c>
      <c r="L125" s="53">
        <v>0</v>
      </c>
      <c r="M125" s="341">
        <v>1</v>
      </c>
      <c r="N125" s="53">
        <v>0</v>
      </c>
      <c r="O125" s="53" t="s">
        <v>932</v>
      </c>
      <c r="P125" s="341"/>
      <c r="Q125" s="341"/>
      <c r="R125" s="341"/>
      <c r="S125" s="342"/>
      <c r="T125" s="342"/>
      <c r="U125" s="342"/>
      <c r="V125" s="753"/>
      <c r="W125" s="753"/>
      <c r="X125" s="753"/>
      <c r="Y125" s="753"/>
      <c r="Z125" s="753"/>
      <c r="AA125" s="753"/>
      <c r="AB125" s="753"/>
      <c r="AC125" s="753"/>
      <c r="AD125" s="753"/>
      <c r="AE125" s="753"/>
      <c r="AF125" s="753"/>
      <c r="AG125" s="753"/>
      <c r="AH125" s="753"/>
      <c r="AI125" s="753"/>
      <c r="AJ125" s="753"/>
      <c r="AK125" s="753"/>
      <c r="AL125" s="753"/>
      <c r="AM125" s="753"/>
    </row>
    <row r="126" spans="1:39" ht="32.25" customHeight="1">
      <c r="A126" s="341">
        <v>121</v>
      </c>
      <c r="B126" s="341" t="s">
        <v>50</v>
      </c>
      <c r="C126" s="341" t="s">
        <v>60</v>
      </c>
      <c r="D126" s="341" t="s">
        <v>4709</v>
      </c>
      <c r="E126" s="341" t="s">
        <v>4708</v>
      </c>
      <c r="F126" s="341">
        <v>6</v>
      </c>
      <c r="G126" s="344">
        <v>6</v>
      </c>
      <c r="H126" s="407" t="s">
        <v>4514</v>
      </c>
      <c r="I126" s="341">
        <v>1</v>
      </c>
      <c r="J126" s="341" t="s">
        <v>55</v>
      </c>
      <c r="K126" s="341">
        <v>0</v>
      </c>
      <c r="L126" s="53">
        <v>0</v>
      </c>
      <c r="M126" s="341">
        <v>1</v>
      </c>
      <c r="N126" s="53">
        <v>0</v>
      </c>
      <c r="O126" s="53" t="s">
        <v>932</v>
      </c>
      <c r="P126" s="341"/>
      <c r="Q126" s="341"/>
      <c r="R126" s="341"/>
      <c r="S126" s="342"/>
      <c r="T126" s="342"/>
      <c r="U126" s="342"/>
      <c r="V126" s="753"/>
      <c r="W126" s="753"/>
      <c r="X126" s="753"/>
      <c r="Y126" s="753"/>
      <c r="Z126" s="753"/>
      <c r="AA126" s="753"/>
      <c r="AB126" s="753"/>
      <c r="AC126" s="753"/>
      <c r="AD126" s="753"/>
      <c r="AE126" s="753"/>
      <c r="AF126" s="753"/>
      <c r="AG126" s="753"/>
      <c r="AH126" s="753"/>
      <c r="AI126" s="753"/>
      <c r="AJ126" s="753"/>
      <c r="AK126" s="753"/>
      <c r="AL126" s="753"/>
      <c r="AM126" s="753"/>
    </row>
    <row r="127" spans="1:39" ht="32.25" customHeight="1">
      <c r="A127" s="341">
        <v>122</v>
      </c>
      <c r="B127" s="341" t="s">
        <v>50</v>
      </c>
      <c r="C127" s="341" t="s">
        <v>60</v>
      </c>
      <c r="D127" s="341" t="s">
        <v>4710</v>
      </c>
      <c r="E127" s="341" t="s">
        <v>4711</v>
      </c>
      <c r="F127" s="341">
        <v>12</v>
      </c>
      <c r="G127" s="344">
        <v>12</v>
      </c>
      <c r="H127" s="407" t="s">
        <v>4514</v>
      </c>
      <c r="I127" s="341">
        <v>1</v>
      </c>
      <c r="J127" s="341" t="s">
        <v>55</v>
      </c>
      <c r="K127" s="341">
        <v>12</v>
      </c>
      <c r="L127" s="53">
        <v>0</v>
      </c>
      <c r="M127" s="341">
        <v>0</v>
      </c>
      <c r="N127" s="53">
        <v>0</v>
      </c>
      <c r="O127" s="53" t="s">
        <v>872</v>
      </c>
      <c r="P127" s="341"/>
      <c r="Q127" s="341"/>
      <c r="R127" s="341"/>
      <c r="S127" s="342"/>
      <c r="T127" s="342"/>
      <c r="U127" s="342"/>
      <c r="V127" s="753"/>
      <c r="W127" s="753"/>
      <c r="X127" s="753"/>
      <c r="Y127" s="753"/>
      <c r="Z127" s="753"/>
      <c r="AA127" s="753"/>
      <c r="AB127" s="753"/>
      <c r="AC127" s="753"/>
      <c r="AD127" s="753"/>
      <c r="AE127" s="753"/>
      <c r="AF127" s="753"/>
      <c r="AG127" s="753"/>
      <c r="AH127" s="753"/>
      <c r="AI127" s="753"/>
      <c r="AJ127" s="753"/>
      <c r="AK127" s="753"/>
      <c r="AL127" s="753"/>
      <c r="AM127" s="753"/>
    </row>
    <row r="128" spans="1:39" ht="32.25" customHeight="1">
      <c r="A128" s="341">
        <v>123</v>
      </c>
      <c r="B128" s="341" t="s">
        <v>82</v>
      </c>
      <c r="C128" s="341" t="s">
        <v>60</v>
      </c>
      <c r="D128" s="341" t="s">
        <v>4712</v>
      </c>
      <c r="E128" s="341" t="s">
        <v>4711</v>
      </c>
      <c r="F128" s="341">
        <v>130</v>
      </c>
      <c r="G128" s="344">
        <v>130</v>
      </c>
      <c r="H128" s="407" t="s">
        <v>4514</v>
      </c>
      <c r="I128" s="341">
        <v>2</v>
      </c>
      <c r="J128" s="341" t="s">
        <v>55</v>
      </c>
      <c r="K128" s="341">
        <v>0</v>
      </c>
      <c r="L128" s="53">
        <v>0</v>
      </c>
      <c r="M128" s="341">
        <v>0</v>
      </c>
      <c r="N128" s="53">
        <v>2</v>
      </c>
      <c r="O128" s="53" t="s">
        <v>872</v>
      </c>
      <c r="P128" s="341"/>
      <c r="Q128" s="341" t="s">
        <v>4713</v>
      </c>
      <c r="R128" s="341"/>
      <c r="S128" s="342"/>
      <c r="T128" s="342"/>
      <c r="U128" s="342"/>
      <c r="V128" s="753"/>
      <c r="W128" s="753"/>
      <c r="X128" s="753"/>
      <c r="Y128" s="753"/>
      <c r="Z128" s="753"/>
      <c r="AA128" s="753"/>
      <c r="AB128" s="753"/>
      <c r="AC128" s="753"/>
      <c r="AD128" s="753"/>
      <c r="AE128" s="753"/>
      <c r="AF128" s="753"/>
      <c r="AG128" s="753"/>
      <c r="AH128" s="753"/>
      <c r="AI128" s="753"/>
      <c r="AJ128" s="753"/>
      <c r="AK128" s="753"/>
      <c r="AL128" s="753"/>
      <c r="AM128" s="753"/>
    </row>
    <row r="129" spans="1:39" ht="32.25" customHeight="1">
      <c r="A129" s="341">
        <v>124</v>
      </c>
      <c r="B129" s="341" t="s">
        <v>98</v>
      </c>
      <c r="C129" s="341" t="s">
        <v>60</v>
      </c>
      <c r="D129" s="341" t="s">
        <v>4714</v>
      </c>
      <c r="E129" s="341" t="s">
        <v>4715</v>
      </c>
      <c r="F129" s="341">
        <v>12</v>
      </c>
      <c r="G129" s="344">
        <v>12</v>
      </c>
      <c r="H129" s="407" t="s">
        <v>4543</v>
      </c>
      <c r="I129" s="341">
        <v>2</v>
      </c>
      <c r="J129" s="341" t="s">
        <v>55</v>
      </c>
      <c r="K129" s="341">
        <v>20</v>
      </c>
      <c r="L129" s="53"/>
      <c r="M129" s="341"/>
      <c r="N129" s="53"/>
      <c r="O129" s="53" t="s">
        <v>4674</v>
      </c>
      <c r="P129" s="341"/>
      <c r="Q129" s="341" t="s">
        <v>4716</v>
      </c>
      <c r="R129" s="341"/>
      <c r="S129" s="342"/>
      <c r="T129" s="342"/>
      <c r="U129" s="342"/>
      <c r="V129" s="753"/>
      <c r="W129" s="753"/>
      <c r="X129" s="753"/>
      <c r="Y129" s="753"/>
      <c r="Z129" s="753"/>
      <c r="AA129" s="753"/>
      <c r="AB129" s="753"/>
      <c r="AC129" s="753"/>
      <c r="AD129" s="753"/>
      <c r="AE129" s="753"/>
      <c r="AF129" s="753"/>
      <c r="AG129" s="753"/>
      <c r="AH129" s="753"/>
      <c r="AI129" s="753"/>
      <c r="AJ129" s="753"/>
      <c r="AK129" s="753"/>
      <c r="AL129" s="753"/>
      <c r="AM129" s="753"/>
    </row>
    <row r="130" spans="1:39" ht="32.25" customHeight="1">
      <c r="A130" s="341">
        <v>125</v>
      </c>
      <c r="B130" s="341" t="s">
        <v>98</v>
      </c>
      <c r="C130" s="341" t="s">
        <v>60</v>
      </c>
      <c r="D130" s="341" t="s">
        <v>4717</v>
      </c>
      <c r="E130" s="341" t="s">
        <v>4718</v>
      </c>
      <c r="F130" s="341">
        <v>20</v>
      </c>
      <c r="G130" s="344">
        <v>20</v>
      </c>
      <c r="H130" s="407" t="s">
        <v>4543</v>
      </c>
      <c r="I130" s="341" t="s">
        <v>4719</v>
      </c>
      <c r="J130" s="341" t="s">
        <v>55</v>
      </c>
      <c r="K130" s="341">
        <v>20</v>
      </c>
      <c r="L130" s="53"/>
      <c r="M130" s="341"/>
      <c r="N130" s="53"/>
      <c r="O130" s="53" t="s">
        <v>87</v>
      </c>
      <c r="P130" s="341"/>
      <c r="Q130" s="341" t="s">
        <v>4720</v>
      </c>
      <c r="R130" s="341"/>
      <c r="S130" s="342"/>
      <c r="T130" s="342"/>
      <c r="U130" s="342"/>
      <c r="V130" s="753"/>
      <c r="W130" s="753"/>
      <c r="X130" s="753"/>
      <c r="Y130" s="753"/>
      <c r="Z130" s="753"/>
      <c r="AA130" s="753"/>
      <c r="AB130" s="753"/>
      <c r="AC130" s="753"/>
      <c r="AD130" s="753"/>
      <c r="AE130" s="753"/>
      <c r="AF130" s="753"/>
      <c r="AG130" s="753"/>
      <c r="AH130" s="753"/>
      <c r="AI130" s="753"/>
      <c r="AJ130" s="753"/>
      <c r="AK130" s="753"/>
      <c r="AL130" s="753"/>
      <c r="AM130" s="753"/>
    </row>
    <row r="131" spans="1:39" ht="32.25" customHeight="1">
      <c r="A131" s="341">
        <v>126</v>
      </c>
      <c r="B131" s="341" t="s">
        <v>98</v>
      </c>
      <c r="C131" s="341" t="s">
        <v>60</v>
      </c>
      <c r="D131" s="341" t="s">
        <v>4721</v>
      </c>
      <c r="E131" s="341" t="s">
        <v>4545</v>
      </c>
      <c r="F131" s="341">
        <v>36</v>
      </c>
      <c r="G131" s="344">
        <v>36</v>
      </c>
      <c r="H131" s="407" t="s">
        <v>4543</v>
      </c>
      <c r="I131" s="341" t="s">
        <v>4722</v>
      </c>
      <c r="J131" s="341" t="s">
        <v>55</v>
      </c>
      <c r="K131" s="341">
        <v>36</v>
      </c>
      <c r="L131" s="53"/>
      <c r="M131" s="341"/>
      <c r="N131" s="53"/>
      <c r="O131" s="53" t="s">
        <v>87</v>
      </c>
      <c r="P131" s="341"/>
      <c r="Q131" s="341" t="s">
        <v>4723</v>
      </c>
      <c r="R131" s="341"/>
      <c r="S131" s="342"/>
      <c r="T131" s="342"/>
      <c r="U131" s="342"/>
      <c r="V131" s="753"/>
      <c r="W131" s="753"/>
      <c r="X131" s="753"/>
      <c r="Y131" s="753"/>
      <c r="Z131" s="753"/>
      <c r="AA131" s="753"/>
      <c r="AB131" s="753"/>
      <c r="AC131" s="753"/>
      <c r="AD131" s="753"/>
      <c r="AE131" s="753"/>
      <c r="AF131" s="753"/>
      <c r="AG131" s="753"/>
      <c r="AH131" s="753"/>
      <c r="AI131" s="753"/>
      <c r="AJ131" s="753"/>
      <c r="AK131" s="753"/>
      <c r="AL131" s="753"/>
      <c r="AM131" s="753"/>
    </row>
    <row r="132" spans="1:39" ht="32.25" customHeight="1">
      <c r="A132" s="341">
        <v>127</v>
      </c>
      <c r="B132" s="341" t="s">
        <v>98</v>
      </c>
      <c r="C132" s="341" t="s">
        <v>60</v>
      </c>
      <c r="D132" s="341" t="s">
        <v>4724</v>
      </c>
      <c r="E132" s="341" t="s">
        <v>4668</v>
      </c>
      <c r="F132" s="341">
        <v>52</v>
      </c>
      <c r="G132" s="344">
        <v>52</v>
      </c>
      <c r="H132" s="407" t="s">
        <v>4543</v>
      </c>
      <c r="I132" s="341" t="s">
        <v>4725</v>
      </c>
      <c r="J132" s="341" t="s">
        <v>4547</v>
      </c>
      <c r="K132" s="341">
        <v>52</v>
      </c>
      <c r="L132" s="53"/>
      <c r="M132" s="341"/>
      <c r="N132" s="53"/>
      <c r="O132" s="53" t="s">
        <v>87</v>
      </c>
      <c r="P132" s="341"/>
      <c r="Q132" s="341"/>
      <c r="R132" s="341"/>
      <c r="S132" s="342"/>
      <c r="T132" s="342"/>
      <c r="U132" s="342"/>
      <c r="V132" s="753"/>
      <c r="W132" s="753"/>
      <c r="X132" s="753"/>
      <c r="Y132" s="753"/>
      <c r="Z132" s="753"/>
      <c r="AA132" s="753"/>
      <c r="AB132" s="753"/>
      <c r="AC132" s="753"/>
      <c r="AD132" s="753"/>
      <c r="AE132" s="753"/>
      <c r="AF132" s="753"/>
      <c r="AG132" s="753"/>
      <c r="AH132" s="753"/>
      <c r="AI132" s="753"/>
      <c r="AJ132" s="753"/>
      <c r="AK132" s="753"/>
      <c r="AL132" s="753"/>
      <c r="AM132" s="753"/>
    </row>
    <row r="133" spans="1:39" ht="32.25" customHeight="1">
      <c r="A133" s="341">
        <v>128</v>
      </c>
      <c r="B133" s="341" t="s">
        <v>98</v>
      </c>
      <c r="C133" s="341" t="s">
        <v>60</v>
      </c>
      <c r="D133" s="341" t="s">
        <v>4726</v>
      </c>
      <c r="E133" s="341" t="s">
        <v>4668</v>
      </c>
      <c r="F133" s="341">
        <v>23</v>
      </c>
      <c r="G133" s="344">
        <v>23</v>
      </c>
      <c r="H133" s="407" t="s">
        <v>4543</v>
      </c>
      <c r="I133" s="341" t="s">
        <v>4660</v>
      </c>
      <c r="J133" s="341" t="s">
        <v>55</v>
      </c>
      <c r="K133" s="341">
        <v>23</v>
      </c>
      <c r="L133" s="53"/>
      <c r="M133" s="341"/>
      <c r="N133" s="53"/>
      <c r="O133" s="53" t="s">
        <v>4679</v>
      </c>
      <c r="P133" s="341"/>
      <c r="Q133" s="341"/>
      <c r="R133" s="341"/>
      <c r="S133" s="342"/>
      <c r="T133" s="342"/>
      <c r="U133" s="342"/>
      <c r="V133" s="753"/>
      <c r="W133" s="753"/>
      <c r="X133" s="753"/>
      <c r="Y133" s="753"/>
      <c r="Z133" s="753"/>
      <c r="AA133" s="753"/>
      <c r="AB133" s="753"/>
      <c r="AC133" s="753"/>
      <c r="AD133" s="753"/>
      <c r="AE133" s="753"/>
      <c r="AF133" s="753"/>
      <c r="AG133" s="753"/>
      <c r="AH133" s="753"/>
      <c r="AI133" s="753"/>
      <c r="AJ133" s="753"/>
      <c r="AK133" s="753"/>
      <c r="AL133" s="753"/>
      <c r="AM133" s="753"/>
    </row>
    <row r="134" spans="1:39" ht="32.25" customHeight="1">
      <c r="A134" s="341">
        <v>129</v>
      </c>
      <c r="B134" s="341" t="s">
        <v>98</v>
      </c>
      <c r="C134" s="341" t="s">
        <v>60</v>
      </c>
      <c r="D134" s="341" t="s">
        <v>4727</v>
      </c>
      <c r="E134" s="341" t="s">
        <v>4668</v>
      </c>
      <c r="F134" s="341">
        <v>36</v>
      </c>
      <c r="G134" s="344">
        <v>36</v>
      </c>
      <c r="H134" s="407" t="s">
        <v>4543</v>
      </c>
      <c r="I134" s="341" t="s">
        <v>4728</v>
      </c>
      <c r="J134" s="341" t="s">
        <v>4547</v>
      </c>
      <c r="K134" s="341">
        <v>52</v>
      </c>
      <c r="L134" s="53"/>
      <c r="M134" s="341"/>
      <c r="N134" s="53"/>
      <c r="O134" s="53" t="s">
        <v>87</v>
      </c>
      <c r="P134" s="341"/>
      <c r="Q134" s="341" t="s">
        <v>4729</v>
      </c>
      <c r="R134" s="341"/>
      <c r="S134" s="342"/>
      <c r="T134" s="342"/>
      <c r="U134" s="342"/>
      <c r="V134" s="753"/>
      <c r="W134" s="753"/>
      <c r="X134" s="753"/>
      <c r="Y134" s="753"/>
      <c r="Z134" s="753"/>
      <c r="AA134" s="753"/>
      <c r="AB134" s="753"/>
      <c r="AC134" s="753"/>
      <c r="AD134" s="753"/>
      <c r="AE134" s="753"/>
      <c r="AF134" s="753"/>
      <c r="AG134" s="753"/>
      <c r="AH134" s="753"/>
      <c r="AI134" s="753"/>
      <c r="AJ134" s="753"/>
      <c r="AK134" s="753"/>
      <c r="AL134" s="753"/>
      <c r="AM134" s="753"/>
    </row>
    <row r="135" spans="1:39" ht="32.25" customHeight="1">
      <c r="A135" s="341">
        <v>130</v>
      </c>
      <c r="B135" s="341" t="s">
        <v>98</v>
      </c>
      <c r="C135" s="341" t="s">
        <v>60</v>
      </c>
      <c r="D135" s="341" t="s">
        <v>4730</v>
      </c>
      <c r="E135" s="341" t="s">
        <v>4731</v>
      </c>
      <c r="F135" s="341">
        <v>51</v>
      </c>
      <c r="G135" s="344">
        <v>51</v>
      </c>
      <c r="H135" s="407" t="s">
        <v>4543</v>
      </c>
      <c r="I135" s="341" t="s">
        <v>4660</v>
      </c>
      <c r="J135" s="341" t="s">
        <v>55</v>
      </c>
      <c r="K135" s="341">
        <v>51</v>
      </c>
      <c r="L135" s="53"/>
      <c r="M135" s="341"/>
      <c r="N135" s="53"/>
      <c r="O135" s="53" t="s">
        <v>4732</v>
      </c>
      <c r="P135" s="341"/>
      <c r="Q135" s="341" t="s">
        <v>4733</v>
      </c>
      <c r="R135" s="341"/>
      <c r="S135" s="342"/>
      <c r="T135" s="342"/>
      <c r="U135" s="342"/>
      <c r="V135" s="753"/>
      <c r="W135" s="753"/>
      <c r="X135" s="753"/>
      <c r="Y135" s="753"/>
      <c r="Z135" s="753"/>
      <c r="AA135" s="753"/>
      <c r="AB135" s="753"/>
      <c r="AC135" s="753"/>
      <c r="AD135" s="753"/>
      <c r="AE135" s="753"/>
      <c r="AF135" s="753"/>
      <c r="AG135" s="753"/>
      <c r="AH135" s="753"/>
      <c r="AI135" s="753"/>
      <c r="AJ135" s="753"/>
      <c r="AK135" s="753"/>
      <c r="AL135" s="753"/>
      <c r="AM135" s="753"/>
    </row>
    <row r="136" spans="1:39" ht="32.25" customHeight="1">
      <c r="A136" s="341">
        <v>131</v>
      </c>
      <c r="B136" s="341" t="s">
        <v>98</v>
      </c>
      <c r="C136" s="341" t="s">
        <v>60</v>
      </c>
      <c r="D136" s="341" t="s">
        <v>4734</v>
      </c>
      <c r="E136" s="341" t="s">
        <v>4735</v>
      </c>
      <c r="F136" s="341">
        <v>20</v>
      </c>
      <c r="G136" s="344">
        <v>20</v>
      </c>
      <c r="H136" s="407" t="s">
        <v>4543</v>
      </c>
      <c r="I136" s="341" t="s">
        <v>4719</v>
      </c>
      <c r="J136" s="341" t="s">
        <v>55</v>
      </c>
      <c r="K136" s="341">
        <v>20</v>
      </c>
      <c r="L136" s="53"/>
      <c r="M136" s="341"/>
      <c r="N136" s="53"/>
      <c r="O136" s="53" t="s">
        <v>87</v>
      </c>
      <c r="P136" s="341"/>
      <c r="Q136" s="341" t="s">
        <v>4736</v>
      </c>
      <c r="R136" s="341"/>
      <c r="S136" s="342"/>
      <c r="T136" s="342"/>
      <c r="U136" s="342"/>
      <c r="V136" s="753"/>
      <c r="W136" s="753"/>
      <c r="X136" s="753"/>
      <c r="Y136" s="753"/>
      <c r="Z136" s="753"/>
      <c r="AA136" s="753"/>
      <c r="AB136" s="753"/>
      <c r="AC136" s="753"/>
      <c r="AD136" s="753"/>
      <c r="AE136" s="753"/>
      <c r="AF136" s="753"/>
      <c r="AG136" s="753"/>
      <c r="AH136" s="753"/>
      <c r="AI136" s="753"/>
      <c r="AJ136" s="753"/>
      <c r="AK136" s="753"/>
      <c r="AL136" s="753"/>
      <c r="AM136" s="753"/>
    </row>
    <row r="137" spans="1:39" ht="32.25" customHeight="1">
      <c r="A137" s="341">
        <v>132</v>
      </c>
      <c r="B137" s="341" t="s">
        <v>98</v>
      </c>
      <c r="C137" s="341" t="s">
        <v>60</v>
      </c>
      <c r="D137" s="341" t="s">
        <v>4737</v>
      </c>
      <c r="E137" s="341" t="s">
        <v>4668</v>
      </c>
      <c r="F137" s="341">
        <v>23</v>
      </c>
      <c r="G137" s="344">
        <v>23</v>
      </c>
      <c r="H137" s="407" t="s">
        <v>4543</v>
      </c>
      <c r="I137" s="341" t="s">
        <v>4738</v>
      </c>
      <c r="J137" s="341" t="s">
        <v>4547</v>
      </c>
      <c r="K137" s="341">
        <v>23</v>
      </c>
      <c r="L137" s="53"/>
      <c r="M137" s="341"/>
      <c r="N137" s="53"/>
      <c r="O137" s="53" t="s">
        <v>4739</v>
      </c>
      <c r="P137" s="341"/>
      <c r="Q137" s="341"/>
      <c r="R137" s="341"/>
      <c r="S137" s="342"/>
      <c r="T137" s="342"/>
      <c r="U137" s="342"/>
      <c r="V137" s="753"/>
      <c r="W137" s="753"/>
      <c r="X137" s="753"/>
      <c r="Y137" s="753"/>
      <c r="Z137" s="753"/>
      <c r="AA137" s="753"/>
      <c r="AB137" s="753"/>
      <c r="AC137" s="753"/>
      <c r="AD137" s="753"/>
      <c r="AE137" s="753"/>
      <c r="AF137" s="753"/>
      <c r="AG137" s="753"/>
      <c r="AH137" s="753"/>
      <c r="AI137" s="753"/>
      <c r="AJ137" s="753"/>
      <c r="AK137" s="753"/>
      <c r="AL137" s="753"/>
      <c r="AM137" s="753"/>
    </row>
    <row r="138" spans="1:39" ht="32.25" customHeight="1">
      <c r="A138" s="341">
        <v>133</v>
      </c>
      <c r="B138" s="341" t="s">
        <v>98</v>
      </c>
      <c r="C138" s="341" t="s">
        <v>60</v>
      </c>
      <c r="D138" s="341" t="s">
        <v>4740</v>
      </c>
      <c r="E138" s="341" t="s">
        <v>4668</v>
      </c>
      <c r="F138" s="341">
        <v>10</v>
      </c>
      <c r="G138" s="344">
        <v>10</v>
      </c>
      <c r="H138" s="407" t="s">
        <v>4543</v>
      </c>
      <c r="I138" s="341" t="s">
        <v>4669</v>
      </c>
      <c r="J138" s="341" t="s">
        <v>55</v>
      </c>
      <c r="K138" s="341">
        <v>10</v>
      </c>
      <c r="L138" s="53"/>
      <c r="M138" s="341"/>
      <c r="N138" s="53"/>
      <c r="O138" s="53" t="s">
        <v>58</v>
      </c>
      <c r="P138" s="341"/>
      <c r="Q138" s="341" t="s">
        <v>4741</v>
      </c>
      <c r="R138" s="341"/>
      <c r="S138" s="342"/>
      <c r="T138" s="342"/>
      <c r="U138" s="342"/>
      <c r="V138" s="753"/>
      <c r="W138" s="753"/>
      <c r="X138" s="753"/>
      <c r="Y138" s="753"/>
      <c r="Z138" s="753"/>
      <c r="AA138" s="753"/>
      <c r="AB138" s="753"/>
      <c r="AC138" s="753"/>
      <c r="AD138" s="753"/>
      <c r="AE138" s="753"/>
      <c r="AF138" s="753"/>
      <c r="AG138" s="753"/>
      <c r="AH138" s="753"/>
      <c r="AI138" s="753"/>
      <c r="AJ138" s="753"/>
      <c r="AK138" s="753"/>
      <c r="AL138" s="753"/>
      <c r="AM138" s="753"/>
    </row>
    <row r="139" spans="1:39" ht="32.25" customHeight="1">
      <c r="A139" s="341">
        <v>134</v>
      </c>
      <c r="B139" s="341" t="s">
        <v>388</v>
      </c>
      <c r="C139" s="341" t="s">
        <v>60</v>
      </c>
      <c r="D139" s="341" t="s">
        <v>4742</v>
      </c>
      <c r="E139" s="341" t="s">
        <v>4743</v>
      </c>
      <c r="F139" s="341">
        <v>2</v>
      </c>
      <c r="G139" s="344">
        <v>2</v>
      </c>
      <c r="H139" s="407" t="s">
        <v>4573</v>
      </c>
      <c r="I139" s="341">
        <v>1</v>
      </c>
      <c r="J139" s="341" t="s">
        <v>4744</v>
      </c>
      <c r="K139" s="341">
        <v>2</v>
      </c>
      <c r="L139" s="53" t="s">
        <v>113</v>
      </c>
      <c r="M139" s="341" t="s">
        <v>113</v>
      </c>
      <c r="N139" s="53" t="s">
        <v>113</v>
      </c>
      <c r="O139" s="53" t="s">
        <v>260</v>
      </c>
      <c r="P139" s="341"/>
      <c r="Q139" s="341"/>
      <c r="R139" s="341"/>
      <c r="S139" s="342"/>
      <c r="T139" s="342"/>
      <c r="U139" s="342"/>
      <c r="V139" s="753"/>
      <c r="W139" s="753"/>
      <c r="X139" s="753"/>
      <c r="Y139" s="753"/>
      <c r="Z139" s="753"/>
      <c r="AA139" s="753"/>
      <c r="AB139" s="753"/>
      <c r="AC139" s="753"/>
      <c r="AD139" s="753"/>
      <c r="AE139" s="753"/>
      <c r="AF139" s="753"/>
      <c r="AG139" s="753"/>
      <c r="AH139" s="753"/>
      <c r="AI139" s="753"/>
      <c r="AJ139" s="753"/>
      <c r="AK139" s="753"/>
      <c r="AL139" s="753"/>
      <c r="AM139" s="753"/>
    </row>
    <row r="140" spans="1:39" ht="32.25" customHeight="1">
      <c r="A140" s="341">
        <v>135</v>
      </c>
      <c r="B140" s="341" t="s">
        <v>388</v>
      </c>
      <c r="C140" s="341" t="s">
        <v>60</v>
      </c>
      <c r="D140" s="341" t="s">
        <v>4745</v>
      </c>
      <c r="E140" s="341" t="s">
        <v>4746</v>
      </c>
      <c r="F140" s="341">
        <v>6</v>
      </c>
      <c r="G140" s="344">
        <v>6</v>
      </c>
      <c r="H140" s="407" t="s">
        <v>4573</v>
      </c>
      <c r="I140" s="341">
        <v>1</v>
      </c>
      <c r="J140" s="341" t="s">
        <v>4744</v>
      </c>
      <c r="K140" s="341">
        <v>6</v>
      </c>
      <c r="L140" s="53" t="s">
        <v>113</v>
      </c>
      <c r="M140" s="341" t="s">
        <v>113</v>
      </c>
      <c r="N140" s="53" t="s">
        <v>113</v>
      </c>
      <c r="O140" s="53" t="s">
        <v>260</v>
      </c>
      <c r="P140" s="341"/>
      <c r="Q140" s="341"/>
      <c r="R140" s="341"/>
      <c r="S140" s="342"/>
      <c r="T140" s="342"/>
      <c r="U140" s="342"/>
      <c r="V140" s="753"/>
      <c r="W140" s="753"/>
      <c r="X140" s="753"/>
      <c r="Y140" s="753"/>
      <c r="Z140" s="753"/>
      <c r="AA140" s="753"/>
      <c r="AB140" s="753"/>
      <c r="AC140" s="753"/>
      <c r="AD140" s="753"/>
      <c r="AE140" s="753"/>
      <c r="AF140" s="753"/>
      <c r="AG140" s="753"/>
      <c r="AH140" s="753"/>
      <c r="AI140" s="753"/>
      <c r="AJ140" s="753"/>
      <c r="AK140" s="753"/>
      <c r="AL140" s="753"/>
      <c r="AM140" s="753"/>
    </row>
    <row r="141" spans="1:39" ht="32.25" customHeight="1">
      <c r="A141" s="341">
        <v>136</v>
      </c>
      <c r="B141" s="341" t="s">
        <v>2541</v>
      </c>
      <c r="C141" s="341" t="s">
        <v>60</v>
      </c>
      <c r="D141" s="341" t="s">
        <v>4747</v>
      </c>
      <c r="E141" s="341" t="s">
        <v>4588</v>
      </c>
      <c r="F141" s="341">
        <v>3</v>
      </c>
      <c r="G141" s="344">
        <v>3</v>
      </c>
      <c r="H141" s="407" t="s">
        <v>4573</v>
      </c>
      <c r="I141" s="341">
        <v>1</v>
      </c>
      <c r="J141" s="341" t="s">
        <v>4744</v>
      </c>
      <c r="K141" s="341">
        <v>3</v>
      </c>
      <c r="L141" s="53" t="s">
        <v>113</v>
      </c>
      <c r="M141" s="341" t="s">
        <v>113</v>
      </c>
      <c r="N141" s="53" t="s">
        <v>113</v>
      </c>
      <c r="O141" s="53" t="s">
        <v>260</v>
      </c>
      <c r="P141" s="341"/>
      <c r="Q141" s="341"/>
      <c r="R141" s="341"/>
      <c r="S141" s="342"/>
      <c r="T141" s="342"/>
      <c r="U141" s="342"/>
      <c r="V141" s="753"/>
      <c r="W141" s="753"/>
      <c r="X141" s="753"/>
      <c r="Y141" s="753"/>
      <c r="Z141" s="753"/>
      <c r="AA141" s="753"/>
      <c r="AB141" s="753"/>
      <c r="AC141" s="753"/>
      <c r="AD141" s="753"/>
      <c r="AE141" s="753"/>
      <c r="AF141" s="753"/>
      <c r="AG141" s="753"/>
      <c r="AH141" s="753"/>
      <c r="AI141" s="753"/>
      <c r="AJ141" s="753"/>
      <c r="AK141" s="753"/>
      <c r="AL141" s="753"/>
      <c r="AM141" s="753"/>
    </row>
    <row r="142" spans="1:39" ht="32.25" customHeight="1">
      <c r="A142" s="341">
        <v>137</v>
      </c>
      <c r="B142" s="341" t="s">
        <v>388</v>
      </c>
      <c r="C142" s="341" t="s">
        <v>60</v>
      </c>
      <c r="D142" s="341" t="s">
        <v>4748</v>
      </c>
      <c r="E142" s="341" t="s">
        <v>4743</v>
      </c>
      <c r="F142" s="341">
        <v>24</v>
      </c>
      <c r="G142" s="344">
        <v>24</v>
      </c>
      <c r="H142" s="407" t="s">
        <v>4573</v>
      </c>
      <c r="I142" s="341">
        <v>1</v>
      </c>
      <c r="J142" s="341" t="s">
        <v>4744</v>
      </c>
      <c r="K142" s="341">
        <v>24</v>
      </c>
      <c r="L142" s="53" t="s">
        <v>113</v>
      </c>
      <c r="M142" s="341" t="s">
        <v>113</v>
      </c>
      <c r="N142" s="53" t="s">
        <v>113</v>
      </c>
      <c r="O142" s="53" t="s">
        <v>260</v>
      </c>
      <c r="P142" s="341"/>
      <c r="Q142" s="341"/>
      <c r="R142" s="341"/>
      <c r="S142" s="342"/>
      <c r="T142" s="342"/>
      <c r="U142" s="342"/>
      <c r="V142" s="753"/>
      <c r="W142" s="753"/>
      <c r="X142" s="753"/>
      <c r="Y142" s="753"/>
      <c r="Z142" s="753"/>
      <c r="AA142" s="753"/>
      <c r="AB142" s="753"/>
      <c r="AC142" s="753"/>
      <c r="AD142" s="753"/>
      <c r="AE142" s="753"/>
      <c r="AF142" s="753"/>
      <c r="AG142" s="753"/>
      <c r="AH142" s="753"/>
      <c r="AI142" s="753"/>
      <c r="AJ142" s="753"/>
      <c r="AK142" s="753"/>
      <c r="AL142" s="753"/>
      <c r="AM142" s="753"/>
    </row>
    <row r="143" spans="1:39" ht="32.25" customHeight="1">
      <c r="A143" s="341">
        <v>138</v>
      </c>
      <c r="B143" s="341" t="s">
        <v>2541</v>
      </c>
      <c r="C143" s="341" t="s">
        <v>60</v>
      </c>
      <c r="D143" s="341" t="s">
        <v>4749</v>
      </c>
      <c r="E143" s="341" t="s">
        <v>4584</v>
      </c>
      <c r="F143" s="341">
        <v>2</v>
      </c>
      <c r="G143" s="344">
        <v>2</v>
      </c>
      <c r="H143" s="407" t="s">
        <v>4573</v>
      </c>
      <c r="I143" s="341">
        <v>1</v>
      </c>
      <c r="J143" s="341" t="s">
        <v>4744</v>
      </c>
      <c r="K143" s="341">
        <v>2</v>
      </c>
      <c r="L143" s="53" t="s">
        <v>113</v>
      </c>
      <c r="M143" s="341" t="s">
        <v>113</v>
      </c>
      <c r="N143" s="53" t="s">
        <v>113</v>
      </c>
      <c r="O143" s="53" t="s">
        <v>4601</v>
      </c>
      <c r="P143" s="341"/>
      <c r="Q143" s="341"/>
      <c r="R143" s="341"/>
      <c r="S143" s="342"/>
      <c r="T143" s="342"/>
      <c r="U143" s="342"/>
      <c r="V143" s="753"/>
      <c r="W143" s="753"/>
      <c r="X143" s="753"/>
      <c r="Y143" s="753"/>
      <c r="Z143" s="753"/>
      <c r="AA143" s="753"/>
      <c r="AB143" s="753"/>
      <c r="AC143" s="753"/>
      <c r="AD143" s="753"/>
      <c r="AE143" s="753"/>
      <c r="AF143" s="753"/>
      <c r="AG143" s="753"/>
      <c r="AH143" s="753"/>
      <c r="AI143" s="753"/>
      <c r="AJ143" s="753"/>
      <c r="AK143" s="753"/>
      <c r="AL143" s="753"/>
      <c r="AM143" s="753"/>
    </row>
    <row r="144" spans="1:39" ht="32.25" customHeight="1">
      <c r="A144" s="341">
        <v>139</v>
      </c>
      <c r="B144" s="341" t="s">
        <v>2541</v>
      </c>
      <c r="C144" s="341" t="s">
        <v>60</v>
      </c>
      <c r="D144" s="341" t="s">
        <v>4750</v>
      </c>
      <c r="E144" s="341" t="s">
        <v>4751</v>
      </c>
      <c r="F144" s="341">
        <v>2</v>
      </c>
      <c r="G144" s="344">
        <v>2</v>
      </c>
      <c r="H144" s="407" t="s">
        <v>4573</v>
      </c>
      <c r="I144" s="341">
        <v>1</v>
      </c>
      <c r="J144" s="341" t="s">
        <v>4744</v>
      </c>
      <c r="K144" s="341">
        <v>2</v>
      </c>
      <c r="L144" s="53" t="s">
        <v>113</v>
      </c>
      <c r="M144" s="341" t="s">
        <v>113</v>
      </c>
      <c r="N144" s="53" t="s">
        <v>113</v>
      </c>
      <c r="O144" s="53" t="s">
        <v>4601</v>
      </c>
      <c r="P144" s="341"/>
      <c r="Q144" s="341"/>
      <c r="R144" s="341"/>
      <c r="S144" s="342"/>
      <c r="T144" s="342"/>
      <c r="U144" s="342"/>
      <c r="V144" s="753"/>
      <c r="W144" s="753"/>
      <c r="X144" s="753"/>
      <c r="Y144" s="753"/>
      <c r="Z144" s="753"/>
      <c r="AA144" s="753"/>
      <c r="AB144" s="753"/>
      <c r="AC144" s="753"/>
      <c r="AD144" s="753"/>
      <c r="AE144" s="753"/>
      <c r="AF144" s="753"/>
      <c r="AG144" s="753"/>
      <c r="AH144" s="753"/>
      <c r="AI144" s="753"/>
      <c r="AJ144" s="753"/>
      <c r="AK144" s="753"/>
      <c r="AL144" s="753"/>
      <c r="AM144" s="753"/>
    </row>
    <row r="145" spans="1:39" ht="32.25" customHeight="1">
      <c r="A145" s="341">
        <v>140</v>
      </c>
      <c r="B145" s="341" t="s">
        <v>2541</v>
      </c>
      <c r="C145" s="341" t="s">
        <v>60</v>
      </c>
      <c r="D145" s="341" t="s">
        <v>4752</v>
      </c>
      <c r="E145" s="341" t="s">
        <v>4753</v>
      </c>
      <c r="F145" s="341">
        <v>2</v>
      </c>
      <c r="G145" s="344">
        <v>2</v>
      </c>
      <c r="H145" s="407" t="s">
        <v>4573</v>
      </c>
      <c r="I145" s="341">
        <v>1</v>
      </c>
      <c r="J145" s="341" t="s">
        <v>4744</v>
      </c>
      <c r="K145" s="341">
        <v>2</v>
      </c>
      <c r="L145" s="53" t="s">
        <v>113</v>
      </c>
      <c r="M145" s="341" t="s">
        <v>113</v>
      </c>
      <c r="N145" s="53" t="s">
        <v>113</v>
      </c>
      <c r="O145" s="53" t="s">
        <v>265</v>
      </c>
      <c r="P145" s="341"/>
      <c r="Q145" s="341"/>
      <c r="R145" s="341"/>
      <c r="S145" s="342"/>
      <c r="T145" s="342"/>
      <c r="U145" s="342"/>
      <c r="V145" s="753"/>
      <c r="W145" s="753"/>
      <c r="X145" s="753"/>
      <c r="Y145" s="753"/>
      <c r="Z145" s="753"/>
      <c r="AA145" s="753"/>
      <c r="AB145" s="753"/>
      <c r="AC145" s="753"/>
      <c r="AD145" s="753"/>
      <c r="AE145" s="753"/>
      <c r="AF145" s="753"/>
      <c r="AG145" s="753"/>
      <c r="AH145" s="753"/>
      <c r="AI145" s="753"/>
      <c r="AJ145" s="753"/>
      <c r="AK145" s="753"/>
      <c r="AL145" s="753"/>
      <c r="AM145" s="753"/>
    </row>
    <row r="146" spans="1:39" ht="32.25" customHeight="1">
      <c r="A146" s="341">
        <v>141</v>
      </c>
      <c r="B146" s="341" t="s">
        <v>2541</v>
      </c>
      <c r="C146" s="341" t="s">
        <v>60</v>
      </c>
      <c r="D146" s="341" t="s">
        <v>4754</v>
      </c>
      <c r="E146" s="341" t="s">
        <v>4753</v>
      </c>
      <c r="F146" s="341">
        <v>2</v>
      </c>
      <c r="G146" s="344">
        <v>2</v>
      </c>
      <c r="H146" s="407" t="s">
        <v>4573</v>
      </c>
      <c r="I146" s="341">
        <v>1</v>
      </c>
      <c r="J146" s="341" t="s">
        <v>4744</v>
      </c>
      <c r="K146" s="341">
        <v>2</v>
      </c>
      <c r="L146" s="53" t="s">
        <v>113</v>
      </c>
      <c r="M146" s="341" t="s">
        <v>113</v>
      </c>
      <c r="N146" s="53" t="s">
        <v>113</v>
      </c>
      <c r="O146" s="53" t="s">
        <v>265</v>
      </c>
      <c r="P146" s="341"/>
      <c r="Q146" s="341"/>
      <c r="R146" s="341"/>
      <c r="S146" s="342"/>
      <c r="T146" s="342"/>
      <c r="U146" s="342"/>
      <c r="V146" s="753"/>
      <c r="W146" s="753"/>
      <c r="X146" s="753"/>
      <c r="Y146" s="753"/>
      <c r="Z146" s="753"/>
      <c r="AA146" s="753"/>
      <c r="AB146" s="753"/>
      <c r="AC146" s="753"/>
      <c r="AD146" s="753"/>
      <c r="AE146" s="753"/>
      <c r="AF146" s="753"/>
      <c r="AG146" s="753"/>
      <c r="AH146" s="753"/>
      <c r="AI146" s="753"/>
      <c r="AJ146" s="753"/>
      <c r="AK146" s="753"/>
      <c r="AL146" s="753"/>
      <c r="AM146" s="753"/>
    </row>
    <row r="147" spans="1:39" ht="32.25" customHeight="1">
      <c r="A147" s="341">
        <v>142</v>
      </c>
      <c r="B147" s="341" t="s">
        <v>2541</v>
      </c>
      <c r="C147" s="341" t="s">
        <v>60</v>
      </c>
      <c r="D147" s="341" t="s">
        <v>4755</v>
      </c>
      <c r="E147" s="341" t="s">
        <v>4756</v>
      </c>
      <c r="F147" s="341">
        <v>2</v>
      </c>
      <c r="G147" s="344">
        <v>2</v>
      </c>
      <c r="H147" s="407" t="s">
        <v>4573</v>
      </c>
      <c r="I147" s="341">
        <v>1</v>
      </c>
      <c r="J147" s="341" t="s">
        <v>4744</v>
      </c>
      <c r="K147" s="341">
        <v>2</v>
      </c>
      <c r="L147" s="53" t="s">
        <v>113</v>
      </c>
      <c r="M147" s="341" t="s">
        <v>113</v>
      </c>
      <c r="N147" s="53" t="s">
        <v>113</v>
      </c>
      <c r="O147" s="53" t="s">
        <v>260</v>
      </c>
      <c r="P147" s="341"/>
      <c r="Q147" s="341"/>
      <c r="R147" s="341"/>
      <c r="S147" s="342"/>
      <c r="T147" s="342"/>
      <c r="U147" s="342"/>
      <c r="V147" s="753"/>
      <c r="W147" s="753"/>
      <c r="X147" s="753"/>
      <c r="Y147" s="753"/>
      <c r="Z147" s="753"/>
      <c r="AA147" s="753"/>
      <c r="AB147" s="753"/>
      <c r="AC147" s="753"/>
      <c r="AD147" s="753"/>
      <c r="AE147" s="753"/>
      <c r="AF147" s="753"/>
      <c r="AG147" s="753"/>
      <c r="AH147" s="753"/>
      <c r="AI147" s="753"/>
      <c r="AJ147" s="753"/>
      <c r="AK147" s="753"/>
      <c r="AL147" s="753"/>
      <c r="AM147" s="753"/>
    </row>
    <row r="148" spans="1:39" ht="32.25" customHeight="1">
      <c r="A148" s="341">
        <v>143</v>
      </c>
      <c r="B148" s="341" t="s">
        <v>2541</v>
      </c>
      <c r="C148" s="341" t="s">
        <v>60</v>
      </c>
      <c r="D148" s="341" t="s">
        <v>4757</v>
      </c>
      <c r="E148" s="341" t="s">
        <v>4746</v>
      </c>
      <c r="F148" s="341">
        <v>4</v>
      </c>
      <c r="G148" s="344">
        <v>4</v>
      </c>
      <c r="H148" s="407" t="s">
        <v>4573</v>
      </c>
      <c r="I148" s="341">
        <v>1</v>
      </c>
      <c r="J148" s="341" t="s">
        <v>4744</v>
      </c>
      <c r="K148" s="341">
        <v>4</v>
      </c>
      <c r="L148" s="53" t="s">
        <v>113</v>
      </c>
      <c r="M148" s="341" t="s">
        <v>113</v>
      </c>
      <c r="N148" s="53" t="s">
        <v>113</v>
      </c>
      <c r="O148" s="53" t="s">
        <v>4601</v>
      </c>
      <c r="P148" s="341"/>
      <c r="Q148" s="341"/>
      <c r="R148" s="341"/>
      <c r="S148" s="342"/>
      <c r="T148" s="342"/>
      <c r="U148" s="342"/>
      <c r="V148" s="753"/>
      <c r="W148" s="753"/>
      <c r="X148" s="753"/>
      <c r="Y148" s="753"/>
      <c r="Z148" s="753"/>
      <c r="AA148" s="753"/>
      <c r="AB148" s="753"/>
      <c r="AC148" s="753"/>
      <c r="AD148" s="753"/>
      <c r="AE148" s="753"/>
      <c r="AF148" s="753"/>
      <c r="AG148" s="753"/>
      <c r="AH148" s="753"/>
      <c r="AI148" s="753"/>
      <c r="AJ148" s="753"/>
      <c r="AK148" s="753"/>
      <c r="AL148" s="753"/>
      <c r="AM148" s="753"/>
    </row>
    <row r="149" spans="1:39" ht="32.25" customHeight="1">
      <c r="A149" s="341">
        <v>144</v>
      </c>
      <c r="B149" s="341" t="s">
        <v>358</v>
      </c>
      <c r="C149" s="341" t="s">
        <v>60</v>
      </c>
      <c r="D149" s="341" t="s">
        <v>4758</v>
      </c>
      <c r="E149" s="341" t="s">
        <v>4573</v>
      </c>
      <c r="F149" s="341">
        <v>14</v>
      </c>
      <c r="G149" s="344">
        <v>14</v>
      </c>
      <c r="H149" s="407" t="s">
        <v>4573</v>
      </c>
      <c r="I149" s="341">
        <v>2</v>
      </c>
      <c r="J149" s="341" t="s">
        <v>4744</v>
      </c>
      <c r="K149" s="341">
        <v>14</v>
      </c>
      <c r="L149" s="53" t="s">
        <v>113</v>
      </c>
      <c r="M149" s="341" t="s">
        <v>113</v>
      </c>
      <c r="N149" s="53" t="s">
        <v>113</v>
      </c>
      <c r="O149" s="53" t="s">
        <v>260</v>
      </c>
      <c r="P149" s="341"/>
      <c r="Q149" s="341"/>
      <c r="R149" s="341"/>
      <c r="S149" s="342"/>
      <c r="T149" s="342"/>
      <c r="U149" s="342"/>
      <c r="V149" s="753"/>
      <c r="W149" s="753"/>
      <c r="X149" s="753"/>
      <c r="Y149" s="753"/>
      <c r="Z149" s="753"/>
      <c r="AA149" s="753"/>
      <c r="AB149" s="753"/>
      <c r="AC149" s="753"/>
      <c r="AD149" s="753"/>
      <c r="AE149" s="753"/>
      <c r="AF149" s="753"/>
      <c r="AG149" s="753"/>
      <c r="AH149" s="753"/>
      <c r="AI149" s="753"/>
      <c r="AJ149" s="753"/>
      <c r="AK149" s="753"/>
      <c r="AL149" s="753"/>
      <c r="AM149" s="753"/>
    </row>
    <row r="150" spans="1:39" ht="32.25" customHeight="1">
      <c r="A150" s="341">
        <v>145</v>
      </c>
      <c r="B150" s="341" t="s">
        <v>2541</v>
      </c>
      <c r="C150" s="341" t="s">
        <v>60</v>
      </c>
      <c r="D150" s="341" t="s">
        <v>4759</v>
      </c>
      <c r="E150" s="341" t="s">
        <v>4588</v>
      </c>
      <c r="F150" s="341">
        <v>5</v>
      </c>
      <c r="G150" s="344">
        <v>5</v>
      </c>
      <c r="H150" s="407" t="s">
        <v>4573</v>
      </c>
      <c r="I150" s="341">
        <v>1</v>
      </c>
      <c r="J150" s="341" t="s">
        <v>4760</v>
      </c>
      <c r="K150" s="341">
        <v>5</v>
      </c>
      <c r="L150" s="53" t="s">
        <v>113</v>
      </c>
      <c r="M150" s="341" t="s">
        <v>113</v>
      </c>
      <c r="N150" s="53" t="s">
        <v>113</v>
      </c>
      <c r="O150" s="53" t="s">
        <v>3228</v>
      </c>
      <c r="P150" s="341"/>
      <c r="Q150" s="341"/>
      <c r="R150" s="341"/>
      <c r="S150" s="342"/>
      <c r="T150" s="342"/>
      <c r="U150" s="342"/>
      <c r="V150" s="753"/>
      <c r="W150" s="753"/>
      <c r="X150" s="753"/>
      <c r="Y150" s="753"/>
      <c r="Z150" s="753"/>
      <c r="AA150" s="753"/>
      <c r="AB150" s="753"/>
      <c r="AC150" s="753"/>
      <c r="AD150" s="753"/>
      <c r="AE150" s="753"/>
      <c r="AF150" s="753"/>
      <c r="AG150" s="753"/>
      <c r="AH150" s="753"/>
      <c r="AI150" s="753"/>
      <c r="AJ150" s="753"/>
      <c r="AK150" s="753"/>
      <c r="AL150" s="753"/>
      <c r="AM150" s="753"/>
    </row>
    <row r="151" spans="1:39" ht="32.25" customHeight="1">
      <c r="A151" s="341">
        <v>146</v>
      </c>
      <c r="B151" s="341" t="s">
        <v>2541</v>
      </c>
      <c r="C151" s="341" t="s">
        <v>60</v>
      </c>
      <c r="D151" s="341" t="s">
        <v>4761</v>
      </c>
      <c r="E151" s="341" t="s">
        <v>4588</v>
      </c>
      <c r="F151" s="341">
        <v>6</v>
      </c>
      <c r="G151" s="344">
        <v>6</v>
      </c>
      <c r="H151" s="407" t="s">
        <v>4573</v>
      </c>
      <c r="I151" s="341">
        <v>1</v>
      </c>
      <c r="J151" s="341" t="s">
        <v>4760</v>
      </c>
      <c r="K151" s="341">
        <v>6</v>
      </c>
      <c r="L151" s="53" t="s">
        <v>113</v>
      </c>
      <c r="M151" s="341" t="s">
        <v>113</v>
      </c>
      <c r="N151" s="53" t="s">
        <v>113</v>
      </c>
      <c r="O151" s="53" t="s">
        <v>260</v>
      </c>
      <c r="P151" s="341"/>
      <c r="Q151" s="341"/>
      <c r="R151" s="341"/>
      <c r="S151" s="342"/>
      <c r="T151" s="342"/>
      <c r="U151" s="342"/>
      <c r="V151" s="753"/>
      <c r="W151" s="753"/>
      <c r="X151" s="753"/>
      <c r="Y151" s="753"/>
      <c r="Z151" s="753"/>
      <c r="AA151" s="753"/>
      <c r="AB151" s="753"/>
      <c r="AC151" s="753"/>
      <c r="AD151" s="753"/>
      <c r="AE151" s="753"/>
      <c r="AF151" s="753"/>
      <c r="AG151" s="753"/>
      <c r="AH151" s="753"/>
      <c r="AI151" s="753"/>
      <c r="AJ151" s="753"/>
      <c r="AK151" s="753"/>
      <c r="AL151" s="753"/>
      <c r="AM151" s="753"/>
    </row>
    <row r="152" spans="1:39" ht="32.25" customHeight="1">
      <c r="A152" s="341">
        <v>147</v>
      </c>
      <c r="B152" s="341" t="s">
        <v>2541</v>
      </c>
      <c r="C152" s="341" t="s">
        <v>60</v>
      </c>
      <c r="D152" s="341" t="s">
        <v>4762</v>
      </c>
      <c r="E152" s="341" t="s">
        <v>4588</v>
      </c>
      <c r="F152" s="341">
        <v>3</v>
      </c>
      <c r="G152" s="344">
        <v>3</v>
      </c>
      <c r="H152" s="407" t="s">
        <v>4573</v>
      </c>
      <c r="I152" s="341">
        <v>1</v>
      </c>
      <c r="J152" s="341" t="s">
        <v>4760</v>
      </c>
      <c r="K152" s="341">
        <v>3</v>
      </c>
      <c r="L152" s="53" t="s">
        <v>113</v>
      </c>
      <c r="M152" s="341" t="s">
        <v>113</v>
      </c>
      <c r="N152" s="53" t="s">
        <v>113</v>
      </c>
      <c r="O152" s="53" t="s">
        <v>260</v>
      </c>
      <c r="P152" s="341"/>
      <c r="Q152" s="341"/>
      <c r="R152" s="341"/>
      <c r="S152" s="342"/>
      <c r="T152" s="342"/>
      <c r="U152" s="342"/>
      <c r="V152" s="753"/>
      <c r="W152" s="753"/>
      <c r="X152" s="753"/>
      <c r="Y152" s="753"/>
      <c r="Z152" s="753"/>
      <c r="AA152" s="753"/>
      <c r="AB152" s="753"/>
      <c r="AC152" s="753"/>
      <c r="AD152" s="753"/>
      <c r="AE152" s="753"/>
      <c r="AF152" s="753"/>
      <c r="AG152" s="753"/>
      <c r="AH152" s="753"/>
      <c r="AI152" s="753"/>
      <c r="AJ152" s="753"/>
      <c r="AK152" s="753"/>
      <c r="AL152" s="753"/>
      <c r="AM152" s="753"/>
    </row>
    <row r="153" spans="1:39" ht="32.25" customHeight="1">
      <c r="A153" s="341">
        <v>148</v>
      </c>
      <c r="B153" s="341" t="s">
        <v>388</v>
      </c>
      <c r="C153" s="341" t="s">
        <v>60</v>
      </c>
      <c r="D153" s="341" t="s">
        <v>4763</v>
      </c>
      <c r="E153" s="341" t="s">
        <v>4588</v>
      </c>
      <c r="F153" s="341">
        <v>14</v>
      </c>
      <c r="G153" s="344">
        <v>14</v>
      </c>
      <c r="H153" s="407" t="s">
        <v>4573</v>
      </c>
      <c r="I153" s="341">
        <v>2</v>
      </c>
      <c r="J153" s="341" t="s">
        <v>4760</v>
      </c>
      <c r="K153" s="341">
        <v>14</v>
      </c>
      <c r="L153" s="53" t="s">
        <v>113</v>
      </c>
      <c r="M153" s="341" t="s">
        <v>113</v>
      </c>
      <c r="N153" s="53" t="s">
        <v>113</v>
      </c>
      <c r="O153" s="53" t="s">
        <v>4764</v>
      </c>
      <c r="P153" s="341"/>
      <c r="Q153" s="341"/>
      <c r="R153" s="341"/>
      <c r="S153" s="342"/>
      <c r="T153" s="342"/>
      <c r="U153" s="342"/>
      <c r="V153" s="753"/>
      <c r="W153" s="753"/>
      <c r="X153" s="753"/>
      <c r="Y153" s="753"/>
      <c r="Z153" s="753"/>
      <c r="AA153" s="753"/>
      <c r="AB153" s="753"/>
      <c r="AC153" s="753"/>
      <c r="AD153" s="753"/>
      <c r="AE153" s="753"/>
      <c r="AF153" s="753"/>
      <c r="AG153" s="753"/>
      <c r="AH153" s="753"/>
      <c r="AI153" s="753"/>
      <c r="AJ153" s="753"/>
      <c r="AK153" s="753"/>
      <c r="AL153" s="753"/>
      <c r="AM153" s="753"/>
    </row>
    <row r="154" spans="1:39" ht="32.25" customHeight="1">
      <c r="A154" s="341">
        <v>149</v>
      </c>
      <c r="B154" s="341" t="s">
        <v>388</v>
      </c>
      <c r="C154" s="341" t="s">
        <v>60</v>
      </c>
      <c r="D154" s="341" t="s">
        <v>4765</v>
      </c>
      <c r="E154" s="341" t="s">
        <v>4588</v>
      </c>
      <c r="F154" s="341">
        <v>2</v>
      </c>
      <c r="G154" s="344">
        <v>2</v>
      </c>
      <c r="H154" s="407" t="s">
        <v>4573</v>
      </c>
      <c r="I154" s="341">
        <v>1</v>
      </c>
      <c r="J154" s="341" t="s">
        <v>4760</v>
      </c>
      <c r="K154" s="341">
        <v>2</v>
      </c>
      <c r="L154" s="53" t="s">
        <v>113</v>
      </c>
      <c r="M154" s="341" t="s">
        <v>113</v>
      </c>
      <c r="N154" s="53" t="s">
        <v>113</v>
      </c>
      <c r="O154" s="53" t="s">
        <v>260</v>
      </c>
      <c r="P154" s="341"/>
      <c r="Q154" s="341"/>
      <c r="R154" s="341"/>
      <c r="S154" s="342"/>
      <c r="T154" s="342"/>
      <c r="U154" s="342"/>
      <c r="V154" s="753"/>
      <c r="W154" s="753"/>
      <c r="X154" s="753"/>
      <c r="Y154" s="753"/>
      <c r="Z154" s="753"/>
      <c r="AA154" s="753"/>
      <c r="AB154" s="753"/>
      <c r="AC154" s="753"/>
      <c r="AD154" s="753"/>
      <c r="AE154" s="753"/>
      <c r="AF154" s="753"/>
      <c r="AG154" s="753"/>
      <c r="AH154" s="753"/>
      <c r="AI154" s="753"/>
      <c r="AJ154" s="753"/>
      <c r="AK154" s="753"/>
      <c r="AL154" s="753"/>
      <c r="AM154" s="753"/>
    </row>
    <row r="155" spans="1:39" ht="32.25" customHeight="1">
      <c r="A155" s="341">
        <v>150</v>
      </c>
      <c r="B155" s="341" t="s">
        <v>2541</v>
      </c>
      <c r="C155" s="341" t="s">
        <v>60</v>
      </c>
      <c r="D155" s="341" t="s">
        <v>4766</v>
      </c>
      <c r="E155" s="341" t="s">
        <v>4588</v>
      </c>
      <c r="F155" s="341">
        <v>6</v>
      </c>
      <c r="G155" s="344">
        <v>6</v>
      </c>
      <c r="H155" s="407" t="s">
        <v>4573</v>
      </c>
      <c r="I155" s="341">
        <v>1</v>
      </c>
      <c r="J155" s="341" t="s">
        <v>4760</v>
      </c>
      <c r="K155" s="341">
        <v>6</v>
      </c>
      <c r="L155" s="53" t="s">
        <v>113</v>
      </c>
      <c r="M155" s="341" t="s">
        <v>113</v>
      </c>
      <c r="N155" s="53" t="s">
        <v>113</v>
      </c>
      <c r="O155" s="53" t="s">
        <v>260</v>
      </c>
      <c r="P155" s="341"/>
      <c r="Q155" s="341"/>
      <c r="R155" s="341"/>
      <c r="S155" s="342"/>
      <c r="T155" s="342"/>
      <c r="U155" s="342"/>
      <c r="V155" s="753"/>
      <c r="W155" s="753"/>
      <c r="X155" s="753"/>
      <c r="Y155" s="753"/>
      <c r="Z155" s="753"/>
      <c r="AA155" s="753"/>
      <c r="AB155" s="753"/>
      <c r="AC155" s="753"/>
      <c r="AD155" s="753"/>
      <c r="AE155" s="753"/>
      <c r="AF155" s="753"/>
      <c r="AG155" s="753"/>
      <c r="AH155" s="753"/>
      <c r="AI155" s="753"/>
      <c r="AJ155" s="753"/>
      <c r="AK155" s="753"/>
      <c r="AL155" s="753"/>
      <c r="AM155" s="753"/>
    </row>
    <row r="156" spans="1:39" ht="32.25" customHeight="1">
      <c r="A156" s="341">
        <v>151</v>
      </c>
      <c r="B156" s="341" t="s">
        <v>388</v>
      </c>
      <c r="C156" s="341" t="s">
        <v>60</v>
      </c>
      <c r="D156" s="341" t="s">
        <v>4767</v>
      </c>
      <c r="E156" s="341" t="s">
        <v>4588</v>
      </c>
      <c r="F156" s="341">
        <v>23</v>
      </c>
      <c r="G156" s="344">
        <v>23</v>
      </c>
      <c r="H156" s="407" t="s">
        <v>4573</v>
      </c>
      <c r="I156" s="341">
        <v>2</v>
      </c>
      <c r="J156" s="341" t="s">
        <v>4760</v>
      </c>
      <c r="K156" s="341">
        <v>23</v>
      </c>
      <c r="L156" s="53" t="s">
        <v>113</v>
      </c>
      <c r="M156" s="341" t="s">
        <v>113</v>
      </c>
      <c r="N156" s="53" t="s">
        <v>113</v>
      </c>
      <c r="O156" s="53" t="s">
        <v>265</v>
      </c>
      <c r="P156" s="341"/>
      <c r="Q156" s="341"/>
      <c r="R156" s="341"/>
      <c r="S156" s="342"/>
      <c r="T156" s="342"/>
      <c r="U156" s="342"/>
      <c r="V156" s="753"/>
      <c r="W156" s="753"/>
      <c r="X156" s="753"/>
      <c r="Y156" s="753"/>
      <c r="Z156" s="753"/>
      <c r="AA156" s="753"/>
      <c r="AB156" s="753"/>
      <c r="AC156" s="753"/>
      <c r="AD156" s="753"/>
      <c r="AE156" s="753"/>
      <c r="AF156" s="753"/>
      <c r="AG156" s="753"/>
      <c r="AH156" s="753"/>
      <c r="AI156" s="753"/>
      <c r="AJ156" s="753"/>
      <c r="AK156" s="753"/>
      <c r="AL156" s="753"/>
      <c r="AM156" s="753"/>
    </row>
    <row r="157" spans="1:39" ht="32.25" customHeight="1">
      <c r="A157" s="341">
        <v>152</v>
      </c>
      <c r="B157" s="341" t="s">
        <v>388</v>
      </c>
      <c r="C157" s="341" t="s">
        <v>60</v>
      </c>
      <c r="D157" s="341" t="s">
        <v>4768</v>
      </c>
      <c r="E157" s="341" t="s">
        <v>4588</v>
      </c>
      <c r="F157" s="341">
        <v>5</v>
      </c>
      <c r="G157" s="344">
        <v>5</v>
      </c>
      <c r="H157" s="407" t="s">
        <v>4573</v>
      </c>
      <c r="I157" s="341">
        <v>1</v>
      </c>
      <c r="J157" s="341" t="s">
        <v>4760</v>
      </c>
      <c r="K157" s="341">
        <v>5</v>
      </c>
      <c r="L157" s="53" t="s">
        <v>113</v>
      </c>
      <c r="M157" s="341" t="s">
        <v>113</v>
      </c>
      <c r="N157" s="53" t="s">
        <v>113</v>
      </c>
      <c r="O157" s="53" t="s">
        <v>260</v>
      </c>
      <c r="P157" s="341"/>
      <c r="Q157" s="341"/>
      <c r="R157" s="341"/>
      <c r="S157" s="342"/>
      <c r="T157" s="342"/>
      <c r="U157" s="342"/>
      <c r="V157" s="753"/>
      <c r="W157" s="753"/>
      <c r="X157" s="753"/>
      <c r="Y157" s="753"/>
      <c r="Z157" s="753"/>
      <c r="AA157" s="753"/>
      <c r="AB157" s="753"/>
      <c r="AC157" s="753"/>
      <c r="AD157" s="753"/>
      <c r="AE157" s="753"/>
      <c r="AF157" s="753"/>
      <c r="AG157" s="753"/>
      <c r="AH157" s="753"/>
      <c r="AI157" s="753"/>
      <c r="AJ157" s="753"/>
      <c r="AK157" s="753"/>
      <c r="AL157" s="753"/>
      <c r="AM157" s="753"/>
    </row>
    <row r="158" spans="1:39" ht="32.25" customHeight="1">
      <c r="A158" s="341">
        <v>153</v>
      </c>
      <c r="B158" s="341" t="s">
        <v>358</v>
      </c>
      <c r="C158" s="341" t="s">
        <v>60</v>
      </c>
      <c r="D158" s="341" t="s">
        <v>4769</v>
      </c>
      <c r="E158" s="341" t="s">
        <v>4588</v>
      </c>
      <c r="F158" s="341">
        <v>7</v>
      </c>
      <c r="G158" s="344">
        <v>7</v>
      </c>
      <c r="H158" s="407" t="s">
        <v>4573</v>
      </c>
      <c r="I158" s="341">
        <v>2</v>
      </c>
      <c r="J158" s="341" t="s">
        <v>123</v>
      </c>
      <c r="K158" s="341">
        <v>7</v>
      </c>
      <c r="L158" s="53" t="s">
        <v>113</v>
      </c>
      <c r="M158" s="341" t="s">
        <v>113</v>
      </c>
      <c r="N158" s="53" t="s">
        <v>113</v>
      </c>
      <c r="O158" s="53" t="s">
        <v>260</v>
      </c>
      <c r="P158" s="341"/>
      <c r="Q158" s="341"/>
      <c r="R158" s="341"/>
      <c r="S158" s="342"/>
      <c r="T158" s="342"/>
      <c r="U158" s="342"/>
      <c r="V158" s="753"/>
      <c r="W158" s="753"/>
      <c r="X158" s="753"/>
      <c r="Y158" s="753"/>
      <c r="Z158" s="753"/>
      <c r="AA158" s="753"/>
      <c r="AB158" s="753"/>
      <c r="AC158" s="753"/>
      <c r="AD158" s="753"/>
      <c r="AE158" s="753"/>
      <c r="AF158" s="753"/>
      <c r="AG158" s="753"/>
      <c r="AH158" s="753"/>
      <c r="AI158" s="753"/>
      <c r="AJ158" s="753"/>
      <c r="AK158" s="753"/>
      <c r="AL158" s="753"/>
      <c r="AM158" s="753"/>
    </row>
    <row r="159" spans="1:39" ht="32.25" customHeight="1">
      <c r="A159" s="341">
        <v>154</v>
      </c>
      <c r="B159" s="341" t="s">
        <v>358</v>
      </c>
      <c r="C159" s="341" t="s">
        <v>60</v>
      </c>
      <c r="D159" s="341" t="s">
        <v>4770</v>
      </c>
      <c r="E159" s="341" t="s">
        <v>4588</v>
      </c>
      <c r="F159" s="341">
        <v>9</v>
      </c>
      <c r="G159" s="344">
        <v>9</v>
      </c>
      <c r="H159" s="407" t="s">
        <v>4573</v>
      </c>
      <c r="I159" s="341">
        <v>2</v>
      </c>
      <c r="J159" s="341" t="s">
        <v>4760</v>
      </c>
      <c r="K159" s="341">
        <v>9</v>
      </c>
      <c r="L159" s="53" t="s">
        <v>113</v>
      </c>
      <c r="M159" s="341" t="s">
        <v>113</v>
      </c>
      <c r="N159" s="53" t="s">
        <v>113</v>
      </c>
      <c r="O159" s="53" t="s">
        <v>260</v>
      </c>
      <c r="P159" s="341"/>
      <c r="Q159" s="341"/>
      <c r="R159" s="341"/>
      <c r="S159" s="342"/>
      <c r="T159" s="342"/>
      <c r="U159" s="342"/>
      <c r="V159" s="753"/>
      <c r="W159" s="753"/>
      <c r="X159" s="753"/>
      <c r="Y159" s="753"/>
      <c r="Z159" s="753"/>
      <c r="AA159" s="753"/>
      <c r="AB159" s="753"/>
      <c r="AC159" s="753"/>
      <c r="AD159" s="753"/>
      <c r="AE159" s="753"/>
      <c r="AF159" s="753"/>
      <c r="AG159" s="753"/>
      <c r="AH159" s="753"/>
      <c r="AI159" s="753"/>
      <c r="AJ159" s="753"/>
      <c r="AK159" s="753"/>
      <c r="AL159" s="753"/>
      <c r="AM159" s="753"/>
    </row>
    <row r="160" spans="1:39" ht="32.25" customHeight="1">
      <c r="A160" s="341">
        <v>155</v>
      </c>
      <c r="B160" s="341" t="s">
        <v>2541</v>
      </c>
      <c r="C160" s="341" t="s">
        <v>60</v>
      </c>
      <c r="D160" s="341" t="s">
        <v>4771</v>
      </c>
      <c r="E160" s="341" t="s">
        <v>4588</v>
      </c>
      <c r="F160" s="341">
        <v>5</v>
      </c>
      <c r="G160" s="344">
        <v>5</v>
      </c>
      <c r="H160" s="407" t="s">
        <v>4573</v>
      </c>
      <c r="I160" s="341">
        <v>1</v>
      </c>
      <c r="J160" s="341" t="s">
        <v>4760</v>
      </c>
      <c r="K160" s="341">
        <v>5</v>
      </c>
      <c r="L160" s="53" t="s">
        <v>113</v>
      </c>
      <c r="M160" s="341" t="s">
        <v>113</v>
      </c>
      <c r="N160" s="53" t="s">
        <v>113</v>
      </c>
      <c r="O160" s="53" t="s">
        <v>265</v>
      </c>
      <c r="P160" s="341"/>
      <c r="Q160" s="341"/>
      <c r="R160" s="341"/>
      <c r="S160" s="342"/>
      <c r="T160" s="342"/>
      <c r="U160" s="342"/>
      <c r="V160" s="753"/>
      <c r="W160" s="753"/>
      <c r="X160" s="753"/>
      <c r="Y160" s="753"/>
      <c r="Z160" s="753"/>
      <c r="AA160" s="753"/>
      <c r="AB160" s="753"/>
      <c r="AC160" s="753"/>
      <c r="AD160" s="753"/>
      <c r="AE160" s="753"/>
      <c r="AF160" s="753"/>
      <c r="AG160" s="753"/>
      <c r="AH160" s="753"/>
      <c r="AI160" s="753"/>
      <c r="AJ160" s="753"/>
      <c r="AK160" s="753"/>
      <c r="AL160" s="753"/>
      <c r="AM160" s="753"/>
    </row>
    <row r="161" spans="1:39" ht="32.25" customHeight="1">
      <c r="A161" s="341">
        <v>156</v>
      </c>
      <c r="B161" s="341" t="s">
        <v>388</v>
      </c>
      <c r="C161" s="341" t="s">
        <v>60</v>
      </c>
      <c r="D161" s="341" t="s">
        <v>4772</v>
      </c>
      <c r="E161" s="341" t="s">
        <v>4588</v>
      </c>
      <c r="F161" s="341">
        <v>2</v>
      </c>
      <c r="G161" s="344">
        <v>2</v>
      </c>
      <c r="H161" s="407" t="s">
        <v>4573</v>
      </c>
      <c r="I161" s="341">
        <v>1</v>
      </c>
      <c r="J161" s="341" t="s">
        <v>4760</v>
      </c>
      <c r="K161" s="341">
        <v>2</v>
      </c>
      <c r="L161" s="53" t="s">
        <v>113</v>
      </c>
      <c r="M161" s="341" t="s">
        <v>113</v>
      </c>
      <c r="N161" s="53" t="s">
        <v>113</v>
      </c>
      <c r="O161" s="53" t="s">
        <v>3228</v>
      </c>
      <c r="P161" s="341"/>
      <c r="Q161" s="341"/>
      <c r="R161" s="341"/>
      <c r="S161" s="342"/>
      <c r="T161" s="342"/>
      <c r="U161" s="342"/>
      <c r="V161" s="753"/>
      <c r="W161" s="753"/>
      <c r="X161" s="753"/>
      <c r="Y161" s="753"/>
      <c r="Z161" s="753"/>
      <c r="AA161" s="753"/>
      <c r="AB161" s="753"/>
      <c r="AC161" s="753"/>
      <c r="AD161" s="753"/>
      <c r="AE161" s="753"/>
      <c r="AF161" s="753"/>
      <c r="AG161" s="753"/>
      <c r="AH161" s="753"/>
      <c r="AI161" s="753"/>
      <c r="AJ161" s="753"/>
      <c r="AK161" s="753"/>
      <c r="AL161" s="753"/>
      <c r="AM161" s="753"/>
    </row>
    <row r="162" spans="1:39" ht="32.25" customHeight="1">
      <c r="A162" s="341">
        <v>157</v>
      </c>
      <c r="B162" s="341" t="s">
        <v>2541</v>
      </c>
      <c r="C162" s="341" t="s">
        <v>60</v>
      </c>
      <c r="D162" s="341" t="s">
        <v>4773</v>
      </c>
      <c r="E162" s="341" t="s">
        <v>4588</v>
      </c>
      <c r="F162" s="341">
        <v>2</v>
      </c>
      <c r="G162" s="344">
        <v>2</v>
      </c>
      <c r="H162" s="407" t="s">
        <v>4573</v>
      </c>
      <c r="I162" s="341">
        <v>1</v>
      </c>
      <c r="J162" s="341" t="s">
        <v>4760</v>
      </c>
      <c r="K162" s="341">
        <v>2</v>
      </c>
      <c r="L162" s="53" t="s">
        <v>113</v>
      </c>
      <c r="M162" s="341" t="s">
        <v>113</v>
      </c>
      <c r="N162" s="53" t="s">
        <v>113</v>
      </c>
      <c r="O162" s="53" t="s">
        <v>265</v>
      </c>
      <c r="P162" s="341"/>
      <c r="Q162" s="341"/>
      <c r="R162" s="341"/>
      <c r="S162" s="342"/>
      <c r="T162" s="342"/>
      <c r="U162" s="342"/>
      <c r="V162" s="753"/>
      <c r="W162" s="753"/>
      <c r="X162" s="753"/>
      <c r="Y162" s="753"/>
      <c r="Z162" s="753"/>
      <c r="AA162" s="753"/>
      <c r="AB162" s="753"/>
      <c r="AC162" s="753"/>
      <c r="AD162" s="753"/>
      <c r="AE162" s="753"/>
      <c r="AF162" s="753"/>
      <c r="AG162" s="753"/>
      <c r="AH162" s="753"/>
      <c r="AI162" s="753"/>
      <c r="AJ162" s="753"/>
      <c r="AK162" s="753"/>
      <c r="AL162" s="753"/>
      <c r="AM162" s="753"/>
    </row>
    <row r="163" spans="1:39" ht="32.25" customHeight="1">
      <c r="A163" s="341">
        <v>158</v>
      </c>
      <c r="B163" s="341" t="s">
        <v>358</v>
      </c>
      <c r="C163" s="341" t="s">
        <v>60</v>
      </c>
      <c r="D163" s="341" t="s">
        <v>4774</v>
      </c>
      <c r="E163" s="341" t="s">
        <v>4588</v>
      </c>
      <c r="F163" s="341">
        <v>2</v>
      </c>
      <c r="G163" s="344">
        <v>2</v>
      </c>
      <c r="H163" s="407" t="s">
        <v>4573</v>
      </c>
      <c r="I163" s="341">
        <v>1</v>
      </c>
      <c r="J163" s="341" t="s">
        <v>4760</v>
      </c>
      <c r="K163" s="341">
        <v>2</v>
      </c>
      <c r="L163" s="53" t="s">
        <v>113</v>
      </c>
      <c r="M163" s="341" t="s">
        <v>113</v>
      </c>
      <c r="N163" s="53" t="s">
        <v>113</v>
      </c>
      <c r="O163" s="53" t="s">
        <v>260</v>
      </c>
      <c r="P163" s="341"/>
      <c r="Q163" s="341"/>
      <c r="R163" s="341"/>
      <c r="S163" s="342"/>
      <c r="T163" s="342"/>
      <c r="U163" s="342"/>
      <c r="V163" s="753"/>
      <c r="W163" s="753"/>
      <c r="X163" s="753"/>
      <c r="Y163" s="753"/>
      <c r="Z163" s="753"/>
      <c r="AA163" s="753"/>
      <c r="AB163" s="753"/>
      <c r="AC163" s="753"/>
      <c r="AD163" s="753"/>
      <c r="AE163" s="753"/>
      <c r="AF163" s="753"/>
      <c r="AG163" s="753"/>
      <c r="AH163" s="753"/>
      <c r="AI163" s="753"/>
      <c r="AJ163" s="753"/>
      <c r="AK163" s="753"/>
      <c r="AL163" s="753"/>
      <c r="AM163" s="753"/>
    </row>
    <row r="164" spans="1:39" ht="32.25" customHeight="1">
      <c r="A164" s="341">
        <v>159</v>
      </c>
      <c r="B164" s="341" t="s">
        <v>2541</v>
      </c>
      <c r="C164" s="341" t="s">
        <v>60</v>
      </c>
      <c r="D164" s="341" t="s">
        <v>4775</v>
      </c>
      <c r="E164" s="341" t="s">
        <v>4588</v>
      </c>
      <c r="F164" s="341">
        <v>10</v>
      </c>
      <c r="G164" s="344">
        <v>10</v>
      </c>
      <c r="H164" s="407" t="s">
        <v>4573</v>
      </c>
      <c r="I164" s="341">
        <v>2</v>
      </c>
      <c r="J164" s="341" t="s">
        <v>4760</v>
      </c>
      <c r="K164" s="341">
        <v>10</v>
      </c>
      <c r="L164" s="53" t="s">
        <v>113</v>
      </c>
      <c r="M164" s="341" t="s">
        <v>113</v>
      </c>
      <c r="N164" s="53" t="s">
        <v>113</v>
      </c>
      <c r="O164" s="53" t="s">
        <v>265</v>
      </c>
      <c r="P164" s="341"/>
      <c r="Q164" s="341"/>
      <c r="R164" s="341"/>
      <c r="S164" s="342"/>
      <c r="T164" s="342"/>
      <c r="U164" s="342"/>
      <c r="V164" s="753"/>
      <c r="W164" s="753"/>
      <c r="X164" s="753"/>
      <c r="Y164" s="753"/>
      <c r="Z164" s="753"/>
      <c r="AA164" s="753"/>
      <c r="AB164" s="753"/>
      <c r="AC164" s="753"/>
      <c r="AD164" s="753"/>
      <c r="AE164" s="753"/>
      <c r="AF164" s="753"/>
      <c r="AG164" s="753"/>
      <c r="AH164" s="753"/>
      <c r="AI164" s="753"/>
      <c r="AJ164" s="753"/>
      <c r="AK164" s="753"/>
      <c r="AL164" s="753"/>
      <c r="AM164" s="753"/>
    </row>
    <row r="165" spans="1:39" ht="32.25" customHeight="1">
      <c r="A165" s="341">
        <v>160</v>
      </c>
      <c r="B165" s="341" t="s">
        <v>2541</v>
      </c>
      <c r="C165" s="341" t="s">
        <v>60</v>
      </c>
      <c r="D165" s="341" t="s">
        <v>4776</v>
      </c>
      <c r="E165" s="341" t="s">
        <v>4588</v>
      </c>
      <c r="F165" s="341">
        <v>2</v>
      </c>
      <c r="G165" s="344">
        <v>2</v>
      </c>
      <c r="H165" s="407" t="s">
        <v>4573</v>
      </c>
      <c r="I165" s="341">
        <v>1</v>
      </c>
      <c r="J165" s="341" t="s">
        <v>4760</v>
      </c>
      <c r="K165" s="341">
        <v>2</v>
      </c>
      <c r="L165" s="53" t="s">
        <v>113</v>
      </c>
      <c r="M165" s="341" t="s">
        <v>113</v>
      </c>
      <c r="N165" s="53" t="s">
        <v>113</v>
      </c>
      <c r="O165" s="53" t="s">
        <v>260</v>
      </c>
      <c r="P165" s="341"/>
      <c r="Q165" s="341"/>
      <c r="R165" s="341"/>
      <c r="S165" s="342"/>
      <c r="T165" s="342"/>
      <c r="U165" s="342"/>
      <c r="V165" s="753"/>
      <c r="W165" s="753"/>
      <c r="X165" s="753"/>
      <c r="Y165" s="753"/>
      <c r="Z165" s="753"/>
      <c r="AA165" s="753"/>
      <c r="AB165" s="753"/>
      <c r="AC165" s="753"/>
      <c r="AD165" s="753"/>
      <c r="AE165" s="753"/>
      <c r="AF165" s="753"/>
      <c r="AG165" s="753"/>
      <c r="AH165" s="753"/>
      <c r="AI165" s="753"/>
      <c r="AJ165" s="753"/>
      <c r="AK165" s="753"/>
      <c r="AL165" s="753"/>
      <c r="AM165" s="753"/>
    </row>
    <row r="166" spans="1:39" ht="32.25" customHeight="1">
      <c r="A166" s="341">
        <v>161</v>
      </c>
      <c r="B166" s="341" t="s">
        <v>2541</v>
      </c>
      <c r="C166" s="341" t="s">
        <v>60</v>
      </c>
      <c r="D166" s="341" t="s">
        <v>4777</v>
      </c>
      <c r="E166" s="341" t="s">
        <v>4588</v>
      </c>
      <c r="F166" s="341">
        <v>4</v>
      </c>
      <c r="G166" s="344">
        <v>4</v>
      </c>
      <c r="H166" s="407" t="s">
        <v>4573</v>
      </c>
      <c r="I166" s="341">
        <v>1</v>
      </c>
      <c r="J166" s="341" t="s">
        <v>4760</v>
      </c>
      <c r="K166" s="341">
        <v>4</v>
      </c>
      <c r="L166" s="53" t="s">
        <v>113</v>
      </c>
      <c r="M166" s="341" t="s">
        <v>113</v>
      </c>
      <c r="N166" s="53" t="s">
        <v>113</v>
      </c>
      <c r="O166" s="53" t="s">
        <v>260</v>
      </c>
      <c r="P166" s="341"/>
      <c r="Q166" s="341"/>
      <c r="R166" s="341"/>
      <c r="S166" s="342"/>
      <c r="T166" s="342"/>
      <c r="U166" s="342"/>
      <c r="V166" s="753"/>
      <c r="W166" s="753"/>
      <c r="X166" s="753"/>
      <c r="Y166" s="753"/>
      <c r="Z166" s="753"/>
      <c r="AA166" s="753"/>
      <c r="AB166" s="753"/>
      <c r="AC166" s="753"/>
      <c r="AD166" s="753"/>
      <c r="AE166" s="753"/>
      <c r="AF166" s="753"/>
      <c r="AG166" s="753"/>
      <c r="AH166" s="753"/>
      <c r="AI166" s="753"/>
      <c r="AJ166" s="753"/>
      <c r="AK166" s="753"/>
      <c r="AL166" s="753"/>
      <c r="AM166" s="753"/>
    </row>
    <row r="167" spans="1:39" ht="32.25" customHeight="1">
      <c r="A167" s="341">
        <v>162</v>
      </c>
      <c r="B167" s="341" t="s">
        <v>2541</v>
      </c>
      <c r="C167" s="341" t="s">
        <v>60</v>
      </c>
      <c r="D167" s="341" t="s">
        <v>4778</v>
      </c>
      <c r="E167" s="341" t="s">
        <v>4588</v>
      </c>
      <c r="F167" s="341">
        <v>13</v>
      </c>
      <c r="G167" s="344">
        <v>13</v>
      </c>
      <c r="H167" s="407" t="s">
        <v>4573</v>
      </c>
      <c r="I167" s="341">
        <v>2</v>
      </c>
      <c r="J167" s="341" t="s">
        <v>4760</v>
      </c>
      <c r="K167" s="341">
        <v>13</v>
      </c>
      <c r="L167" s="53" t="s">
        <v>113</v>
      </c>
      <c r="M167" s="341" t="s">
        <v>113</v>
      </c>
      <c r="N167" s="53" t="s">
        <v>113</v>
      </c>
      <c r="O167" s="53" t="s">
        <v>265</v>
      </c>
      <c r="P167" s="341"/>
      <c r="Q167" s="341"/>
      <c r="R167" s="341"/>
      <c r="S167" s="342"/>
      <c r="T167" s="342"/>
      <c r="U167" s="342"/>
      <c r="V167" s="753"/>
      <c r="W167" s="753"/>
      <c r="X167" s="753"/>
      <c r="Y167" s="753"/>
      <c r="Z167" s="753"/>
      <c r="AA167" s="753"/>
      <c r="AB167" s="753"/>
      <c r="AC167" s="753"/>
      <c r="AD167" s="753"/>
      <c r="AE167" s="753"/>
      <c r="AF167" s="753"/>
      <c r="AG167" s="753"/>
      <c r="AH167" s="753"/>
      <c r="AI167" s="753"/>
      <c r="AJ167" s="753"/>
      <c r="AK167" s="753"/>
      <c r="AL167" s="753"/>
      <c r="AM167" s="753"/>
    </row>
    <row r="168" spans="1:39" ht="32.25" customHeight="1">
      <c r="A168" s="341">
        <v>163</v>
      </c>
      <c r="B168" s="341" t="s">
        <v>2541</v>
      </c>
      <c r="C168" s="341" t="s">
        <v>60</v>
      </c>
      <c r="D168" s="341" t="s">
        <v>4779</v>
      </c>
      <c r="E168" s="341" t="s">
        <v>4588</v>
      </c>
      <c r="F168" s="341">
        <v>8</v>
      </c>
      <c r="G168" s="344">
        <v>8</v>
      </c>
      <c r="H168" s="407" t="s">
        <v>4573</v>
      </c>
      <c r="I168" s="341">
        <v>2</v>
      </c>
      <c r="J168" s="341" t="s">
        <v>4760</v>
      </c>
      <c r="K168" s="341">
        <v>8</v>
      </c>
      <c r="L168" s="53" t="s">
        <v>113</v>
      </c>
      <c r="M168" s="341" t="s">
        <v>113</v>
      </c>
      <c r="N168" s="53" t="s">
        <v>113</v>
      </c>
      <c r="O168" s="53" t="s">
        <v>334</v>
      </c>
      <c r="P168" s="341"/>
      <c r="Q168" s="341"/>
      <c r="R168" s="341"/>
      <c r="S168" s="342"/>
      <c r="T168" s="342"/>
      <c r="U168" s="342"/>
      <c r="V168" s="753"/>
      <c r="W168" s="753"/>
      <c r="X168" s="753"/>
      <c r="Y168" s="753"/>
      <c r="Z168" s="753"/>
      <c r="AA168" s="753"/>
      <c r="AB168" s="753"/>
      <c r="AC168" s="753"/>
      <c r="AD168" s="753"/>
      <c r="AE168" s="753"/>
      <c r="AF168" s="753"/>
      <c r="AG168" s="753"/>
      <c r="AH168" s="753"/>
      <c r="AI168" s="753"/>
      <c r="AJ168" s="753"/>
      <c r="AK168" s="753"/>
      <c r="AL168" s="753"/>
      <c r="AM168" s="753"/>
    </row>
    <row r="169" spans="1:39" ht="32.25" customHeight="1">
      <c r="A169" s="341">
        <v>164</v>
      </c>
      <c r="B169" s="341" t="s">
        <v>2541</v>
      </c>
      <c r="C169" s="341" t="s">
        <v>60</v>
      </c>
      <c r="D169" s="341" t="s">
        <v>4780</v>
      </c>
      <c r="E169" s="341" t="s">
        <v>4588</v>
      </c>
      <c r="F169" s="341">
        <v>4</v>
      </c>
      <c r="G169" s="344">
        <v>4</v>
      </c>
      <c r="H169" s="407" t="s">
        <v>4573</v>
      </c>
      <c r="I169" s="341">
        <v>1</v>
      </c>
      <c r="J169" s="341" t="s">
        <v>4760</v>
      </c>
      <c r="K169" s="341">
        <v>4</v>
      </c>
      <c r="L169" s="53" t="s">
        <v>113</v>
      </c>
      <c r="M169" s="341" t="s">
        <v>113</v>
      </c>
      <c r="N169" s="53" t="s">
        <v>113</v>
      </c>
      <c r="O169" s="53" t="s">
        <v>265</v>
      </c>
      <c r="P169" s="341"/>
      <c r="Q169" s="341"/>
      <c r="R169" s="341"/>
      <c r="S169" s="342"/>
      <c r="T169" s="342"/>
      <c r="U169" s="342"/>
      <c r="V169" s="753"/>
      <c r="W169" s="753"/>
      <c r="X169" s="753"/>
      <c r="Y169" s="753"/>
      <c r="Z169" s="753"/>
      <c r="AA169" s="753"/>
      <c r="AB169" s="753"/>
      <c r="AC169" s="753"/>
      <c r="AD169" s="753"/>
      <c r="AE169" s="753"/>
      <c r="AF169" s="753"/>
      <c r="AG169" s="753"/>
      <c r="AH169" s="753"/>
      <c r="AI169" s="753"/>
      <c r="AJ169" s="753"/>
      <c r="AK169" s="753"/>
      <c r="AL169" s="753"/>
      <c r="AM169" s="753"/>
    </row>
    <row r="170" spans="1:39" ht="32.25" customHeight="1">
      <c r="A170" s="341">
        <v>165</v>
      </c>
      <c r="B170" s="341" t="s">
        <v>358</v>
      </c>
      <c r="C170" s="341" t="s">
        <v>60</v>
      </c>
      <c r="D170" s="341" t="s">
        <v>4781</v>
      </c>
      <c r="E170" s="341" t="s">
        <v>4588</v>
      </c>
      <c r="F170" s="341">
        <v>3</v>
      </c>
      <c r="G170" s="344">
        <v>0</v>
      </c>
      <c r="H170" s="407" t="s">
        <v>4573</v>
      </c>
      <c r="I170" s="341">
        <v>1</v>
      </c>
      <c r="J170" s="341" t="s">
        <v>4760</v>
      </c>
      <c r="K170" s="341">
        <v>3</v>
      </c>
      <c r="L170" s="53" t="s">
        <v>113</v>
      </c>
      <c r="M170" s="341" t="s">
        <v>113</v>
      </c>
      <c r="N170" s="53" t="s">
        <v>113</v>
      </c>
      <c r="O170" s="53" t="s">
        <v>265</v>
      </c>
      <c r="P170" s="341"/>
      <c r="Q170" s="341"/>
      <c r="R170" s="341"/>
      <c r="S170" s="342"/>
      <c r="T170" s="342"/>
      <c r="U170" s="342"/>
      <c r="V170" s="753"/>
      <c r="W170" s="753"/>
      <c r="X170" s="753"/>
      <c r="Y170" s="753"/>
      <c r="Z170" s="753"/>
      <c r="AA170" s="753"/>
      <c r="AB170" s="753"/>
      <c r="AC170" s="753"/>
      <c r="AD170" s="753"/>
      <c r="AE170" s="753"/>
      <c r="AF170" s="753"/>
      <c r="AG170" s="753"/>
      <c r="AH170" s="753"/>
      <c r="AI170" s="753"/>
      <c r="AJ170" s="753"/>
      <c r="AK170" s="753"/>
      <c r="AL170" s="753"/>
      <c r="AM170" s="753"/>
    </row>
    <row r="171" spans="1:39" ht="32.25" customHeight="1">
      <c r="A171" s="341">
        <v>166</v>
      </c>
      <c r="B171" s="341" t="s">
        <v>2541</v>
      </c>
      <c r="C171" s="341" t="s">
        <v>60</v>
      </c>
      <c r="D171" s="341" t="s">
        <v>4782</v>
      </c>
      <c r="E171" s="341" t="s">
        <v>4588</v>
      </c>
      <c r="F171" s="341">
        <v>7</v>
      </c>
      <c r="G171" s="344">
        <v>7</v>
      </c>
      <c r="H171" s="407" t="s">
        <v>4573</v>
      </c>
      <c r="I171" s="341">
        <v>2</v>
      </c>
      <c r="J171" s="341" t="s">
        <v>4760</v>
      </c>
      <c r="K171" s="341">
        <v>7</v>
      </c>
      <c r="L171" s="53" t="s">
        <v>113</v>
      </c>
      <c r="M171" s="341" t="s">
        <v>113</v>
      </c>
      <c r="N171" s="53" t="s">
        <v>113</v>
      </c>
      <c r="O171" s="53" t="s">
        <v>334</v>
      </c>
      <c r="P171" s="341"/>
      <c r="Q171" s="341"/>
      <c r="R171" s="341"/>
      <c r="S171" s="342"/>
      <c r="T171" s="342"/>
      <c r="U171" s="342"/>
      <c r="V171" s="753"/>
      <c r="W171" s="753"/>
      <c r="X171" s="753"/>
      <c r="Y171" s="753"/>
      <c r="Z171" s="753"/>
      <c r="AA171" s="753"/>
      <c r="AB171" s="753"/>
      <c r="AC171" s="753"/>
      <c r="AD171" s="753"/>
      <c r="AE171" s="753"/>
      <c r="AF171" s="753"/>
      <c r="AG171" s="753"/>
      <c r="AH171" s="753"/>
      <c r="AI171" s="753"/>
      <c r="AJ171" s="753"/>
      <c r="AK171" s="753"/>
      <c r="AL171" s="753"/>
      <c r="AM171" s="753"/>
    </row>
    <row r="172" spans="1:39" ht="32.25" customHeight="1">
      <c r="A172" s="341">
        <v>167</v>
      </c>
      <c r="B172" s="341" t="s">
        <v>2541</v>
      </c>
      <c r="C172" s="341" t="s">
        <v>60</v>
      </c>
      <c r="D172" s="341" t="s">
        <v>4783</v>
      </c>
      <c r="E172" s="341" t="s">
        <v>4588</v>
      </c>
      <c r="F172" s="341">
        <v>2</v>
      </c>
      <c r="G172" s="344">
        <v>2</v>
      </c>
      <c r="H172" s="407" t="s">
        <v>4573</v>
      </c>
      <c r="I172" s="341">
        <v>1</v>
      </c>
      <c r="J172" s="341" t="s">
        <v>4760</v>
      </c>
      <c r="K172" s="341">
        <v>2</v>
      </c>
      <c r="L172" s="53" t="s">
        <v>113</v>
      </c>
      <c r="M172" s="341" t="s">
        <v>113</v>
      </c>
      <c r="N172" s="53" t="s">
        <v>113</v>
      </c>
      <c r="O172" s="53" t="s">
        <v>260</v>
      </c>
      <c r="P172" s="341"/>
      <c r="Q172" s="341"/>
      <c r="R172" s="341"/>
      <c r="S172" s="342"/>
      <c r="T172" s="342"/>
      <c r="U172" s="342"/>
      <c r="V172" s="753"/>
      <c r="W172" s="753"/>
      <c r="X172" s="753"/>
      <c r="Y172" s="753"/>
      <c r="Z172" s="753"/>
      <c r="AA172" s="753"/>
      <c r="AB172" s="753"/>
      <c r="AC172" s="753"/>
      <c r="AD172" s="753"/>
      <c r="AE172" s="753"/>
      <c r="AF172" s="753"/>
      <c r="AG172" s="753"/>
      <c r="AH172" s="753"/>
      <c r="AI172" s="753"/>
      <c r="AJ172" s="753"/>
      <c r="AK172" s="753"/>
      <c r="AL172" s="753"/>
      <c r="AM172" s="753"/>
    </row>
    <row r="173" spans="1:39" ht="32.25" customHeight="1">
      <c r="A173" s="341">
        <v>168</v>
      </c>
      <c r="B173" s="341" t="s">
        <v>2541</v>
      </c>
      <c r="C173" s="341" t="s">
        <v>60</v>
      </c>
      <c r="D173" s="341" t="s">
        <v>4784</v>
      </c>
      <c r="E173" s="341" t="s">
        <v>4588</v>
      </c>
      <c r="F173" s="341">
        <v>2</v>
      </c>
      <c r="G173" s="344">
        <v>2</v>
      </c>
      <c r="H173" s="407" t="s">
        <v>4573</v>
      </c>
      <c r="I173" s="341">
        <v>1</v>
      </c>
      <c r="J173" s="341" t="s">
        <v>4760</v>
      </c>
      <c r="K173" s="341">
        <v>2</v>
      </c>
      <c r="L173" s="53" t="s">
        <v>113</v>
      </c>
      <c r="M173" s="341" t="s">
        <v>113</v>
      </c>
      <c r="N173" s="53" t="s">
        <v>113</v>
      </c>
      <c r="O173" s="53" t="s">
        <v>265</v>
      </c>
      <c r="P173" s="341"/>
      <c r="Q173" s="341"/>
      <c r="R173" s="341"/>
      <c r="S173" s="342"/>
      <c r="T173" s="342"/>
      <c r="U173" s="342"/>
      <c r="V173" s="753"/>
      <c r="W173" s="753"/>
      <c r="X173" s="753"/>
      <c r="Y173" s="753"/>
      <c r="Z173" s="753"/>
      <c r="AA173" s="753"/>
      <c r="AB173" s="753"/>
      <c r="AC173" s="753"/>
      <c r="AD173" s="753"/>
      <c r="AE173" s="753"/>
      <c r="AF173" s="753"/>
      <c r="AG173" s="753"/>
      <c r="AH173" s="753"/>
      <c r="AI173" s="753"/>
      <c r="AJ173" s="753"/>
      <c r="AK173" s="753"/>
      <c r="AL173" s="753"/>
      <c r="AM173" s="753"/>
    </row>
    <row r="174" spans="1:39" ht="32.25" customHeight="1">
      <c r="A174" s="341">
        <v>169</v>
      </c>
      <c r="B174" s="341" t="s">
        <v>2541</v>
      </c>
      <c r="C174" s="341" t="s">
        <v>60</v>
      </c>
      <c r="D174" s="341" t="s">
        <v>4785</v>
      </c>
      <c r="E174" s="341" t="s">
        <v>4588</v>
      </c>
      <c r="F174" s="341">
        <v>4</v>
      </c>
      <c r="G174" s="344">
        <v>4</v>
      </c>
      <c r="H174" s="407" t="s">
        <v>4573</v>
      </c>
      <c r="I174" s="341">
        <v>1</v>
      </c>
      <c r="J174" s="341" t="s">
        <v>4760</v>
      </c>
      <c r="K174" s="341">
        <v>4</v>
      </c>
      <c r="L174" s="53" t="s">
        <v>113</v>
      </c>
      <c r="M174" s="341" t="s">
        <v>113</v>
      </c>
      <c r="N174" s="53" t="s">
        <v>113</v>
      </c>
      <c r="O174" s="53" t="s">
        <v>265</v>
      </c>
      <c r="P174" s="341"/>
      <c r="Q174" s="341"/>
      <c r="R174" s="341"/>
      <c r="S174" s="342"/>
      <c r="T174" s="342"/>
      <c r="U174" s="342"/>
      <c r="V174" s="753"/>
      <c r="W174" s="753"/>
      <c r="X174" s="753"/>
      <c r="Y174" s="753"/>
      <c r="Z174" s="753"/>
      <c r="AA174" s="753"/>
      <c r="AB174" s="753"/>
      <c r="AC174" s="753"/>
      <c r="AD174" s="753"/>
      <c r="AE174" s="753"/>
      <c r="AF174" s="753"/>
      <c r="AG174" s="753"/>
      <c r="AH174" s="753"/>
      <c r="AI174" s="753"/>
      <c r="AJ174" s="753"/>
      <c r="AK174" s="753"/>
      <c r="AL174" s="753"/>
      <c r="AM174" s="753"/>
    </row>
    <row r="175" spans="1:39" ht="32.25" customHeight="1">
      <c r="A175" s="341">
        <v>170</v>
      </c>
      <c r="B175" s="341" t="s">
        <v>2541</v>
      </c>
      <c r="C175" s="341" t="s">
        <v>60</v>
      </c>
      <c r="D175" s="341" t="s">
        <v>4786</v>
      </c>
      <c r="E175" s="341" t="s">
        <v>4588</v>
      </c>
      <c r="F175" s="341">
        <v>5</v>
      </c>
      <c r="G175" s="344">
        <v>5</v>
      </c>
      <c r="H175" s="407" t="s">
        <v>4573</v>
      </c>
      <c r="I175" s="341">
        <v>1</v>
      </c>
      <c r="J175" s="341" t="s">
        <v>4760</v>
      </c>
      <c r="K175" s="341">
        <v>5</v>
      </c>
      <c r="L175" s="53" t="s">
        <v>113</v>
      </c>
      <c r="M175" s="341" t="s">
        <v>113</v>
      </c>
      <c r="N175" s="53" t="s">
        <v>113</v>
      </c>
      <c r="O175" s="53" t="s">
        <v>260</v>
      </c>
      <c r="P175" s="341"/>
      <c r="Q175" s="341"/>
      <c r="R175" s="341"/>
      <c r="S175" s="342"/>
      <c r="T175" s="342"/>
      <c r="U175" s="342"/>
      <c r="V175" s="753"/>
      <c r="W175" s="753"/>
      <c r="X175" s="753"/>
      <c r="Y175" s="753"/>
      <c r="Z175" s="753"/>
      <c r="AA175" s="753"/>
      <c r="AB175" s="753"/>
      <c r="AC175" s="753"/>
      <c r="AD175" s="753"/>
      <c r="AE175" s="753"/>
      <c r="AF175" s="753"/>
      <c r="AG175" s="753"/>
      <c r="AH175" s="753"/>
      <c r="AI175" s="753"/>
      <c r="AJ175" s="753"/>
      <c r="AK175" s="753"/>
      <c r="AL175" s="753"/>
      <c r="AM175" s="753"/>
    </row>
    <row r="176" spans="1:39" ht="32.25" customHeight="1">
      <c r="A176" s="341">
        <v>171</v>
      </c>
      <c r="B176" s="341" t="s">
        <v>2541</v>
      </c>
      <c r="C176" s="341" t="s">
        <v>60</v>
      </c>
      <c r="D176" s="341" t="s">
        <v>4787</v>
      </c>
      <c r="E176" s="341" t="s">
        <v>4600</v>
      </c>
      <c r="F176" s="341">
        <v>18</v>
      </c>
      <c r="G176" s="344">
        <v>18</v>
      </c>
      <c r="H176" s="407" t="s">
        <v>4573</v>
      </c>
      <c r="I176" s="341">
        <v>1</v>
      </c>
      <c r="J176" s="341" t="s">
        <v>4760</v>
      </c>
      <c r="K176" s="341">
        <v>18</v>
      </c>
      <c r="L176" s="53" t="s">
        <v>113</v>
      </c>
      <c r="M176" s="341" t="s">
        <v>113</v>
      </c>
      <c r="N176" s="53" t="s">
        <v>113</v>
      </c>
      <c r="O176" s="53" t="s">
        <v>265</v>
      </c>
      <c r="P176" s="341"/>
      <c r="Q176" s="341"/>
      <c r="R176" s="341"/>
      <c r="S176" s="342"/>
      <c r="T176" s="342"/>
      <c r="U176" s="342"/>
      <c r="V176" s="753"/>
      <c r="W176" s="753"/>
      <c r="X176" s="753"/>
      <c r="Y176" s="753"/>
      <c r="Z176" s="753"/>
      <c r="AA176" s="753"/>
      <c r="AB176" s="753"/>
      <c r="AC176" s="753"/>
      <c r="AD176" s="753"/>
      <c r="AE176" s="753"/>
      <c r="AF176" s="753"/>
      <c r="AG176" s="753"/>
      <c r="AH176" s="753"/>
      <c r="AI176" s="753"/>
      <c r="AJ176" s="753"/>
      <c r="AK176" s="753"/>
      <c r="AL176" s="753"/>
      <c r="AM176" s="753"/>
    </row>
    <row r="177" spans="1:39" ht="32.25" customHeight="1">
      <c r="A177" s="341">
        <v>172</v>
      </c>
      <c r="B177" s="341" t="s">
        <v>2541</v>
      </c>
      <c r="C177" s="341" t="s">
        <v>60</v>
      </c>
      <c r="D177" s="341" t="s">
        <v>4788</v>
      </c>
      <c r="E177" s="341" t="s">
        <v>4600</v>
      </c>
      <c r="F177" s="341">
        <v>2</v>
      </c>
      <c r="G177" s="344">
        <v>2</v>
      </c>
      <c r="H177" s="407" t="s">
        <v>4573</v>
      </c>
      <c r="I177" s="341">
        <v>1</v>
      </c>
      <c r="J177" s="341" t="s">
        <v>4760</v>
      </c>
      <c r="K177" s="341">
        <v>2</v>
      </c>
      <c r="L177" s="53" t="s">
        <v>113</v>
      </c>
      <c r="M177" s="341" t="s">
        <v>113</v>
      </c>
      <c r="N177" s="53" t="s">
        <v>113</v>
      </c>
      <c r="O177" s="53" t="s">
        <v>265</v>
      </c>
      <c r="P177" s="341"/>
      <c r="Q177" s="341"/>
      <c r="R177" s="341"/>
      <c r="S177" s="342"/>
      <c r="T177" s="342"/>
      <c r="U177" s="342"/>
      <c r="V177" s="753"/>
      <c r="W177" s="753"/>
      <c r="X177" s="753"/>
      <c r="Y177" s="753"/>
      <c r="Z177" s="753"/>
      <c r="AA177" s="753"/>
      <c r="AB177" s="753"/>
      <c r="AC177" s="753"/>
      <c r="AD177" s="753"/>
      <c r="AE177" s="753"/>
      <c r="AF177" s="753"/>
      <c r="AG177" s="753"/>
      <c r="AH177" s="753"/>
      <c r="AI177" s="753"/>
      <c r="AJ177" s="753"/>
      <c r="AK177" s="753"/>
      <c r="AL177" s="753"/>
      <c r="AM177" s="753"/>
    </row>
    <row r="178" spans="1:39" ht="32.25" customHeight="1">
      <c r="A178" s="341">
        <v>173</v>
      </c>
      <c r="B178" s="341" t="s">
        <v>2541</v>
      </c>
      <c r="C178" s="341" t="s">
        <v>60</v>
      </c>
      <c r="D178" s="341" t="s">
        <v>4789</v>
      </c>
      <c r="E178" s="341" t="s">
        <v>4600</v>
      </c>
      <c r="F178" s="341">
        <v>5</v>
      </c>
      <c r="G178" s="344">
        <v>5</v>
      </c>
      <c r="H178" s="407" t="s">
        <v>4573</v>
      </c>
      <c r="I178" s="341">
        <v>1</v>
      </c>
      <c r="J178" s="341" t="s">
        <v>4760</v>
      </c>
      <c r="K178" s="341">
        <v>5</v>
      </c>
      <c r="L178" s="53" t="s">
        <v>113</v>
      </c>
      <c r="M178" s="341" t="s">
        <v>113</v>
      </c>
      <c r="N178" s="53" t="s">
        <v>113</v>
      </c>
      <c r="O178" s="53" t="s">
        <v>4790</v>
      </c>
      <c r="P178" s="341"/>
      <c r="Q178" s="341"/>
      <c r="R178" s="341"/>
      <c r="S178" s="342"/>
      <c r="T178" s="342"/>
      <c r="U178" s="342"/>
      <c r="V178" s="753"/>
      <c r="W178" s="753"/>
      <c r="X178" s="753"/>
      <c r="Y178" s="753"/>
      <c r="Z178" s="753"/>
      <c r="AA178" s="753"/>
      <c r="AB178" s="753"/>
      <c r="AC178" s="753"/>
      <c r="AD178" s="753"/>
      <c r="AE178" s="753"/>
      <c r="AF178" s="753"/>
      <c r="AG178" s="753"/>
      <c r="AH178" s="753"/>
      <c r="AI178" s="753"/>
      <c r="AJ178" s="753"/>
      <c r="AK178" s="753"/>
      <c r="AL178" s="753"/>
      <c r="AM178" s="753"/>
    </row>
    <row r="179" spans="1:39" ht="32.25" customHeight="1">
      <c r="A179" s="341">
        <v>174</v>
      </c>
      <c r="B179" s="341" t="s">
        <v>2541</v>
      </c>
      <c r="C179" s="341" t="s">
        <v>60</v>
      </c>
      <c r="D179" s="341" t="s">
        <v>4791</v>
      </c>
      <c r="E179" s="341" t="s">
        <v>4600</v>
      </c>
      <c r="F179" s="341">
        <v>7</v>
      </c>
      <c r="G179" s="344">
        <v>7</v>
      </c>
      <c r="H179" s="407" t="s">
        <v>4573</v>
      </c>
      <c r="I179" s="341">
        <v>2</v>
      </c>
      <c r="J179" s="341" t="s">
        <v>4760</v>
      </c>
      <c r="K179" s="341">
        <v>7</v>
      </c>
      <c r="L179" s="53" t="s">
        <v>113</v>
      </c>
      <c r="M179" s="341" t="s">
        <v>113</v>
      </c>
      <c r="N179" s="53" t="s">
        <v>113</v>
      </c>
      <c r="O179" s="53" t="s">
        <v>260</v>
      </c>
      <c r="P179" s="341"/>
      <c r="Q179" s="341"/>
      <c r="R179" s="341"/>
      <c r="S179" s="342"/>
      <c r="T179" s="342"/>
      <c r="U179" s="342"/>
      <c r="V179" s="753"/>
      <c r="W179" s="753"/>
      <c r="X179" s="753"/>
      <c r="Y179" s="753"/>
      <c r="Z179" s="753"/>
      <c r="AA179" s="753"/>
      <c r="AB179" s="753"/>
      <c r="AC179" s="753"/>
      <c r="AD179" s="753"/>
      <c r="AE179" s="753"/>
      <c r="AF179" s="753"/>
      <c r="AG179" s="753"/>
      <c r="AH179" s="753"/>
      <c r="AI179" s="753"/>
      <c r="AJ179" s="753"/>
      <c r="AK179" s="753"/>
      <c r="AL179" s="753"/>
      <c r="AM179" s="753"/>
    </row>
    <row r="180" spans="1:39" ht="32.25" customHeight="1">
      <c r="A180" s="341">
        <v>175</v>
      </c>
      <c r="B180" s="341" t="s">
        <v>2541</v>
      </c>
      <c r="C180" s="341" t="s">
        <v>60</v>
      </c>
      <c r="D180" s="341" t="s">
        <v>4792</v>
      </c>
      <c r="E180" s="341" t="s">
        <v>4573</v>
      </c>
      <c r="F180" s="341">
        <v>4</v>
      </c>
      <c r="G180" s="344">
        <v>4</v>
      </c>
      <c r="H180" s="407" t="s">
        <v>4573</v>
      </c>
      <c r="I180" s="341">
        <v>1</v>
      </c>
      <c r="J180" s="341" t="s">
        <v>4760</v>
      </c>
      <c r="K180" s="341">
        <v>4</v>
      </c>
      <c r="L180" s="53" t="s">
        <v>113</v>
      </c>
      <c r="M180" s="341" t="s">
        <v>113</v>
      </c>
      <c r="N180" s="53" t="s">
        <v>113</v>
      </c>
      <c r="O180" s="53" t="s">
        <v>265</v>
      </c>
      <c r="P180" s="341"/>
      <c r="Q180" s="341"/>
      <c r="R180" s="341"/>
      <c r="S180" s="342"/>
      <c r="T180" s="342"/>
      <c r="U180" s="342"/>
      <c r="V180" s="753"/>
      <c r="W180" s="753"/>
      <c r="X180" s="753"/>
      <c r="Y180" s="753"/>
      <c r="Z180" s="753"/>
      <c r="AA180" s="753"/>
      <c r="AB180" s="753"/>
      <c r="AC180" s="753"/>
      <c r="AD180" s="753"/>
      <c r="AE180" s="753"/>
      <c r="AF180" s="753"/>
      <c r="AG180" s="753"/>
      <c r="AH180" s="753"/>
      <c r="AI180" s="753"/>
      <c r="AJ180" s="753"/>
      <c r="AK180" s="753"/>
      <c r="AL180" s="753"/>
      <c r="AM180" s="753"/>
    </row>
    <row r="181" spans="1:39" ht="32.25" customHeight="1">
      <c r="A181" s="341">
        <v>176</v>
      </c>
      <c r="B181" s="341" t="s">
        <v>2541</v>
      </c>
      <c r="C181" s="341" t="s">
        <v>60</v>
      </c>
      <c r="D181" s="341" t="s">
        <v>4793</v>
      </c>
      <c r="E181" s="341" t="s">
        <v>4600</v>
      </c>
      <c r="F181" s="341">
        <v>10</v>
      </c>
      <c r="G181" s="344">
        <v>10</v>
      </c>
      <c r="H181" s="407" t="s">
        <v>4573</v>
      </c>
      <c r="I181" s="341">
        <v>1</v>
      </c>
      <c r="J181" s="341" t="s">
        <v>4760</v>
      </c>
      <c r="K181" s="341">
        <v>10</v>
      </c>
      <c r="L181" s="53" t="s">
        <v>113</v>
      </c>
      <c r="M181" s="341" t="s">
        <v>113</v>
      </c>
      <c r="N181" s="53" t="s">
        <v>113</v>
      </c>
      <c r="O181" s="53" t="s">
        <v>260</v>
      </c>
      <c r="P181" s="341"/>
      <c r="Q181" s="341"/>
      <c r="R181" s="341"/>
      <c r="S181" s="342"/>
      <c r="T181" s="342"/>
      <c r="U181" s="342"/>
      <c r="V181" s="753"/>
      <c r="W181" s="753"/>
      <c r="X181" s="753"/>
      <c r="Y181" s="753"/>
      <c r="Z181" s="753"/>
      <c r="AA181" s="753"/>
      <c r="AB181" s="753"/>
      <c r="AC181" s="753"/>
      <c r="AD181" s="753"/>
      <c r="AE181" s="753"/>
      <c r="AF181" s="753"/>
      <c r="AG181" s="753"/>
      <c r="AH181" s="753"/>
      <c r="AI181" s="753"/>
      <c r="AJ181" s="753"/>
      <c r="AK181" s="753"/>
      <c r="AL181" s="753"/>
      <c r="AM181" s="753"/>
    </row>
    <row r="182" spans="1:39" ht="32.25" customHeight="1">
      <c r="A182" s="341">
        <v>177</v>
      </c>
      <c r="B182" s="341" t="s">
        <v>2541</v>
      </c>
      <c r="C182" s="341" t="s">
        <v>60</v>
      </c>
      <c r="D182" s="341" t="s">
        <v>4794</v>
      </c>
      <c r="E182" s="341" t="s">
        <v>4600</v>
      </c>
      <c r="F182" s="341">
        <v>2</v>
      </c>
      <c r="G182" s="344">
        <v>2</v>
      </c>
      <c r="H182" s="407" t="s">
        <v>4573</v>
      </c>
      <c r="I182" s="341">
        <v>1</v>
      </c>
      <c r="J182" s="341" t="s">
        <v>4760</v>
      </c>
      <c r="K182" s="341">
        <v>2</v>
      </c>
      <c r="L182" s="53" t="s">
        <v>113</v>
      </c>
      <c r="M182" s="341" t="s">
        <v>113</v>
      </c>
      <c r="N182" s="53" t="s">
        <v>113</v>
      </c>
      <c r="O182" s="53" t="s">
        <v>4795</v>
      </c>
      <c r="P182" s="341"/>
      <c r="Q182" s="341"/>
      <c r="R182" s="341"/>
      <c r="S182" s="342"/>
      <c r="T182" s="342"/>
      <c r="U182" s="342"/>
      <c r="V182" s="753"/>
      <c r="W182" s="753"/>
      <c r="X182" s="753"/>
      <c r="Y182" s="753"/>
      <c r="Z182" s="753"/>
      <c r="AA182" s="753"/>
      <c r="AB182" s="753"/>
      <c r="AC182" s="753"/>
      <c r="AD182" s="753"/>
      <c r="AE182" s="753"/>
      <c r="AF182" s="753"/>
      <c r="AG182" s="753"/>
      <c r="AH182" s="753"/>
      <c r="AI182" s="753"/>
      <c r="AJ182" s="753"/>
      <c r="AK182" s="753"/>
      <c r="AL182" s="753"/>
      <c r="AM182" s="753"/>
    </row>
    <row r="183" spans="1:39" ht="32.25" customHeight="1">
      <c r="A183" s="341">
        <v>178</v>
      </c>
      <c r="B183" s="341" t="s">
        <v>50</v>
      </c>
      <c r="C183" s="341" t="s">
        <v>60</v>
      </c>
      <c r="D183" s="341" t="s">
        <v>4796</v>
      </c>
      <c r="E183" s="341" t="s">
        <v>4797</v>
      </c>
      <c r="F183" s="341">
        <v>18</v>
      </c>
      <c r="G183" s="344">
        <v>18</v>
      </c>
      <c r="H183" s="407" t="s">
        <v>4511</v>
      </c>
      <c r="I183" s="341">
        <v>1</v>
      </c>
      <c r="J183" s="341" t="s">
        <v>94</v>
      </c>
      <c r="K183" s="341" t="s">
        <v>56</v>
      </c>
      <c r="L183" s="53">
        <v>9</v>
      </c>
      <c r="M183" s="341" t="s">
        <v>56</v>
      </c>
      <c r="N183" s="53" t="s">
        <v>56</v>
      </c>
      <c r="O183" s="53" t="s">
        <v>265</v>
      </c>
      <c r="P183" s="341"/>
      <c r="Q183" s="341"/>
      <c r="R183" s="341"/>
      <c r="S183" s="342"/>
      <c r="T183" s="342"/>
      <c r="U183" s="342"/>
      <c r="V183" s="753"/>
      <c r="W183" s="753"/>
      <c r="X183" s="753"/>
      <c r="Y183" s="753"/>
      <c r="Z183" s="753"/>
      <c r="AA183" s="753"/>
      <c r="AB183" s="753"/>
      <c r="AC183" s="753"/>
      <c r="AD183" s="753"/>
      <c r="AE183" s="753"/>
      <c r="AF183" s="753"/>
      <c r="AG183" s="753"/>
      <c r="AH183" s="753"/>
      <c r="AI183" s="753"/>
      <c r="AJ183" s="753"/>
      <c r="AK183" s="753"/>
      <c r="AL183" s="753"/>
      <c r="AM183" s="753"/>
    </row>
    <row r="184" spans="1:39" ht="32.25" customHeight="1">
      <c r="A184" s="341">
        <v>179</v>
      </c>
      <c r="B184" s="341" t="s">
        <v>98</v>
      </c>
      <c r="C184" s="341" t="s">
        <v>60</v>
      </c>
      <c r="D184" s="341" t="s">
        <v>4798</v>
      </c>
      <c r="E184" s="341" t="s">
        <v>4799</v>
      </c>
      <c r="F184" s="341">
        <v>30</v>
      </c>
      <c r="G184" s="344">
        <v>30</v>
      </c>
      <c r="H184" s="407" t="s">
        <v>4511</v>
      </c>
      <c r="I184" s="341">
        <v>3</v>
      </c>
      <c r="J184" s="341" t="s">
        <v>4800</v>
      </c>
      <c r="K184" s="341" t="s">
        <v>56</v>
      </c>
      <c r="L184" s="53">
        <v>15</v>
      </c>
      <c r="M184" s="341" t="s">
        <v>56</v>
      </c>
      <c r="N184" s="53">
        <v>1</v>
      </c>
      <c r="O184" s="53" t="s">
        <v>87</v>
      </c>
      <c r="P184" s="341"/>
      <c r="Q184" s="341"/>
      <c r="R184" s="341"/>
      <c r="S184" s="342"/>
      <c r="T184" s="342"/>
      <c r="U184" s="342"/>
      <c r="V184" s="753"/>
      <c r="W184" s="753"/>
      <c r="X184" s="753"/>
      <c r="Y184" s="753"/>
      <c r="Z184" s="753"/>
      <c r="AA184" s="753"/>
      <c r="AB184" s="753"/>
      <c r="AC184" s="753"/>
      <c r="AD184" s="753"/>
      <c r="AE184" s="753"/>
      <c r="AF184" s="753"/>
      <c r="AG184" s="753"/>
      <c r="AH184" s="753"/>
      <c r="AI184" s="753"/>
      <c r="AJ184" s="753"/>
      <c r="AK184" s="753"/>
      <c r="AL184" s="753"/>
      <c r="AM184" s="753"/>
    </row>
    <row r="185" spans="1:39" ht="32.25" customHeight="1">
      <c r="A185" s="341">
        <v>180</v>
      </c>
      <c r="B185" s="341" t="s">
        <v>98</v>
      </c>
      <c r="C185" s="341" t="s">
        <v>60</v>
      </c>
      <c r="D185" s="341" t="s">
        <v>4801</v>
      </c>
      <c r="E185" s="341" t="s">
        <v>4511</v>
      </c>
      <c r="F185" s="341">
        <v>30</v>
      </c>
      <c r="G185" s="344">
        <v>30</v>
      </c>
      <c r="H185" s="407" t="s">
        <v>4511</v>
      </c>
      <c r="I185" s="341">
        <v>2</v>
      </c>
      <c r="J185" s="341" t="s">
        <v>4800</v>
      </c>
      <c r="K185" s="341">
        <v>6</v>
      </c>
      <c r="L185" s="53">
        <v>12</v>
      </c>
      <c r="M185" s="341" t="s">
        <v>56</v>
      </c>
      <c r="N185" s="53">
        <v>1</v>
      </c>
      <c r="O185" s="53" t="s">
        <v>4802</v>
      </c>
      <c r="P185" s="341" t="s">
        <v>4620</v>
      </c>
      <c r="Q185" s="341"/>
      <c r="R185" s="341"/>
      <c r="S185" s="342"/>
      <c r="T185" s="342"/>
      <c r="U185" s="342"/>
      <c r="V185" s="753"/>
      <c r="W185" s="753"/>
      <c r="X185" s="753"/>
      <c r="Y185" s="753"/>
      <c r="Z185" s="753"/>
      <c r="AA185" s="753"/>
      <c r="AB185" s="753"/>
      <c r="AC185" s="753"/>
      <c r="AD185" s="753"/>
      <c r="AE185" s="753"/>
      <c r="AF185" s="753"/>
      <c r="AG185" s="753"/>
      <c r="AH185" s="753"/>
      <c r="AI185" s="753"/>
      <c r="AJ185" s="753"/>
      <c r="AK185" s="753"/>
      <c r="AL185" s="753"/>
      <c r="AM185" s="753"/>
    </row>
    <row r="186" spans="1:39" ht="32.25" customHeight="1">
      <c r="A186" s="341">
        <v>181</v>
      </c>
      <c r="B186" s="341" t="s">
        <v>1325</v>
      </c>
      <c r="C186" s="341" t="s">
        <v>60</v>
      </c>
      <c r="D186" s="341" t="s">
        <v>4803</v>
      </c>
      <c r="E186" s="341" t="s">
        <v>4799</v>
      </c>
      <c r="F186" s="341">
        <v>20</v>
      </c>
      <c r="G186" s="344">
        <v>20</v>
      </c>
      <c r="H186" s="407" t="s">
        <v>4511</v>
      </c>
      <c r="I186" s="341">
        <v>2</v>
      </c>
      <c r="J186" s="341" t="s">
        <v>94</v>
      </c>
      <c r="K186" s="341" t="s">
        <v>56</v>
      </c>
      <c r="L186" s="53">
        <v>10</v>
      </c>
      <c r="M186" s="341" t="s">
        <v>56</v>
      </c>
      <c r="N186" s="53" t="s">
        <v>56</v>
      </c>
      <c r="O186" s="53" t="s">
        <v>265</v>
      </c>
      <c r="P186" s="341"/>
      <c r="Q186" s="341"/>
      <c r="R186" s="341"/>
      <c r="S186" s="342"/>
      <c r="T186" s="342"/>
      <c r="U186" s="342"/>
      <c r="V186" s="753"/>
      <c r="W186" s="753"/>
      <c r="X186" s="753"/>
      <c r="Y186" s="753"/>
      <c r="Z186" s="753"/>
      <c r="AA186" s="753"/>
      <c r="AB186" s="753"/>
      <c r="AC186" s="753"/>
      <c r="AD186" s="753"/>
      <c r="AE186" s="753"/>
      <c r="AF186" s="753"/>
      <c r="AG186" s="753"/>
      <c r="AH186" s="753"/>
      <c r="AI186" s="753"/>
      <c r="AJ186" s="753"/>
      <c r="AK186" s="753"/>
      <c r="AL186" s="753"/>
      <c r="AM186" s="753"/>
    </row>
    <row r="187" spans="1:39" ht="32.25" customHeight="1">
      <c r="A187" s="341">
        <v>182</v>
      </c>
      <c r="B187" s="341" t="s">
        <v>98</v>
      </c>
      <c r="C187" s="341" t="s">
        <v>60</v>
      </c>
      <c r="D187" s="341" t="s">
        <v>4804</v>
      </c>
      <c r="E187" s="341" t="s">
        <v>4511</v>
      </c>
      <c r="F187" s="341">
        <v>28</v>
      </c>
      <c r="G187" s="344">
        <v>28</v>
      </c>
      <c r="H187" s="407" t="s">
        <v>4511</v>
      </c>
      <c r="I187" s="341">
        <v>1</v>
      </c>
      <c r="J187" s="341" t="s">
        <v>94</v>
      </c>
      <c r="K187" s="341" t="s">
        <v>56</v>
      </c>
      <c r="L187" s="53">
        <v>14</v>
      </c>
      <c r="M187" s="341" t="s">
        <v>56</v>
      </c>
      <c r="N187" s="53" t="s">
        <v>56</v>
      </c>
      <c r="O187" s="53" t="s">
        <v>265</v>
      </c>
      <c r="P187" s="341"/>
      <c r="Q187" s="341"/>
      <c r="R187" s="341"/>
      <c r="S187" s="342"/>
      <c r="T187" s="342"/>
      <c r="U187" s="342"/>
      <c r="V187" s="753"/>
      <c r="W187" s="753"/>
      <c r="X187" s="753"/>
      <c r="Y187" s="753"/>
      <c r="Z187" s="753"/>
      <c r="AA187" s="753"/>
      <c r="AB187" s="753"/>
      <c r="AC187" s="753"/>
      <c r="AD187" s="753"/>
      <c r="AE187" s="753"/>
      <c r="AF187" s="753"/>
      <c r="AG187" s="753"/>
      <c r="AH187" s="753"/>
      <c r="AI187" s="753"/>
      <c r="AJ187" s="753"/>
      <c r="AK187" s="753"/>
      <c r="AL187" s="753"/>
      <c r="AM187" s="753"/>
    </row>
    <row r="188" spans="1:39" ht="32.25" customHeight="1">
      <c r="A188" s="341">
        <v>183</v>
      </c>
      <c r="B188" s="341" t="s">
        <v>4805</v>
      </c>
      <c r="C188" s="341" t="s">
        <v>60</v>
      </c>
      <c r="D188" s="341" t="s">
        <v>4806</v>
      </c>
      <c r="E188" s="341" t="s">
        <v>4807</v>
      </c>
      <c r="F188" s="341">
        <v>20</v>
      </c>
      <c r="G188" s="344">
        <v>20</v>
      </c>
      <c r="H188" s="407" t="s">
        <v>4518</v>
      </c>
      <c r="I188" s="341">
        <v>3</v>
      </c>
      <c r="J188" s="341" t="s">
        <v>4760</v>
      </c>
      <c r="K188" s="341">
        <v>0</v>
      </c>
      <c r="L188" s="53">
        <v>10</v>
      </c>
      <c r="M188" s="341">
        <v>0</v>
      </c>
      <c r="N188" s="53">
        <v>0</v>
      </c>
      <c r="O188" s="53" t="s">
        <v>265</v>
      </c>
      <c r="P188" s="341"/>
      <c r="Q188" s="341"/>
      <c r="R188" s="341"/>
      <c r="S188" s="342"/>
      <c r="T188" s="342"/>
      <c r="U188" s="342"/>
      <c r="V188" s="753"/>
      <c r="W188" s="753"/>
      <c r="X188" s="753"/>
      <c r="Y188" s="753"/>
      <c r="Z188" s="753"/>
      <c r="AA188" s="753"/>
      <c r="AB188" s="753"/>
      <c r="AC188" s="753"/>
      <c r="AD188" s="753"/>
      <c r="AE188" s="753"/>
      <c r="AF188" s="753"/>
      <c r="AG188" s="753"/>
      <c r="AH188" s="753"/>
      <c r="AI188" s="753"/>
      <c r="AJ188" s="753"/>
      <c r="AK188" s="753"/>
      <c r="AL188" s="753"/>
      <c r="AM188" s="753"/>
    </row>
    <row r="189" spans="1:39" ht="32.25" customHeight="1">
      <c r="A189" s="341">
        <v>184</v>
      </c>
      <c r="B189" s="341" t="s">
        <v>98</v>
      </c>
      <c r="C189" s="341" t="s">
        <v>60</v>
      </c>
      <c r="D189" s="341" t="s">
        <v>4808</v>
      </c>
      <c r="E189" s="341" t="s">
        <v>4809</v>
      </c>
      <c r="F189" s="341">
        <v>96</v>
      </c>
      <c r="G189" s="344">
        <v>96</v>
      </c>
      <c r="H189" s="407" t="s">
        <v>4518</v>
      </c>
      <c r="I189" s="341">
        <v>3</v>
      </c>
      <c r="J189" s="341" t="s">
        <v>4810</v>
      </c>
      <c r="K189" s="341">
        <v>0</v>
      </c>
      <c r="L189" s="53">
        <v>48</v>
      </c>
      <c r="M189" s="341">
        <v>0</v>
      </c>
      <c r="N189" s="53">
        <v>0</v>
      </c>
      <c r="O189" s="53" t="s">
        <v>265</v>
      </c>
      <c r="P189" s="341"/>
      <c r="Q189" s="341"/>
      <c r="R189" s="341"/>
      <c r="S189" s="342"/>
      <c r="T189" s="342"/>
      <c r="U189" s="342"/>
      <c r="V189" s="753"/>
      <c r="W189" s="753"/>
      <c r="X189" s="753"/>
      <c r="Y189" s="753"/>
      <c r="Z189" s="753"/>
      <c r="AA189" s="753"/>
      <c r="AB189" s="753"/>
      <c r="AC189" s="753"/>
      <c r="AD189" s="753"/>
      <c r="AE189" s="753"/>
      <c r="AF189" s="753"/>
      <c r="AG189" s="753"/>
      <c r="AH189" s="753"/>
      <c r="AI189" s="753"/>
      <c r="AJ189" s="753"/>
      <c r="AK189" s="753"/>
      <c r="AL189" s="753"/>
      <c r="AM189" s="753"/>
    </row>
    <row r="190" spans="1:39" ht="32.25" customHeight="1">
      <c r="A190" s="341">
        <v>185</v>
      </c>
      <c r="B190" s="341" t="s">
        <v>98</v>
      </c>
      <c r="C190" s="341" t="s">
        <v>60</v>
      </c>
      <c r="D190" s="341" t="s">
        <v>4811</v>
      </c>
      <c r="E190" s="341" t="s">
        <v>4809</v>
      </c>
      <c r="F190" s="341">
        <v>140</v>
      </c>
      <c r="G190" s="344">
        <v>140</v>
      </c>
      <c r="H190" s="407" t="s">
        <v>4518</v>
      </c>
      <c r="I190" s="341">
        <v>10</v>
      </c>
      <c r="J190" s="341" t="s">
        <v>4810</v>
      </c>
      <c r="K190" s="341">
        <v>0</v>
      </c>
      <c r="L190" s="53">
        <v>70</v>
      </c>
      <c r="M190" s="341">
        <v>0</v>
      </c>
      <c r="N190" s="53">
        <v>0</v>
      </c>
      <c r="O190" s="53" t="s">
        <v>265</v>
      </c>
      <c r="P190" s="341"/>
      <c r="Q190" s="341"/>
      <c r="R190" s="341"/>
      <c r="S190" s="342"/>
      <c r="T190" s="342"/>
      <c r="U190" s="342"/>
      <c r="V190" s="753"/>
      <c r="W190" s="753"/>
      <c r="X190" s="753"/>
      <c r="Y190" s="753"/>
      <c r="Z190" s="753"/>
      <c r="AA190" s="753"/>
      <c r="AB190" s="753"/>
      <c r="AC190" s="753"/>
      <c r="AD190" s="753"/>
      <c r="AE190" s="753"/>
      <c r="AF190" s="753"/>
      <c r="AG190" s="753"/>
      <c r="AH190" s="753"/>
      <c r="AI190" s="753"/>
      <c r="AJ190" s="753"/>
      <c r="AK190" s="753"/>
      <c r="AL190" s="753"/>
      <c r="AM190" s="753"/>
    </row>
    <row r="191" spans="1:39" ht="32.25" customHeight="1">
      <c r="A191" s="341">
        <v>186</v>
      </c>
      <c r="B191" s="341" t="s">
        <v>98</v>
      </c>
      <c r="C191" s="341" t="s">
        <v>60</v>
      </c>
      <c r="D191" s="341" t="s">
        <v>4812</v>
      </c>
      <c r="E191" s="341" t="s">
        <v>4813</v>
      </c>
      <c r="F191" s="341">
        <v>100</v>
      </c>
      <c r="G191" s="344">
        <v>100</v>
      </c>
      <c r="H191" s="407" t="s">
        <v>4518</v>
      </c>
      <c r="I191" s="341">
        <v>5</v>
      </c>
      <c r="J191" s="341" t="s">
        <v>4810</v>
      </c>
      <c r="K191" s="341">
        <v>0</v>
      </c>
      <c r="L191" s="53">
        <v>50</v>
      </c>
      <c r="M191" s="341">
        <v>0</v>
      </c>
      <c r="N191" s="53">
        <v>0</v>
      </c>
      <c r="O191" s="53" t="s">
        <v>265</v>
      </c>
      <c r="P191" s="341"/>
      <c r="Q191" s="341"/>
      <c r="R191" s="341"/>
      <c r="S191" s="342"/>
      <c r="T191" s="342"/>
      <c r="U191" s="342"/>
      <c r="V191" s="753"/>
      <c r="W191" s="753"/>
      <c r="X191" s="753"/>
      <c r="Y191" s="753"/>
      <c r="Z191" s="753"/>
      <c r="AA191" s="753"/>
      <c r="AB191" s="753"/>
      <c r="AC191" s="753"/>
      <c r="AD191" s="753"/>
      <c r="AE191" s="753"/>
      <c r="AF191" s="753"/>
      <c r="AG191" s="753"/>
      <c r="AH191" s="753"/>
      <c r="AI191" s="753"/>
      <c r="AJ191" s="753"/>
      <c r="AK191" s="753"/>
      <c r="AL191" s="753"/>
      <c r="AM191" s="753"/>
    </row>
    <row r="192" spans="1:39" ht="32.25" customHeight="1">
      <c r="A192" s="341">
        <v>187</v>
      </c>
      <c r="B192" s="341" t="s">
        <v>98</v>
      </c>
      <c r="C192" s="341" t="s">
        <v>60</v>
      </c>
      <c r="D192" s="341" t="s">
        <v>4814</v>
      </c>
      <c r="E192" s="341" t="s">
        <v>4815</v>
      </c>
      <c r="F192" s="341">
        <v>150</v>
      </c>
      <c r="G192" s="344">
        <v>150</v>
      </c>
      <c r="H192" s="407" t="s">
        <v>4518</v>
      </c>
      <c r="I192" s="341">
        <v>4</v>
      </c>
      <c r="J192" s="341" t="s">
        <v>4810</v>
      </c>
      <c r="K192" s="341">
        <v>0</v>
      </c>
      <c r="L192" s="53">
        <v>75</v>
      </c>
      <c r="M192" s="341">
        <v>0</v>
      </c>
      <c r="N192" s="53">
        <v>0</v>
      </c>
      <c r="O192" s="53" t="s">
        <v>4816</v>
      </c>
      <c r="P192" s="341"/>
      <c r="Q192" s="341"/>
      <c r="R192" s="341"/>
      <c r="S192" s="342"/>
      <c r="T192" s="342"/>
      <c r="U192" s="342"/>
      <c r="V192" s="753"/>
      <c r="W192" s="753"/>
      <c r="X192" s="753"/>
      <c r="Y192" s="753"/>
      <c r="Z192" s="753"/>
      <c r="AA192" s="753"/>
      <c r="AB192" s="753"/>
      <c r="AC192" s="753"/>
      <c r="AD192" s="753"/>
      <c r="AE192" s="753"/>
      <c r="AF192" s="753"/>
      <c r="AG192" s="753"/>
      <c r="AH192" s="753"/>
      <c r="AI192" s="753"/>
      <c r="AJ192" s="753"/>
      <c r="AK192" s="753"/>
      <c r="AL192" s="753"/>
      <c r="AM192" s="753"/>
    </row>
    <row r="193" spans="1:39" ht="32.25" customHeight="1">
      <c r="A193" s="341">
        <v>188</v>
      </c>
      <c r="B193" s="341" t="s">
        <v>388</v>
      </c>
      <c r="C193" s="341" t="s">
        <v>60</v>
      </c>
      <c r="D193" s="341" t="s">
        <v>4817</v>
      </c>
      <c r="E193" s="341" t="s">
        <v>4818</v>
      </c>
      <c r="F193" s="341">
        <v>32</v>
      </c>
      <c r="G193" s="344">
        <v>32</v>
      </c>
      <c r="H193" s="407" t="s">
        <v>4518</v>
      </c>
      <c r="I193" s="341">
        <v>4</v>
      </c>
      <c r="J193" s="341" t="s">
        <v>115</v>
      </c>
      <c r="K193" s="341" t="s">
        <v>113</v>
      </c>
      <c r="L193" s="53">
        <v>32</v>
      </c>
      <c r="M193" s="341" t="s">
        <v>113</v>
      </c>
      <c r="N193" s="53" t="s">
        <v>113</v>
      </c>
      <c r="O193" s="53" t="s">
        <v>4208</v>
      </c>
      <c r="P193" s="341" t="s">
        <v>111</v>
      </c>
      <c r="Q193" s="341"/>
      <c r="R193" s="341"/>
      <c r="S193" s="342"/>
      <c r="T193" s="342"/>
      <c r="U193" s="342"/>
      <c r="V193" s="753"/>
      <c r="W193" s="753"/>
      <c r="X193" s="753"/>
      <c r="Y193" s="753"/>
      <c r="Z193" s="753"/>
      <c r="AA193" s="753"/>
      <c r="AB193" s="753"/>
      <c r="AC193" s="753"/>
      <c r="AD193" s="753"/>
      <c r="AE193" s="753"/>
      <c r="AF193" s="753"/>
      <c r="AG193" s="753"/>
      <c r="AH193" s="753"/>
      <c r="AI193" s="753"/>
      <c r="AJ193" s="753"/>
      <c r="AK193" s="753"/>
      <c r="AL193" s="753"/>
      <c r="AM193" s="753"/>
    </row>
    <row r="194" spans="1:39" ht="32.25" customHeight="1">
      <c r="A194" s="341">
        <v>189</v>
      </c>
      <c r="B194" s="341" t="s">
        <v>4819</v>
      </c>
      <c r="C194" s="341" t="s">
        <v>60</v>
      </c>
      <c r="D194" s="341" t="s">
        <v>4820</v>
      </c>
      <c r="E194" s="341" t="s">
        <v>4818</v>
      </c>
      <c r="F194" s="341">
        <v>10</v>
      </c>
      <c r="G194" s="344">
        <v>10</v>
      </c>
      <c r="H194" s="407" t="s">
        <v>4518</v>
      </c>
      <c r="I194" s="341">
        <v>1</v>
      </c>
      <c r="J194" s="341" t="s">
        <v>113</v>
      </c>
      <c r="K194" s="341" t="s">
        <v>113</v>
      </c>
      <c r="L194" s="53">
        <v>10</v>
      </c>
      <c r="M194" s="341" t="s">
        <v>113</v>
      </c>
      <c r="N194" s="53" t="s">
        <v>113</v>
      </c>
      <c r="O194" s="53" t="s">
        <v>4208</v>
      </c>
      <c r="P194" s="341" t="s">
        <v>631</v>
      </c>
      <c r="Q194" s="341"/>
      <c r="R194" s="341"/>
      <c r="S194" s="342"/>
      <c r="T194" s="342"/>
      <c r="U194" s="342"/>
      <c r="V194" s="753"/>
      <c r="W194" s="753"/>
      <c r="X194" s="753"/>
      <c r="Y194" s="753"/>
      <c r="Z194" s="753"/>
      <c r="AA194" s="753"/>
      <c r="AB194" s="753"/>
      <c r="AC194" s="753"/>
      <c r="AD194" s="753"/>
      <c r="AE194" s="753"/>
      <c r="AF194" s="753"/>
      <c r="AG194" s="753"/>
      <c r="AH194" s="753"/>
      <c r="AI194" s="753"/>
      <c r="AJ194" s="753"/>
      <c r="AK194" s="753"/>
      <c r="AL194" s="753"/>
      <c r="AM194" s="753"/>
    </row>
    <row r="195" spans="1:39" ht="32.25" customHeight="1">
      <c r="A195" s="341">
        <v>190</v>
      </c>
      <c r="B195" s="341" t="s">
        <v>388</v>
      </c>
      <c r="C195" s="341" t="s">
        <v>60</v>
      </c>
      <c r="D195" s="341" t="s">
        <v>4821</v>
      </c>
      <c r="E195" s="341" t="s">
        <v>4818</v>
      </c>
      <c r="F195" s="341">
        <v>41</v>
      </c>
      <c r="G195" s="344">
        <v>41</v>
      </c>
      <c r="H195" s="407" t="s">
        <v>4518</v>
      </c>
      <c r="I195" s="341">
        <v>4</v>
      </c>
      <c r="J195" s="341" t="s">
        <v>115</v>
      </c>
      <c r="K195" s="341" t="s">
        <v>113</v>
      </c>
      <c r="L195" s="53">
        <v>41</v>
      </c>
      <c r="M195" s="341" t="s">
        <v>113</v>
      </c>
      <c r="N195" s="53" t="s">
        <v>113</v>
      </c>
      <c r="O195" s="53" t="s">
        <v>4208</v>
      </c>
      <c r="P195" s="341" t="s">
        <v>634</v>
      </c>
      <c r="Q195" s="341"/>
      <c r="R195" s="341"/>
      <c r="S195" s="342"/>
      <c r="T195" s="342"/>
      <c r="U195" s="342"/>
      <c r="V195" s="753"/>
      <c r="W195" s="753"/>
      <c r="X195" s="753"/>
      <c r="Y195" s="753"/>
      <c r="Z195" s="753"/>
      <c r="AA195" s="753"/>
      <c r="AB195" s="753"/>
      <c r="AC195" s="753"/>
      <c r="AD195" s="753"/>
      <c r="AE195" s="753"/>
      <c r="AF195" s="753"/>
      <c r="AG195" s="753"/>
      <c r="AH195" s="753"/>
      <c r="AI195" s="753"/>
      <c r="AJ195" s="753"/>
      <c r="AK195" s="753"/>
      <c r="AL195" s="753"/>
      <c r="AM195" s="753"/>
    </row>
    <row r="196" spans="1:39" ht="32.25" customHeight="1">
      <c r="A196" s="341">
        <v>191</v>
      </c>
      <c r="B196" s="341" t="s">
        <v>388</v>
      </c>
      <c r="C196" s="341" t="s">
        <v>60</v>
      </c>
      <c r="D196" s="341" t="s">
        <v>4822</v>
      </c>
      <c r="E196" s="341" t="s">
        <v>4818</v>
      </c>
      <c r="F196" s="341">
        <v>39</v>
      </c>
      <c r="G196" s="344">
        <v>39</v>
      </c>
      <c r="H196" s="407" t="s">
        <v>4518</v>
      </c>
      <c r="I196" s="341">
        <v>5</v>
      </c>
      <c r="J196" s="341" t="s">
        <v>115</v>
      </c>
      <c r="K196" s="341" t="s">
        <v>113</v>
      </c>
      <c r="L196" s="53">
        <v>39</v>
      </c>
      <c r="M196" s="341" t="s">
        <v>113</v>
      </c>
      <c r="N196" s="53" t="s">
        <v>113</v>
      </c>
      <c r="O196" s="53" t="s">
        <v>4208</v>
      </c>
      <c r="P196" s="341" t="s">
        <v>4823</v>
      </c>
      <c r="Q196" s="341"/>
      <c r="R196" s="341"/>
      <c r="S196" s="342"/>
      <c r="T196" s="342"/>
      <c r="U196" s="342"/>
      <c r="V196" s="753"/>
      <c r="W196" s="753"/>
      <c r="X196" s="753"/>
      <c r="Y196" s="753"/>
      <c r="Z196" s="753"/>
      <c r="AA196" s="753"/>
      <c r="AB196" s="753"/>
      <c r="AC196" s="753"/>
      <c r="AD196" s="753"/>
      <c r="AE196" s="753"/>
      <c r="AF196" s="753"/>
      <c r="AG196" s="753"/>
      <c r="AH196" s="753"/>
      <c r="AI196" s="753"/>
      <c r="AJ196" s="753"/>
      <c r="AK196" s="753"/>
      <c r="AL196" s="753"/>
      <c r="AM196" s="753"/>
    </row>
    <row r="197" spans="1:39" ht="32.25" customHeight="1">
      <c r="A197" s="341">
        <v>192</v>
      </c>
      <c r="B197" s="341" t="s">
        <v>388</v>
      </c>
      <c r="C197" s="341" t="s">
        <v>60</v>
      </c>
      <c r="D197" s="341" t="s">
        <v>4824</v>
      </c>
      <c r="E197" s="341" t="s">
        <v>4818</v>
      </c>
      <c r="F197" s="341">
        <v>12</v>
      </c>
      <c r="G197" s="344">
        <v>12</v>
      </c>
      <c r="H197" s="407" t="s">
        <v>4518</v>
      </c>
      <c r="I197" s="341">
        <v>4</v>
      </c>
      <c r="J197" s="341" t="s">
        <v>113</v>
      </c>
      <c r="K197" s="341" t="s">
        <v>113</v>
      </c>
      <c r="L197" s="53">
        <v>12</v>
      </c>
      <c r="M197" s="341" t="s">
        <v>113</v>
      </c>
      <c r="N197" s="53" t="s">
        <v>113</v>
      </c>
      <c r="O197" s="53" t="s">
        <v>4208</v>
      </c>
      <c r="P197" s="341" t="s">
        <v>2316</v>
      </c>
      <c r="Q197" s="341"/>
      <c r="R197" s="341"/>
      <c r="S197" s="342"/>
      <c r="T197" s="342"/>
      <c r="U197" s="342"/>
      <c r="V197" s="753"/>
      <c r="W197" s="753"/>
      <c r="X197" s="753"/>
      <c r="Y197" s="753"/>
      <c r="Z197" s="753"/>
      <c r="AA197" s="753"/>
      <c r="AB197" s="753"/>
      <c r="AC197" s="753"/>
      <c r="AD197" s="753"/>
      <c r="AE197" s="753"/>
      <c r="AF197" s="753"/>
      <c r="AG197" s="753"/>
      <c r="AH197" s="753"/>
      <c r="AI197" s="753"/>
      <c r="AJ197" s="753"/>
      <c r="AK197" s="753"/>
      <c r="AL197" s="753"/>
      <c r="AM197" s="753"/>
    </row>
    <row r="198" spans="1:39" ht="32.25" customHeight="1">
      <c r="A198" s="341">
        <v>193</v>
      </c>
      <c r="B198" s="341" t="s">
        <v>388</v>
      </c>
      <c r="C198" s="341" t="s">
        <v>60</v>
      </c>
      <c r="D198" s="341" t="s">
        <v>4825</v>
      </c>
      <c r="E198" s="341" t="s">
        <v>4818</v>
      </c>
      <c r="F198" s="341">
        <v>70</v>
      </c>
      <c r="G198" s="344">
        <v>48</v>
      </c>
      <c r="H198" s="407" t="s">
        <v>4518</v>
      </c>
      <c r="I198" s="341">
        <v>7</v>
      </c>
      <c r="J198" s="341" t="s">
        <v>115</v>
      </c>
      <c r="K198" s="341" t="s">
        <v>113</v>
      </c>
      <c r="L198" s="53">
        <v>52</v>
      </c>
      <c r="M198" s="341" t="s">
        <v>113</v>
      </c>
      <c r="N198" s="53">
        <v>1</v>
      </c>
      <c r="O198" s="53" t="s">
        <v>4208</v>
      </c>
      <c r="P198" s="341" t="s">
        <v>634</v>
      </c>
      <c r="Q198" s="341"/>
      <c r="R198" s="341"/>
      <c r="S198" s="342"/>
      <c r="T198" s="342"/>
      <c r="U198" s="342"/>
      <c r="V198" s="753"/>
      <c r="W198" s="753"/>
      <c r="X198" s="753"/>
      <c r="Y198" s="753"/>
      <c r="Z198" s="753"/>
      <c r="AA198" s="753"/>
      <c r="AB198" s="753"/>
      <c r="AC198" s="753"/>
      <c r="AD198" s="753"/>
      <c r="AE198" s="753"/>
      <c r="AF198" s="753"/>
      <c r="AG198" s="753"/>
      <c r="AH198" s="753"/>
      <c r="AI198" s="753"/>
      <c r="AJ198" s="753"/>
      <c r="AK198" s="753"/>
      <c r="AL198" s="753"/>
      <c r="AM198" s="753"/>
    </row>
    <row r="199" spans="1:39" ht="32.25" customHeight="1">
      <c r="A199" s="341">
        <v>194</v>
      </c>
      <c r="B199" s="341" t="s">
        <v>4819</v>
      </c>
      <c r="C199" s="341" t="s">
        <v>60</v>
      </c>
      <c r="D199" s="341" t="s">
        <v>4826</v>
      </c>
      <c r="E199" s="341" t="s">
        <v>4818</v>
      </c>
      <c r="F199" s="341">
        <v>20</v>
      </c>
      <c r="G199" s="344">
        <v>20</v>
      </c>
      <c r="H199" s="407" t="s">
        <v>4518</v>
      </c>
      <c r="I199" s="341">
        <v>3</v>
      </c>
      <c r="J199" s="341" t="s">
        <v>113</v>
      </c>
      <c r="K199" s="341">
        <v>3</v>
      </c>
      <c r="L199" s="53">
        <v>17</v>
      </c>
      <c r="M199" s="341" t="s">
        <v>113</v>
      </c>
      <c r="N199" s="53" t="s">
        <v>113</v>
      </c>
      <c r="O199" s="53" t="s">
        <v>4208</v>
      </c>
      <c r="P199" s="341" t="s">
        <v>4827</v>
      </c>
      <c r="Q199" s="341"/>
      <c r="R199" s="341"/>
      <c r="S199" s="342"/>
      <c r="T199" s="342"/>
      <c r="U199" s="342"/>
      <c r="V199" s="753"/>
      <c r="W199" s="753"/>
      <c r="X199" s="753"/>
      <c r="Y199" s="753"/>
      <c r="Z199" s="753"/>
      <c r="AA199" s="753"/>
      <c r="AB199" s="753"/>
      <c r="AC199" s="753"/>
      <c r="AD199" s="753"/>
      <c r="AE199" s="753"/>
      <c r="AF199" s="753"/>
      <c r="AG199" s="753"/>
      <c r="AH199" s="753"/>
      <c r="AI199" s="753"/>
      <c r="AJ199" s="753"/>
      <c r="AK199" s="753"/>
      <c r="AL199" s="753"/>
      <c r="AM199" s="753"/>
    </row>
    <row r="200" spans="1:39" ht="32.25" customHeight="1">
      <c r="A200" s="341">
        <v>195</v>
      </c>
      <c r="B200" s="341" t="s">
        <v>4819</v>
      </c>
      <c r="C200" s="341" t="s">
        <v>60</v>
      </c>
      <c r="D200" s="341" t="s">
        <v>4828</v>
      </c>
      <c r="E200" s="341" t="s">
        <v>4818</v>
      </c>
      <c r="F200" s="341">
        <v>8</v>
      </c>
      <c r="G200" s="344">
        <v>8</v>
      </c>
      <c r="H200" s="407" t="s">
        <v>4518</v>
      </c>
      <c r="I200" s="341">
        <v>3</v>
      </c>
      <c r="J200" s="341" t="s">
        <v>113</v>
      </c>
      <c r="K200" s="341" t="s">
        <v>113</v>
      </c>
      <c r="L200" s="53">
        <v>8</v>
      </c>
      <c r="M200" s="341" t="s">
        <v>113</v>
      </c>
      <c r="N200" s="53" t="s">
        <v>113</v>
      </c>
      <c r="O200" s="53" t="s">
        <v>137</v>
      </c>
      <c r="P200" s="341" t="s">
        <v>4829</v>
      </c>
      <c r="Q200" s="341"/>
      <c r="R200" s="341"/>
      <c r="S200" s="342"/>
      <c r="T200" s="342"/>
      <c r="U200" s="342"/>
      <c r="V200" s="753"/>
      <c r="W200" s="753"/>
      <c r="X200" s="753"/>
      <c r="Y200" s="753"/>
      <c r="Z200" s="753"/>
      <c r="AA200" s="753"/>
      <c r="AB200" s="753"/>
      <c r="AC200" s="753"/>
      <c r="AD200" s="753"/>
      <c r="AE200" s="753"/>
      <c r="AF200" s="753"/>
      <c r="AG200" s="753"/>
      <c r="AH200" s="753"/>
      <c r="AI200" s="753"/>
      <c r="AJ200" s="753"/>
      <c r="AK200" s="753"/>
      <c r="AL200" s="753"/>
      <c r="AM200" s="753"/>
    </row>
    <row r="201" spans="1:39" ht="32.25" customHeight="1">
      <c r="A201" s="341">
        <v>196</v>
      </c>
      <c r="B201" s="341" t="s">
        <v>4819</v>
      </c>
      <c r="C201" s="341" t="s">
        <v>60</v>
      </c>
      <c r="D201" s="341" t="s">
        <v>4830</v>
      </c>
      <c r="E201" s="341" t="s">
        <v>4818</v>
      </c>
      <c r="F201" s="341">
        <v>10</v>
      </c>
      <c r="G201" s="344">
        <v>10</v>
      </c>
      <c r="H201" s="407" t="s">
        <v>4518</v>
      </c>
      <c r="I201" s="341">
        <v>3</v>
      </c>
      <c r="J201" s="341" t="s">
        <v>113</v>
      </c>
      <c r="K201" s="341">
        <v>3</v>
      </c>
      <c r="L201" s="53">
        <v>7</v>
      </c>
      <c r="M201" s="341" t="s">
        <v>113</v>
      </c>
      <c r="N201" s="53" t="s">
        <v>113</v>
      </c>
      <c r="O201" s="53" t="s">
        <v>137</v>
      </c>
      <c r="P201" s="341" t="s">
        <v>4831</v>
      </c>
      <c r="Q201" s="341"/>
      <c r="R201" s="341"/>
      <c r="S201" s="342"/>
      <c r="T201" s="342"/>
      <c r="U201" s="342"/>
      <c r="V201" s="753"/>
      <c r="W201" s="753"/>
      <c r="X201" s="753"/>
      <c r="Y201" s="753"/>
      <c r="Z201" s="753"/>
      <c r="AA201" s="753"/>
      <c r="AB201" s="753"/>
      <c r="AC201" s="753"/>
      <c r="AD201" s="753"/>
      <c r="AE201" s="753"/>
      <c r="AF201" s="753"/>
      <c r="AG201" s="753"/>
      <c r="AH201" s="753"/>
      <c r="AI201" s="753"/>
      <c r="AJ201" s="753"/>
      <c r="AK201" s="753"/>
      <c r="AL201" s="753"/>
      <c r="AM201" s="753"/>
    </row>
    <row r="202" spans="1:39" ht="32.25" customHeight="1">
      <c r="A202" s="341">
        <v>197</v>
      </c>
      <c r="B202" s="341" t="s">
        <v>388</v>
      </c>
      <c r="C202" s="341" t="s">
        <v>60</v>
      </c>
      <c r="D202" s="341" t="s">
        <v>4832</v>
      </c>
      <c r="E202" s="341" t="s">
        <v>4818</v>
      </c>
      <c r="F202" s="341">
        <v>10</v>
      </c>
      <c r="G202" s="344">
        <v>10</v>
      </c>
      <c r="H202" s="407" t="s">
        <v>4518</v>
      </c>
      <c r="I202" s="341">
        <v>4</v>
      </c>
      <c r="J202" s="341" t="s">
        <v>113</v>
      </c>
      <c r="K202" s="341" t="s">
        <v>113</v>
      </c>
      <c r="L202" s="53">
        <v>10</v>
      </c>
      <c r="M202" s="341" t="s">
        <v>113</v>
      </c>
      <c r="N202" s="53" t="s">
        <v>113</v>
      </c>
      <c r="O202" s="53" t="s">
        <v>137</v>
      </c>
      <c r="P202" s="341" t="s">
        <v>2316</v>
      </c>
      <c r="Q202" s="341"/>
      <c r="R202" s="341"/>
      <c r="S202" s="342"/>
      <c r="T202" s="342"/>
      <c r="U202" s="342"/>
      <c r="V202" s="753"/>
      <c r="W202" s="753"/>
      <c r="X202" s="753"/>
      <c r="Y202" s="753"/>
      <c r="Z202" s="753"/>
      <c r="AA202" s="753"/>
      <c r="AB202" s="753"/>
      <c r="AC202" s="753"/>
      <c r="AD202" s="753"/>
      <c r="AE202" s="753"/>
      <c r="AF202" s="753"/>
      <c r="AG202" s="753"/>
      <c r="AH202" s="753"/>
      <c r="AI202" s="753"/>
      <c r="AJ202" s="753"/>
      <c r="AK202" s="753"/>
      <c r="AL202" s="753"/>
      <c r="AM202" s="753"/>
    </row>
    <row r="203" spans="1:39" ht="32.25" customHeight="1">
      <c r="A203" s="341">
        <v>198</v>
      </c>
      <c r="B203" s="341" t="s">
        <v>388</v>
      </c>
      <c r="C203" s="341" t="s">
        <v>60</v>
      </c>
      <c r="D203" s="341" t="s">
        <v>4833</v>
      </c>
      <c r="E203" s="341" t="s">
        <v>4818</v>
      </c>
      <c r="F203" s="341">
        <v>14</v>
      </c>
      <c r="G203" s="344">
        <v>14</v>
      </c>
      <c r="H203" s="407" t="s">
        <v>4518</v>
      </c>
      <c r="I203" s="341">
        <v>3</v>
      </c>
      <c r="J203" s="341" t="s">
        <v>113</v>
      </c>
      <c r="K203" s="341" t="s">
        <v>113</v>
      </c>
      <c r="L203" s="53">
        <v>14</v>
      </c>
      <c r="M203" s="341" t="s">
        <v>113</v>
      </c>
      <c r="N203" s="53" t="s">
        <v>113</v>
      </c>
      <c r="O203" s="53" t="s">
        <v>137</v>
      </c>
      <c r="P203" s="341" t="s">
        <v>2316</v>
      </c>
      <c r="Q203" s="341"/>
      <c r="R203" s="341"/>
      <c r="S203" s="342"/>
      <c r="T203" s="342"/>
      <c r="U203" s="342"/>
      <c r="V203" s="753"/>
      <c r="W203" s="753"/>
      <c r="X203" s="753"/>
      <c r="Y203" s="753"/>
      <c r="Z203" s="753"/>
      <c r="AA203" s="753"/>
      <c r="AB203" s="753"/>
      <c r="AC203" s="753"/>
      <c r="AD203" s="753"/>
      <c r="AE203" s="753"/>
      <c r="AF203" s="753"/>
      <c r="AG203" s="753"/>
      <c r="AH203" s="753"/>
      <c r="AI203" s="753"/>
      <c r="AJ203" s="753"/>
      <c r="AK203" s="753"/>
      <c r="AL203" s="753"/>
      <c r="AM203" s="753"/>
    </row>
    <row r="204" spans="1:39" ht="32.25" customHeight="1">
      <c r="A204" s="341">
        <v>199</v>
      </c>
      <c r="B204" s="341" t="s">
        <v>388</v>
      </c>
      <c r="C204" s="341" t="s">
        <v>60</v>
      </c>
      <c r="D204" s="341" t="s">
        <v>4834</v>
      </c>
      <c r="E204" s="341" t="s">
        <v>4818</v>
      </c>
      <c r="F204" s="341">
        <v>23</v>
      </c>
      <c r="G204" s="344">
        <v>23</v>
      </c>
      <c r="H204" s="407" t="s">
        <v>4518</v>
      </c>
      <c r="I204" s="341">
        <v>3</v>
      </c>
      <c r="J204" s="341" t="s">
        <v>113</v>
      </c>
      <c r="K204" s="341" t="s">
        <v>113</v>
      </c>
      <c r="L204" s="53">
        <v>23</v>
      </c>
      <c r="M204" s="341" t="s">
        <v>113</v>
      </c>
      <c r="N204" s="53" t="s">
        <v>113</v>
      </c>
      <c r="O204" s="53" t="s">
        <v>137</v>
      </c>
      <c r="P204" s="341" t="s">
        <v>111</v>
      </c>
      <c r="Q204" s="341"/>
      <c r="R204" s="341"/>
      <c r="S204" s="342"/>
      <c r="T204" s="342"/>
      <c r="U204" s="342"/>
      <c r="V204" s="753"/>
      <c r="W204" s="753"/>
      <c r="X204" s="753"/>
      <c r="Y204" s="753"/>
      <c r="Z204" s="753"/>
      <c r="AA204" s="753"/>
      <c r="AB204" s="753"/>
      <c r="AC204" s="753"/>
      <c r="AD204" s="753"/>
      <c r="AE204" s="753"/>
      <c r="AF204" s="753"/>
      <c r="AG204" s="753"/>
      <c r="AH204" s="753"/>
      <c r="AI204" s="753"/>
      <c r="AJ204" s="753"/>
      <c r="AK204" s="753"/>
      <c r="AL204" s="753"/>
      <c r="AM204" s="753"/>
    </row>
    <row r="205" spans="1:39" ht="32.25" customHeight="1">
      <c r="A205" s="341">
        <v>200</v>
      </c>
      <c r="B205" s="341" t="s">
        <v>4819</v>
      </c>
      <c r="C205" s="341" t="s">
        <v>60</v>
      </c>
      <c r="D205" s="341" t="s">
        <v>4835</v>
      </c>
      <c r="E205" s="341" t="s">
        <v>4818</v>
      </c>
      <c r="F205" s="341">
        <v>9</v>
      </c>
      <c r="G205" s="344">
        <v>9</v>
      </c>
      <c r="H205" s="407" t="s">
        <v>4518</v>
      </c>
      <c r="I205" s="341">
        <v>1</v>
      </c>
      <c r="J205" s="341" t="s">
        <v>113</v>
      </c>
      <c r="K205" s="341" t="s">
        <v>113</v>
      </c>
      <c r="L205" s="53">
        <v>9</v>
      </c>
      <c r="M205" s="341" t="s">
        <v>113</v>
      </c>
      <c r="N205" s="53" t="s">
        <v>113</v>
      </c>
      <c r="O205" s="53" t="s">
        <v>260</v>
      </c>
      <c r="P205" s="341" t="s">
        <v>2316</v>
      </c>
      <c r="Q205" s="341"/>
      <c r="R205" s="341"/>
      <c r="S205" s="342"/>
      <c r="T205" s="342"/>
      <c r="U205" s="342"/>
      <c r="V205" s="753"/>
      <c r="W205" s="753"/>
      <c r="X205" s="753"/>
      <c r="Y205" s="753"/>
      <c r="Z205" s="753"/>
      <c r="AA205" s="753"/>
      <c r="AB205" s="753"/>
      <c r="AC205" s="753"/>
      <c r="AD205" s="753"/>
      <c r="AE205" s="753"/>
      <c r="AF205" s="753"/>
      <c r="AG205" s="753"/>
      <c r="AH205" s="753"/>
      <c r="AI205" s="753"/>
      <c r="AJ205" s="753"/>
      <c r="AK205" s="753"/>
      <c r="AL205" s="753"/>
      <c r="AM205" s="753"/>
    </row>
    <row r="206" spans="1:39" ht="32.25" customHeight="1">
      <c r="A206" s="341">
        <v>201</v>
      </c>
      <c r="B206" s="341" t="s">
        <v>388</v>
      </c>
      <c r="C206" s="341" t="s">
        <v>60</v>
      </c>
      <c r="D206" s="341" t="s">
        <v>4836</v>
      </c>
      <c r="E206" s="341" t="s">
        <v>4818</v>
      </c>
      <c r="F206" s="341">
        <v>16</v>
      </c>
      <c r="G206" s="344">
        <v>16</v>
      </c>
      <c r="H206" s="407" t="s">
        <v>4518</v>
      </c>
      <c r="I206" s="341">
        <v>2</v>
      </c>
      <c r="J206" s="341" t="s">
        <v>113</v>
      </c>
      <c r="K206" s="341" t="s">
        <v>113</v>
      </c>
      <c r="L206" s="53">
        <v>16</v>
      </c>
      <c r="M206" s="341" t="s">
        <v>113</v>
      </c>
      <c r="N206" s="53" t="s">
        <v>113</v>
      </c>
      <c r="O206" s="53" t="s">
        <v>260</v>
      </c>
      <c r="P206" s="341" t="s">
        <v>2170</v>
      </c>
      <c r="Q206" s="341"/>
      <c r="R206" s="341"/>
      <c r="S206" s="342"/>
      <c r="T206" s="342"/>
      <c r="U206" s="342"/>
      <c r="V206" s="753"/>
      <c r="W206" s="753"/>
      <c r="X206" s="753"/>
      <c r="Y206" s="753"/>
      <c r="Z206" s="753"/>
      <c r="AA206" s="753"/>
      <c r="AB206" s="753"/>
      <c r="AC206" s="753"/>
      <c r="AD206" s="753"/>
      <c r="AE206" s="753"/>
      <c r="AF206" s="753"/>
      <c r="AG206" s="753"/>
      <c r="AH206" s="753"/>
      <c r="AI206" s="753"/>
      <c r="AJ206" s="753"/>
      <c r="AK206" s="753"/>
      <c r="AL206" s="753"/>
      <c r="AM206" s="753"/>
    </row>
    <row r="207" spans="1:39" ht="32.25" customHeight="1">
      <c r="A207" s="341">
        <v>202</v>
      </c>
      <c r="B207" s="341" t="s">
        <v>388</v>
      </c>
      <c r="C207" s="341" t="s">
        <v>60</v>
      </c>
      <c r="D207" s="341" t="s">
        <v>4837</v>
      </c>
      <c r="E207" s="341" t="s">
        <v>4838</v>
      </c>
      <c r="F207" s="341">
        <v>19</v>
      </c>
      <c r="G207" s="344">
        <v>19</v>
      </c>
      <c r="H207" s="407" t="s">
        <v>4518</v>
      </c>
      <c r="I207" s="341">
        <v>3</v>
      </c>
      <c r="J207" s="341" t="s">
        <v>113</v>
      </c>
      <c r="K207" s="341">
        <v>4</v>
      </c>
      <c r="L207" s="53">
        <v>15</v>
      </c>
      <c r="M207" s="341" t="s">
        <v>113</v>
      </c>
      <c r="N207" s="53" t="s">
        <v>113</v>
      </c>
      <c r="O207" s="53" t="s">
        <v>832</v>
      </c>
      <c r="P207" s="341" t="s">
        <v>4827</v>
      </c>
      <c r="Q207" s="341"/>
      <c r="R207" s="341"/>
      <c r="S207" s="342"/>
      <c r="T207" s="342"/>
      <c r="U207" s="342"/>
      <c r="V207" s="753"/>
      <c r="W207" s="753"/>
      <c r="X207" s="753"/>
      <c r="Y207" s="753"/>
      <c r="Z207" s="753"/>
      <c r="AA207" s="753"/>
      <c r="AB207" s="753"/>
      <c r="AC207" s="753"/>
      <c r="AD207" s="753"/>
      <c r="AE207" s="753"/>
      <c r="AF207" s="753"/>
      <c r="AG207" s="753"/>
      <c r="AH207" s="753"/>
      <c r="AI207" s="753"/>
      <c r="AJ207" s="753"/>
      <c r="AK207" s="753"/>
      <c r="AL207" s="753"/>
      <c r="AM207" s="753"/>
    </row>
    <row r="208" spans="1:39" ht="32.25" customHeight="1">
      <c r="A208" s="341">
        <v>203</v>
      </c>
      <c r="B208" s="341" t="s">
        <v>388</v>
      </c>
      <c r="C208" s="341" t="s">
        <v>60</v>
      </c>
      <c r="D208" s="341" t="s">
        <v>4839</v>
      </c>
      <c r="E208" s="341" t="s">
        <v>4838</v>
      </c>
      <c r="F208" s="341">
        <v>6</v>
      </c>
      <c r="G208" s="344">
        <v>6</v>
      </c>
      <c r="H208" s="407" t="s">
        <v>4518</v>
      </c>
      <c r="I208" s="341">
        <v>3</v>
      </c>
      <c r="J208" s="341" t="s">
        <v>113</v>
      </c>
      <c r="K208" s="341" t="s">
        <v>113</v>
      </c>
      <c r="L208" s="53">
        <v>6</v>
      </c>
      <c r="M208" s="341" t="s">
        <v>113</v>
      </c>
      <c r="N208" s="53" t="s">
        <v>113</v>
      </c>
      <c r="O208" s="53" t="s">
        <v>872</v>
      </c>
      <c r="P208" s="341" t="s">
        <v>111</v>
      </c>
      <c r="Q208" s="341"/>
      <c r="R208" s="341"/>
      <c r="S208" s="342"/>
      <c r="T208" s="342"/>
      <c r="U208" s="342"/>
      <c r="V208" s="753"/>
      <c r="W208" s="753"/>
      <c r="X208" s="753"/>
      <c r="Y208" s="753"/>
      <c r="Z208" s="753"/>
      <c r="AA208" s="753"/>
      <c r="AB208" s="753"/>
      <c r="AC208" s="753"/>
      <c r="AD208" s="753"/>
      <c r="AE208" s="753"/>
      <c r="AF208" s="753"/>
      <c r="AG208" s="753"/>
      <c r="AH208" s="753"/>
      <c r="AI208" s="753"/>
      <c r="AJ208" s="753"/>
      <c r="AK208" s="753"/>
      <c r="AL208" s="753"/>
      <c r="AM208" s="753"/>
    </row>
    <row r="209" spans="1:39" ht="32.25" customHeight="1">
      <c r="A209" s="341">
        <v>204</v>
      </c>
      <c r="B209" s="341" t="s">
        <v>388</v>
      </c>
      <c r="C209" s="341" t="s">
        <v>60</v>
      </c>
      <c r="D209" s="341" t="s">
        <v>4840</v>
      </c>
      <c r="E209" s="341" t="s">
        <v>4818</v>
      </c>
      <c r="F209" s="341">
        <v>60</v>
      </c>
      <c r="G209" s="344">
        <v>60</v>
      </c>
      <c r="H209" s="407" t="s">
        <v>4518</v>
      </c>
      <c r="I209" s="341">
        <v>3</v>
      </c>
      <c r="J209" s="341" t="s">
        <v>123</v>
      </c>
      <c r="K209" s="341" t="s">
        <v>113</v>
      </c>
      <c r="L209" s="53">
        <v>42</v>
      </c>
      <c r="M209" s="341" t="s">
        <v>113</v>
      </c>
      <c r="N209" s="53">
        <v>1</v>
      </c>
      <c r="O209" s="53" t="s">
        <v>872</v>
      </c>
      <c r="P209" s="341" t="s">
        <v>634</v>
      </c>
      <c r="Q209" s="341"/>
      <c r="R209" s="341"/>
      <c r="S209" s="342"/>
      <c r="T209" s="342"/>
      <c r="U209" s="342"/>
      <c r="V209" s="753"/>
      <c r="W209" s="753"/>
      <c r="X209" s="753"/>
      <c r="Y209" s="753"/>
      <c r="Z209" s="753"/>
      <c r="AA209" s="753"/>
      <c r="AB209" s="753"/>
      <c r="AC209" s="753"/>
      <c r="AD209" s="753"/>
      <c r="AE209" s="753"/>
      <c r="AF209" s="753"/>
      <c r="AG209" s="753"/>
      <c r="AH209" s="753"/>
      <c r="AI209" s="753"/>
      <c r="AJ209" s="753"/>
      <c r="AK209" s="753"/>
      <c r="AL209" s="753"/>
      <c r="AM209" s="753"/>
    </row>
    <row r="210" spans="1:39" ht="32.25" customHeight="1">
      <c r="A210" s="341">
        <v>205</v>
      </c>
      <c r="B210" s="341" t="s">
        <v>388</v>
      </c>
      <c r="C210" s="341" t="s">
        <v>60</v>
      </c>
      <c r="D210" s="341" t="s">
        <v>4841</v>
      </c>
      <c r="E210" s="341" t="s">
        <v>4838</v>
      </c>
      <c r="F210" s="341">
        <v>16</v>
      </c>
      <c r="G210" s="344">
        <v>16</v>
      </c>
      <c r="H210" s="407" t="s">
        <v>4518</v>
      </c>
      <c r="I210" s="341">
        <v>3</v>
      </c>
      <c r="J210" s="341" t="s">
        <v>56</v>
      </c>
      <c r="K210" s="341" t="s">
        <v>113</v>
      </c>
      <c r="L210" s="53">
        <v>16</v>
      </c>
      <c r="M210" s="341" t="s">
        <v>113</v>
      </c>
      <c r="N210" s="53" t="s">
        <v>113</v>
      </c>
      <c r="O210" s="53" t="s">
        <v>872</v>
      </c>
      <c r="P210" s="341" t="s">
        <v>2172</v>
      </c>
      <c r="Q210" s="341"/>
      <c r="R210" s="341"/>
      <c r="S210" s="342"/>
      <c r="T210" s="342"/>
      <c r="U210" s="342"/>
      <c r="V210" s="753"/>
      <c r="W210" s="753"/>
      <c r="X210" s="753"/>
      <c r="Y210" s="753"/>
      <c r="Z210" s="753"/>
      <c r="AA210" s="753"/>
      <c r="AB210" s="753"/>
      <c r="AC210" s="753"/>
      <c r="AD210" s="753"/>
      <c r="AE210" s="753"/>
      <c r="AF210" s="753"/>
      <c r="AG210" s="753"/>
      <c r="AH210" s="753"/>
      <c r="AI210" s="753"/>
      <c r="AJ210" s="753"/>
      <c r="AK210" s="753"/>
      <c r="AL210" s="753"/>
      <c r="AM210" s="753"/>
    </row>
    <row r="211" spans="1:39" ht="32.25" customHeight="1">
      <c r="A211" s="341">
        <v>206</v>
      </c>
      <c r="B211" s="341" t="s">
        <v>388</v>
      </c>
      <c r="C211" s="341" t="s">
        <v>60</v>
      </c>
      <c r="D211" s="341" t="s">
        <v>4842</v>
      </c>
      <c r="E211" s="341" t="s">
        <v>4838</v>
      </c>
      <c r="F211" s="341">
        <v>13</v>
      </c>
      <c r="G211" s="344">
        <v>13</v>
      </c>
      <c r="H211" s="407" t="s">
        <v>4518</v>
      </c>
      <c r="I211" s="341">
        <v>3</v>
      </c>
      <c r="J211" s="341" t="s">
        <v>56</v>
      </c>
      <c r="K211" s="341" t="s">
        <v>113</v>
      </c>
      <c r="L211" s="53">
        <v>13</v>
      </c>
      <c r="M211" s="341" t="s">
        <v>113</v>
      </c>
      <c r="N211" s="53" t="s">
        <v>113</v>
      </c>
      <c r="O211" s="53" t="s">
        <v>58</v>
      </c>
      <c r="P211" s="341" t="s">
        <v>2170</v>
      </c>
      <c r="Q211" s="341"/>
      <c r="R211" s="341"/>
      <c r="S211" s="342"/>
      <c r="T211" s="342"/>
      <c r="U211" s="342"/>
      <c r="V211" s="753"/>
      <c r="W211" s="753"/>
      <c r="X211" s="753"/>
      <c r="Y211" s="753"/>
      <c r="Z211" s="753"/>
      <c r="AA211" s="753"/>
      <c r="AB211" s="753"/>
      <c r="AC211" s="753"/>
      <c r="AD211" s="753"/>
      <c r="AE211" s="753"/>
      <c r="AF211" s="753"/>
      <c r="AG211" s="753"/>
      <c r="AH211" s="753"/>
      <c r="AI211" s="753"/>
      <c r="AJ211" s="753"/>
      <c r="AK211" s="753"/>
      <c r="AL211" s="753"/>
      <c r="AM211" s="753"/>
    </row>
    <row r="212" spans="1:39" ht="32.25" customHeight="1">
      <c r="A212" s="341">
        <v>207</v>
      </c>
      <c r="B212" s="341" t="s">
        <v>4819</v>
      </c>
      <c r="C212" s="341" t="s">
        <v>60</v>
      </c>
      <c r="D212" s="341" t="s">
        <v>4843</v>
      </c>
      <c r="E212" s="341" t="s">
        <v>4818</v>
      </c>
      <c r="F212" s="341">
        <v>10</v>
      </c>
      <c r="G212" s="344">
        <v>10</v>
      </c>
      <c r="H212" s="407" t="s">
        <v>4518</v>
      </c>
      <c r="I212" s="341">
        <v>3</v>
      </c>
      <c r="J212" s="341" t="s">
        <v>56</v>
      </c>
      <c r="K212" s="341">
        <v>7</v>
      </c>
      <c r="L212" s="53">
        <v>3</v>
      </c>
      <c r="M212" s="341" t="s">
        <v>113</v>
      </c>
      <c r="N212" s="53" t="s">
        <v>113</v>
      </c>
      <c r="O212" s="53" t="s">
        <v>832</v>
      </c>
      <c r="P212" s="341" t="s">
        <v>2172</v>
      </c>
      <c r="Q212" s="341"/>
      <c r="R212" s="341"/>
      <c r="S212" s="342"/>
      <c r="T212" s="342"/>
      <c r="U212" s="342"/>
      <c r="V212" s="753"/>
      <c r="W212" s="753"/>
      <c r="X212" s="753"/>
      <c r="Y212" s="753"/>
      <c r="Z212" s="753"/>
      <c r="AA212" s="753"/>
      <c r="AB212" s="753"/>
      <c r="AC212" s="753"/>
      <c r="AD212" s="753"/>
      <c r="AE212" s="753"/>
      <c r="AF212" s="753"/>
      <c r="AG212" s="753"/>
      <c r="AH212" s="753"/>
      <c r="AI212" s="753"/>
      <c r="AJ212" s="753"/>
      <c r="AK212" s="753"/>
      <c r="AL212" s="753"/>
      <c r="AM212" s="753"/>
    </row>
    <row r="213" spans="1:39" ht="32.25" customHeight="1">
      <c r="A213" s="341">
        <v>208</v>
      </c>
      <c r="B213" s="341" t="s">
        <v>4819</v>
      </c>
      <c r="C213" s="341" t="s">
        <v>60</v>
      </c>
      <c r="D213" s="341" t="s">
        <v>4844</v>
      </c>
      <c r="E213" s="341" t="s">
        <v>4818</v>
      </c>
      <c r="F213" s="341">
        <v>9</v>
      </c>
      <c r="G213" s="344">
        <v>9</v>
      </c>
      <c r="H213" s="407" t="s">
        <v>4518</v>
      </c>
      <c r="I213" s="341">
        <v>3</v>
      </c>
      <c r="J213" s="341" t="s">
        <v>56</v>
      </c>
      <c r="K213" s="341">
        <v>7</v>
      </c>
      <c r="L213" s="53">
        <v>2</v>
      </c>
      <c r="M213" s="341" t="s">
        <v>113</v>
      </c>
      <c r="N213" s="53" t="s">
        <v>113</v>
      </c>
      <c r="O213" s="53" t="s">
        <v>832</v>
      </c>
      <c r="P213" s="341" t="s">
        <v>2170</v>
      </c>
      <c r="Q213" s="341"/>
      <c r="R213" s="341"/>
      <c r="S213" s="342"/>
      <c r="T213" s="342"/>
      <c r="U213" s="342"/>
      <c r="V213" s="753"/>
      <c r="W213" s="753"/>
      <c r="X213" s="753"/>
      <c r="Y213" s="753"/>
      <c r="Z213" s="753"/>
      <c r="AA213" s="753"/>
      <c r="AB213" s="753"/>
      <c r="AC213" s="753"/>
      <c r="AD213" s="753"/>
      <c r="AE213" s="753"/>
      <c r="AF213" s="753"/>
      <c r="AG213" s="753"/>
      <c r="AH213" s="753"/>
      <c r="AI213" s="753"/>
      <c r="AJ213" s="753"/>
      <c r="AK213" s="753"/>
      <c r="AL213" s="753"/>
      <c r="AM213" s="753"/>
    </row>
    <row r="214" spans="1:39" ht="32.25" customHeight="1">
      <c r="A214" s="341">
        <v>209</v>
      </c>
      <c r="B214" s="341" t="s">
        <v>4819</v>
      </c>
      <c r="C214" s="341" t="s">
        <v>60</v>
      </c>
      <c r="D214" s="341" t="s">
        <v>4845</v>
      </c>
      <c r="E214" s="341" t="s">
        <v>4818</v>
      </c>
      <c r="F214" s="341">
        <v>14</v>
      </c>
      <c r="G214" s="344">
        <v>14</v>
      </c>
      <c r="H214" s="407" t="s">
        <v>4518</v>
      </c>
      <c r="I214" s="341">
        <v>3</v>
      </c>
      <c r="J214" s="341" t="s">
        <v>56</v>
      </c>
      <c r="K214" s="341" t="s">
        <v>56</v>
      </c>
      <c r="L214" s="53">
        <v>14</v>
      </c>
      <c r="M214" s="341" t="s">
        <v>113</v>
      </c>
      <c r="N214" s="53" t="s">
        <v>113</v>
      </c>
      <c r="O214" s="53" t="s">
        <v>832</v>
      </c>
      <c r="P214" s="341" t="s">
        <v>2172</v>
      </c>
      <c r="Q214" s="341"/>
      <c r="R214" s="341"/>
      <c r="S214" s="342"/>
      <c r="T214" s="342"/>
      <c r="U214" s="342"/>
      <c r="V214" s="753"/>
      <c r="W214" s="753"/>
      <c r="X214" s="753"/>
      <c r="Y214" s="753"/>
      <c r="Z214" s="753"/>
      <c r="AA214" s="753"/>
      <c r="AB214" s="753"/>
      <c r="AC214" s="753"/>
      <c r="AD214" s="753"/>
      <c r="AE214" s="753"/>
      <c r="AF214" s="753"/>
      <c r="AG214" s="753"/>
      <c r="AH214" s="753"/>
      <c r="AI214" s="753"/>
      <c r="AJ214" s="753"/>
      <c r="AK214" s="753"/>
      <c r="AL214" s="753"/>
      <c r="AM214" s="753"/>
    </row>
    <row r="215" spans="1:39" ht="32.25" customHeight="1">
      <c r="A215" s="341">
        <v>210</v>
      </c>
      <c r="B215" s="341" t="s">
        <v>2541</v>
      </c>
      <c r="C215" s="341" t="s">
        <v>60</v>
      </c>
      <c r="D215" s="341" t="s">
        <v>4846</v>
      </c>
      <c r="E215" s="341" t="s">
        <v>4818</v>
      </c>
      <c r="F215" s="341">
        <v>4</v>
      </c>
      <c r="G215" s="344">
        <v>4</v>
      </c>
      <c r="H215" s="407" t="s">
        <v>4518</v>
      </c>
      <c r="I215" s="341">
        <v>2</v>
      </c>
      <c r="J215" s="341" t="s">
        <v>56</v>
      </c>
      <c r="K215" s="341" t="s">
        <v>56</v>
      </c>
      <c r="L215" s="53">
        <v>4</v>
      </c>
      <c r="M215" s="341" t="s">
        <v>113</v>
      </c>
      <c r="N215" s="53" t="s">
        <v>113</v>
      </c>
      <c r="O215" s="53" t="s">
        <v>832</v>
      </c>
      <c r="P215" s="341" t="s">
        <v>2170</v>
      </c>
      <c r="Q215" s="341"/>
      <c r="R215" s="341"/>
      <c r="S215" s="342"/>
      <c r="T215" s="342"/>
      <c r="U215" s="342"/>
      <c r="V215" s="753"/>
      <c r="W215" s="753"/>
      <c r="X215" s="753"/>
      <c r="Y215" s="753"/>
      <c r="Z215" s="753"/>
      <c r="AA215" s="753"/>
      <c r="AB215" s="753"/>
      <c r="AC215" s="753"/>
      <c r="AD215" s="753"/>
      <c r="AE215" s="753"/>
      <c r="AF215" s="753"/>
      <c r="AG215" s="753"/>
      <c r="AH215" s="753"/>
      <c r="AI215" s="753"/>
      <c r="AJ215" s="753"/>
      <c r="AK215" s="753"/>
      <c r="AL215" s="753"/>
      <c r="AM215" s="753"/>
    </row>
    <row r="216" spans="1:39" ht="32.25" customHeight="1">
      <c r="A216" s="341">
        <v>211</v>
      </c>
      <c r="B216" s="341" t="s">
        <v>4819</v>
      </c>
      <c r="C216" s="341" t="s">
        <v>60</v>
      </c>
      <c r="D216" s="341" t="s">
        <v>4847</v>
      </c>
      <c r="E216" s="341" t="s">
        <v>4818</v>
      </c>
      <c r="F216" s="341">
        <v>12</v>
      </c>
      <c r="G216" s="344">
        <v>12</v>
      </c>
      <c r="H216" s="407" t="s">
        <v>4518</v>
      </c>
      <c r="I216" s="341">
        <v>12</v>
      </c>
      <c r="J216" s="341" t="s">
        <v>56</v>
      </c>
      <c r="K216" s="341" t="s">
        <v>56</v>
      </c>
      <c r="L216" s="53">
        <v>12</v>
      </c>
      <c r="M216" s="341" t="s">
        <v>113</v>
      </c>
      <c r="N216" s="53" t="s">
        <v>113</v>
      </c>
      <c r="O216" s="53" t="s">
        <v>832</v>
      </c>
      <c r="P216" s="341" t="s">
        <v>2230</v>
      </c>
      <c r="Q216" s="341"/>
      <c r="R216" s="341"/>
      <c r="S216" s="342"/>
      <c r="T216" s="342"/>
      <c r="U216" s="342"/>
      <c r="V216" s="753"/>
      <c r="W216" s="753"/>
      <c r="X216" s="753"/>
      <c r="Y216" s="753"/>
      <c r="Z216" s="753"/>
      <c r="AA216" s="753"/>
      <c r="AB216" s="753"/>
      <c r="AC216" s="753"/>
      <c r="AD216" s="753"/>
      <c r="AE216" s="753"/>
      <c r="AF216" s="753"/>
      <c r="AG216" s="753"/>
      <c r="AH216" s="753"/>
      <c r="AI216" s="753"/>
      <c r="AJ216" s="753"/>
      <c r="AK216" s="753"/>
      <c r="AL216" s="753"/>
      <c r="AM216" s="753"/>
    </row>
    <row r="217" spans="1:39" ht="32.25" customHeight="1">
      <c r="A217" s="341">
        <v>212</v>
      </c>
      <c r="B217" s="341" t="s">
        <v>2541</v>
      </c>
      <c r="C217" s="341" t="s">
        <v>60</v>
      </c>
      <c r="D217" s="341" t="s">
        <v>4848</v>
      </c>
      <c r="E217" s="341" t="s">
        <v>4818</v>
      </c>
      <c r="F217" s="341">
        <v>3</v>
      </c>
      <c r="G217" s="344">
        <v>3</v>
      </c>
      <c r="H217" s="407" t="s">
        <v>4518</v>
      </c>
      <c r="I217" s="341">
        <v>1</v>
      </c>
      <c r="J217" s="341" t="s">
        <v>56</v>
      </c>
      <c r="K217" s="341" t="s">
        <v>56</v>
      </c>
      <c r="L217" s="53">
        <v>3</v>
      </c>
      <c r="M217" s="341" t="s">
        <v>113</v>
      </c>
      <c r="N217" s="53" t="s">
        <v>113</v>
      </c>
      <c r="O217" s="53" t="s">
        <v>832</v>
      </c>
      <c r="P217" s="341" t="s">
        <v>603</v>
      </c>
      <c r="Q217" s="341"/>
      <c r="R217" s="341"/>
      <c r="S217" s="342"/>
      <c r="T217" s="342"/>
      <c r="U217" s="342"/>
      <c r="V217" s="753"/>
      <c r="W217" s="753"/>
      <c r="X217" s="753"/>
      <c r="Y217" s="753"/>
      <c r="Z217" s="753"/>
      <c r="AA217" s="753"/>
      <c r="AB217" s="753"/>
      <c r="AC217" s="753"/>
      <c r="AD217" s="753"/>
      <c r="AE217" s="753"/>
      <c r="AF217" s="753"/>
      <c r="AG217" s="753"/>
      <c r="AH217" s="753"/>
      <c r="AI217" s="753"/>
      <c r="AJ217" s="753"/>
      <c r="AK217" s="753"/>
      <c r="AL217" s="753"/>
      <c r="AM217" s="753"/>
    </row>
    <row r="218" spans="1:39" ht="32.25" customHeight="1">
      <c r="A218" s="341">
        <v>213</v>
      </c>
      <c r="B218" s="341" t="s">
        <v>388</v>
      </c>
      <c r="C218" s="341" t="s">
        <v>60</v>
      </c>
      <c r="D218" s="341" t="s">
        <v>4849</v>
      </c>
      <c r="E218" s="341" t="s">
        <v>4809</v>
      </c>
      <c r="F218" s="341">
        <v>60</v>
      </c>
      <c r="G218" s="344">
        <v>48</v>
      </c>
      <c r="H218" s="407" t="s">
        <v>4518</v>
      </c>
      <c r="I218" s="341">
        <v>11</v>
      </c>
      <c r="J218" s="341" t="s">
        <v>115</v>
      </c>
      <c r="K218" s="341" t="s">
        <v>56</v>
      </c>
      <c r="L218" s="53">
        <v>48</v>
      </c>
      <c r="M218" s="341" t="s">
        <v>113</v>
      </c>
      <c r="N218" s="53">
        <v>1</v>
      </c>
      <c r="O218" s="53" t="s">
        <v>872</v>
      </c>
      <c r="P218" s="341" t="s">
        <v>4850</v>
      </c>
      <c r="Q218" s="341"/>
      <c r="R218" s="341"/>
      <c r="S218" s="342"/>
      <c r="T218" s="342"/>
      <c r="U218" s="342"/>
      <c r="V218" s="753"/>
      <c r="W218" s="753"/>
      <c r="X218" s="753"/>
      <c r="Y218" s="753"/>
      <c r="Z218" s="753"/>
      <c r="AA218" s="753"/>
      <c r="AB218" s="753"/>
      <c r="AC218" s="753"/>
      <c r="AD218" s="753"/>
      <c r="AE218" s="753"/>
      <c r="AF218" s="753"/>
      <c r="AG218" s="753"/>
      <c r="AH218" s="753"/>
      <c r="AI218" s="753"/>
      <c r="AJ218" s="753"/>
      <c r="AK218" s="753"/>
      <c r="AL218" s="753"/>
      <c r="AM218" s="753"/>
    </row>
    <row r="219" spans="1:39" ht="32.25" customHeight="1">
      <c r="A219" s="341">
        <v>214</v>
      </c>
      <c r="B219" s="341" t="s">
        <v>388</v>
      </c>
      <c r="C219" s="341" t="s">
        <v>60</v>
      </c>
      <c r="D219" s="341" t="s">
        <v>4851</v>
      </c>
      <c r="E219" s="341" t="s">
        <v>4809</v>
      </c>
      <c r="F219" s="341">
        <v>100</v>
      </c>
      <c r="G219" s="344">
        <v>100</v>
      </c>
      <c r="H219" s="407" t="s">
        <v>4518</v>
      </c>
      <c r="I219" s="341">
        <v>1</v>
      </c>
      <c r="J219" s="341" t="s">
        <v>113</v>
      </c>
      <c r="K219" s="341" t="s">
        <v>56</v>
      </c>
      <c r="L219" s="53">
        <v>100</v>
      </c>
      <c r="M219" s="341" t="s">
        <v>113</v>
      </c>
      <c r="N219" s="53">
        <v>1</v>
      </c>
      <c r="O219" s="53" t="s">
        <v>137</v>
      </c>
      <c r="P219" s="341" t="s">
        <v>4852</v>
      </c>
      <c r="Q219" s="341"/>
      <c r="R219" s="341"/>
      <c r="S219" s="342"/>
      <c r="T219" s="342"/>
      <c r="U219" s="342"/>
      <c r="V219" s="753"/>
      <c r="W219" s="753"/>
      <c r="X219" s="753"/>
      <c r="Y219" s="753"/>
      <c r="Z219" s="753"/>
      <c r="AA219" s="753"/>
      <c r="AB219" s="753"/>
      <c r="AC219" s="753"/>
      <c r="AD219" s="753"/>
      <c r="AE219" s="753"/>
      <c r="AF219" s="753"/>
      <c r="AG219" s="753"/>
      <c r="AH219" s="753"/>
      <c r="AI219" s="753"/>
      <c r="AJ219" s="753"/>
      <c r="AK219" s="753"/>
      <c r="AL219" s="753"/>
      <c r="AM219" s="753"/>
    </row>
    <row r="220" spans="1:39" ht="32.25" customHeight="1">
      <c r="A220" s="341">
        <v>215</v>
      </c>
      <c r="B220" s="341" t="s">
        <v>1325</v>
      </c>
      <c r="C220" s="341" t="s">
        <v>60</v>
      </c>
      <c r="D220" s="341" t="s">
        <v>4853</v>
      </c>
      <c r="E220" s="341" t="s">
        <v>4854</v>
      </c>
      <c r="F220" s="341">
        <v>8</v>
      </c>
      <c r="G220" s="344">
        <v>8</v>
      </c>
      <c r="H220" s="407" t="s">
        <v>4511</v>
      </c>
      <c r="I220" s="341">
        <v>2</v>
      </c>
      <c r="J220" s="341" t="s">
        <v>55</v>
      </c>
      <c r="K220" s="341">
        <v>8</v>
      </c>
      <c r="L220" s="53" t="s">
        <v>56</v>
      </c>
      <c r="M220" s="341" t="s">
        <v>56</v>
      </c>
      <c r="N220" s="53">
        <v>1</v>
      </c>
      <c r="O220" s="53" t="s">
        <v>265</v>
      </c>
      <c r="P220" s="341"/>
      <c r="Q220" s="341"/>
      <c r="R220" s="341"/>
      <c r="S220" s="342"/>
      <c r="T220" s="342"/>
      <c r="U220" s="342"/>
      <c r="V220" s="753"/>
      <c r="W220" s="753"/>
      <c r="X220" s="753"/>
      <c r="Y220" s="753"/>
      <c r="Z220" s="753"/>
      <c r="AA220" s="753"/>
      <c r="AB220" s="753"/>
      <c r="AC220" s="753"/>
      <c r="AD220" s="753"/>
      <c r="AE220" s="753"/>
      <c r="AF220" s="753"/>
      <c r="AG220" s="753"/>
      <c r="AH220" s="753"/>
      <c r="AI220" s="753"/>
      <c r="AJ220" s="753"/>
      <c r="AK220" s="753"/>
      <c r="AL220" s="753"/>
      <c r="AM220" s="753"/>
    </row>
    <row r="221" spans="1:39" ht="32.25" customHeight="1">
      <c r="A221" s="341">
        <v>216</v>
      </c>
      <c r="B221" s="341" t="s">
        <v>98</v>
      </c>
      <c r="C221" s="341" t="s">
        <v>60</v>
      </c>
      <c r="D221" s="341" t="s">
        <v>4855</v>
      </c>
      <c r="E221" s="341" t="s">
        <v>4511</v>
      </c>
      <c r="F221" s="341">
        <v>9</v>
      </c>
      <c r="G221" s="344">
        <v>9</v>
      </c>
      <c r="H221" s="407" t="s">
        <v>4511</v>
      </c>
      <c r="I221" s="341">
        <v>3</v>
      </c>
      <c r="J221" s="341" t="s">
        <v>4856</v>
      </c>
      <c r="K221" s="341">
        <v>9</v>
      </c>
      <c r="L221" s="53" t="s">
        <v>56</v>
      </c>
      <c r="M221" s="341" t="s">
        <v>56</v>
      </c>
      <c r="N221" s="53" t="s">
        <v>56</v>
      </c>
      <c r="O221" s="53" t="s">
        <v>265</v>
      </c>
      <c r="P221" s="341"/>
      <c r="Q221" s="341"/>
      <c r="R221" s="341"/>
      <c r="S221" s="342"/>
      <c r="T221" s="342"/>
      <c r="U221" s="342"/>
      <c r="V221" s="753"/>
      <c r="W221" s="753"/>
      <c r="X221" s="753"/>
      <c r="Y221" s="753"/>
      <c r="Z221" s="753"/>
      <c r="AA221" s="753"/>
      <c r="AB221" s="753"/>
      <c r="AC221" s="753"/>
      <c r="AD221" s="753"/>
      <c r="AE221" s="753"/>
      <c r="AF221" s="753"/>
      <c r="AG221" s="753"/>
      <c r="AH221" s="753"/>
      <c r="AI221" s="753"/>
      <c r="AJ221" s="753"/>
      <c r="AK221" s="753"/>
      <c r="AL221" s="753"/>
      <c r="AM221" s="753"/>
    </row>
    <row r="222" spans="1:39" ht="32.25" customHeight="1">
      <c r="A222" s="341">
        <v>217</v>
      </c>
      <c r="B222" s="341" t="s">
        <v>98</v>
      </c>
      <c r="C222" s="341" t="s">
        <v>60</v>
      </c>
      <c r="D222" s="341" t="s">
        <v>4857</v>
      </c>
      <c r="E222" s="341" t="s">
        <v>4511</v>
      </c>
      <c r="F222" s="341">
        <v>22</v>
      </c>
      <c r="G222" s="344">
        <v>22</v>
      </c>
      <c r="H222" s="407" t="s">
        <v>4511</v>
      </c>
      <c r="I222" s="341">
        <v>3</v>
      </c>
      <c r="J222" s="341" t="s">
        <v>123</v>
      </c>
      <c r="K222" s="341">
        <v>22</v>
      </c>
      <c r="L222" s="53" t="s">
        <v>56</v>
      </c>
      <c r="M222" s="341" t="s">
        <v>56</v>
      </c>
      <c r="N222" s="53" t="s">
        <v>56</v>
      </c>
      <c r="O222" s="53" t="s">
        <v>265</v>
      </c>
      <c r="P222" s="341"/>
      <c r="Q222" s="341"/>
      <c r="R222" s="341"/>
      <c r="S222" s="342"/>
      <c r="T222" s="342"/>
      <c r="U222" s="342"/>
      <c r="V222" s="753"/>
      <c r="W222" s="753"/>
      <c r="X222" s="753"/>
      <c r="Y222" s="753"/>
      <c r="Z222" s="753"/>
      <c r="AA222" s="753"/>
      <c r="AB222" s="753"/>
      <c r="AC222" s="753"/>
      <c r="AD222" s="753"/>
      <c r="AE222" s="753"/>
      <c r="AF222" s="753"/>
      <c r="AG222" s="753"/>
      <c r="AH222" s="753"/>
      <c r="AI222" s="753"/>
      <c r="AJ222" s="753"/>
      <c r="AK222" s="753"/>
      <c r="AL222" s="753"/>
      <c r="AM222" s="753"/>
    </row>
    <row r="223" spans="1:39" ht="32.25" customHeight="1">
      <c r="A223" s="341">
        <v>218</v>
      </c>
      <c r="B223" s="341" t="s">
        <v>358</v>
      </c>
      <c r="C223" s="341" t="s">
        <v>60</v>
      </c>
      <c r="D223" s="341" t="s">
        <v>4858</v>
      </c>
      <c r="E223" s="341" t="s">
        <v>4511</v>
      </c>
      <c r="F223" s="341">
        <v>10</v>
      </c>
      <c r="G223" s="344">
        <v>10</v>
      </c>
      <c r="H223" s="407" t="s">
        <v>4511</v>
      </c>
      <c r="I223" s="341">
        <v>2</v>
      </c>
      <c r="J223" s="341" t="s">
        <v>55</v>
      </c>
      <c r="K223" s="341">
        <v>10</v>
      </c>
      <c r="L223" s="53" t="s">
        <v>56</v>
      </c>
      <c r="M223" s="341" t="s">
        <v>56</v>
      </c>
      <c r="N223" s="53" t="s">
        <v>56</v>
      </c>
      <c r="O223" s="53" t="s">
        <v>265</v>
      </c>
      <c r="P223" s="341"/>
      <c r="Q223" s="341"/>
      <c r="R223" s="341"/>
      <c r="S223" s="342"/>
      <c r="T223" s="342"/>
      <c r="U223" s="342"/>
      <c r="V223" s="753"/>
      <c r="W223" s="753"/>
      <c r="X223" s="753"/>
      <c r="Y223" s="753"/>
      <c r="Z223" s="753"/>
      <c r="AA223" s="753"/>
      <c r="AB223" s="753"/>
      <c r="AC223" s="753"/>
      <c r="AD223" s="753"/>
      <c r="AE223" s="753"/>
      <c r="AF223" s="753"/>
      <c r="AG223" s="753"/>
      <c r="AH223" s="753"/>
      <c r="AI223" s="753"/>
      <c r="AJ223" s="753"/>
      <c r="AK223" s="753"/>
      <c r="AL223" s="753"/>
      <c r="AM223" s="753"/>
    </row>
    <row r="224" spans="1:39" ht="32.25" customHeight="1">
      <c r="A224" s="341">
        <v>219</v>
      </c>
      <c r="B224" s="341" t="s">
        <v>98</v>
      </c>
      <c r="C224" s="341" t="s">
        <v>60</v>
      </c>
      <c r="D224" s="341" t="s">
        <v>4859</v>
      </c>
      <c r="E224" s="341" t="s">
        <v>4860</v>
      </c>
      <c r="F224" s="341">
        <v>20</v>
      </c>
      <c r="G224" s="344">
        <v>20</v>
      </c>
      <c r="H224" s="407" t="s">
        <v>4573</v>
      </c>
      <c r="I224" s="341" t="s">
        <v>4861</v>
      </c>
      <c r="J224" s="341" t="s">
        <v>55</v>
      </c>
      <c r="K224" s="341">
        <v>20</v>
      </c>
      <c r="L224" s="53"/>
      <c r="M224" s="341"/>
      <c r="N224" s="53"/>
      <c r="O224" s="53" t="s">
        <v>265</v>
      </c>
      <c r="P224" s="341" t="s">
        <v>94</v>
      </c>
      <c r="Q224" s="341" t="s">
        <v>4862</v>
      </c>
      <c r="R224" s="341"/>
      <c r="S224" s="342"/>
      <c r="T224" s="342"/>
      <c r="U224" s="342"/>
      <c r="V224" s="753"/>
      <c r="W224" s="753"/>
      <c r="X224" s="753"/>
      <c r="Y224" s="753"/>
      <c r="Z224" s="753"/>
      <c r="AA224" s="753"/>
      <c r="AB224" s="753"/>
      <c r="AC224" s="753"/>
      <c r="AD224" s="753"/>
      <c r="AE224" s="753"/>
      <c r="AF224" s="753"/>
      <c r="AG224" s="753"/>
      <c r="AH224" s="753"/>
      <c r="AI224" s="753"/>
      <c r="AJ224" s="753"/>
      <c r="AK224" s="753"/>
      <c r="AL224" s="753"/>
      <c r="AM224" s="753"/>
    </row>
    <row r="225" spans="1:39" ht="32.25" customHeight="1">
      <c r="A225" s="341">
        <v>220</v>
      </c>
      <c r="B225" s="341" t="s">
        <v>98</v>
      </c>
      <c r="C225" s="341" t="s">
        <v>60</v>
      </c>
      <c r="D225" s="341" t="s">
        <v>4863</v>
      </c>
      <c r="E225" s="341" t="s">
        <v>4668</v>
      </c>
      <c r="F225" s="341">
        <v>52</v>
      </c>
      <c r="G225" s="344">
        <v>52</v>
      </c>
      <c r="H225" s="407" t="s">
        <v>4573</v>
      </c>
      <c r="I225" s="341" t="s">
        <v>4861</v>
      </c>
      <c r="J225" s="341" t="s">
        <v>55</v>
      </c>
      <c r="K225" s="341">
        <v>52</v>
      </c>
      <c r="L225" s="53"/>
      <c r="M225" s="341"/>
      <c r="N225" s="53"/>
      <c r="O225" s="53" t="s">
        <v>4679</v>
      </c>
      <c r="P225" s="341" t="s">
        <v>94</v>
      </c>
      <c r="Q225" s="341" t="s">
        <v>4864</v>
      </c>
      <c r="R225" s="341"/>
      <c r="S225" s="342"/>
      <c r="T225" s="342"/>
      <c r="U225" s="342"/>
      <c r="V225" s="753"/>
      <c r="W225" s="753"/>
      <c r="X225" s="753"/>
      <c r="Y225" s="753"/>
      <c r="Z225" s="753"/>
      <c r="AA225" s="753"/>
      <c r="AB225" s="753"/>
      <c r="AC225" s="753"/>
      <c r="AD225" s="753"/>
      <c r="AE225" s="753"/>
      <c r="AF225" s="753"/>
      <c r="AG225" s="753"/>
      <c r="AH225" s="753"/>
      <c r="AI225" s="753"/>
      <c r="AJ225" s="753"/>
      <c r="AK225" s="753"/>
      <c r="AL225" s="753"/>
      <c r="AM225" s="753"/>
    </row>
    <row r="226" spans="1:39" ht="32.25" customHeight="1">
      <c r="A226" s="341">
        <v>221</v>
      </c>
      <c r="B226" s="341" t="s">
        <v>98</v>
      </c>
      <c r="C226" s="341" t="s">
        <v>60</v>
      </c>
      <c r="D226" s="341" t="s">
        <v>4865</v>
      </c>
      <c r="E226" s="341" t="s">
        <v>4866</v>
      </c>
      <c r="F226" s="341">
        <v>31</v>
      </c>
      <c r="G226" s="344">
        <v>31</v>
      </c>
      <c r="H226" s="407" t="s">
        <v>4573</v>
      </c>
      <c r="I226" s="341" t="s">
        <v>4867</v>
      </c>
      <c r="J226" s="341" t="s">
        <v>55</v>
      </c>
      <c r="K226" s="341">
        <v>31</v>
      </c>
      <c r="L226" s="53"/>
      <c r="M226" s="341"/>
      <c r="N226" s="53"/>
      <c r="O226" s="53" t="s">
        <v>4868</v>
      </c>
      <c r="P226" s="341" t="s">
        <v>94</v>
      </c>
      <c r="Q226" s="341" t="s">
        <v>4869</v>
      </c>
      <c r="R226" s="341"/>
      <c r="S226" s="342"/>
      <c r="T226" s="342"/>
      <c r="U226" s="342"/>
      <c r="V226" s="753"/>
      <c r="W226" s="753"/>
      <c r="X226" s="753"/>
      <c r="Y226" s="753"/>
      <c r="Z226" s="753"/>
      <c r="AA226" s="753"/>
      <c r="AB226" s="753"/>
      <c r="AC226" s="753"/>
      <c r="AD226" s="753"/>
      <c r="AE226" s="753"/>
      <c r="AF226" s="753"/>
      <c r="AG226" s="753"/>
      <c r="AH226" s="753"/>
      <c r="AI226" s="753"/>
      <c r="AJ226" s="753"/>
      <c r="AK226" s="753"/>
      <c r="AL226" s="753"/>
      <c r="AM226" s="753"/>
    </row>
    <row r="227" spans="1:39" ht="32.25" customHeight="1">
      <c r="A227" s="341">
        <v>222</v>
      </c>
      <c r="B227" s="341" t="s">
        <v>98</v>
      </c>
      <c r="C227" s="341" t="s">
        <v>60</v>
      </c>
      <c r="D227" s="341" t="s">
        <v>4870</v>
      </c>
      <c r="E227" s="341" t="s">
        <v>4668</v>
      </c>
      <c r="F227" s="341">
        <v>50</v>
      </c>
      <c r="G227" s="344">
        <v>50</v>
      </c>
      <c r="H227" s="407" t="s">
        <v>4573</v>
      </c>
      <c r="I227" s="341" t="s">
        <v>4728</v>
      </c>
      <c r="J227" s="341" t="s">
        <v>55</v>
      </c>
      <c r="K227" s="341">
        <v>50</v>
      </c>
      <c r="L227" s="53"/>
      <c r="M227" s="341"/>
      <c r="N227" s="53"/>
      <c r="O227" s="53" t="s">
        <v>87</v>
      </c>
      <c r="P227" s="341" t="s">
        <v>94</v>
      </c>
      <c r="Q227" s="341" t="s">
        <v>4871</v>
      </c>
      <c r="R227" s="341"/>
      <c r="S227" s="342"/>
      <c r="T227" s="342"/>
      <c r="U227" s="342"/>
      <c r="V227" s="753"/>
      <c r="W227" s="753"/>
      <c r="X227" s="753"/>
      <c r="Y227" s="753"/>
      <c r="Z227" s="753"/>
      <c r="AA227" s="753"/>
      <c r="AB227" s="753"/>
      <c r="AC227" s="753"/>
      <c r="AD227" s="753"/>
      <c r="AE227" s="753"/>
      <c r="AF227" s="753"/>
      <c r="AG227" s="753"/>
      <c r="AH227" s="753"/>
      <c r="AI227" s="753"/>
      <c r="AJ227" s="753"/>
      <c r="AK227" s="753"/>
      <c r="AL227" s="753"/>
      <c r="AM227" s="753"/>
    </row>
    <row r="228" spans="1:39" ht="32.25" customHeight="1">
      <c r="A228" s="341">
        <v>223</v>
      </c>
      <c r="B228" s="341" t="s">
        <v>98</v>
      </c>
      <c r="C228" s="341" t="s">
        <v>60</v>
      </c>
      <c r="D228" s="341" t="s">
        <v>4872</v>
      </c>
      <c r="E228" s="341" t="s">
        <v>4545</v>
      </c>
      <c r="F228" s="341">
        <v>8</v>
      </c>
      <c r="G228" s="344">
        <v>8</v>
      </c>
      <c r="H228" s="407" t="s">
        <v>4573</v>
      </c>
      <c r="I228" s="341" t="s">
        <v>4660</v>
      </c>
      <c r="J228" s="341" t="s">
        <v>55</v>
      </c>
      <c r="K228" s="341">
        <v>8</v>
      </c>
      <c r="L228" s="53"/>
      <c r="M228" s="341"/>
      <c r="N228" s="53"/>
      <c r="O228" s="53" t="s">
        <v>87</v>
      </c>
      <c r="P228" s="341" t="s">
        <v>94</v>
      </c>
      <c r="Q228" s="341" t="s">
        <v>4873</v>
      </c>
      <c r="R228" s="341"/>
      <c r="S228" s="342"/>
      <c r="T228" s="342"/>
      <c r="U228" s="342"/>
      <c r="V228" s="753"/>
      <c r="W228" s="753"/>
      <c r="X228" s="753"/>
      <c r="Y228" s="753"/>
      <c r="Z228" s="753"/>
      <c r="AA228" s="753"/>
      <c r="AB228" s="753"/>
      <c r="AC228" s="753"/>
      <c r="AD228" s="753"/>
      <c r="AE228" s="753"/>
      <c r="AF228" s="753"/>
      <c r="AG228" s="753"/>
      <c r="AH228" s="753"/>
      <c r="AI228" s="753"/>
      <c r="AJ228" s="753"/>
      <c r="AK228" s="753"/>
      <c r="AL228" s="753"/>
      <c r="AM228" s="753"/>
    </row>
    <row r="229" spans="1:39" ht="32.25" customHeight="1">
      <c r="A229" s="341">
        <v>224</v>
      </c>
      <c r="B229" s="341" t="s">
        <v>98</v>
      </c>
      <c r="C229" s="341" t="s">
        <v>60</v>
      </c>
      <c r="D229" s="341" t="s">
        <v>4874</v>
      </c>
      <c r="E229" s="341" t="s">
        <v>4545</v>
      </c>
      <c r="F229" s="341">
        <v>18</v>
      </c>
      <c r="G229" s="344">
        <v>18</v>
      </c>
      <c r="H229" s="407" t="s">
        <v>4573</v>
      </c>
      <c r="I229" s="341" t="s">
        <v>4728</v>
      </c>
      <c r="J229" s="341" t="s">
        <v>4547</v>
      </c>
      <c r="K229" s="341">
        <v>18</v>
      </c>
      <c r="L229" s="53"/>
      <c r="M229" s="341"/>
      <c r="N229" s="53"/>
      <c r="O229" s="53" t="s">
        <v>4875</v>
      </c>
      <c r="P229" s="341" t="s">
        <v>94</v>
      </c>
      <c r="Q229" s="341"/>
      <c r="R229" s="341"/>
      <c r="S229" s="342"/>
      <c r="T229" s="342"/>
      <c r="U229" s="342"/>
      <c r="V229" s="753"/>
      <c r="W229" s="753"/>
      <c r="X229" s="753"/>
      <c r="Y229" s="753"/>
      <c r="Z229" s="753"/>
      <c r="AA229" s="753"/>
      <c r="AB229" s="753"/>
      <c r="AC229" s="753"/>
      <c r="AD229" s="753"/>
      <c r="AE229" s="753"/>
      <c r="AF229" s="753"/>
      <c r="AG229" s="753"/>
      <c r="AH229" s="753"/>
      <c r="AI229" s="753"/>
      <c r="AJ229" s="753"/>
      <c r="AK229" s="753"/>
      <c r="AL229" s="753"/>
      <c r="AM229" s="753"/>
    </row>
    <row r="230" spans="1:39" ht="32.25" customHeight="1">
      <c r="A230" s="341">
        <v>225</v>
      </c>
      <c r="B230" s="341" t="s">
        <v>98</v>
      </c>
      <c r="C230" s="341" t="s">
        <v>60</v>
      </c>
      <c r="D230" s="341" t="s">
        <v>4876</v>
      </c>
      <c r="E230" s="341" t="s">
        <v>4877</v>
      </c>
      <c r="F230" s="341">
        <v>26</v>
      </c>
      <c r="G230" s="344">
        <v>26</v>
      </c>
      <c r="H230" s="407" t="s">
        <v>4573</v>
      </c>
      <c r="I230" s="341" t="s">
        <v>4660</v>
      </c>
      <c r="J230" s="341" t="s">
        <v>4547</v>
      </c>
      <c r="K230" s="341">
        <v>26</v>
      </c>
      <c r="L230" s="53"/>
      <c r="M230" s="341"/>
      <c r="N230" s="53"/>
      <c r="O230" s="53" t="s">
        <v>87</v>
      </c>
      <c r="P230" s="341" t="s">
        <v>94</v>
      </c>
      <c r="Q230" s="341"/>
      <c r="R230" s="341"/>
      <c r="S230" s="342"/>
      <c r="T230" s="342"/>
      <c r="U230" s="342"/>
      <c r="V230" s="753"/>
      <c r="W230" s="753"/>
      <c r="X230" s="753"/>
      <c r="Y230" s="753"/>
      <c r="Z230" s="753"/>
      <c r="AA230" s="753"/>
      <c r="AB230" s="753"/>
      <c r="AC230" s="753"/>
      <c r="AD230" s="753"/>
      <c r="AE230" s="753"/>
      <c r="AF230" s="753"/>
      <c r="AG230" s="753"/>
      <c r="AH230" s="753"/>
      <c r="AI230" s="753"/>
      <c r="AJ230" s="753"/>
      <c r="AK230" s="753"/>
      <c r="AL230" s="753"/>
      <c r="AM230" s="753"/>
    </row>
    <row r="231" spans="1:39" ht="32.25" customHeight="1">
      <c r="A231" s="341">
        <v>226</v>
      </c>
      <c r="B231" s="341" t="s">
        <v>98</v>
      </c>
      <c r="C231" s="341" t="s">
        <v>60</v>
      </c>
      <c r="D231" s="341" t="s">
        <v>4878</v>
      </c>
      <c r="E231" s="341" t="s">
        <v>4545</v>
      </c>
      <c r="F231" s="341">
        <v>18</v>
      </c>
      <c r="G231" s="344">
        <v>18</v>
      </c>
      <c r="H231" s="407" t="s">
        <v>4573</v>
      </c>
      <c r="I231" s="341" t="s">
        <v>4728</v>
      </c>
      <c r="J231" s="341" t="s">
        <v>4547</v>
      </c>
      <c r="K231" s="341">
        <v>18</v>
      </c>
      <c r="L231" s="53"/>
      <c r="M231" s="341"/>
      <c r="N231" s="53"/>
      <c r="O231" s="53" t="s">
        <v>87</v>
      </c>
      <c r="P231" s="341" t="s">
        <v>94</v>
      </c>
      <c r="Q231" s="341"/>
      <c r="R231" s="341"/>
      <c r="S231" s="342"/>
      <c r="T231" s="342"/>
      <c r="U231" s="342"/>
      <c r="V231" s="753"/>
      <c r="W231" s="753"/>
      <c r="X231" s="753"/>
      <c r="Y231" s="753"/>
      <c r="Z231" s="753"/>
      <c r="AA231" s="753"/>
      <c r="AB231" s="753"/>
      <c r="AC231" s="753"/>
      <c r="AD231" s="753"/>
      <c r="AE231" s="753"/>
      <c r="AF231" s="753"/>
      <c r="AG231" s="753"/>
      <c r="AH231" s="753"/>
      <c r="AI231" s="753"/>
      <c r="AJ231" s="753"/>
      <c r="AK231" s="753"/>
      <c r="AL231" s="753"/>
      <c r="AM231" s="753"/>
    </row>
    <row r="232" spans="1:39" ht="32.25" customHeight="1">
      <c r="A232" s="341">
        <v>227</v>
      </c>
      <c r="B232" s="341" t="s">
        <v>98</v>
      </c>
      <c r="C232" s="341" t="s">
        <v>60</v>
      </c>
      <c r="D232" s="341" t="s">
        <v>4879</v>
      </c>
      <c r="E232" s="341" t="s">
        <v>4668</v>
      </c>
      <c r="F232" s="341">
        <v>10</v>
      </c>
      <c r="G232" s="344">
        <v>10</v>
      </c>
      <c r="H232" s="407" t="s">
        <v>4573</v>
      </c>
      <c r="I232" s="341" t="s">
        <v>4660</v>
      </c>
      <c r="J232" s="341" t="s">
        <v>4547</v>
      </c>
      <c r="K232" s="341">
        <v>10</v>
      </c>
      <c r="L232" s="53"/>
      <c r="M232" s="341"/>
      <c r="N232" s="53"/>
      <c r="O232" s="53" t="s">
        <v>4868</v>
      </c>
      <c r="P232" s="341" t="s">
        <v>94</v>
      </c>
      <c r="Q232" s="341"/>
      <c r="R232" s="341"/>
      <c r="S232" s="342"/>
      <c r="T232" s="342"/>
      <c r="U232" s="342"/>
      <c r="V232" s="753"/>
      <c r="W232" s="753"/>
      <c r="X232" s="753"/>
      <c r="Y232" s="753"/>
      <c r="Z232" s="753"/>
      <c r="AA232" s="753"/>
      <c r="AB232" s="753"/>
      <c r="AC232" s="753"/>
      <c r="AD232" s="753"/>
      <c r="AE232" s="753"/>
      <c r="AF232" s="753"/>
      <c r="AG232" s="753"/>
      <c r="AH232" s="753"/>
      <c r="AI232" s="753"/>
      <c r="AJ232" s="753"/>
      <c r="AK232" s="753"/>
      <c r="AL232" s="753"/>
      <c r="AM232" s="753"/>
    </row>
    <row r="233" spans="1:39" ht="32.25" customHeight="1">
      <c r="A233" s="341">
        <v>231</v>
      </c>
      <c r="B233" s="341" t="s">
        <v>98</v>
      </c>
      <c r="C233" s="341" t="s">
        <v>60</v>
      </c>
      <c r="D233" s="341" t="s">
        <v>4880</v>
      </c>
      <c r="E233" s="341" t="s">
        <v>4511</v>
      </c>
      <c r="F233" s="341">
        <v>18</v>
      </c>
      <c r="G233" s="344">
        <v>18</v>
      </c>
      <c r="H233" s="407" t="s">
        <v>4511</v>
      </c>
      <c r="I233" s="341">
        <v>2</v>
      </c>
      <c r="J233" s="341" t="s">
        <v>55</v>
      </c>
      <c r="K233" s="341">
        <v>4</v>
      </c>
      <c r="L233" s="53">
        <v>14</v>
      </c>
      <c r="M233" s="341" t="s">
        <v>56</v>
      </c>
      <c r="N233" s="53" t="s">
        <v>56</v>
      </c>
      <c r="O233" s="53" t="s">
        <v>4679</v>
      </c>
      <c r="P233" s="341"/>
      <c r="Q233" s="341"/>
      <c r="R233" s="341"/>
      <c r="S233" s="342"/>
      <c r="T233" s="342"/>
      <c r="U233" s="342"/>
      <c r="V233" s="753"/>
      <c r="W233" s="753"/>
      <c r="X233" s="753"/>
      <c r="Y233" s="753"/>
      <c r="Z233" s="753"/>
      <c r="AA233" s="753"/>
      <c r="AB233" s="753"/>
      <c r="AC233" s="753"/>
      <c r="AD233" s="753"/>
      <c r="AE233" s="753"/>
      <c r="AF233" s="753"/>
      <c r="AG233" s="753"/>
      <c r="AH233" s="753"/>
      <c r="AI233" s="753"/>
      <c r="AJ233" s="753"/>
      <c r="AK233" s="753"/>
      <c r="AL233" s="753"/>
      <c r="AM233" s="753"/>
    </row>
    <row r="234" spans="1:39" ht="32.25" customHeight="1">
      <c r="A234" s="341">
        <v>232</v>
      </c>
      <c r="B234" s="341" t="s">
        <v>98</v>
      </c>
      <c r="C234" s="341" t="s">
        <v>60</v>
      </c>
      <c r="D234" s="341" t="s">
        <v>4881</v>
      </c>
      <c r="E234" s="341" t="s">
        <v>4511</v>
      </c>
      <c r="F234" s="341">
        <v>25</v>
      </c>
      <c r="G234" s="344">
        <v>25</v>
      </c>
      <c r="H234" s="407" t="s">
        <v>4511</v>
      </c>
      <c r="I234" s="341">
        <v>3</v>
      </c>
      <c r="J234" s="341" t="s">
        <v>55</v>
      </c>
      <c r="K234" s="341" t="s">
        <v>56</v>
      </c>
      <c r="L234" s="53">
        <v>25</v>
      </c>
      <c r="M234" s="341" t="s">
        <v>56</v>
      </c>
      <c r="N234" s="53" t="s">
        <v>56</v>
      </c>
      <c r="O234" s="53" t="s">
        <v>58</v>
      </c>
      <c r="P234" s="341"/>
      <c r="Q234" s="341"/>
      <c r="R234" s="341"/>
      <c r="S234" s="342"/>
      <c r="T234" s="342"/>
      <c r="U234" s="342"/>
      <c r="V234" s="753"/>
      <c r="W234" s="753"/>
      <c r="X234" s="753"/>
      <c r="Y234" s="753"/>
      <c r="Z234" s="753"/>
      <c r="AA234" s="753"/>
      <c r="AB234" s="753"/>
      <c r="AC234" s="753"/>
      <c r="AD234" s="753"/>
      <c r="AE234" s="753"/>
      <c r="AF234" s="753"/>
      <c r="AG234" s="753"/>
      <c r="AH234" s="753"/>
      <c r="AI234" s="753"/>
      <c r="AJ234" s="753"/>
      <c r="AK234" s="753"/>
      <c r="AL234" s="753"/>
      <c r="AM234" s="753"/>
    </row>
    <row r="235" spans="1:39" ht="32.25" customHeight="1">
      <c r="A235" s="341">
        <v>233</v>
      </c>
      <c r="B235" s="341" t="s">
        <v>98</v>
      </c>
      <c r="C235" s="341" t="s">
        <v>60</v>
      </c>
      <c r="D235" s="341" t="s">
        <v>4882</v>
      </c>
      <c r="E235" s="341" t="s">
        <v>4511</v>
      </c>
      <c r="F235" s="341">
        <v>20</v>
      </c>
      <c r="G235" s="344">
        <v>20</v>
      </c>
      <c r="H235" s="407" t="s">
        <v>4511</v>
      </c>
      <c r="I235" s="341">
        <v>3</v>
      </c>
      <c r="J235" s="341" t="s">
        <v>55</v>
      </c>
      <c r="K235" s="341">
        <v>20</v>
      </c>
      <c r="L235" s="53" t="s">
        <v>56</v>
      </c>
      <c r="M235" s="341" t="s">
        <v>56</v>
      </c>
      <c r="N235" s="53" t="s">
        <v>56</v>
      </c>
      <c r="O235" s="53" t="s">
        <v>2593</v>
      </c>
      <c r="P235" s="341"/>
      <c r="Q235" s="341"/>
      <c r="R235" s="341"/>
      <c r="S235" s="342"/>
      <c r="T235" s="342"/>
      <c r="U235" s="342"/>
      <c r="V235" s="753"/>
      <c r="W235" s="753"/>
      <c r="X235" s="753"/>
      <c r="Y235" s="753"/>
      <c r="Z235" s="753"/>
      <c r="AA235" s="753"/>
      <c r="AB235" s="753"/>
      <c r="AC235" s="753"/>
      <c r="AD235" s="753"/>
      <c r="AE235" s="753"/>
      <c r="AF235" s="753"/>
      <c r="AG235" s="753"/>
      <c r="AH235" s="753"/>
      <c r="AI235" s="753"/>
      <c r="AJ235" s="753"/>
      <c r="AK235" s="753"/>
      <c r="AL235" s="753"/>
      <c r="AM235" s="753"/>
    </row>
    <row r="236" spans="1:39" ht="32.25" customHeight="1">
      <c r="A236" s="341">
        <v>234</v>
      </c>
      <c r="B236" s="341" t="s">
        <v>4883</v>
      </c>
      <c r="C236" s="341" t="s">
        <v>1946</v>
      </c>
      <c r="D236" s="341" t="s">
        <v>4884</v>
      </c>
      <c r="E236" s="341" t="s">
        <v>4885</v>
      </c>
      <c r="F236" s="341">
        <v>64</v>
      </c>
      <c r="G236" s="344">
        <v>64</v>
      </c>
      <c r="H236" s="407" t="s">
        <v>4885</v>
      </c>
      <c r="I236" s="341">
        <v>2</v>
      </c>
      <c r="J236" s="341" t="s">
        <v>93</v>
      </c>
      <c r="K236" s="341">
        <v>16</v>
      </c>
      <c r="L236" s="53"/>
      <c r="M236" s="341"/>
      <c r="N236" s="53">
        <v>12</v>
      </c>
      <c r="O236" s="53" t="s">
        <v>137</v>
      </c>
      <c r="P236" s="341">
        <v>2000</v>
      </c>
      <c r="Q236" s="341"/>
      <c r="R236" s="341"/>
      <c r="S236" s="342"/>
      <c r="T236" s="342"/>
      <c r="U236" s="342"/>
      <c r="V236" s="753"/>
      <c r="W236" s="753"/>
      <c r="X236" s="753"/>
      <c r="Y236" s="753"/>
      <c r="Z236" s="753"/>
      <c r="AA236" s="753"/>
      <c r="AB236" s="753"/>
      <c r="AC236" s="753"/>
      <c r="AD236" s="753"/>
      <c r="AE236" s="753"/>
      <c r="AF236" s="753"/>
      <c r="AG236" s="753"/>
      <c r="AH236" s="753"/>
      <c r="AI236" s="753"/>
      <c r="AJ236" s="753"/>
      <c r="AK236" s="753"/>
      <c r="AL236" s="753"/>
      <c r="AM236" s="753"/>
    </row>
    <row r="237" spans="1:39" ht="32.25" customHeight="1">
      <c r="A237" s="341">
        <v>235</v>
      </c>
      <c r="B237" s="341" t="s">
        <v>4883</v>
      </c>
      <c r="C237" s="341" t="s">
        <v>1946</v>
      </c>
      <c r="D237" s="341" t="s">
        <v>4886</v>
      </c>
      <c r="E237" s="341" t="s">
        <v>4885</v>
      </c>
      <c r="F237" s="341">
        <v>23</v>
      </c>
      <c r="G237" s="344">
        <v>23</v>
      </c>
      <c r="H237" s="407" t="s">
        <v>4885</v>
      </c>
      <c r="I237" s="341">
        <v>1</v>
      </c>
      <c r="J237" s="341" t="s">
        <v>93</v>
      </c>
      <c r="K237" s="341"/>
      <c r="L237" s="53"/>
      <c r="M237" s="341">
        <v>4</v>
      </c>
      <c r="N237" s="53">
        <v>1</v>
      </c>
      <c r="O237" s="53" t="s">
        <v>137</v>
      </c>
      <c r="P237" s="341">
        <v>5000</v>
      </c>
      <c r="Q237" s="341"/>
      <c r="R237" s="341"/>
      <c r="S237" s="342"/>
      <c r="T237" s="342"/>
      <c r="U237" s="342"/>
      <c r="V237" s="753"/>
      <c r="W237" s="753"/>
      <c r="X237" s="753"/>
      <c r="Y237" s="753"/>
      <c r="Z237" s="753"/>
      <c r="AA237" s="753"/>
      <c r="AB237" s="753"/>
      <c r="AC237" s="753"/>
      <c r="AD237" s="753"/>
      <c r="AE237" s="753"/>
      <c r="AF237" s="753"/>
      <c r="AG237" s="753"/>
      <c r="AH237" s="753"/>
      <c r="AI237" s="753"/>
      <c r="AJ237" s="753"/>
      <c r="AK237" s="753"/>
      <c r="AL237" s="753"/>
      <c r="AM237" s="753"/>
    </row>
    <row r="238" spans="1:39" ht="32.25" customHeight="1">
      <c r="A238" s="341">
        <v>236</v>
      </c>
      <c r="B238" s="341" t="s">
        <v>696</v>
      </c>
      <c r="C238" s="341" t="s">
        <v>1946</v>
      </c>
      <c r="D238" s="341" t="s">
        <v>4887</v>
      </c>
      <c r="E238" s="341" t="s">
        <v>4885</v>
      </c>
      <c r="F238" s="341">
        <v>34</v>
      </c>
      <c r="G238" s="344">
        <v>34</v>
      </c>
      <c r="H238" s="407" t="s">
        <v>4885</v>
      </c>
      <c r="I238" s="341">
        <v>2</v>
      </c>
      <c r="J238" s="341" t="s">
        <v>2860</v>
      </c>
      <c r="K238" s="341">
        <v>4</v>
      </c>
      <c r="L238" s="53">
        <v>4</v>
      </c>
      <c r="M238" s="341"/>
      <c r="N238" s="53">
        <v>4</v>
      </c>
      <c r="O238" s="53" t="s">
        <v>137</v>
      </c>
      <c r="P238" s="341">
        <v>2000</v>
      </c>
      <c r="Q238" s="341"/>
      <c r="R238" s="341"/>
      <c r="S238" s="342"/>
      <c r="T238" s="342"/>
      <c r="U238" s="342"/>
      <c r="V238" s="753"/>
      <c r="W238" s="753"/>
      <c r="X238" s="753"/>
      <c r="Y238" s="753"/>
      <c r="Z238" s="753"/>
      <c r="AA238" s="753"/>
      <c r="AB238" s="753"/>
      <c r="AC238" s="753"/>
      <c r="AD238" s="753"/>
      <c r="AE238" s="753"/>
      <c r="AF238" s="753"/>
      <c r="AG238" s="753"/>
      <c r="AH238" s="753"/>
      <c r="AI238" s="753"/>
      <c r="AJ238" s="753"/>
      <c r="AK238" s="753"/>
      <c r="AL238" s="753"/>
      <c r="AM238" s="753"/>
    </row>
    <row r="239" spans="1:39" ht="32.25" customHeight="1">
      <c r="A239" s="341">
        <v>237</v>
      </c>
      <c r="B239" s="341" t="s">
        <v>696</v>
      </c>
      <c r="C239" s="341" t="s">
        <v>1946</v>
      </c>
      <c r="D239" s="341" t="s">
        <v>4888</v>
      </c>
      <c r="E239" s="341" t="s">
        <v>4885</v>
      </c>
      <c r="F239" s="341">
        <v>54</v>
      </c>
      <c r="G239" s="344">
        <v>54</v>
      </c>
      <c r="H239" s="407" t="s">
        <v>4885</v>
      </c>
      <c r="I239" s="341">
        <v>2</v>
      </c>
      <c r="J239" s="341" t="s">
        <v>2860</v>
      </c>
      <c r="K239" s="341"/>
      <c r="L239" s="53">
        <v>17</v>
      </c>
      <c r="M239" s="341"/>
      <c r="N239" s="53">
        <v>7</v>
      </c>
      <c r="O239" s="53" t="s">
        <v>137</v>
      </c>
      <c r="P239" s="341">
        <v>5000</v>
      </c>
      <c r="Q239" s="341"/>
      <c r="R239" s="341"/>
      <c r="S239" s="342"/>
      <c r="T239" s="342"/>
      <c r="U239" s="342"/>
      <c r="V239" s="753"/>
      <c r="W239" s="753"/>
      <c r="X239" s="753"/>
      <c r="Y239" s="753"/>
      <c r="Z239" s="753"/>
      <c r="AA239" s="753"/>
      <c r="AB239" s="753"/>
      <c r="AC239" s="753"/>
      <c r="AD239" s="753"/>
      <c r="AE239" s="753"/>
      <c r="AF239" s="753"/>
      <c r="AG239" s="753"/>
      <c r="AH239" s="753"/>
      <c r="AI239" s="753"/>
      <c r="AJ239" s="753"/>
      <c r="AK239" s="753"/>
      <c r="AL239" s="753"/>
      <c r="AM239" s="753"/>
    </row>
    <row r="240" spans="1:39" ht="32.25" customHeight="1">
      <c r="A240" s="341"/>
      <c r="B240" s="341"/>
      <c r="C240" s="341"/>
      <c r="D240" s="341"/>
      <c r="E240" s="341"/>
      <c r="F240" s="341"/>
      <c r="G240" s="344"/>
      <c r="H240" s="407"/>
      <c r="I240" s="341"/>
      <c r="J240" s="341"/>
      <c r="K240" s="341"/>
      <c r="L240" s="53"/>
      <c r="M240" s="341"/>
      <c r="N240" s="53"/>
      <c r="O240" s="53"/>
      <c r="P240" s="341"/>
      <c r="Q240" s="341"/>
      <c r="R240" s="341"/>
      <c r="S240" s="342"/>
      <c r="T240" s="342"/>
      <c r="U240" s="342"/>
      <c r="V240" s="753"/>
      <c r="W240" s="753"/>
      <c r="X240" s="753"/>
      <c r="Y240" s="753"/>
      <c r="Z240" s="753"/>
      <c r="AA240" s="753"/>
      <c r="AB240" s="753"/>
      <c r="AC240" s="753"/>
      <c r="AD240" s="753"/>
      <c r="AE240" s="753"/>
      <c r="AF240" s="753"/>
      <c r="AG240" s="753"/>
      <c r="AH240" s="753"/>
      <c r="AI240" s="753"/>
      <c r="AJ240" s="753"/>
      <c r="AK240" s="753"/>
      <c r="AL240" s="753"/>
      <c r="AM240" s="753"/>
    </row>
    <row r="241" spans="1:39" ht="32.25" customHeight="1">
      <c r="A241" s="341"/>
      <c r="B241" s="341"/>
      <c r="C241" s="341"/>
      <c r="D241" s="341"/>
      <c r="E241" s="341"/>
      <c r="F241" s="341"/>
      <c r="G241" s="344"/>
      <c r="H241" s="407"/>
      <c r="I241" s="341"/>
      <c r="J241" s="341"/>
      <c r="K241" s="341"/>
      <c r="L241" s="53"/>
      <c r="M241" s="341"/>
      <c r="N241" s="53"/>
      <c r="O241" s="53"/>
      <c r="P241" s="341"/>
      <c r="Q241" s="341"/>
      <c r="R241" s="341"/>
      <c r="S241" s="342"/>
      <c r="T241" s="342"/>
      <c r="U241" s="342"/>
      <c r="V241" s="753"/>
      <c r="W241" s="753"/>
      <c r="X241" s="753"/>
      <c r="Y241" s="753"/>
      <c r="Z241" s="753"/>
      <c r="AA241" s="753"/>
      <c r="AB241" s="753"/>
      <c r="AC241" s="753"/>
      <c r="AD241" s="753"/>
      <c r="AE241" s="753"/>
      <c r="AF241" s="753"/>
      <c r="AG241" s="753"/>
      <c r="AH241" s="753"/>
      <c r="AI241" s="753"/>
      <c r="AJ241" s="753"/>
      <c r="AK241" s="753"/>
      <c r="AL241" s="753"/>
      <c r="AM241" s="753"/>
    </row>
    <row r="242" spans="1:39" ht="32.25" customHeight="1">
      <c r="A242" s="341"/>
      <c r="B242" s="341"/>
      <c r="C242" s="341"/>
      <c r="D242" s="341"/>
      <c r="E242" s="341"/>
      <c r="F242" s="341"/>
      <c r="G242" s="344"/>
      <c r="H242" s="407"/>
      <c r="I242" s="341"/>
      <c r="J242" s="341"/>
      <c r="K242" s="341"/>
      <c r="L242" s="53"/>
      <c r="M242" s="341"/>
      <c r="N242" s="53"/>
      <c r="O242" s="53"/>
      <c r="P242" s="341"/>
      <c r="Q242" s="341"/>
      <c r="R242" s="341"/>
      <c r="S242" s="342"/>
      <c r="T242" s="342"/>
      <c r="U242" s="342"/>
      <c r="V242" s="753"/>
      <c r="W242" s="753"/>
      <c r="X242" s="753"/>
      <c r="Y242" s="753"/>
      <c r="Z242" s="753"/>
      <c r="AA242" s="753"/>
      <c r="AB242" s="753"/>
      <c r="AC242" s="753"/>
      <c r="AD242" s="753"/>
      <c r="AE242" s="753"/>
      <c r="AF242" s="753"/>
      <c r="AG242" s="753"/>
      <c r="AH242" s="753"/>
      <c r="AI242" s="753"/>
      <c r="AJ242" s="753"/>
      <c r="AK242" s="753"/>
      <c r="AL242" s="753"/>
      <c r="AM242" s="753"/>
    </row>
    <row r="243" spans="1:39" ht="32.25" customHeight="1">
      <c r="A243" s="341"/>
      <c r="B243" s="341"/>
      <c r="C243" s="341"/>
      <c r="D243" s="341"/>
      <c r="E243" s="341"/>
      <c r="F243" s="341"/>
      <c r="G243" s="344"/>
      <c r="H243" s="407"/>
      <c r="I243" s="341"/>
      <c r="J243" s="341"/>
      <c r="K243" s="341"/>
      <c r="L243" s="53"/>
      <c r="M243" s="341"/>
      <c r="N243" s="53"/>
      <c r="O243" s="53"/>
      <c r="P243" s="341"/>
      <c r="Q243" s="341"/>
      <c r="R243" s="341"/>
      <c r="S243" s="342"/>
      <c r="T243" s="342"/>
      <c r="U243" s="342"/>
      <c r="V243" s="753"/>
      <c r="W243" s="753"/>
      <c r="X243" s="753"/>
      <c r="Y243" s="753"/>
      <c r="Z243" s="753"/>
      <c r="AA243" s="753"/>
      <c r="AB243" s="753"/>
      <c r="AC243" s="753"/>
      <c r="AD243" s="753"/>
      <c r="AE243" s="753"/>
      <c r="AF243" s="753"/>
      <c r="AG243" s="753"/>
      <c r="AH243" s="753"/>
      <c r="AI243" s="753"/>
      <c r="AJ243" s="753"/>
      <c r="AK243" s="753"/>
      <c r="AL243" s="753"/>
      <c r="AM243" s="753"/>
    </row>
    <row r="244" spans="1:39" ht="32.25" customHeight="1">
      <c r="A244" s="341"/>
      <c r="B244" s="341"/>
      <c r="C244" s="341"/>
      <c r="D244" s="341"/>
      <c r="E244" s="341"/>
      <c r="F244" s="341"/>
      <c r="G244" s="344"/>
      <c r="H244" s="407"/>
      <c r="I244" s="341"/>
      <c r="J244" s="341"/>
      <c r="K244" s="341"/>
      <c r="L244" s="53"/>
      <c r="M244" s="341"/>
      <c r="N244" s="53"/>
      <c r="O244" s="53"/>
      <c r="P244" s="341"/>
      <c r="Q244" s="341"/>
      <c r="R244" s="341"/>
      <c r="S244" s="342"/>
      <c r="T244" s="342"/>
      <c r="U244" s="342"/>
      <c r="V244" s="753"/>
      <c r="W244" s="753"/>
      <c r="X244" s="753"/>
      <c r="Y244" s="753"/>
      <c r="Z244" s="753"/>
      <c r="AA244" s="753"/>
      <c r="AB244" s="753"/>
      <c r="AC244" s="753"/>
      <c r="AD244" s="753"/>
      <c r="AE244" s="753"/>
      <c r="AF244" s="753"/>
      <c r="AG244" s="753"/>
      <c r="AH244" s="753"/>
      <c r="AI244" s="753"/>
      <c r="AJ244" s="753"/>
      <c r="AK244" s="753"/>
      <c r="AL244" s="753"/>
      <c r="AM244" s="753"/>
    </row>
    <row r="245" spans="1:39" ht="32.25" customHeight="1">
      <c r="A245" s="341"/>
      <c r="B245" s="341"/>
      <c r="C245" s="341"/>
      <c r="D245" s="341"/>
      <c r="E245" s="341"/>
      <c r="F245" s="341"/>
      <c r="G245" s="344"/>
      <c r="H245" s="407"/>
      <c r="I245" s="341"/>
      <c r="J245" s="341"/>
      <c r="K245" s="341"/>
      <c r="L245" s="53"/>
      <c r="M245" s="341"/>
      <c r="N245" s="53"/>
      <c r="O245" s="53"/>
      <c r="P245" s="341"/>
      <c r="Q245" s="341"/>
      <c r="R245" s="341"/>
      <c r="S245" s="342"/>
      <c r="T245" s="342"/>
      <c r="U245" s="342"/>
      <c r="V245" s="753"/>
      <c r="W245" s="753"/>
      <c r="X245" s="753"/>
      <c r="Y245" s="753"/>
      <c r="Z245" s="753"/>
      <c r="AA245" s="753"/>
      <c r="AB245" s="753"/>
      <c r="AC245" s="753"/>
      <c r="AD245" s="753"/>
      <c r="AE245" s="753"/>
      <c r="AF245" s="753"/>
      <c r="AG245" s="753"/>
      <c r="AH245" s="753"/>
      <c r="AI245" s="753"/>
      <c r="AJ245" s="753"/>
      <c r="AK245" s="753"/>
      <c r="AL245" s="753"/>
      <c r="AM245" s="753"/>
    </row>
    <row r="246" spans="1:39" ht="32.25" customHeight="1">
      <c r="A246" s="341"/>
      <c r="B246" s="341"/>
      <c r="C246" s="341"/>
      <c r="D246" s="341"/>
      <c r="E246" s="341"/>
      <c r="F246" s="341"/>
      <c r="G246" s="344"/>
      <c r="H246" s="407"/>
      <c r="I246" s="341"/>
      <c r="J246" s="341"/>
      <c r="K246" s="341"/>
      <c r="L246" s="53"/>
      <c r="M246" s="341"/>
      <c r="N246" s="53"/>
      <c r="O246" s="53"/>
      <c r="P246" s="341"/>
      <c r="Q246" s="341"/>
      <c r="R246" s="341"/>
      <c r="S246" s="342"/>
      <c r="T246" s="342"/>
      <c r="U246" s="342"/>
      <c r="V246" s="753"/>
      <c r="W246" s="753"/>
      <c r="X246" s="753"/>
      <c r="Y246" s="753"/>
      <c r="Z246" s="753"/>
      <c r="AA246" s="753"/>
      <c r="AB246" s="753"/>
      <c r="AC246" s="753"/>
      <c r="AD246" s="753"/>
      <c r="AE246" s="753"/>
      <c r="AF246" s="753"/>
      <c r="AG246" s="753"/>
      <c r="AH246" s="753"/>
      <c r="AI246" s="753"/>
      <c r="AJ246" s="753"/>
      <c r="AK246" s="753"/>
      <c r="AL246" s="753"/>
      <c r="AM246" s="753"/>
    </row>
    <row r="247" spans="1:39" ht="32.25" customHeight="1">
      <c r="A247" s="341"/>
      <c r="B247" s="341"/>
      <c r="C247" s="341"/>
      <c r="D247" s="341"/>
      <c r="E247" s="341"/>
      <c r="F247" s="341"/>
      <c r="G247" s="344"/>
      <c r="H247" s="407"/>
      <c r="I247" s="341"/>
      <c r="J247" s="341"/>
      <c r="K247" s="341"/>
      <c r="L247" s="53"/>
      <c r="M247" s="341"/>
      <c r="N247" s="53"/>
      <c r="O247" s="53"/>
      <c r="P247" s="341"/>
      <c r="Q247" s="341"/>
      <c r="R247" s="341"/>
      <c r="S247" s="342"/>
      <c r="T247" s="342"/>
      <c r="U247" s="342"/>
      <c r="V247" s="753"/>
      <c r="W247" s="753"/>
      <c r="X247" s="753"/>
      <c r="Y247" s="753"/>
      <c r="Z247" s="753"/>
      <c r="AA247" s="753"/>
      <c r="AB247" s="753"/>
      <c r="AC247" s="753"/>
      <c r="AD247" s="753"/>
      <c r="AE247" s="753"/>
      <c r="AF247" s="753"/>
      <c r="AG247" s="753"/>
      <c r="AH247" s="753"/>
      <c r="AI247" s="753"/>
      <c r="AJ247" s="753"/>
      <c r="AK247" s="753"/>
      <c r="AL247" s="753"/>
      <c r="AM247" s="753"/>
    </row>
    <row r="248" spans="1:39" ht="32.25" customHeight="1">
      <c r="A248" s="341"/>
      <c r="B248" s="341"/>
      <c r="C248" s="341"/>
      <c r="D248" s="341"/>
      <c r="E248" s="341"/>
      <c r="F248" s="341"/>
      <c r="G248" s="344"/>
      <c r="H248" s="407"/>
      <c r="I248" s="341"/>
      <c r="J248" s="341"/>
      <c r="K248" s="341"/>
      <c r="L248" s="53"/>
      <c r="M248" s="341"/>
      <c r="N248" s="53"/>
      <c r="O248" s="53"/>
      <c r="P248" s="341"/>
      <c r="Q248" s="341"/>
      <c r="R248" s="341"/>
      <c r="S248" s="342"/>
      <c r="T248" s="342"/>
      <c r="U248" s="342"/>
      <c r="V248" s="753"/>
      <c r="W248" s="753"/>
      <c r="X248" s="753"/>
      <c r="Y248" s="753"/>
      <c r="Z248" s="753"/>
      <c r="AA248" s="753"/>
      <c r="AB248" s="753"/>
      <c r="AC248" s="753"/>
      <c r="AD248" s="753"/>
      <c r="AE248" s="753"/>
      <c r="AF248" s="753"/>
      <c r="AG248" s="753"/>
      <c r="AH248" s="753"/>
      <c r="AI248" s="753"/>
      <c r="AJ248" s="753"/>
      <c r="AK248" s="753"/>
      <c r="AL248" s="753"/>
      <c r="AM248" s="753"/>
    </row>
    <row r="249" spans="1:39" ht="32.25" customHeight="1">
      <c r="A249" s="341"/>
      <c r="B249" s="341"/>
      <c r="C249" s="341"/>
      <c r="D249" s="341"/>
      <c r="E249" s="341"/>
      <c r="F249" s="341"/>
      <c r="G249" s="344"/>
      <c r="H249" s="407"/>
      <c r="I249" s="341"/>
      <c r="J249" s="341"/>
      <c r="K249" s="341"/>
      <c r="L249" s="53"/>
      <c r="M249" s="341"/>
      <c r="N249" s="53"/>
      <c r="O249" s="53"/>
      <c r="P249" s="341"/>
      <c r="Q249" s="341"/>
      <c r="R249" s="341"/>
      <c r="S249" s="342"/>
      <c r="T249" s="342"/>
      <c r="U249" s="342"/>
      <c r="V249" s="753"/>
      <c r="W249" s="753"/>
      <c r="X249" s="753"/>
      <c r="Y249" s="753"/>
      <c r="Z249" s="753"/>
      <c r="AA249" s="753"/>
      <c r="AB249" s="753"/>
      <c r="AC249" s="753"/>
      <c r="AD249" s="753"/>
      <c r="AE249" s="753"/>
      <c r="AF249" s="753"/>
      <c r="AG249" s="753"/>
      <c r="AH249" s="753"/>
      <c r="AI249" s="753"/>
      <c r="AJ249" s="753"/>
      <c r="AK249" s="753"/>
      <c r="AL249" s="753"/>
      <c r="AM249" s="753"/>
    </row>
    <row r="250" spans="1:39" ht="32.25" customHeight="1">
      <c r="A250" s="341"/>
      <c r="B250" s="341"/>
      <c r="C250" s="341"/>
      <c r="D250" s="341"/>
      <c r="E250" s="341"/>
      <c r="F250" s="341"/>
      <c r="G250" s="344"/>
      <c r="H250" s="407"/>
      <c r="I250" s="341"/>
      <c r="J250" s="341"/>
      <c r="K250" s="341"/>
      <c r="L250" s="53"/>
      <c r="M250" s="341"/>
      <c r="N250" s="53"/>
      <c r="O250" s="53"/>
      <c r="P250" s="341"/>
      <c r="Q250" s="341"/>
      <c r="R250" s="341"/>
      <c r="S250" s="342"/>
      <c r="T250" s="342"/>
      <c r="U250" s="342"/>
      <c r="V250" s="753"/>
      <c r="W250" s="753"/>
      <c r="X250" s="753"/>
      <c r="Y250" s="753"/>
      <c r="Z250" s="753"/>
      <c r="AA250" s="753"/>
      <c r="AB250" s="753"/>
      <c r="AC250" s="753"/>
      <c r="AD250" s="753"/>
      <c r="AE250" s="753"/>
      <c r="AF250" s="753"/>
      <c r="AG250" s="753"/>
      <c r="AH250" s="753"/>
      <c r="AI250" s="753"/>
      <c r="AJ250" s="753"/>
      <c r="AK250" s="753"/>
      <c r="AL250" s="753"/>
      <c r="AM250" s="753"/>
    </row>
    <row r="251" spans="1:39" ht="32.25" customHeight="1">
      <c r="A251" s="341"/>
      <c r="B251" s="341"/>
      <c r="C251" s="341"/>
      <c r="D251" s="341"/>
      <c r="E251" s="341"/>
      <c r="F251" s="341"/>
      <c r="G251" s="344"/>
      <c r="H251" s="407"/>
      <c r="I251" s="341"/>
      <c r="J251" s="341"/>
      <c r="K251" s="341"/>
      <c r="L251" s="53"/>
      <c r="M251" s="341"/>
      <c r="N251" s="53"/>
      <c r="O251" s="53"/>
      <c r="P251" s="341"/>
      <c r="Q251" s="341"/>
      <c r="R251" s="341"/>
      <c r="S251" s="342"/>
      <c r="T251" s="342"/>
      <c r="U251" s="342"/>
      <c r="V251" s="753"/>
      <c r="W251" s="753"/>
      <c r="X251" s="753"/>
      <c r="Y251" s="753"/>
      <c r="Z251" s="753"/>
      <c r="AA251" s="753"/>
      <c r="AB251" s="753"/>
      <c r="AC251" s="753"/>
      <c r="AD251" s="753"/>
      <c r="AE251" s="753"/>
      <c r="AF251" s="753"/>
      <c r="AG251" s="753"/>
      <c r="AH251" s="753"/>
      <c r="AI251" s="753"/>
      <c r="AJ251" s="753"/>
      <c r="AK251" s="753"/>
      <c r="AL251" s="753"/>
      <c r="AM251" s="753"/>
    </row>
    <row r="252" spans="1:39" ht="32.25" customHeight="1">
      <c r="A252" s="341"/>
      <c r="B252" s="341"/>
      <c r="C252" s="341"/>
      <c r="D252" s="341"/>
      <c r="E252" s="341"/>
      <c r="F252" s="341"/>
      <c r="G252" s="344"/>
      <c r="H252" s="407"/>
      <c r="I252" s="341"/>
      <c r="J252" s="341"/>
      <c r="K252" s="341"/>
      <c r="L252" s="53"/>
      <c r="M252" s="341"/>
      <c r="N252" s="53"/>
      <c r="O252" s="53"/>
      <c r="P252" s="341"/>
      <c r="Q252" s="341"/>
      <c r="R252" s="341"/>
      <c r="S252" s="342"/>
      <c r="T252" s="342"/>
      <c r="U252" s="342"/>
      <c r="V252" s="753"/>
      <c r="W252" s="753"/>
      <c r="X252" s="753"/>
      <c r="Y252" s="753"/>
      <c r="Z252" s="753"/>
      <c r="AA252" s="753"/>
      <c r="AB252" s="753"/>
      <c r="AC252" s="753"/>
      <c r="AD252" s="753"/>
      <c r="AE252" s="753"/>
      <c r="AF252" s="753"/>
      <c r="AG252" s="753"/>
      <c r="AH252" s="753"/>
      <c r="AI252" s="753"/>
      <c r="AJ252" s="753"/>
      <c r="AK252" s="753"/>
      <c r="AL252" s="753"/>
      <c r="AM252" s="753"/>
    </row>
    <row r="253" spans="1:39" ht="32.25" customHeight="1">
      <c r="A253" s="341"/>
      <c r="B253" s="341"/>
      <c r="C253" s="341"/>
      <c r="D253" s="341"/>
      <c r="E253" s="341"/>
      <c r="F253" s="341"/>
      <c r="G253" s="344"/>
      <c r="H253" s="407"/>
      <c r="I253" s="341"/>
      <c r="J253" s="341"/>
      <c r="K253" s="341"/>
      <c r="L253" s="53"/>
      <c r="M253" s="341"/>
      <c r="N253" s="53"/>
      <c r="O253" s="53"/>
      <c r="P253" s="341"/>
      <c r="Q253" s="341"/>
      <c r="R253" s="341"/>
      <c r="S253" s="342"/>
      <c r="T253" s="342"/>
      <c r="U253" s="342"/>
      <c r="V253" s="753"/>
      <c r="W253" s="753"/>
      <c r="X253" s="753"/>
      <c r="Y253" s="753"/>
      <c r="Z253" s="753"/>
      <c r="AA253" s="753"/>
      <c r="AB253" s="753"/>
      <c r="AC253" s="753"/>
      <c r="AD253" s="753"/>
      <c r="AE253" s="753"/>
      <c r="AF253" s="753"/>
      <c r="AG253" s="753"/>
      <c r="AH253" s="753"/>
      <c r="AI253" s="753"/>
      <c r="AJ253" s="753"/>
      <c r="AK253" s="753"/>
      <c r="AL253" s="753"/>
      <c r="AM253" s="753"/>
    </row>
    <row r="254" spans="1:39" ht="32.25" customHeight="1">
      <c r="A254" s="341"/>
      <c r="B254" s="341"/>
      <c r="C254" s="341"/>
      <c r="D254" s="341"/>
      <c r="E254" s="341"/>
      <c r="F254" s="341"/>
      <c r="G254" s="344"/>
      <c r="H254" s="407"/>
      <c r="I254" s="341"/>
      <c r="J254" s="341"/>
      <c r="K254" s="341"/>
      <c r="L254" s="53"/>
      <c r="M254" s="341"/>
      <c r="N254" s="53"/>
      <c r="O254" s="53"/>
      <c r="P254" s="341"/>
      <c r="Q254" s="341"/>
      <c r="R254" s="341"/>
      <c r="S254" s="342"/>
      <c r="T254" s="342"/>
      <c r="U254" s="342"/>
      <c r="V254" s="753"/>
      <c r="W254" s="753"/>
      <c r="X254" s="753"/>
      <c r="Y254" s="753"/>
      <c r="Z254" s="753"/>
      <c r="AA254" s="753"/>
      <c r="AB254" s="753"/>
      <c r="AC254" s="753"/>
      <c r="AD254" s="753"/>
      <c r="AE254" s="753"/>
      <c r="AF254" s="753"/>
      <c r="AG254" s="753"/>
      <c r="AH254" s="753"/>
      <c r="AI254" s="753"/>
      <c r="AJ254" s="753"/>
      <c r="AK254" s="753"/>
      <c r="AL254" s="753"/>
      <c r="AM254" s="753"/>
    </row>
    <row r="255" spans="1:39" ht="32.25" customHeight="1">
      <c r="A255" s="341"/>
      <c r="B255" s="341"/>
      <c r="C255" s="341"/>
      <c r="D255" s="341"/>
      <c r="E255" s="341"/>
      <c r="F255" s="341"/>
      <c r="G255" s="344"/>
      <c r="H255" s="407"/>
      <c r="I255" s="341"/>
      <c r="J255" s="341"/>
      <c r="K255" s="341"/>
      <c r="L255" s="53"/>
      <c r="M255" s="341"/>
      <c r="N255" s="53"/>
      <c r="O255" s="53"/>
      <c r="P255" s="341"/>
      <c r="Q255" s="341"/>
      <c r="R255" s="341"/>
      <c r="S255" s="342"/>
      <c r="T255" s="342"/>
      <c r="U255" s="342"/>
      <c r="V255" s="753"/>
      <c r="W255" s="753"/>
      <c r="X255" s="753"/>
      <c r="Y255" s="753"/>
      <c r="Z255" s="753"/>
      <c r="AA255" s="753"/>
      <c r="AB255" s="753"/>
      <c r="AC255" s="753"/>
      <c r="AD255" s="753"/>
      <c r="AE255" s="753"/>
      <c r="AF255" s="753"/>
      <c r="AG255" s="753"/>
      <c r="AH255" s="753"/>
      <c r="AI255" s="753"/>
      <c r="AJ255" s="753"/>
      <c r="AK255" s="753"/>
      <c r="AL255" s="753"/>
      <c r="AM255" s="753"/>
    </row>
    <row r="256" spans="1:39" ht="15.75" customHeight="1">
      <c r="A256" s="313"/>
      <c r="B256" s="313"/>
      <c r="C256" s="313"/>
      <c r="D256" s="314"/>
      <c r="E256" s="313" t="s">
        <v>852</v>
      </c>
      <c r="F256" s="313">
        <f>SUM(F6:F255)</f>
        <v>6396</v>
      </c>
      <c r="G256" s="313">
        <f>SUM(G6:G255)</f>
        <v>6301</v>
      </c>
      <c r="H256" s="190"/>
      <c r="I256" s="313"/>
      <c r="J256" s="313"/>
      <c r="K256" s="313"/>
      <c r="L256" s="313"/>
      <c r="M256" s="313"/>
      <c r="N256" s="313"/>
      <c r="O256" s="313"/>
      <c r="P256" s="313"/>
      <c r="Q256" s="313"/>
      <c r="R256" s="313"/>
      <c r="S256" s="313"/>
      <c r="T256" s="313"/>
      <c r="U256" s="313"/>
      <c r="V256" s="753"/>
      <c r="W256" s="753"/>
      <c r="X256" s="753"/>
      <c r="Y256" s="753"/>
      <c r="Z256" s="753"/>
      <c r="AA256" s="753"/>
      <c r="AB256" s="753"/>
      <c r="AC256" s="753"/>
      <c r="AD256" s="753"/>
      <c r="AE256" s="753"/>
      <c r="AF256" s="753"/>
      <c r="AG256" s="753"/>
      <c r="AH256" s="753"/>
      <c r="AI256" s="753"/>
      <c r="AJ256" s="753"/>
      <c r="AK256" s="753"/>
      <c r="AL256" s="753"/>
      <c r="AM256" s="753"/>
    </row>
    <row r="257" spans="1:39" ht="15.75" customHeight="1">
      <c r="A257" s="313"/>
      <c r="B257" s="313"/>
      <c r="C257" s="313"/>
      <c r="D257" s="314"/>
      <c r="E257" s="313"/>
      <c r="F257" s="313"/>
      <c r="G257" s="314"/>
      <c r="H257" s="190"/>
      <c r="I257" s="313"/>
      <c r="J257" s="313"/>
      <c r="K257" s="313"/>
      <c r="L257" s="313"/>
      <c r="M257" s="313"/>
      <c r="N257" s="313"/>
      <c r="O257" s="313"/>
      <c r="P257" s="313"/>
      <c r="Q257" s="313"/>
      <c r="R257" s="313"/>
      <c r="S257" s="313"/>
      <c r="T257" s="313"/>
      <c r="U257" s="313"/>
      <c r="V257" s="753"/>
      <c r="W257" s="753"/>
      <c r="X257" s="753"/>
      <c r="Y257" s="753"/>
      <c r="Z257" s="753"/>
      <c r="AA257" s="753"/>
      <c r="AB257" s="753"/>
      <c r="AC257" s="753"/>
      <c r="AD257" s="753"/>
      <c r="AE257" s="753"/>
      <c r="AF257" s="753"/>
      <c r="AG257" s="753"/>
      <c r="AH257" s="753"/>
      <c r="AI257" s="753"/>
      <c r="AJ257" s="753"/>
      <c r="AK257" s="753"/>
      <c r="AL257" s="753"/>
      <c r="AM257" s="753"/>
    </row>
    <row r="258" spans="1:39" ht="15.75" customHeight="1">
      <c r="A258" s="313"/>
      <c r="B258" s="313"/>
      <c r="C258" s="313"/>
      <c r="D258" s="314" t="s">
        <v>4502</v>
      </c>
      <c r="E258" s="313"/>
      <c r="F258" s="313"/>
      <c r="G258" s="314"/>
      <c r="H258" s="190"/>
      <c r="I258" s="313"/>
      <c r="J258" s="313"/>
      <c r="K258" s="313"/>
      <c r="L258" s="313"/>
      <c r="M258" s="313"/>
      <c r="N258" s="313"/>
      <c r="O258" s="313"/>
      <c r="P258" s="313"/>
      <c r="Q258" s="313"/>
      <c r="R258" s="313"/>
      <c r="S258" s="313"/>
      <c r="T258" s="313"/>
      <c r="U258" s="313"/>
      <c r="V258" s="753"/>
      <c r="W258" s="753"/>
      <c r="X258" s="753"/>
      <c r="Y258" s="753"/>
      <c r="Z258" s="753"/>
      <c r="AA258" s="753"/>
      <c r="AB258" s="753"/>
      <c r="AC258" s="753"/>
      <c r="AD258" s="753"/>
      <c r="AE258" s="753"/>
      <c r="AF258" s="753"/>
      <c r="AG258" s="753"/>
      <c r="AH258" s="753"/>
      <c r="AI258" s="753"/>
      <c r="AJ258" s="753"/>
      <c r="AK258" s="753"/>
      <c r="AL258" s="753"/>
      <c r="AM258" s="753"/>
    </row>
    <row r="259" spans="1:39" ht="36" customHeight="1">
      <c r="A259" s="315" t="s">
        <v>818</v>
      </c>
      <c r="B259" s="315"/>
      <c r="C259" s="315"/>
      <c r="D259" s="315"/>
      <c r="E259" s="315"/>
      <c r="F259" s="315"/>
      <c r="G259" s="316"/>
      <c r="H259" s="317"/>
      <c r="I259" s="315"/>
      <c r="J259" s="315"/>
      <c r="K259" s="315" t="s">
        <v>819</v>
      </c>
      <c r="L259" s="315"/>
      <c r="M259" s="315"/>
      <c r="N259" s="315"/>
      <c r="O259" s="315"/>
      <c r="P259" s="315"/>
      <c r="Q259" s="315"/>
      <c r="R259" s="315"/>
      <c r="S259" s="318"/>
      <c r="T259" s="318"/>
      <c r="U259" s="318"/>
      <c r="V259" s="753"/>
      <c r="W259" s="753"/>
      <c r="X259" s="753"/>
      <c r="Y259" s="753"/>
      <c r="Z259" s="753"/>
      <c r="AA259" s="753"/>
      <c r="AB259" s="753"/>
      <c r="AC259" s="753"/>
      <c r="AD259" s="753"/>
      <c r="AE259" s="753"/>
      <c r="AF259" s="753"/>
      <c r="AG259" s="753"/>
      <c r="AH259" s="753"/>
      <c r="AI259" s="753"/>
      <c r="AJ259" s="753"/>
      <c r="AK259" s="753"/>
      <c r="AL259" s="753"/>
      <c r="AM259" s="753"/>
    </row>
    <row r="260" spans="1:39" ht="69.75" customHeight="1">
      <c r="A260" s="50" t="s">
        <v>31</v>
      </c>
      <c r="B260" s="50" t="s">
        <v>32</v>
      </c>
      <c r="C260" s="50" t="s">
        <v>33</v>
      </c>
      <c r="D260" s="50" t="s">
        <v>34</v>
      </c>
      <c r="E260" s="50" t="s">
        <v>35</v>
      </c>
      <c r="F260" s="50" t="s">
        <v>36</v>
      </c>
      <c r="G260" s="7" t="s">
        <v>37</v>
      </c>
      <c r="H260" s="51" t="s">
        <v>38</v>
      </c>
      <c r="I260" s="50" t="s">
        <v>39</v>
      </c>
      <c r="J260" s="50" t="s">
        <v>821</v>
      </c>
      <c r="K260" s="50" t="s">
        <v>41</v>
      </c>
      <c r="L260" s="50" t="s">
        <v>42</v>
      </c>
      <c r="M260" s="50" t="s">
        <v>43</v>
      </c>
      <c r="N260" s="50" t="s">
        <v>44</v>
      </c>
      <c r="O260" s="50" t="s">
        <v>45</v>
      </c>
      <c r="P260" s="50" t="s">
        <v>46</v>
      </c>
      <c r="Q260" s="50" t="s">
        <v>822</v>
      </c>
      <c r="R260" s="50" t="s">
        <v>48</v>
      </c>
      <c r="S260" s="241"/>
      <c r="T260" s="241"/>
      <c r="U260" s="241"/>
      <c r="V260" s="753"/>
      <c r="W260" s="753"/>
      <c r="X260" s="753"/>
      <c r="Y260" s="753"/>
      <c r="Z260" s="753"/>
      <c r="AA260" s="753"/>
      <c r="AB260" s="753"/>
      <c r="AC260" s="753"/>
      <c r="AD260" s="753"/>
      <c r="AE260" s="753"/>
      <c r="AF260" s="753"/>
      <c r="AG260" s="753"/>
      <c r="AH260" s="753"/>
      <c r="AI260" s="753"/>
      <c r="AJ260" s="753"/>
      <c r="AK260" s="753"/>
      <c r="AL260" s="753"/>
      <c r="AM260" s="753"/>
    </row>
    <row r="261" spans="1:39" ht="30" customHeight="1">
      <c r="A261" s="218"/>
      <c r="B261" s="218"/>
      <c r="C261" s="218"/>
      <c r="D261" s="218" t="s">
        <v>4889</v>
      </c>
      <c r="E261" s="218"/>
      <c r="F261" s="218"/>
      <c r="G261" s="227"/>
      <c r="H261" s="319"/>
      <c r="I261" s="218"/>
      <c r="J261" s="218"/>
      <c r="K261" s="218"/>
      <c r="L261" s="218"/>
      <c r="M261" s="218"/>
      <c r="N261" s="218"/>
      <c r="O261" s="218"/>
      <c r="P261" s="218"/>
      <c r="Q261" s="218"/>
      <c r="R261" s="218"/>
      <c r="S261" s="221"/>
      <c r="T261" s="221"/>
      <c r="U261" s="221"/>
      <c r="V261" s="753"/>
      <c r="W261" s="753"/>
      <c r="X261" s="753"/>
      <c r="Y261" s="753"/>
      <c r="Z261" s="753"/>
      <c r="AA261" s="753"/>
      <c r="AB261" s="753"/>
      <c r="AC261" s="753"/>
      <c r="AD261" s="753"/>
      <c r="AE261" s="753"/>
      <c r="AF261" s="753"/>
      <c r="AG261" s="753"/>
      <c r="AH261" s="753"/>
      <c r="AI261" s="753"/>
      <c r="AJ261" s="753"/>
      <c r="AK261" s="753"/>
      <c r="AL261" s="753"/>
      <c r="AM261" s="753"/>
    </row>
    <row r="262" spans="1:39" ht="30" customHeight="1">
      <c r="A262" s="218"/>
      <c r="B262" s="218"/>
      <c r="C262" s="218"/>
      <c r="D262" s="218"/>
      <c r="E262" s="218"/>
      <c r="F262" s="218"/>
      <c r="G262" s="227"/>
      <c r="H262" s="319"/>
      <c r="I262" s="218"/>
      <c r="J262" s="218"/>
      <c r="K262" s="218"/>
      <c r="L262" s="218"/>
      <c r="M262" s="218"/>
      <c r="N262" s="218"/>
      <c r="O262" s="218"/>
      <c r="P262" s="218"/>
      <c r="Q262" s="218"/>
      <c r="R262" s="218"/>
      <c r="S262" s="221"/>
      <c r="T262" s="221"/>
      <c r="U262" s="221"/>
      <c r="V262" s="753"/>
      <c r="W262" s="753"/>
      <c r="X262" s="753"/>
      <c r="Y262" s="753"/>
      <c r="Z262" s="753"/>
      <c r="AA262" s="753"/>
      <c r="AB262" s="753"/>
      <c r="AC262" s="753"/>
      <c r="AD262" s="753"/>
      <c r="AE262" s="753"/>
      <c r="AF262" s="753"/>
      <c r="AG262" s="753"/>
      <c r="AH262" s="753"/>
      <c r="AI262" s="753"/>
      <c r="AJ262" s="753"/>
      <c r="AK262" s="753"/>
      <c r="AL262" s="753"/>
      <c r="AM262" s="753"/>
    </row>
    <row r="263" spans="1:39" ht="30" customHeight="1">
      <c r="A263" s="218"/>
      <c r="B263" s="218"/>
      <c r="C263" s="218"/>
      <c r="D263" s="218"/>
      <c r="E263" s="218"/>
      <c r="F263" s="218"/>
      <c r="G263" s="227"/>
      <c r="H263" s="319"/>
      <c r="I263" s="218"/>
      <c r="J263" s="218"/>
      <c r="K263" s="218"/>
      <c r="L263" s="218"/>
      <c r="M263" s="218"/>
      <c r="N263" s="218"/>
      <c r="O263" s="218"/>
      <c r="P263" s="218"/>
      <c r="Q263" s="218"/>
      <c r="R263" s="218"/>
      <c r="S263" s="221"/>
      <c r="T263" s="221"/>
      <c r="U263" s="221"/>
      <c r="V263" s="753"/>
      <c r="W263" s="753"/>
      <c r="X263" s="753"/>
      <c r="Y263" s="753"/>
      <c r="Z263" s="753"/>
      <c r="AA263" s="753"/>
      <c r="AB263" s="753"/>
      <c r="AC263" s="753"/>
      <c r="AD263" s="753"/>
      <c r="AE263" s="753"/>
      <c r="AF263" s="753"/>
      <c r="AG263" s="753"/>
      <c r="AH263" s="753"/>
      <c r="AI263" s="753"/>
      <c r="AJ263" s="753"/>
      <c r="AK263" s="753"/>
      <c r="AL263" s="753"/>
      <c r="AM263" s="753"/>
    </row>
    <row r="264" spans="1:39" ht="30" customHeight="1">
      <c r="A264" s="218"/>
      <c r="B264" s="218"/>
      <c r="C264" s="218"/>
      <c r="D264" s="218"/>
      <c r="E264" s="218"/>
      <c r="F264" s="218"/>
      <c r="G264" s="227"/>
      <c r="H264" s="319"/>
      <c r="I264" s="218"/>
      <c r="J264" s="218"/>
      <c r="K264" s="218"/>
      <c r="L264" s="218"/>
      <c r="M264" s="218"/>
      <c r="N264" s="218"/>
      <c r="O264" s="218"/>
      <c r="P264" s="218"/>
      <c r="Q264" s="218"/>
      <c r="R264" s="218"/>
      <c r="S264" s="221"/>
      <c r="T264" s="221"/>
      <c r="U264" s="221"/>
      <c r="V264" s="753"/>
      <c r="W264" s="753"/>
      <c r="X264" s="753"/>
      <c r="Y264" s="753"/>
      <c r="Z264" s="753"/>
      <c r="AA264" s="753"/>
      <c r="AB264" s="753"/>
      <c r="AC264" s="753"/>
      <c r="AD264" s="753"/>
      <c r="AE264" s="753"/>
      <c r="AF264" s="753"/>
      <c r="AG264" s="753"/>
      <c r="AH264" s="753"/>
      <c r="AI264" s="753"/>
      <c r="AJ264" s="753"/>
      <c r="AK264" s="753"/>
      <c r="AL264" s="753"/>
      <c r="AM264" s="753"/>
    </row>
    <row r="265" spans="1:39" ht="30" customHeight="1">
      <c r="A265" s="218"/>
      <c r="B265" s="218"/>
      <c r="C265" s="218"/>
      <c r="D265" s="218"/>
      <c r="E265" s="218"/>
      <c r="F265" s="218"/>
      <c r="G265" s="227"/>
      <c r="H265" s="319"/>
      <c r="I265" s="218"/>
      <c r="J265" s="218"/>
      <c r="K265" s="218"/>
      <c r="L265" s="218"/>
      <c r="M265" s="218"/>
      <c r="N265" s="218"/>
      <c r="O265" s="218"/>
      <c r="P265" s="218"/>
      <c r="Q265" s="218"/>
      <c r="R265" s="218"/>
      <c r="S265" s="221"/>
      <c r="T265" s="221"/>
      <c r="U265" s="221"/>
      <c r="V265" s="753"/>
      <c r="W265" s="753"/>
      <c r="X265" s="753"/>
      <c r="Y265" s="753"/>
      <c r="Z265" s="753"/>
      <c r="AA265" s="753"/>
      <c r="AB265" s="753"/>
      <c r="AC265" s="753"/>
      <c r="AD265" s="753"/>
      <c r="AE265" s="753"/>
      <c r="AF265" s="753"/>
      <c r="AG265" s="753"/>
      <c r="AH265" s="753"/>
      <c r="AI265" s="753"/>
      <c r="AJ265" s="753"/>
      <c r="AK265" s="753"/>
      <c r="AL265" s="753"/>
      <c r="AM265" s="753"/>
    </row>
    <row r="266" spans="1:39" ht="30" customHeight="1">
      <c r="A266" s="218"/>
      <c r="B266" s="218"/>
      <c r="C266" s="218"/>
      <c r="D266" s="218"/>
      <c r="E266" s="218" t="s">
        <v>852</v>
      </c>
      <c r="F266" s="218">
        <f>SUM(F261:F264)</f>
        <v>0</v>
      </c>
      <c r="G266" s="218">
        <f>SUM(G261:G264)</f>
        <v>0</v>
      </c>
      <c r="H266" s="319"/>
      <c r="I266" s="218"/>
      <c r="J266" s="218"/>
      <c r="K266" s="218"/>
      <c r="L266" s="218"/>
      <c r="M266" s="218"/>
      <c r="N266" s="218"/>
      <c r="O266" s="218"/>
      <c r="P266" s="218"/>
      <c r="Q266" s="218"/>
      <c r="R266" s="218"/>
      <c r="S266" s="221"/>
      <c r="T266" s="221"/>
      <c r="U266" s="221"/>
      <c r="V266" s="753"/>
      <c r="W266" s="753"/>
      <c r="X266" s="753"/>
      <c r="Y266" s="753"/>
      <c r="Z266" s="753"/>
      <c r="AA266" s="753"/>
      <c r="AB266" s="753"/>
      <c r="AC266" s="753"/>
      <c r="AD266" s="753"/>
      <c r="AE266" s="753"/>
      <c r="AF266" s="753"/>
      <c r="AG266" s="753"/>
      <c r="AH266" s="753"/>
      <c r="AI266" s="753"/>
      <c r="AJ266" s="753"/>
      <c r="AK266" s="753"/>
      <c r="AL266" s="753"/>
      <c r="AM266" s="753"/>
    </row>
    <row r="267" spans="1:39" ht="30" customHeight="1">
      <c r="A267" s="221"/>
      <c r="B267" s="221"/>
      <c r="C267" s="221"/>
      <c r="D267" s="221"/>
      <c r="E267" s="221"/>
      <c r="F267" s="221"/>
      <c r="G267" s="225"/>
      <c r="H267" s="320"/>
      <c r="I267" s="221"/>
      <c r="J267" s="221"/>
      <c r="K267" s="221"/>
      <c r="L267" s="221"/>
      <c r="M267" s="221"/>
      <c r="N267" s="221"/>
      <c r="O267" s="221"/>
      <c r="P267" s="221"/>
      <c r="Q267" s="221"/>
      <c r="R267" s="221"/>
      <c r="S267" s="221"/>
      <c r="T267" s="221"/>
      <c r="U267" s="221"/>
      <c r="V267" s="753"/>
      <c r="W267" s="753"/>
      <c r="X267" s="753"/>
      <c r="Y267" s="753"/>
      <c r="Z267" s="753"/>
      <c r="AA267" s="753"/>
      <c r="AB267" s="753"/>
      <c r="AC267" s="753"/>
      <c r="AD267" s="753"/>
      <c r="AE267" s="753"/>
      <c r="AF267" s="753"/>
      <c r="AG267" s="753"/>
      <c r="AH267" s="753"/>
      <c r="AI267" s="753"/>
      <c r="AJ267" s="753"/>
      <c r="AK267" s="753"/>
      <c r="AL267" s="753"/>
      <c r="AM267" s="753"/>
    </row>
    <row r="268" spans="1:39" ht="30" customHeight="1">
      <c r="A268" s="313"/>
      <c r="B268" s="313"/>
      <c r="C268" s="313"/>
      <c r="D268" s="314" t="s">
        <v>4502</v>
      </c>
      <c r="E268" s="313"/>
      <c r="F268" s="313"/>
      <c r="G268" s="314"/>
      <c r="H268" s="190"/>
      <c r="I268" s="313"/>
      <c r="J268" s="313"/>
      <c r="K268" s="313"/>
      <c r="L268" s="313"/>
      <c r="M268" s="313"/>
      <c r="N268" s="313"/>
      <c r="O268" s="313"/>
      <c r="P268" s="313"/>
      <c r="Q268" s="313"/>
      <c r="R268" s="313"/>
      <c r="S268" s="313"/>
      <c r="T268" s="313"/>
      <c r="U268" s="313"/>
      <c r="V268" s="753"/>
      <c r="W268" s="753"/>
      <c r="X268" s="753"/>
      <c r="Y268" s="753"/>
      <c r="Z268" s="753"/>
      <c r="AA268" s="753"/>
      <c r="AB268" s="753"/>
      <c r="AC268" s="753"/>
      <c r="AD268" s="753"/>
      <c r="AE268" s="753"/>
      <c r="AF268" s="753"/>
      <c r="AG268" s="753"/>
      <c r="AH268" s="753"/>
      <c r="AI268" s="753"/>
      <c r="AJ268" s="753"/>
      <c r="AK268" s="753"/>
      <c r="AL268" s="753"/>
      <c r="AM268" s="753"/>
    </row>
    <row r="269" spans="1:39" ht="32.25" customHeight="1">
      <c r="A269" s="315" t="s">
        <v>853</v>
      </c>
      <c r="B269" s="315"/>
      <c r="C269" s="315"/>
      <c r="D269" s="315"/>
      <c r="E269" s="315"/>
      <c r="F269" s="315"/>
      <c r="G269" s="316"/>
      <c r="H269" s="317"/>
      <c r="I269" s="315"/>
      <c r="J269" s="315"/>
      <c r="K269" s="315" t="s">
        <v>819</v>
      </c>
      <c r="L269" s="315"/>
      <c r="M269" s="315"/>
      <c r="N269" s="315"/>
      <c r="O269" s="315"/>
      <c r="P269" s="315"/>
      <c r="Q269" s="315"/>
      <c r="R269" s="315"/>
      <c r="S269" s="318"/>
      <c r="T269" s="318"/>
      <c r="U269" s="318"/>
      <c r="V269" s="753"/>
      <c r="W269" s="753"/>
      <c r="X269" s="753"/>
      <c r="Y269" s="753"/>
      <c r="Z269" s="753"/>
      <c r="AA269" s="753"/>
      <c r="AB269" s="753"/>
      <c r="AC269" s="753"/>
      <c r="AD269" s="753"/>
      <c r="AE269" s="753"/>
      <c r="AF269" s="753"/>
      <c r="AG269" s="753"/>
      <c r="AH269" s="753"/>
      <c r="AI269" s="753"/>
      <c r="AJ269" s="753"/>
      <c r="AK269" s="753"/>
      <c r="AL269" s="753"/>
      <c r="AM269" s="753"/>
    </row>
    <row r="270" spans="1:39" ht="60.75" customHeight="1">
      <c r="A270" s="50" t="s">
        <v>31</v>
      </c>
      <c r="B270" s="50" t="s">
        <v>32</v>
      </c>
      <c r="C270" s="50" t="s">
        <v>33</v>
      </c>
      <c r="D270" s="50" t="s">
        <v>34</v>
      </c>
      <c r="E270" s="50" t="s">
        <v>35</v>
      </c>
      <c r="F270" s="50" t="s">
        <v>36</v>
      </c>
      <c r="G270" s="7" t="s">
        <v>37</v>
      </c>
      <c r="H270" s="51" t="s">
        <v>38</v>
      </c>
      <c r="I270" s="50" t="s">
        <v>39</v>
      </c>
      <c r="J270" s="50" t="s">
        <v>854</v>
      </c>
      <c r="K270" s="50" t="s">
        <v>855</v>
      </c>
      <c r="L270" s="50" t="s">
        <v>856</v>
      </c>
      <c r="M270" s="50" t="s">
        <v>857</v>
      </c>
      <c r="N270" s="50" t="s">
        <v>858</v>
      </c>
      <c r="O270" s="50" t="s">
        <v>45</v>
      </c>
      <c r="P270" s="50" t="s">
        <v>46</v>
      </c>
      <c r="Q270" s="50" t="s">
        <v>822</v>
      </c>
      <c r="R270" s="50" t="s">
        <v>48</v>
      </c>
      <c r="S270" s="241"/>
      <c r="T270" s="241"/>
      <c r="U270" s="241"/>
      <c r="V270" s="753"/>
      <c r="W270" s="753"/>
      <c r="X270" s="753"/>
      <c r="Y270" s="753"/>
      <c r="Z270" s="753"/>
      <c r="AA270" s="753"/>
      <c r="AB270" s="753"/>
      <c r="AC270" s="753"/>
      <c r="AD270" s="753"/>
      <c r="AE270" s="753"/>
      <c r="AF270" s="753"/>
      <c r="AG270" s="753"/>
      <c r="AH270" s="753"/>
      <c r="AI270" s="753"/>
      <c r="AJ270" s="753"/>
      <c r="AK270" s="753"/>
      <c r="AL270" s="753"/>
      <c r="AM270" s="753"/>
    </row>
    <row r="271" spans="1:39" ht="30" customHeight="1">
      <c r="A271" s="341">
        <v>1</v>
      </c>
      <c r="B271" s="341" t="s">
        <v>82</v>
      </c>
      <c r="C271" s="341" t="s">
        <v>51</v>
      </c>
      <c r="D271" s="53" t="s">
        <v>4890</v>
      </c>
      <c r="E271" s="341" t="s">
        <v>4511</v>
      </c>
      <c r="F271" s="341">
        <v>50</v>
      </c>
      <c r="G271" s="344">
        <v>50</v>
      </c>
      <c r="H271" s="407" t="s">
        <v>4511</v>
      </c>
      <c r="I271" s="341">
        <v>2</v>
      </c>
      <c r="J271" s="341" t="s">
        <v>55</v>
      </c>
      <c r="K271" s="341">
        <v>0</v>
      </c>
      <c r="L271" s="341">
        <v>25</v>
      </c>
      <c r="M271" s="341"/>
      <c r="N271" s="341"/>
      <c r="O271" s="341"/>
      <c r="P271" s="341"/>
      <c r="Q271" s="341"/>
      <c r="R271" s="341"/>
      <c r="S271" s="342"/>
      <c r="T271" s="342"/>
      <c r="U271" s="342"/>
      <c r="V271" s="753"/>
      <c r="W271" s="753"/>
      <c r="X271" s="753"/>
      <c r="Y271" s="753"/>
      <c r="Z271" s="753"/>
      <c r="AA271" s="753"/>
      <c r="AB271" s="753"/>
      <c r="AC271" s="753"/>
      <c r="AD271" s="753"/>
      <c r="AE271" s="753"/>
      <c r="AF271" s="753"/>
      <c r="AG271" s="753"/>
      <c r="AH271" s="753"/>
      <c r="AI271" s="753"/>
      <c r="AJ271" s="753"/>
      <c r="AK271" s="753"/>
      <c r="AL271" s="753"/>
      <c r="AM271" s="753"/>
    </row>
    <row r="272" spans="1:39" ht="30" customHeight="1">
      <c r="A272" s="341">
        <v>2</v>
      </c>
      <c r="B272" s="341" t="s">
        <v>82</v>
      </c>
      <c r="C272" s="341" t="s">
        <v>51</v>
      </c>
      <c r="D272" s="341" t="s">
        <v>4891</v>
      </c>
      <c r="E272" s="341" t="s">
        <v>4513</v>
      </c>
      <c r="F272" s="341">
        <v>35</v>
      </c>
      <c r="G272" s="344">
        <v>35</v>
      </c>
      <c r="H272" s="407" t="s">
        <v>4514</v>
      </c>
      <c r="I272" s="341"/>
      <c r="J272" s="341"/>
      <c r="K272" s="341">
        <v>0</v>
      </c>
      <c r="L272" s="341">
        <v>0</v>
      </c>
      <c r="M272" s="341"/>
      <c r="N272" s="341"/>
      <c r="O272" s="53" t="s">
        <v>4892</v>
      </c>
      <c r="P272" s="341"/>
      <c r="Q272" s="341"/>
      <c r="R272" s="341"/>
      <c r="S272" s="342"/>
      <c r="T272" s="342"/>
      <c r="U272" s="342"/>
      <c r="V272" s="753"/>
      <c r="W272" s="753"/>
      <c r="X272" s="753"/>
      <c r="Y272" s="753"/>
      <c r="Z272" s="753"/>
      <c r="AA272" s="753"/>
      <c r="AB272" s="753"/>
      <c r="AC272" s="753"/>
      <c r="AD272" s="753"/>
      <c r="AE272" s="753"/>
      <c r="AF272" s="753"/>
      <c r="AG272" s="753"/>
      <c r="AH272" s="753"/>
      <c r="AI272" s="753"/>
      <c r="AJ272" s="753"/>
      <c r="AK272" s="753"/>
      <c r="AL272" s="753"/>
      <c r="AM272" s="753"/>
    </row>
    <row r="273" spans="1:39" ht="30" customHeight="1">
      <c r="A273" s="341">
        <v>3</v>
      </c>
      <c r="B273" s="341" t="s">
        <v>82</v>
      </c>
      <c r="C273" s="341" t="s">
        <v>51</v>
      </c>
      <c r="D273" s="341" t="s">
        <v>4893</v>
      </c>
      <c r="E273" s="341" t="s">
        <v>4513</v>
      </c>
      <c r="F273" s="341">
        <v>120</v>
      </c>
      <c r="G273" s="344">
        <v>120</v>
      </c>
      <c r="H273" s="407" t="s">
        <v>4514</v>
      </c>
      <c r="I273" s="341">
        <v>3</v>
      </c>
      <c r="J273" s="341" t="s">
        <v>55</v>
      </c>
      <c r="K273" s="341">
        <v>12</v>
      </c>
      <c r="L273" s="341">
        <v>0</v>
      </c>
      <c r="M273" s="341"/>
      <c r="N273" s="53" t="s">
        <v>4894</v>
      </c>
      <c r="O273" s="53" t="s">
        <v>4892</v>
      </c>
      <c r="P273" s="341"/>
      <c r="Q273" s="341"/>
      <c r="R273" s="341"/>
      <c r="S273" s="342"/>
      <c r="T273" s="342"/>
      <c r="U273" s="342"/>
      <c r="V273" s="753"/>
      <c r="W273" s="753"/>
      <c r="X273" s="753"/>
      <c r="Y273" s="753"/>
      <c r="Z273" s="753"/>
      <c r="AA273" s="753"/>
      <c r="AB273" s="753"/>
      <c r="AC273" s="753"/>
      <c r="AD273" s="753"/>
      <c r="AE273" s="753"/>
      <c r="AF273" s="753"/>
      <c r="AG273" s="753"/>
      <c r="AH273" s="753"/>
      <c r="AI273" s="753"/>
      <c r="AJ273" s="753"/>
      <c r="AK273" s="753"/>
      <c r="AL273" s="753"/>
      <c r="AM273" s="753"/>
    </row>
    <row r="274" spans="1:39" ht="30" customHeight="1">
      <c r="A274" s="341">
        <v>4</v>
      </c>
      <c r="B274" s="341" t="s">
        <v>82</v>
      </c>
      <c r="C274" s="341" t="s">
        <v>51</v>
      </c>
      <c r="D274" s="341" t="s">
        <v>4895</v>
      </c>
      <c r="E274" s="341" t="s">
        <v>4513</v>
      </c>
      <c r="F274" s="341">
        <v>158</v>
      </c>
      <c r="G274" s="344">
        <v>158</v>
      </c>
      <c r="H274" s="407" t="s">
        <v>4514</v>
      </c>
      <c r="I274" s="341">
        <v>4</v>
      </c>
      <c r="J274" s="341" t="s">
        <v>55</v>
      </c>
      <c r="K274" s="341">
        <v>16</v>
      </c>
      <c r="L274" s="341">
        <v>0</v>
      </c>
      <c r="M274" s="341"/>
      <c r="N274" s="53" t="s">
        <v>4896</v>
      </c>
      <c r="O274" s="53" t="s">
        <v>4892</v>
      </c>
      <c r="P274" s="341"/>
      <c r="Q274" s="341"/>
      <c r="R274" s="341"/>
      <c r="S274" s="342"/>
      <c r="T274" s="342"/>
      <c r="U274" s="342"/>
      <c r="V274" s="753"/>
      <c r="W274" s="753"/>
      <c r="X274" s="753"/>
      <c r="Y274" s="753"/>
      <c r="Z274" s="753"/>
      <c r="AA274" s="753"/>
      <c r="AB274" s="753"/>
      <c r="AC274" s="753"/>
      <c r="AD274" s="753"/>
      <c r="AE274" s="753"/>
      <c r="AF274" s="753"/>
      <c r="AG274" s="753"/>
      <c r="AH274" s="753"/>
      <c r="AI274" s="753"/>
      <c r="AJ274" s="753"/>
      <c r="AK274" s="753"/>
      <c r="AL274" s="753"/>
      <c r="AM274" s="753"/>
    </row>
    <row r="275" spans="1:39" ht="30" customHeight="1">
      <c r="A275" s="341">
        <v>5</v>
      </c>
      <c r="B275" s="341" t="s">
        <v>82</v>
      </c>
      <c r="C275" s="341" t="s">
        <v>51</v>
      </c>
      <c r="D275" s="341" t="s">
        <v>4897</v>
      </c>
      <c r="E275" s="341" t="s">
        <v>4511</v>
      </c>
      <c r="F275" s="341">
        <v>52</v>
      </c>
      <c r="G275" s="344">
        <v>52</v>
      </c>
      <c r="H275" s="407" t="s">
        <v>4511</v>
      </c>
      <c r="I275" s="341">
        <v>2</v>
      </c>
      <c r="J275" s="341" t="s">
        <v>55</v>
      </c>
      <c r="K275" s="341">
        <v>1</v>
      </c>
      <c r="L275" s="341">
        <v>7</v>
      </c>
      <c r="M275" s="341"/>
      <c r="N275" s="53" t="s">
        <v>4898</v>
      </c>
      <c r="O275" s="53" t="s">
        <v>58</v>
      </c>
      <c r="P275" s="341" t="s">
        <v>4899</v>
      </c>
      <c r="Q275" s="341"/>
      <c r="R275" s="341"/>
      <c r="S275" s="342"/>
      <c r="T275" s="342"/>
      <c r="U275" s="342"/>
      <c r="V275" s="753"/>
      <c r="W275" s="753"/>
      <c r="X275" s="753"/>
      <c r="Y275" s="753"/>
      <c r="Z275" s="753"/>
      <c r="AA275" s="753"/>
      <c r="AB275" s="753"/>
      <c r="AC275" s="753"/>
      <c r="AD275" s="753"/>
      <c r="AE275" s="753"/>
      <c r="AF275" s="753"/>
      <c r="AG275" s="753"/>
      <c r="AH275" s="753"/>
      <c r="AI275" s="753"/>
      <c r="AJ275" s="753"/>
      <c r="AK275" s="753"/>
      <c r="AL275" s="753"/>
      <c r="AM275" s="753"/>
    </row>
    <row r="276" spans="1:39" ht="30.75" customHeight="1">
      <c r="A276" s="341">
        <v>6</v>
      </c>
      <c r="B276" s="341" t="s">
        <v>82</v>
      </c>
      <c r="C276" s="341" t="s">
        <v>51</v>
      </c>
      <c r="D276" s="341" t="s">
        <v>4900</v>
      </c>
      <c r="E276" s="341" t="s">
        <v>4511</v>
      </c>
      <c r="F276" s="341">
        <v>30</v>
      </c>
      <c r="G276" s="344">
        <v>30</v>
      </c>
      <c r="H276" s="407" t="s">
        <v>4511</v>
      </c>
      <c r="I276" s="341">
        <v>1</v>
      </c>
      <c r="J276" s="341" t="s">
        <v>55</v>
      </c>
      <c r="K276" s="341">
        <v>2</v>
      </c>
      <c r="L276" s="341">
        <v>4</v>
      </c>
      <c r="M276" s="341"/>
      <c r="N276" s="53" t="s">
        <v>4901</v>
      </c>
      <c r="O276" s="53" t="s">
        <v>58</v>
      </c>
      <c r="P276" s="341" t="s">
        <v>4902</v>
      </c>
      <c r="Q276" s="341"/>
      <c r="R276" s="341"/>
      <c r="S276" s="342"/>
      <c r="T276" s="342"/>
      <c r="U276" s="342"/>
      <c r="V276" s="753"/>
      <c r="W276" s="753"/>
      <c r="X276" s="753"/>
      <c r="Y276" s="753"/>
      <c r="Z276" s="753"/>
      <c r="AA276" s="753"/>
      <c r="AB276" s="753"/>
      <c r="AC276" s="753"/>
      <c r="AD276" s="753"/>
      <c r="AE276" s="753"/>
      <c r="AF276" s="753"/>
      <c r="AG276" s="753"/>
      <c r="AH276" s="753"/>
      <c r="AI276" s="753"/>
      <c r="AJ276" s="753"/>
      <c r="AK276" s="753"/>
      <c r="AL276" s="753"/>
      <c r="AM276" s="753"/>
    </row>
    <row r="277" spans="1:39" ht="30.75" customHeight="1">
      <c r="A277" s="341">
        <v>7</v>
      </c>
      <c r="B277" s="341" t="s">
        <v>82</v>
      </c>
      <c r="C277" s="341" t="s">
        <v>51</v>
      </c>
      <c r="D277" s="341" t="s">
        <v>4903</v>
      </c>
      <c r="E277" s="341" t="s">
        <v>4611</v>
      </c>
      <c r="F277" s="341">
        <v>48</v>
      </c>
      <c r="G277" s="344">
        <v>48</v>
      </c>
      <c r="H277" s="407" t="s">
        <v>4514</v>
      </c>
      <c r="I277" s="341">
        <v>2</v>
      </c>
      <c r="J277" s="341" t="s">
        <v>55</v>
      </c>
      <c r="K277" s="341">
        <v>4</v>
      </c>
      <c r="L277" s="341"/>
      <c r="M277" s="341"/>
      <c r="N277" s="53"/>
      <c r="O277" s="53" t="s">
        <v>872</v>
      </c>
      <c r="P277" s="341"/>
      <c r="Q277" s="341"/>
      <c r="R277" s="341"/>
      <c r="S277" s="342"/>
      <c r="T277" s="342"/>
      <c r="U277" s="342"/>
      <c r="V277" s="753"/>
      <c r="W277" s="753"/>
      <c r="X277" s="753"/>
      <c r="Y277" s="753"/>
      <c r="Z277" s="753"/>
      <c r="AA277" s="753"/>
      <c r="AB277" s="753"/>
      <c r="AC277" s="753"/>
      <c r="AD277" s="753"/>
      <c r="AE277" s="753"/>
      <c r="AF277" s="753"/>
      <c r="AG277" s="753"/>
      <c r="AH277" s="753"/>
      <c r="AI277" s="753"/>
      <c r="AJ277" s="753"/>
      <c r="AK277" s="753"/>
      <c r="AL277" s="753"/>
      <c r="AM277" s="753"/>
    </row>
    <row r="278" spans="1:39" ht="31.5" customHeight="1">
      <c r="A278" s="341">
        <v>8</v>
      </c>
      <c r="B278" s="341" t="s">
        <v>82</v>
      </c>
      <c r="C278" s="341" t="s">
        <v>51</v>
      </c>
      <c r="D278" s="341" t="s">
        <v>4904</v>
      </c>
      <c r="E278" s="341" t="s">
        <v>4611</v>
      </c>
      <c r="F278" s="341">
        <v>48</v>
      </c>
      <c r="G278" s="344">
        <v>48</v>
      </c>
      <c r="H278" s="407" t="s">
        <v>4514</v>
      </c>
      <c r="I278" s="341">
        <v>2</v>
      </c>
      <c r="J278" s="341" t="s">
        <v>55</v>
      </c>
      <c r="K278" s="341">
        <v>4</v>
      </c>
      <c r="L278" s="341"/>
      <c r="M278" s="341"/>
      <c r="N278" s="53"/>
      <c r="O278" s="53" t="s">
        <v>872</v>
      </c>
      <c r="P278" s="341"/>
      <c r="Q278" s="341"/>
      <c r="R278" s="341"/>
      <c r="S278" s="342"/>
      <c r="T278" s="342"/>
      <c r="U278" s="342"/>
      <c r="V278" s="753"/>
      <c r="W278" s="753"/>
      <c r="X278" s="753"/>
      <c r="Y278" s="753"/>
      <c r="Z278" s="753"/>
      <c r="AA278" s="753"/>
      <c r="AB278" s="753"/>
      <c r="AC278" s="753"/>
      <c r="AD278" s="753"/>
      <c r="AE278" s="753"/>
      <c r="AF278" s="753"/>
      <c r="AG278" s="753"/>
      <c r="AH278" s="753"/>
      <c r="AI278" s="753"/>
      <c r="AJ278" s="753"/>
      <c r="AK278" s="753"/>
      <c r="AL278" s="753"/>
      <c r="AM278" s="753"/>
    </row>
    <row r="279" spans="1:39" ht="32.25" customHeight="1">
      <c r="A279" s="341">
        <v>9</v>
      </c>
      <c r="B279" s="341" t="s">
        <v>82</v>
      </c>
      <c r="C279" s="341" t="s">
        <v>51</v>
      </c>
      <c r="D279" s="341" t="s">
        <v>4905</v>
      </c>
      <c r="E279" s="341" t="s">
        <v>4504</v>
      </c>
      <c r="F279" s="341">
        <v>14</v>
      </c>
      <c r="G279" s="344">
        <v>14</v>
      </c>
      <c r="H279" s="407" t="s">
        <v>4505</v>
      </c>
      <c r="I279" s="341">
        <v>2</v>
      </c>
      <c r="J279" s="341" t="s">
        <v>55</v>
      </c>
      <c r="K279" s="341">
        <v>1</v>
      </c>
      <c r="L279" s="341"/>
      <c r="M279" s="341"/>
      <c r="N279" s="53"/>
      <c r="O279" s="53" t="s">
        <v>872</v>
      </c>
      <c r="P279" s="341"/>
      <c r="Q279" s="341"/>
      <c r="R279" s="341"/>
      <c r="S279" s="342"/>
      <c r="T279" s="342"/>
      <c r="U279" s="342"/>
      <c r="V279" s="753"/>
      <c r="W279" s="753"/>
      <c r="X279" s="753"/>
      <c r="Y279" s="753"/>
      <c r="Z279" s="753"/>
      <c r="AA279" s="753"/>
      <c r="AB279" s="753"/>
      <c r="AC279" s="753"/>
      <c r="AD279" s="753"/>
      <c r="AE279" s="753"/>
      <c r="AF279" s="753"/>
      <c r="AG279" s="753"/>
      <c r="AH279" s="753"/>
      <c r="AI279" s="753"/>
      <c r="AJ279" s="753"/>
      <c r="AK279" s="753"/>
      <c r="AL279" s="753"/>
      <c r="AM279" s="753"/>
    </row>
    <row r="280" spans="1:39" ht="32.25" customHeight="1">
      <c r="A280" s="341">
        <v>10</v>
      </c>
      <c r="B280" s="341" t="s">
        <v>82</v>
      </c>
      <c r="C280" s="341" t="s">
        <v>51</v>
      </c>
      <c r="D280" s="341" t="s">
        <v>4906</v>
      </c>
      <c r="E280" s="341" t="s">
        <v>4513</v>
      </c>
      <c r="F280" s="341">
        <v>112</v>
      </c>
      <c r="G280" s="344">
        <v>112</v>
      </c>
      <c r="H280" s="407" t="s">
        <v>4514</v>
      </c>
      <c r="I280" s="341">
        <v>3</v>
      </c>
      <c r="J280" s="341" t="s">
        <v>55</v>
      </c>
      <c r="K280" s="341">
        <v>4</v>
      </c>
      <c r="L280" s="341"/>
      <c r="M280" s="341"/>
      <c r="N280" s="53" t="s">
        <v>4907</v>
      </c>
      <c r="O280" s="53" t="s">
        <v>872</v>
      </c>
      <c r="P280" s="341"/>
      <c r="Q280" s="341"/>
      <c r="R280" s="341"/>
      <c r="S280" s="342"/>
      <c r="T280" s="342"/>
      <c r="U280" s="342"/>
      <c r="V280" s="753"/>
      <c r="W280" s="753"/>
      <c r="X280" s="753"/>
      <c r="Y280" s="753"/>
      <c r="Z280" s="753"/>
      <c r="AA280" s="753"/>
      <c r="AB280" s="753"/>
      <c r="AC280" s="753"/>
      <c r="AD280" s="753"/>
      <c r="AE280" s="753"/>
      <c r="AF280" s="753"/>
      <c r="AG280" s="753"/>
      <c r="AH280" s="753"/>
      <c r="AI280" s="753"/>
      <c r="AJ280" s="753"/>
      <c r="AK280" s="753"/>
      <c r="AL280" s="753"/>
      <c r="AM280" s="753"/>
    </row>
    <row r="281" spans="1:39" ht="32.25" customHeight="1">
      <c r="A281" s="341">
        <v>11</v>
      </c>
      <c r="B281" s="341" t="s">
        <v>82</v>
      </c>
      <c r="C281" s="341" t="s">
        <v>51</v>
      </c>
      <c r="D281" s="341" t="s">
        <v>4908</v>
      </c>
      <c r="E281" s="341" t="s">
        <v>4513</v>
      </c>
      <c r="F281" s="341">
        <v>64</v>
      </c>
      <c r="G281" s="344">
        <v>64</v>
      </c>
      <c r="H281" s="407" t="s">
        <v>4514</v>
      </c>
      <c r="I281" s="341">
        <v>1</v>
      </c>
      <c r="J281" s="341" t="s">
        <v>55</v>
      </c>
      <c r="K281" s="341">
        <v>1</v>
      </c>
      <c r="L281" s="341"/>
      <c r="M281" s="341"/>
      <c r="N281" s="53" t="s">
        <v>4909</v>
      </c>
      <c r="O281" s="53" t="s">
        <v>58</v>
      </c>
      <c r="P281" s="341"/>
      <c r="Q281" s="341"/>
      <c r="R281" s="341"/>
      <c r="S281" s="342"/>
      <c r="T281" s="342"/>
      <c r="U281" s="342"/>
      <c r="V281" s="753"/>
      <c r="W281" s="753"/>
      <c r="X281" s="753"/>
      <c r="Y281" s="753"/>
      <c r="Z281" s="753"/>
      <c r="AA281" s="753"/>
      <c r="AB281" s="753"/>
      <c r="AC281" s="753"/>
      <c r="AD281" s="753"/>
      <c r="AE281" s="753"/>
      <c r="AF281" s="753"/>
      <c r="AG281" s="753"/>
      <c r="AH281" s="753"/>
      <c r="AI281" s="753"/>
      <c r="AJ281" s="753"/>
      <c r="AK281" s="753"/>
      <c r="AL281" s="753"/>
      <c r="AM281" s="753"/>
    </row>
    <row r="282" spans="1:39" ht="32.25" customHeight="1">
      <c r="A282" s="341">
        <v>12</v>
      </c>
      <c r="B282" s="341" t="s">
        <v>82</v>
      </c>
      <c r="C282" s="341" t="s">
        <v>51</v>
      </c>
      <c r="D282" s="341" t="s">
        <v>4910</v>
      </c>
      <c r="E282" s="341" t="s">
        <v>4511</v>
      </c>
      <c r="F282" s="341">
        <v>48</v>
      </c>
      <c r="G282" s="344">
        <v>48</v>
      </c>
      <c r="H282" s="407" t="s">
        <v>4511</v>
      </c>
      <c r="I282" s="341">
        <v>3</v>
      </c>
      <c r="J282" s="341" t="s">
        <v>55</v>
      </c>
      <c r="K282" s="341">
        <v>0</v>
      </c>
      <c r="L282" s="341">
        <v>28</v>
      </c>
      <c r="M282" s="341"/>
      <c r="N282" s="53" t="s">
        <v>1102</v>
      </c>
      <c r="O282" s="53" t="s">
        <v>58</v>
      </c>
      <c r="P282" s="341" t="s">
        <v>2579</v>
      </c>
      <c r="Q282" s="341"/>
      <c r="R282" s="341"/>
      <c r="S282" s="342"/>
      <c r="T282" s="342"/>
      <c r="U282" s="342"/>
      <c r="V282" s="753"/>
      <c r="W282" s="753"/>
      <c r="X282" s="753"/>
      <c r="Y282" s="753"/>
      <c r="Z282" s="753"/>
      <c r="AA282" s="753"/>
      <c r="AB282" s="753"/>
      <c r="AC282" s="753"/>
      <c r="AD282" s="753"/>
      <c r="AE282" s="753"/>
      <c r="AF282" s="753"/>
      <c r="AG282" s="753"/>
      <c r="AH282" s="753"/>
      <c r="AI282" s="753"/>
      <c r="AJ282" s="753"/>
      <c r="AK282" s="753"/>
      <c r="AL282" s="753"/>
      <c r="AM282" s="753"/>
    </row>
    <row r="283" spans="1:39" ht="32.25" customHeight="1">
      <c r="A283" s="341">
        <v>13</v>
      </c>
      <c r="B283" s="341" t="s">
        <v>82</v>
      </c>
      <c r="C283" s="341" t="s">
        <v>51</v>
      </c>
      <c r="D283" s="341" t="s">
        <v>4911</v>
      </c>
      <c r="E283" s="341" t="s">
        <v>4912</v>
      </c>
      <c r="F283" s="341">
        <v>65</v>
      </c>
      <c r="G283" s="344">
        <v>65</v>
      </c>
      <c r="H283" s="407" t="s">
        <v>4511</v>
      </c>
      <c r="I283" s="341">
        <v>2</v>
      </c>
      <c r="J283" s="341" t="s">
        <v>55</v>
      </c>
      <c r="K283" s="341">
        <v>0</v>
      </c>
      <c r="L283" s="53" t="s">
        <v>4913</v>
      </c>
      <c r="M283" s="341"/>
      <c r="N283" s="53" t="s">
        <v>4914</v>
      </c>
      <c r="O283" s="53" t="s">
        <v>872</v>
      </c>
      <c r="P283" s="341" t="s">
        <v>4620</v>
      </c>
      <c r="Q283" s="341"/>
      <c r="R283" s="341"/>
      <c r="S283" s="342"/>
      <c r="T283" s="342"/>
      <c r="U283" s="342"/>
      <c r="V283" s="753"/>
      <c r="W283" s="753"/>
      <c r="X283" s="753"/>
      <c r="Y283" s="753"/>
      <c r="Z283" s="753"/>
      <c r="AA283" s="753"/>
      <c r="AB283" s="753"/>
      <c r="AC283" s="753"/>
      <c r="AD283" s="753"/>
      <c r="AE283" s="753"/>
      <c r="AF283" s="753"/>
      <c r="AG283" s="753"/>
      <c r="AH283" s="753"/>
      <c r="AI283" s="753"/>
      <c r="AJ283" s="753"/>
      <c r="AK283" s="753"/>
      <c r="AL283" s="753"/>
      <c r="AM283" s="753"/>
    </row>
    <row r="284" spans="1:39" ht="32.25" customHeight="1">
      <c r="A284" s="341">
        <v>14</v>
      </c>
      <c r="B284" s="341" t="s">
        <v>82</v>
      </c>
      <c r="C284" s="341" t="s">
        <v>51</v>
      </c>
      <c r="D284" s="341" t="s">
        <v>4911</v>
      </c>
      <c r="E284" s="341" t="s">
        <v>4915</v>
      </c>
      <c r="F284" s="341">
        <v>46</v>
      </c>
      <c r="G284" s="344">
        <v>46</v>
      </c>
      <c r="H284" s="407" t="s">
        <v>4511</v>
      </c>
      <c r="I284" s="341">
        <v>2</v>
      </c>
      <c r="J284" s="341" t="s">
        <v>55</v>
      </c>
      <c r="K284" s="341">
        <v>1</v>
      </c>
      <c r="L284" s="53" t="s">
        <v>4916</v>
      </c>
      <c r="M284" s="341"/>
      <c r="N284" s="53" t="s">
        <v>4917</v>
      </c>
      <c r="O284" s="53" t="s">
        <v>4918</v>
      </c>
      <c r="P284" s="341" t="s">
        <v>4919</v>
      </c>
      <c r="Q284" s="341"/>
      <c r="R284" s="341"/>
      <c r="S284" s="342"/>
      <c r="T284" s="342"/>
      <c r="U284" s="342"/>
      <c r="V284" s="753"/>
      <c r="W284" s="753"/>
      <c r="X284" s="753"/>
      <c r="Y284" s="753"/>
      <c r="Z284" s="753"/>
      <c r="AA284" s="753"/>
      <c r="AB284" s="753"/>
      <c r="AC284" s="753"/>
      <c r="AD284" s="753"/>
      <c r="AE284" s="753"/>
      <c r="AF284" s="753"/>
      <c r="AG284" s="753"/>
      <c r="AH284" s="753"/>
      <c r="AI284" s="753"/>
      <c r="AJ284" s="753"/>
      <c r="AK284" s="753"/>
      <c r="AL284" s="753"/>
      <c r="AM284" s="753"/>
    </row>
    <row r="285" spans="1:39" ht="32.25" customHeight="1">
      <c r="A285" s="341">
        <v>15</v>
      </c>
      <c r="B285" s="341" t="s">
        <v>82</v>
      </c>
      <c r="C285" s="341" t="s">
        <v>51</v>
      </c>
      <c r="D285" s="341" t="s">
        <v>4920</v>
      </c>
      <c r="E285" s="341" t="s">
        <v>4511</v>
      </c>
      <c r="F285" s="341">
        <v>81</v>
      </c>
      <c r="G285" s="344">
        <v>81</v>
      </c>
      <c r="H285" s="407" t="s">
        <v>4511</v>
      </c>
      <c r="I285" s="341">
        <v>2</v>
      </c>
      <c r="J285" s="341" t="s">
        <v>55</v>
      </c>
      <c r="K285" s="341">
        <v>1</v>
      </c>
      <c r="L285" s="53" t="s">
        <v>4921</v>
      </c>
      <c r="M285" s="341"/>
      <c r="N285" s="53"/>
      <c r="O285" s="53" t="s">
        <v>932</v>
      </c>
      <c r="P285" s="341" t="s">
        <v>4635</v>
      </c>
      <c r="Q285" s="341"/>
      <c r="R285" s="341"/>
      <c r="S285" s="342"/>
      <c r="T285" s="342"/>
      <c r="U285" s="342"/>
      <c r="V285" s="753"/>
      <c r="W285" s="753"/>
      <c r="X285" s="753"/>
      <c r="Y285" s="753"/>
      <c r="Z285" s="753"/>
      <c r="AA285" s="753"/>
      <c r="AB285" s="753"/>
      <c r="AC285" s="753"/>
      <c r="AD285" s="753"/>
      <c r="AE285" s="753"/>
      <c r="AF285" s="753"/>
      <c r="AG285" s="753"/>
      <c r="AH285" s="753"/>
      <c r="AI285" s="753"/>
      <c r="AJ285" s="753"/>
      <c r="AK285" s="753"/>
      <c r="AL285" s="753"/>
      <c r="AM285" s="753"/>
    </row>
    <row r="286" spans="1:39" ht="32.25" customHeight="1">
      <c r="A286" s="341">
        <v>16</v>
      </c>
      <c r="B286" s="341" t="s">
        <v>82</v>
      </c>
      <c r="C286" s="341" t="s">
        <v>2206</v>
      </c>
      <c r="D286" s="341" t="s">
        <v>4922</v>
      </c>
      <c r="E286" s="341" t="s">
        <v>4537</v>
      </c>
      <c r="F286" s="341">
        <v>100</v>
      </c>
      <c r="G286" s="344">
        <v>100</v>
      </c>
      <c r="H286" s="407" t="s">
        <v>4514</v>
      </c>
      <c r="I286" s="341">
        <v>3</v>
      </c>
      <c r="J286" s="341" t="s">
        <v>55</v>
      </c>
      <c r="K286" s="341">
        <v>0</v>
      </c>
      <c r="L286" s="341" t="s">
        <v>4923</v>
      </c>
      <c r="M286" s="341"/>
      <c r="N286" s="53" t="s">
        <v>4924</v>
      </c>
      <c r="O286" s="53" t="s">
        <v>265</v>
      </c>
      <c r="P286" s="341"/>
      <c r="Q286" s="341"/>
      <c r="R286" s="341"/>
      <c r="S286" s="342"/>
      <c r="T286" s="342"/>
      <c r="U286" s="342"/>
      <c r="V286" s="753"/>
      <c r="W286" s="753"/>
      <c r="X286" s="753"/>
      <c r="Y286" s="753"/>
      <c r="Z286" s="753"/>
      <c r="AA286" s="753"/>
      <c r="AB286" s="753"/>
      <c r="AC286" s="753"/>
      <c r="AD286" s="753"/>
      <c r="AE286" s="753"/>
      <c r="AF286" s="753"/>
      <c r="AG286" s="753"/>
      <c r="AH286" s="753"/>
      <c r="AI286" s="753"/>
      <c r="AJ286" s="753"/>
      <c r="AK286" s="753"/>
      <c r="AL286" s="753"/>
      <c r="AM286" s="753"/>
    </row>
    <row r="287" spans="1:39" ht="32.25" customHeight="1">
      <c r="A287" s="341">
        <v>17</v>
      </c>
      <c r="B287" s="341" t="s">
        <v>82</v>
      </c>
      <c r="C287" s="341" t="s">
        <v>51</v>
      </c>
      <c r="D287" s="341" t="s">
        <v>4925</v>
      </c>
      <c r="E287" s="341" t="s">
        <v>4533</v>
      </c>
      <c r="F287" s="341">
        <v>400</v>
      </c>
      <c r="G287" s="344">
        <v>400</v>
      </c>
      <c r="H287" s="407" t="s">
        <v>4514</v>
      </c>
      <c r="I287" s="341">
        <v>2</v>
      </c>
      <c r="J287" s="341" t="s">
        <v>55</v>
      </c>
      <c r="K287" s="341"/>
      <c r="L287" s="53" t="s">
        <v>4926</v>
      </c>
      <c r="M287" s="341"/>
      <c r="N287" s="53" t="s">
        <v>4927</v>
      </c>
      <c r="O287" s="53" t="s">
        <v>4928</v>
      </c>
      <c r="P287" s="341"/>
      <c r="Q287" s="341"/>
      <c r="R287" s="341"/>
      <c r="S287" s="342"/>
      <c r="T287" s="342"/>
      <c r="U287" s="342"/>
      <c r="V287" s="753"/>
      <c r="W287" s="753"/>
      <c r="X287" s="753"/>
      <c r="Y287" s="753"/>
      <c r="Z287" s="753"/>
      <c r="AA287" s="753"/>
      <c r="AB287" s="753"/>
      <c r="AC287" s="753"/>
      <c r="AD287" s="753"/>
      <c r="AE287" s="753"/>
      <c r="AF287" s="753"/>
      <c r="AG287" s="753"/>
      <c r="AH287" s="753"/>
      <c r="AI287" s="753"/>
      <c r="AJ287" s="753"/>
      <c r="AK287" s="753"/>
      <c r="AL287" s="753"/>
      <c r="AM287" s="753"/>
    </row>
    <row r="288" spans="1:39" ht="32.25" customHeight="1">
      <c r="A288" s="341">
        <v>18</v>
      </c>
      <c r="B288" s="341" t="s">
        <v>82</v>
      </c>
      <c r="C288" s="341" t="s">
        <v>51</v>
      </c>
      <c r="D288" s="341" t="s">
        <v>4929</v>
      </c>
      <c r="E288" s="341" t="s">
        <v>4543</v>
      </c>
      <c r="F288" s="341">
        <v>150</v>
      </c>
      <c r="G288" s="344">
        <v>130</v>
      </c>
      <c r="H288" s="407" t="s">
        <v>4543</v>
      </c>
      <c r="I288" s="341">
        <v>5</v>
      </c>
      <c r="J288" s="341" t="s">
        <v>55</v>
      </c>
      <c r="K288" s="341">
        <v>0</v>
      </c>
      <c r="L288" s="53"/>
      <c r="M288" s="341"/>
      <c r="N288" s="53"/>
      <c r="O288" s="53"/>
      <c r="P288" s="341" t="s">
        <v>4930</v>
      </c>
      <c r="Q288" s="341"/>
      <c r="R288" s="341"/>
      <c r="S288" s="342"/>
      <c r="T288" s="342"/>
      <c r="U288" s="342"/>
      <c r="V288" s="753"/>
      <c r="W288" s="753"/>
      <c r="X288" s="753"/>
      <c r="Y288" s="753"/>
      <c r="Z288" s="753"/>
      <c r="AA288" s="753"/>
      <c r="AB288" s="753"/>
      <c r="AC288" s="753"/>
      <c r="AD288" s="753"/>
      <c r="AE288" s="753"/>
      <c r="AF288" s="753"/>
      <c r="AG288" s="753"/>
      <c r="AH288" s="753"/>
      <c r="AI288" s="753"/>
      <c r="AJ288" s="753"/>
      <c r="AK288" s="753"/>
      <c r="AL288" s="753"/>
      <c r="AM288" s="753"/>
    </row>
    <row r="289" spans="1:39" ht="32.25" customHeight="1">
      <c r="A289" s="341">
        <v>19</v>
      </c>
      <c r="B289" s="341" t="s">
        <v>82</v>
      </c>
      <c r="C289" s="341" t="s">
        <v>51</v>
      </c>
      <c r="D289" s="341" t="s">
        <v>4931</v>
      </c>
      <c r="E289" s="341" t="s">
        <v>4543</v>
      </c>
      <c r="F289" s="341">
        <v>150</v>
      </c>
      <c r="G289" s="344">
        <v>130</v>
      </c>
      <c r="H289" s="407" t="s">
        <v>4543</v>
      </c>
      <c r="I289" s="341">
        <v>5</v>
      </c>
      <c r="J289" s="341" t="s">
        <v>55</v>
      </c>
      <c r="K289" s="341">
        <v>0</v>
      </c>
      <c r="L289" s="53"/>
      <c r="M289" s="341"/>
      <c r="N289" s="53"/>
      <c r="O289" s="53"/>
      <c r="P289" s="341" t="s">
        <v>4930</v>
      </c>
      <c r="Q289" s="341"/>
      <c r="R289" s="341"/>
      <c r="S289" s="342"/>
      <c r="T289" s="342"/>
      <c r="U289" s="342"/>
      <c r="V289" s="753"/>
      <c r="W289" s="753"/>
      <c r="X289" s="753"/>
      <c r="Y289" s="753"/>
      <c r="Z289" s="753"/>
      <c r="AA289" s="753"/>
      <c r="AB289" s="753"/>
      <c r="AC289" s="753"/>
      <c r="AD289" s="753"/>
      <c r="AE289" s="753"/>
      <c r="AF289" s="753"/>
      <c r="AG289" s="753"/>
      <c r="AH289" s="753"/>
      <c r="AI289" s="753"/>
      <c r="AJ289" s="753"/>
      <c r="AK289" s="753"/>
      <c r="AL289" s="753"/>
      <c r="AM289" s="753"/>
    </row>
    <row r="290" spans="1:39" ht="32.25" customHeight="1">
      <c r="A290" s="341">
        <v>20</v>
      </c>
      <c r="B290" s="341" t="s">
        <v>82</v>
      </c>
      <c r="C290" s="341" t="s">
        <v>60</v>
      </c>
      <c r="D290" s="341" t="s">
        <v>4932</v>
      </c>
      <c r="E290" s="341" t="s">
        <v>4933</v>
      </c>
      <c r="F290" s="341">
        <v>40</v>
      </c>
      <c r="G290" s="344">
        <v>40</v>
      </c>
      <c r="H290" s="407" t="s">
        <v>4505</v>
      </c>
      <c r="I290" s="341">
        <v>2</v>
      </c>
      <c r="J290" s="341" t="s">
        <v>55</v>
      </c>
      <c r="K290" s="341">
        <v>0</v>
      </c>
      <c r="L290" s="53" t="s">
        <v>4934</v>
      </c>
      <c r="M290" s="341"/>
      <c r="N290" s="53" t="s">
        <v>4935</v>
      </c>
      <c r="O290" s="53" t="s">
        <v>260</v>
      </c>
      <c r="P290" s="341" t="s">
        <v>4635</v>
      </c>
      <c r="Q290" s="341"/>
      <c r="R290" s="341"/>
      <c r="S290" s="342"/>
      <c r="T290" s="342"/>
      <c r="U290" s="342"/>
      <c r="V290" s="753"/>
      <c r="W290" s="753"/>
      <c r="X290" s="753"/>
      <c r="Y290" s="753"/>
      <c r="Z290" s="753"/>
      <c r="AA290" s="753"/>
      <c r="AB290" s="753"/>
      <c r="AC290" s="753"/>
      <c r="AD290" s="753"/>
      <c r="AE290" s="753"/>
      <c r="AF290" s="753"/>
      <c r="AG290" s="753"/>
      <c r="AH290" s="753"/>
      <c r="AI290" s="753"/>
      <c r="AJ290" s="753"/>
      <c r="AK290" s="753"/>
      <c r="AL290" s="753"/>
      <c r="AM290" s="753"/>
    </row>
    <row r="291" spans="1:39" ht="32.25" customHeight="1">
      <c r="A291" s="341">
        <v>21</v>
      </c>
      <c r="B291" s="341" t="s">
        <v>82</v>
      </c>
      <c r="C291" s="341" t="s">
        <v>51</v>
      </c>
      <c r="D291" s="341" t="s">
        <v>4936</v>
      </c>
      <c r="E291" s="341" t="s">
        <v>4611</v>
      </c>
      <c r="F291" s="341">
        <v>114</v>
      </c>
      <c r="G291" s="344">
        <v>114</v>
      </c>
      <c r="H291" s="407" t="s">
        <v>4514</v>
      </c>
      <c r="I291" s="341">
        <v>3</v>
      </c>
      <c r="J291" s="341" t="s">
        <v>55</v>
      </c>
      <c r="K291" s="341">
        <v>0</v>
      </c>
      <c r="L291" s="53" t="s">
        <v>4937</v>
      </c>
      <c r="M291" s="341"/>
      <c r="N291" s="53" t="s">
        <v>4938</v>
      </c>
      <c r="O291" s="53" t="s">
        <v>4637</v>
      </c>
      <c r="P291" s="341" t="s">
        <v>4617</v>
      </c>
      <c r="Q291" s="341"/>
      <c r="R291" s="341"/>
      <c r="S291" s="342"/>
      <c r="T291" s="342"/>
      <c r="U291" s="342"/>
      <c r="V291" s="753"/>
      <c r="W291" s="753"/>
      <c r="X291" s="753"/>
      <c r="Y291" s="753"/>
      <c r="Z291" s="753"/>
      <c r="AA291" s="753"/>
      <c r="AB291" s="753"/>
      <c r="AC291" s="753"/>
      <c r="AD291" s="753"/>
      <c r="AE291" s="753"/>
      <c r="AF291" s="753"/>
      <c r="AG291" s="753"/>
      <c r="AH291" s="753"/>
      <c r="AI291" s="753"/>
      <c r="AJ291" s="753"/>
      <c r="AK291" s="753"/>
      <c r="AL291" s="753"/>
      <c r="AM291" s="753"/>
    </row>
    <row r="292" spans="1:39" ht="32.25" customHeight="1">
      <c r="A292" s="341">
        <v>22</v>
      </c>
      <c r="B292" s="341" t="s">
        <v>82</v>
      </c>
      <c r="C292" s="341" t="s">
        <v>51</v>
      </c>
      <c r="D292" s="341" t="s">
        <v>4905</v>
      </c>
      <c r="E292" s="341" t="s">
        <v>4933</v>
      </c>
      <c r="F292" s="341">
        <v>25</v>
      </c>
      <c r="G292" s="344">
        <v>25</v>
      </c>
      <c r="H292" s="407" t="s">
        <v>4505</v>
      </c>
      <c r="I292" s="341">
        <v>2</v>
      </c>
      <c r="J292" s="341" t="s">
        <v>55</v>
      </c>
      <c r="K292" s="341"/>
      <c r="L292" s="53" t="s">
        <v>4939</v>
      </c>
      <c r="M292" s="341"/>
      <c r="N292" s="53" t="s">
        <v>4940</v>
      </c>
      <c r="O292" s="53" t="s">
        <v>260</v>
      </c>
      <c r="P292" s="341" t="s">
        <v>4635</v>
      </c>
      <c r="Q292" s="341"/>
      <c r="R292" s="341"/>
      <c r="S292" s="342"/>
      <c r="T292" s="342"/>
      <c r="U292" s="342"/>
      <c r="V292" s="753"/>
      <c r="W292" s="753"/>
      <c r="X292" s="753"/>
      <c r="Y292" s="753"/>
      <c r="Z292" s="753"/>
      <c r="AA292" s="753"/>
      <c r="AB292" s="753"/>
      <c r="AC292" s="753"/>
      <c r="AD292" s="753"/>
      <c r="AE292" s="753"/>
      <c r="AF292" s="753"/>
      <c r="AG292" s="753"/>
      <c r="AH292" s="753"/>
      <c r="AI292" s="753"/>
      <c r="AJ292" s="753"/>
      <c r="AK292" s="753"/>
      <c r="AL292" s="753"/>
      <c r="AM292" s="753"/>
    </row>
    <row r="293" spans="1:39" ht="32.25" customHeight="1">
      <c r="A293" s="341">
        <v>23</v>
      </c>
      <c r="B293" s="341" t="s">
        <v>82</v>
      </c>
      <c r="C293" s="341" t="s">
        <v>60</v>
      </c>
      <c r="D293" s="341" t="s">
        <v>4941</v>
      </c>
      <c r="E293" s="341" t="s">
        <v>4611</v>
      </c>
      <c r="F293" s="341">
        <v>103</v>
      </c>
      <c r="G293" s="344">
        <v>103</v>
      </c>
      <c r="H293" s="407" t="s">
        <v>4514</v>
      </c>
      <c r="I293" s="341">
        <v>2</v>
      </c>
      <c r="J293" s="341" t="s">
        <v>55</v>
      </c>
      <c r="K293" s="341">
        <v>5</v>
      </c>
      <c r="L293" s="53" t="s">
        <v>4942</v>
      </c>
      <c r="M293" s="341"/>
      <c r="N293" s="53" t="s">
        <v>4943</v>
      </c>
      <c r="O293" s="53" t="s">
        <v>260</v>
      </c>
      <c r="P293" s="341" t="s">
        <v>4617</v>
      </c>
      <c r="Q293" s="341"/>
      <c r="R293" s="341"/>
      <c r="S293" s="342"/>
      <c r="T293" s="342"/>
      <c r="U293" s="342"/>
      <c r="V293" s="753"/>
      <c r="W293" s="753"/>
      <c r="X293" s="753"/>
      <c r="Y293" s="753"/>
      <c r="Z293" s="753"/>
      <c r="AA293" s="753"/>
      <c r="AB293" s="753"/>
      <c r="AC293" s="753"/>
      <c r="AD293" s="753"/>
      <c r="AE293" s="753"/>
      <c r="AF293" s="753"/>
      <c r="AG293" s="753"/>
      <c r="AH293" s="753"/>
      <c r="AI293" s="753"/>
      <c r="AJ293" s="753"/>
      <c r="AK293" s="753"/>
      <c r="AL293" s="753"/>
      <c r="AM293" s="753"/>
    </row>
    <row r="294" spans="1:39" ht="32.25" customHeight="1">
      <c r="A294" s="341">
        <v>24</v>
      </c>
      <c r="B294" s="341" t="s">
        <v>82</v>
      </c>
      <c r="C294" s="341" t="s">
        <v>60</v>
      </c>
      <c r="D294" s="341" t="s">
        <v>4944</v>
      </c>
      <c r="E294" s="341" t="s">
        <v>4945</v>
      </c>
      <c r="F294" s="341">
        <v>43</v>
      </c>
      <c r="G294" s="344">
        <v>43</v>
      </c>
      <c r="H294" s="407" t="s">
        <v>4505</v>
      </c>
      <c r="I294" s="341">
        <v>3</v>
      </c>
      <c r="J294" s="341" t="s">
        <v>55</v>
      </c>
      <c r="K294" s="341">
        <v>0</v>
      </c>
      <c r="L294" s="53" t="s">
        <v>4946</v>
      </c>
      <c r="M294" s="341"/>
      <c r="N294" s="53" t="s">
        <v>4947</v>
      </c>
      <c r="O294" s="53" t="s">
        <v>260</v>
      </c>
      <c r="P294" s="341" t="s">
        <v>609</v>
      </c>
      <c r="Q294" s="341"/>
      <c r="R294" s="341"/>
      <c r="S294" s="342"/>
      <c r="T294" s="342"/>
      <c r="U294" s="342"/>
      <c r="V294" s="753"/>
      <c r="W294" s="753"/>
      <c r="X294" s="753"/>
      <c r="Y294" s="753"/>
      <c r="Z294" s="753"/>
      <c r="AA294" s="753"/>
      <c r="AB294" s="753"/>
      <c r="AC294" s="753"/>
      <c r="AD294" s="753"/>
      <c r="AE294" s="753"/>
      <c r="AF294" s="753"/>
      <c r="AG294" s="753"/>
      <c r="AH294" s="753"/>
      <c r="AI294" s="753"/>
      <c r="AJ294" s="753"/>
      <c r="AK294" s="753"/>
      <c r="AL294" s="753"/>
      <c r="AM294" s="753"/>
    </row>
    <row r="295" spans="1:39" ht="32.25" customHeight="1">
      <c r="A295" s="341">
        <v>25</v>
      </c>
      <c r="B295" s="341" t="s">
        <v>82</v>
      </c>
      <c r="C295" s="341" t="s">
        <v>60</v>
      </c>
      <c r="D295" s="341" t="s">
        <v>4948</v>
      </c>
      <c r="E295" s="341" t="s">
        <v>4945</v>
      </c>
      <c r="F295" s="341">
        <v>53</v>
      </c>
      <c r="G295" s="344">
        <v>53</v>
      </c>
      <c r="H295" s="407" t="s">
        <v>4505</v>
      </c>
      <c r="I295" s="341">
        <v>3</v>
      </c>
      <c r="J295" s="341" t="s">
        <v>55</v>
      </c>
      <c r="K295" s="341"/>
      <c r="L295" s="53" t="s">
        <v>4949</v>
      </c>
      <c r="M295" s="341"/>
      <c r="N295" s="53" t="s">
        <v>4950</v>
      </c>
      <c r="O295" s="53" t="s">
        <v>260</v>
      </c>
      <c r="P295" s="341" t="s">
        <v>4626</v>
      </c>
      <c r="Q295" s="341"/>
      <c r="R295" s="341"/>
      <c r="S295" s="342"/>
      <c r="T295" s="342"/>
      <c r="U295" s="342"/>
      <c r="V295" s="753"/>
      <c r="W295" s="753"/>
      <c r="X295" s="753"/>
      <c r="Y295" s="753"/>
      <c r="Z295" s="753"/>
      <c r="AA295" s="753"/>
      <c r="AB295" s="753"/>
      <c r="AC295" s="753"/>
      <c r="AD295" s="753"/>
      <c r="AE295" s="753"/>
      <c r="AF295" s="753"/>
      <c r="AG295" s="753"/>
      <c r="AH295" s="753"/>
      <c r="AI295" s="753"/>
      <c r="AJ295" s="753"/>
      <c r="AK295" s="753"/>
      <c r="AL295" s="753"/>
      <c r="AM295" s="753"/>
    </row>
    <row r="296" spans="1:39" ht="32.25" customHeight="1">
      <c r="A296" s="341">
        <v>26</v>
      </c>
      <c r="B296" s="341" t="s">
        <v>82</v>
      </c>
      <c r="C296" s="341" t="s">
        <v>60</v>
      </c>
      <c r="D296" s="341" t="s">
        <v>4951</v>
      </c>
      <c r="E296" s="341" t="s">
        <v>4952</v>
      </c>
      <c r="F296" s="341">
        <v>38</v>
      </c>
      <c r="G296" s="344">
        <v>38</v>
      </c>
      <c r="H296" s="407" t="s">
        <v>4514</v>
      </c>
      <c r="I296" s="341">
        <v>2</v>
      </c>
      <c r="J296" s="341" t="s">
        <v>55</v>
      </c>
      <c r="K296" s="341">
        <v>6</v>
      </c>
      <c r="L296" s="53" t="s">
        <v>4953</v>
      </c>
      <c r="M296" s="341"/>
      <c r="N296" s="53"/>
      <c r="O296" s="53" t="s">
        <v>260</v>
      </c>
      <c r="P296" s="341" t="s">
        <v>4614</v>
      </c>
      <c r="Q296" s="341"/>
      <c r="R296" s="341"/>
      <c r="S296" s="342"/>
      <c r="T296" s="342"/>
      <c r="U296" s="342"/>
      <c r="V296" s="753"/>
      <c r="W296" s="753"/>
      <c r="X296" s="753"/>
      <c r="Y296" s="753"/>
      <c r="Z296" s="753"/>
      <c r="AA296" s="753"/>
      <c r="AB296" s="753"/>
      <c r="AC296" s="753"/>
      <c r="AD296" s="753"/>
      <c r="AE296" s="753"/>
      <c r="AF296" s="753"/>
      <c r="AG296" s="753"/>
      <c r="AH296" s="753"/>
      <c r="AI296" s="753"/>
      <c r="AJ296" s="753"/>
      <c r="AK296" s="753"/>
      <c r="AL296" s="753"/>
      <c r="AM296" s="753"/>
    </row>
    <row r="297" spans="1:39" ht="32.25" customHeight="1">
      <c r="A297" s="341">
        <v>27</v>
      </c>
      <c r="B297" s="341" t="s">
        <v>82</v>
      </c>
      <c r="C297" s="341" t="s">
        <v>2206</v>
      </c>
      <c r="D297" s="341" t="s">
        <v>4954</v>
      </c>
      <c r="E297" s="341" t="s">
        <v>4517</v>
      </c>
      <c r="F297" s="341">
        <v>95</v>
      </c>
      <c r="G297" s="344">
        <v>95</v>
      </c>
      <c r="H297" s="407" t="s">
        <v>4518</v>
      </c>
      <c r="I297" s="341">
        <v>3</v>
      </c>
      <c r="J297" s="341" t="s">
        <v>55</v>
      </c>
      <c r="K297" s="341">
        <v>0</v>
      </c>
      <c r="L297" s="53">
        <v>25</v>
      </c>
      <c r="M297" s="341"/>
      <c r="N297" s="53" t="s">
        <v>4955</v>
      </c>
      <c r="O297" s="53"/>
      <c r="P297" s="341"/>
      <c r="Q297" s="341"/>
      <c r="R297" s="341"/>
      <c r="S297" s="342"/>
      <c r="T297" s="342"/>
      <c r="U297" s="342"/>
      <c r="V297" s="753"/>
      <c r="W297" s="753"/>
      <c r="X297" s="753"/>
      <c r="Y297" s="753"/>
      <c r="Z297" s="753"/>
      <c r="AA297" s="753"/>
      <c r="AB297" s="753"/>
      <c r="AC297" s="753"/>
      <c r="AD297" s="753"/>
      <c r="AE297" s="753"/>
      <c r="AF297" s="753"/>
      <c r="AG297" s="753"/>
      <c r="AH297" s="753"/>
      <c r="AI297" s="753"/>
      <c r="AJ297" s="753"/>
      <c r="AK297" s="753"/>
      <c r="AL297" s="753"/>
      <c r="AM297" s="753"/>
    </row>
    <row r="298" spans="1:39" ht="32.25" customHeight="1">
      <c r="A298" s="341">
        <v>28</v>
      </c>
      <c r="B298" s="341" t="s">
        <v>82</v>
      </c>
      <c r="C298" s="341" t="s">
        <v>2206</v>
      </c>
      <c r="D298" s="341" t="s">
        <v>4956</v>
      </c>
      <c r="E298" s="341" t="s">
        <v>4517</v>
      </c>
      <c r="F298" s="341">
        <v>63</v>
      </c>
      <c r="G298" s="344">
        <v>63</v>
      </c>
      <c r="H298" s="407" t="s">
        <v>4518</v>
      </c>
      <c r="I298" s="341">
        <v>3</v>
      </c>
      <c r="J298" s="341" t="s">
        <v>55</v>
      </c>
      <c r="K298" s="341">
        <v>0</v>
      </c>
      <c r="L298" s="53">
        <v>21</v>
      </c>
      <c r="M298" s="341"/>
      <c r="N298" s="53" t="s">
        <v>4957</v>
      </c>
      <c r="O298" s="53"/>
      <c r="P298" s="341"/>
      <c r="Q298" s="341"/>
      <c r="R298" s="341"/>
      <c r="S298" s="342"/>
      <c r="T298" s="342"/>
      <c r="U298" s="342"/>
      <c r="V298" s="753"/>
      <c r="W298" s="753"/>
      <c r="X298" s="753"/>
      <c r="Y298" s="753"/>
      <c r="Z298" s="753"/>
      <c r="AA298" s="753"/>
      <c r="AB298" s="753"/>
      <c r="AC298" s="753"/>
      <c r="AD298" s="753"/>
      <c r="AE298" s="753"/>
      <c r="AF298" s="753"/>
      <c r="AG298" s="753"/>
      <c r="AH298" s="753"/>
      <c r="AI298" s="753"/>
      <c r="AJ298" s="753"/>
      <c r="AK298" s="753"/>
      <c r="AL298" s="753"/>
      <c r="AM298" s="753"/>
    </row>
    <row r="299" spans="1:39" ht="32.25" customHeight="1">
      <c r="A299" s="341">
        <v>29</v>
      </c>
      <c r="B299" s="341" t="s">
        <v>82</v>
      </c>
      <c r="C299" s="341" t="s">
        <v>2206</v>
      </c>
      <c r="D299" s="341" t="s">
        <v>4958</v>
      </c>
      <c r="E299" s="341" t="s">
        <v>4517</v>
      </c>
      <c r="F299" s="341">
        <v>72</v>
      </c>
      <c r="G299" s="344">
        <v>72</v>
      </c>
      <c r="H299" s="407" t="s">
        <v>4518</v>
      </c>
      <c r="I299" s="341">
        <v>2</v>
      </c>
      <c r="J299" s="341" t="s">
        <v>55</v>
      </c>
      <c r="K299" s="341">
        <v>0</v>
      </c>
      <c r="L299" s="53">
        <v>24</v>
      </c>
      <c r="M299" s="341"/>
      <c r="N299" s="53" t="s">
        <v>4959</v>
      </c>
      <c r="O299" s="53"/>
      <c r="P299" s="341"/>
      <c r="Q299" s="341"/>
      <c r="R299" s="341"/>
      <c r="S299" s="342"/>
      <c r="T299" s="342"/>
      <c r="U299" s="342"/>
      <c r="V299" s="753"/>
      <c r="W299" s="753"/>
      <c r="X299" s="753"/>
      <c r="Y299" s="753"/>
      <c r="Z299" s="753"/>
      <c r="AA299" s="753"/>
      <c r="AB299" s="753"/>
      <c r="AC299" s="753"/>
      <c r="AD299" s="753"/>
      <c r="AE299" s="753"/>
      <c r="AF299" s="753"/>
      <c r="AG299" s="753"/>
      <c r="AH299" s="753"/>
      <c r="AI299" s="753"/>
      <c r="AJ299" s="753"/>
      <c r="AK299" s="753"/>
      <c r="AL299" s="753"/>
      <c r="AM299" s="753"/>
    </row>
    <row r="300" spans="1:39" ht="32.25" customHeight="1">
      <c r="A300" s="341">
        <v>30</v>
      </c>
      <c r="B300" s="341" t="s">
        <v>82</v>
      </c>
      <c r="C300" s="341" t="s">
        <v>60</v>
      </c>
      <c r="D300" s="341" t="s">
        <v>4960</v>
      </c>
      <c r="E300" s="341" t="s">
        <v>4704</v>
      </c>
      <c r="F300" s="341">
        <v>8</v>
      </c>
      <c r="G300" s="344">
        <v>8</v>
      </c>
      <c r="H300" s="407" t="s">
        <v>4514</v>
      </c>
      <c r="I300" s="341">
        <v>1</v>
      </c>
      <c r="J300" s="341" t="s">
        <v>55</v>
      </c>
      <c r="K300" s="341">
        <v>0</v>
      </c>
      <c r="L300" s="53">
        <v>1</v>
      </c>
      <c r="M300" s="341"/>
      <c r="N300" s="53"/>
      <c r="O300" s="53" t="s">
        <v>932</v>
      </c>
      <c r="P300" s="341"/>
      <c r="Q300" s="341"/>
      <c r="R300" s="341"/>
      <c r="S300" s="342"/>
      <c r="T300" s="342"/>
      <c r="U300" s="342"/>
      <c r="V300" s="753"/>
      <c r="W300" s="753"/>
      <c r="X300" s="753"/>
      <c r="Y300" s="753"/>
      <c r="Z300" s="753"/>
      <c r="AA300" s="753"/>
      <c r="AB300" s="753"/>
      <c r="AC300" s="753"/>
      <c r="AD300" s="753"/>
      <c r="AE300" s="753"/>
      <c r="AF300" s="753"/>
      <c r="AG300" s="753"/>
      <c r="AH300" s="753"/>
      <c r="AI300" s="753"/>
      <c r="AJ300" s="753"/>
      <c r="AK300" s="753"/>
      <c r="AL300" s="753"/>
      <c r="AM300" s="753"/>
    </row>
    <row r="301" spans="1:39" ht="32.25" customHeight="1">
      <c r="A301" s="341">
        <v>31</v>
      </c>
      <c r="B301" s="341" t="s">
        <v>82</v>
      </c>
      <c r="C301" s="341" t="s">
        <v>51</v>
      </c>
      <c r="D301" s="341" t="s">
        <v>4961</v>
      </c>
      <c r="E301" s="341" t="s">
        <v>4545</v>
      </c>
      <c r="F301" s="341">
        <v>30</v>
      </c>
      <c r="G301" s="344">
        <v>30</v>
      </c>
      <c r="H301" s="407" t="s">
        <v>4543</v>
      </c>
      <c r="I301" s="341">
        <v>2</v>
      </c>
      <c r="J301" s="341" t="s">
        <v>55</v>
      </c>
      <c r="K301" s="341">
        <v>0</v>
      </c>
      <c r="L301" s="53">
        <v>6</v>
      </c>
      <c r="M301" s="341"/>
      <c r="N301" s="53">
        <v>6</v>
      </c>
      <c r="O301" s="53" t="s">
        <v>872</v>
      </c>
      <c r="P301" s="341"/>
      <c r="Q301" s="341" t="s">
        <v>4962</v>
      </c>
      <c r="R301" s="341"/>
      <c r="S301" s="342"/>
      <c r="T301" s="342"/>
      <c r="U301" s="342"/>
      <c r="V301" s="753"/>
      <c r="W301" s="753"/>
      <c r="X301" s="753"/>
      <c r="Y301" s="753"/>
      <c r="Z301" s="753"/>
      <c r="AA301" s="753"/>
      <c r="AB301" s="753"/>
      <c r="AC301" s="753"/>
      <c r="AD301" s="753"/>
      <c r="AE301" s="753"/>
      <c r="AF301" s="753"/>
      <c r="AG301" s="753"/>
      <c r="AH301" s="753"/>
      <c r="AI301" s="753"/>
      <c r="AJ301" s="753"/>
      <c r="AK301" s="753"/>
      <c r="AL301" s="753"/>
      <c r="AM301" s="753"/>
    </row>
    <row r="302" spans="1:39" ht="32.25" customHeight="1">
      <c r="A302" s="341">
        <v>32</v>
      </c>
      <c r="B302" s="341" t="s">
        <v>50</v>
      </c>
      <c r="C302" s="341" t="s">
        <v>51</v>
      </c>
      <c r="D302" s="341" t="s">
        <v>4963</v>
      </c>
      <c r="E302" s="341" t="s">
        <v>4866</v>
      </c>
      <c r="F302" s="341">
        <v>20</v>
      </c>
      <c r="G302" s="344">
        <v>20</v>
      </c>
      <c r="H302" s="407" t="s">
        <v>4543</v>
      </c>
      <c r="I302" s="341">
        <v>2</v>
      </c>
      <c r="J302" s="341" t="s">
        <v>55</v>
      </c>
      <c r="K302" s="341">
        <v>0</v>
      </c>
      <c r="L302" s="53">
        <v>2</v>
      </c>
      <c r="M302" s="341"/>
      <c r="N302" s="53">
        <v>4</v>
      </c>
      <c r="O302" s="53" t="s">
        <v>872</v>
      </c>
      <c r="P302" s="341"/>
      <c r="Q302" s="341" t="s">
        <v>4962</v>
      </c>
      <c r="R302" s="341"/>
      <c r="S302" s="342"/>
      <c r="T302" s="342"/>
      <c r="U302" s="342"/>
      <c r="V302" s="753"/>
      <c r="W302" s="753"/>
      <c r="X302" s="753"/>
      <c r="Y302" s="753"/>
      <c r="Z302" s="753"/>
      <c r="AA302" s="753"/>
      <c r="AB302" s="753"/>
      <c r="AC302" s="753"/>
      <c r="AD302" s="753"/>
      <c r="AE302" s="753"/>
      <c r="AF302" s="753"/>
      <c r="AG302" s="753"/>
      <c r="AH302" s="753"/>
      <c r="AI302" s="753"/>
      <c r="AJ302" s="753"/>
      <c r="AK302" s="753"/>
      <c r="AL302" s="753"/>
      <c r="AM302" s="753"/>
    </row>
    <row r="303" spans="1:39" ht="32.25" customHeight="1">
      <c r="A303" s="341">
        <v>33</v>
      </c>
      <c r="B303" s="341" t="s">
        <v>82</v>
      </c>
      <c r="C303" s="341" t="s">
        <v>51</v>
      </c>
      <c r="D303" s="341" t="s">
        <v>4964</v>
      </c>
      <c r="E303" s="341" t="s">
        <v>4573</v>
      </c>
      <c r="F303" s="341">
        <v>35</v>
      </c>
      <c r="G303" s="344">
        <v>35</v>
      </c>
      <c r="H303" s="407" t="s">
        <v>4573</v>
      </c>
      <c r="I303" s="341">
        <v>1</v>
      </c>
      <c r="J303" s="341" t="s">
        <v>4760</v>
      </c>
      <c r="K303" s="341">
        <v>0</v>
      </c>
      <c r="L303" s="53" t="s">
        <v>113</v>
      </c>
      <c r="M303" s="341">
        <v>35</v>
      </c>
      <c r="N303" s="53" t="s">
        <v>113</v>
      </c>
      <c r="O303" s="53" t="s">
        <v>4965</v>
      </c>
      <c r="P303" s="341"/>
      <c r="Q303" s="341"/>
      <c r="R303" s="341"/>
      <c r="S303" s="342"/>
      <c r="T303" s="342"/>
      <c r="U303" s="342"/>
      <c r="V303" s="753"/>
      <c r="W303" s="753"/>
      <c r="X303" s="753"/>
      <c r="Y303" s="753"/>
      <c r="Z303" s="753"/>
      <c r="AA303" s="753"/>
      <c r="AB303" s="753"/>
      <c r="AC303" s="753"/>
      <c r="AD303" s="753"/>
      <c r="AE303" s="753"/>
      <c r="AF303" s="753"/>
      <c r="AG303" s="753"/>
      <c r="AH303" s="753"/>
      <c r="AI303" s="753"/>
      <c r="AJ303" s="753"/>
      <c r="AK303" s="753"/>
      <c r="AL303" s="753"/>
      <c r="AM303" s="753"/>
    </row>
    <row r="304" spans="1:39" ht="32.25" customHeight="1">
      <c r="A304" s="341">
        <v>34</v>
      </c>
      <c r="B304" s="341" t="s">
        <v>82</v>
      </c>
      <c r="C304" s="341" t="s">
        <v>60</v>
      </c>
      <c r="D304" s="341" t="s">
        <v>4966</v>
      </c>
      <c r="E304" s="341" t="s">
        <v>4967</v>
      </c>
      <c r="F304" s="341">
        <v>45</v>
      </c>
      <c r="G304" s="344">
        <v>45</v>
      </c>
      <c r="H304" s="407" t="s">
        <v>4518</v>
      </c>
      <c r="I304" s="341">
        <v>4</v>
      </c>
      <c r="J304" s="341" t="s">
        <v>4760</v>
      </c>
      <c r="K304" s="341">
        <v>0</v>
      </c>
      <c r="L304" s="53">
        <v>1</v>
      </c>
      <c r="M304" s="341" t="s">
        <v>1224</v>
      </c>
      <c r="N304" s="53">
        <v>8</v>
      </c>
      <c r="O304" s="53" t="s">
        <v>260</v>
      </c>
      <c r="P304" s="341"/>
      <c r="Q304" s="341"/>
      <c r="R304" s="341"/>
      <c r="S304" s="342"/>
      <c r="T304" s="342"/>
      <c r="U304" s="342"/>
      <c r="V304" s="753"/>
      <c r="W304" s="753"/>
      <c r="X304" s="753"/>
      <c r="Y304" s="753"/>
      <c r="Z304" s="753"/>
      <c r="AA304" s="753"/>
      <c r="AB304" s="753"/>
      <c r="AC304" s="753"/>
      <c r="AD304" s="753"/>
      <c r="AE304" s="753"/>
      <c r="AF304" s="753"/>
      <c r="AG304" s="753"/>
      <c r="AH304" s="753"/>
      <c r="AI304" s="753"/>
      <c r="AJ304" s="753"/>
      <c r="AK304" s="753"/>
      <c r="AL304" s="753"/>
      <c r="AM304" s="753"/>
    </row>
    <row r="305" spans="1:39" ht="32.25" customHeight="1">
      <c r="A305" s="341">
        <v>35</v>
      </c>
      <c r="B305" s="341" t="s">
        <v>4218</v>
      </c>
      <c r="C305" s="341" t="s">
        <v>2876</v>
      </c>
      <c r="D305" s="341" t="s">
        <v>4968</v>
      </c>
      <c r="E305" s="341" t="s">
        <v>4969</v>
      </c>
      <c r="F305" s="341">
        <v>20</v>
      </c>
      <c r="G305" s="344">
        <v>20</v>
      </c>
      <c r="H305" s="407" t="s">
        <v>4885</v>
      </c>
      <c r="I305" s="341">
        <v>1</v>
      </c>
      <c r="J305" s="341" t="s">
        <v>94</v>
      </c>
      <c r="K305" s="341">
        <v>1</v>
      </c>
      <c r="L305" s="53"/>
      <c r="M305" s="341"/>
      <c r="N305" s="53">
        <v>2</v>
      </c>
      <c r="O305" s="53" t="s">
        <v>4970</v>
      </c>
      <c r="P305" s="341">
        <v>2000</v>
      </c>
      <c r="Q305" s="341"/>
      <c r="R305" s="341"/>
      <c r="S305" s="342"/>
      <c r="T305" s="342"/>
      <c r="U305" s="342"/>
      <c r="V305" s="753"/>
      <c r="W305" s="753"/>
      <c r="X305" s="753"/>
      <c r="Y305" s="753"/>
      <c r="Z305" s="753"/>
      <c r="AA305" s="753"/>
      <c r="AB305" s="753"/>
      <c r="AC305" s="753"/>
      <c r="AD305" s="753"/>
      <c r="AE305" s="753"/>
      <c r="AF305" s="753"/>
      <c r="AG305" s="753"/>
      <c r="AH305" s="753"/>
      <c r="AI305" s="753"/>
      <c r="AJ305" s="753"/>
      <c r="AK305" s="753"/>
      <c r="AL305" s="753"/>
      <c r="AM305" s="753"/>
    </row>
    <row r="306" spans="1:39" ht="32.25" customHeight="1">
      <c r="A306" s="341">
        <v>36</v>
      </c>
      <c r="B306" s="341" t="s">
        <v>4218</v>
      </c>
      <c r="C306" s="341" t="s">
        <v>2876</v>
      </c>
      <c r="D306" s="341" t="s">
        <v>4971</v>
      </c>
      <c r="E306" s="341" t="s">
        <v>4969</v>
      </c>
      <c r="F306" s="341">
        <v>18</v>
      </c>
      <c r="G306" s="344">
        <v>18</v>
      </c>
      <c r="H306" s="407" t="s">
        <v>4885</v>
      </c>
      <c r="I306" s="341">
        <v>2</v>
      </c>
      <c r="J306" s="341" t="s">
        <v>93</v>
      </c>
      <c r="K306" s="341">
        <v>1</v>
      </c>
      <c r="L306" s="53"/>
      <c r="M306" s="341"/>
      <c r="N306" s="53">
        <v>8</v>
      </c>
      <c r="O306" s="53" t="s">
        <v>4972</v>
      </c>
      <c r="P306" s="341">
        <v>10000</v>
      </c>
      <c r="Q306" s="341"/>
      <c r="R306" s="341"/>
      <c r="S306" s="342"/>
      <c r="T306" s="342"/>
      <c r="U306" s="342"/>
      <c r="V306" s="753"/>
      <c r="W306" s="753"/>
      <c r="X306" s="753"/>
      <c r="Y306" s="753"/>
      <c r="Z306" s="753"/>
      <c r="AA306" s="753"/>
      <c r="AB306" s="753"/>
      <c r="AC306" s="753"/>
      <c r="AD306" s="753"/>
      <c r="AE306" s="753"/>
      <c r="AF306" s="753"/>
      <c r="AG306" s="753"/>
      <c r="AH306" s="753"/>
      <c r="AI306" s="753"/>
      <c r="AJ306" s="753"/>
      <c r="AK306" s="753"/>
      <c r="AL306" s="753"/>
      <c r="AM306" s="753"/>
    </row>
    <row r="307" spans="1:39" ht="32.25" customHeight="1">
      <c r="A307" s="341"/>
      <c r="B307" s="341"/>
      <c r="C307" s="341"/>
      <c r="D307" s="341"/>
      <c r="E307" s="341"/>
      <c r="F307" s="341"/>
      <c r="G307" s="344"/>
      <c r="H307" s="407"/>
      <c r="I307" s="341"/>
      <c r="J307" s="341"/>
      <c r="K307" s="341"/>
      <c r="L307" s="53"/>
      <c r="M307" s="341"/>
      <c r="N307" s="53"/>
      <c r="O307" s="53"/>
      <c r="P307" s="341"/>
      <c r="Q307" s="341"/>
      <c r="R307" s="341"/>
      <c r="S307" s="342"/>
      <c r="T307" s="342"/>
      <c r="U307" s="342"/>
      <c r="V307" s="753"/>
      <c r="W307" s="753"/>
      <c r="X307" s="753"/>
      <c r="Y307" s="753"/>
      <c r="Z307" s="753"/>
      <c r="AA307" s="753"/>
      <c r="AB307" s="753"/>
      <c r="AC307" s="753"/>
      <c r="AD307" s="753"/>
      <c r="AE307" s="753"/>
      <c r="AF307" s="753"/>
      <c r="AG307" s="753"/>
      <c r="AH307" s="753"/>
      <c r="AI307" s="753"/>
      <c r="AJ307" s="753"/>
      <c r="AK307" s="753"/>
      <c r="AL307" s="753"/>
      <c r="AM307" s="753"/>
    </row>
    <row r="308" spans="1:39" ht="32.25" customHeight="1">
      <c r="A308" s="341"/>
      <c r="B308" s="341"/>
      <c r="C308" s="341"/>
      <c r="D308" s="341"/>
      <c r="E308" s="341"/>
      <c r="F308" s="341"/>
      <c r="G308" s="344"/>
      <c r="H308" s="407"/>
      <c r="I308" s="341"/>
      <c r="J308" s="341"/>
      <c r="K308" s="341"/>
      <c r="L308" s="53"/>
      <c r="M308" s="341"/>
      <c r="N308" s="53"/>
      <c r="O308" s="53"/>
      <c r="P308" s="341"/>
      <c r="Q308" s="341"/>
      <c r="R308" s="341"/>
      <c r="S308" s="342"/>
      <c r="T308" s="342"/>
      <c r="U308" s="342"/>
      <c r="V308" s="753"/>
      <c r="W308" s="753"/>
      <c r="X308" s="753"/>
      <c r="Y308" s="753"/>
      <c r="Z308" s="753"/>
      <c r="AA308" s="753"/>
      <c r="AB308" s="753"/>
      <c r="AC308" s="753"/>
      <c r="AD308" s="753"/>
      <c r="AE308" s="753"/>
      <c r="AF308" s="753"/>
      <c r="AG308" s="753"/>
      <c r="AH308" s="753"/>
      <c r="AI308" s="753"/>
      <c r="AJ308" s="753"/>
      <c r="AK308" s="753"/>
      <c r="AL308" s="753"/>
      <c r="AM308" s="753"/>
    </row>
    <row r="309" spans="1:39" ht="32.25" customHeight="1">
      <c r="A309" s="341"/>
      <c r="B309" s="341"/>
      <c r="C309" s="341"/>
      <c r="D309" s="341"/>
      <c r="E309" s="341"/>
      <c r="F309" s="341"/>
      <c r="G309" s="344"/>
      <c r="H309" s="407"/>
      <c r="I309" s="341"/>
      <c r="J309" s="341"/>
      <c r="K309" s="341"/>
      <c r="L309" s="53"/>
      <c r="M309" s="341"/>
      <c r="N309" s="53"/>
      <c r="O309" s="53"/>
      <c r="P309" s="341"/>
      <c r="Q309" s="341"/>
      <c r="R309" s="341"/>
      <c r="S309" s="342"/>
      <c r="T309" s="342"/>
      <c r="U309" s="342"/>
      <c r="V309" s="753"/>
      <c r="W309" s="753"/>
      <c r="X309" s="753"/>
      <c r="Y309" s="753"/>
      <c r="Z309" s="753"/>
      <c r="AA309" s="753"/>
      <c r="AB309" s="753"/>
      <c r="AC309" s="753"/>
      <c r="AD309" s="753"/>
      <c r="AE309" s="753"/>
      <c r="AF309" s="753"/>
      <c r="AG309" s="753"/>
      <c r="AH309" s="753"/>
      <c r="AI309" s="753"/>
      <c r="AJ309" s="753"/>
      <c r="AK309" s="753"/>
      <c r="AL309" s="753"/>
      <c r="AM309" s="753"/>
    </row>
    <row r="310" spans="1:39" ht="32.25" customHeight="1">
      <c r="A310" s="341"/>
      <c r="B310" s="341"/>
      <c r="C310" s="341"/>
      <c r="D310" s="341"/>
      <c r="E310" s="341"/>
      <c r="F310" s="341"/>
      <c r="G310" s="344"/>
      <c r="H310" s="407"/>
      <c r="I310" s="341"/>
      <c r="J310" s="341"/>
      <c r="K310" s="341"/>
      <c r="L310" s="53"/>
      <c r="M310" s="341"/>
      <c r="N310" s="53"/>
      <c r="O310" s="53"/>
      <c r="P310" s="341"/>
      <c r="Q310" s="341"/>
      <c r="R310" s="341"/>
      <c r="S310" s="342"/>
      <c r="T310" s="342"/>
      <c r="U310" s="342"/>
      <c r="V310" s="753"/>
      <c r="W310" s="753"/>
      <c r="X310" s="753"/>
      <c r="Y310" s="753"/>
      <c r="Z310" s="753"/>
      <c r="AA310" s="753"/>
      <c r="AB310" s="753"/>
      <c r="AC310" s="753"/>
      <c r="AD310" s="753"/>
      <c r="AE310" s="753"/>
      <c r="AF310" s="753"/>
      <c r="AG310" s="753"/>
      <c r="AH310" s="753"/>
      <c r="AI310" s="753"/>
      <c r="AJ310" s="753"/>
      <c r="AK310" s="753"/>
      <c r="AL310" s="753"/>
      <c r="AM310" s="753"/>
    </row>
    <row r="311" spans="1:39" ht="32.25" customHeight="1">
      <c r="A311" s="341"/>
      <c r="B311" s="341"/>
      <c r="C311" s="341"/>
      <c r="D311" s="341"/>
      <c r="E311" s="341"/>
      <c r="F311" s="341"/>
      <c r="G311" s="344"/>
      <c r="H311" s="407"/>
      <c r="I311" s="341"/>
      <c r="J311" s="341"/>
      <c r="K311" s="341"/>
      <c r="L311" s="53"/>
      <c r="M311" s="341"/>
      <c r="N311" s="53"/>
      <c r="O311" s="53"/>
      <c r="P311" s="341"/>
      <c r="Q311" s="341"/>
      <c r="R311" s="341"/>
      <c r="S311" s="342"/>
      <c r="T311" s="342"/>
      <c r="U311" s="342"/>
      <c r="V311" s="753"/>
      <c r="W311" s="753"/>
      <c r="X311" s="753"/>
      <c r="Y311" s="753"/>
      <c r="Z311" s="753"/>
      <c r="AA311" s="753"/>
      <c r="AB311" s="753"/>
      <c r="AC311" s="753"/>
      <c r="AD311" s="753"/>
      <c r="AE311" s="753"/>
      <c r="AF311" s="753"/>
      <c r="AG311" s="753"/>
      <c r="AH311" s="753"/>
      <c r="AI311" s="753"/>
      <c r="AJ311" s="753"/>
      <c r="AK311" s="753"/>
      <c r="AL311" s="753"/>
      <c r="AM311" s="753"/>
    </row>
    <row r="312" spans="1:39" ht="32.25" customHeight="1">
      <c r="A312" s="341"/>
      <c r="B312" s="341"/>
      <c r="C312" s="341"/>
      <c r="D312" s="341"/>
      <c r="E312" s="341"/>
      <c r="F312" s="341"/>
      <c r="G312" s="344"/>
      <c r="H312" s="407"/>
      <c r="I312" s="341"/>
      <c r="J312" s="341"/>
      <c r="K312" s="341"/>
      <c r="L312" s="53"/>
      <c r="M312" s="341"/>
      <c r="N312" s="53"/>
      <c r="O312" s="53"/>
      <c r="P312" s="341"/>
      <c r="Q312" s="341"/>
      <c r="R312" s="341"/>
      <c r="S312" s="342"/>
      <c r="T312" s="342"/>
      <c r="U312" s="342"/>
      <c r="V312" s="753"/>
      <c r="W312" s="753"/>
      <c r="X312" s="753"/>
      <c r="Y312" s="753"/>
      <c r="Z312" s="753"/>
      <c r="AA312" s="753"/>
      <c r="AB312" s="753"/>
      <c r="AC312" s="753"/>
      <c r="AD312" s="753"/>
      <c r="AE312" s="753"/>
      <c r="AF312" s="753"/>
      <c r="AG312" s="753"/>
      <c r="AH312" s="753"/>
      <c r="AI312" s="753"/>
      <c r="AJ312" s="753"/>
      <c r="AK312" s="753"/>
      <c r="AL312" s="753"/>
      <c r="AM312" s="753"/>
    </row>
    <row r="313" spans="1:39" ht="32.25" customHeight="1">
      <c r="A313" s="341"/>
      <c r="B313" s="341"/>
      <c r="C313" s="341"/>
      <c r="D313" s="341"/>
      <c r="E313" s="341"/>
      <c r="F313" s="341"/>
      <c r="G313" s="344"/>
      <c r="H313" s="407"/>
      <c r="I313" s="341"/>
      <c r="J313" s="341"/>
      <c r="K313" s="341"/>
      <c r="L313" s="53"/>
      <c r="M313" s="341"/>
      <c r="N313" s="53"/>
      <c r="O313" s="53"/>
      <c r="P313" s="341"/>
      <c r="Q313" s="341"/>
      <c r="R313" s="341"/>
      <c r="S313" s="342"/>
      <c r="T313" s="342"/>
      <c r="U313" s="342"/>
      <c r="V313" s="753"/>
      <c r="W313" s="753"/>
      <c r="X313" s="753"/>
      <c r="Y313" s="753"/>
      <c r="Z313" s="753"/>
      <c r="AA313" s="753"/>
      <c r="AB313" s="753"/>
      <c r="AC313" s="753"/>
      <c r="AD313" s="753"/>
      <c r="AE313" s="753"/>
      <c r="AF313" s="753"/>
      <c r="AG313" s="753"/>
      <c r="AH313" s="753"/>
      <c r="AI313" s="753"/>
      <c r="AJ313" s="753"/>
      <c r="AK313" s="753"/>
      <c r="AL313" s="753"/>
      <c r="AM313" s="753"/>
    </row>
    <row r="314" spans="1:39" ht="32.25" customHeight="1">
      <c r="A314" s="341"/>
      <c r="B314" s="341"/>
      <c r="C314" s="341"/>
      <c r="D314" s="341"/>
      <c r="E314" s="341"/>
      <c r="F314" s="341"/>
      <c r="G314" s="344"/>
      <c r="H314" s="407"/>
      <c r="I314" s="341"/>
      <c r="J314" s="341"/>
      <c r="K314" s="341"/>
      <c r="L314" s="53"/>
      <c r="M314" s="341"/>
      <c r="N314" s="53"/>
      <c r="O314" s="53"/>
      <c r="P314" s="341"/>
      <c r="Q314" s="341"/>
      <c r="R314" s="341"/>
      <c r="S314" s="342"/>
      <c r="T314" s="342"/>
      <c r="U314" s="342"/>
      <c r="V314" s="753"/>
      <c r="W314" s="753"/>
      <c r="X314" s="753"/>
      <c r="Y314" s="753"/>
      <c r="Z314" s="753"/>
      <c r="AA314" s="753"/>
      <c r="AB314" s="753"/>
      <c r="AC314" s="753"/>
      <c r="AD314" s="753"/>
      <c r="AE314" s="753"/>
      <c r="AF314" s="753"/>
      <c r="AG314" s="753"/>
      <c r="AH314" s="753"/>
      <c r="AI314" s="753"/>
      <c r="AJ314" s="753"/>
      <c r="AK314" s="753"/>
      <c r="AL314" s="753"/>
      <c r="AM314" s="753"/>
    </row>
    <row r="315" spans="1:39" ht="32.25" customHeight="1">
      <c r="A315" s="341"/>
      <c r="B315" s="341"/>
      <c r="C315" s="341"/>
      <c r="D315" s="341"/>
      <c r="E315" s="341"/>
      <c r="F315" s="341"/>
      <c r="G315" s="344"/>
      <c r="H315" s="407"/>
      <c r="I315" s="341"/>
      <c r="J315" s="341"/>
      <c r="K315" s="341"/>
      <c r="L315" s="53"/>
      <c r="M315" s="341"/>
      <c r="N315" s="53"/>
      <c r="O315" s="53"/>
      <c r="P315" s="341"/>
      <c r="Q315" s="341"/>
      <c r="R315" s="341"/>
      <c r="S315" s="342"/>
      <c r="T315" s="342"/>
      <c r="U315" s="342"/>
      <c r="V315" s="753"/>
      <c r="W315" s="753"/>
      <c r="X315" s="753"/>
      <c r="Y315" s="753"/>
      <c r="Z315" s="753"/>
      <c r="AA315" s="753"/>
      <c r="AB315" s="753"/>
      <c r="AC315" s="753"/>
      <c r="AD315" s="753"/>
      <c r="AE315" s="753"/>
      <c r="AF315" s="753"/>
      <c r="AG315" s="753"/>
      <c r="AH315" s="753"/>
      <c r="AI315" s="753"/>
      <c r="AJ315" s="753"/>
      <c r="AK315" s="753"/>
      <c r="AL315" s="753"/>
      <c r="AM315" s="753"/>
    </row>
    <row r="316" spans="1:39" ht="32.25" customHeight="1">
      <c r="A316" s="341"/>
      <c r="B316" s="341"/>
      <c r="C316" s="341"/>
      <c r="D316" s="341"/>
      <c r="E316" s="341"/>
      <c r="F316" s="341"/>
      <c r="G316" s="344"/>
      <c r="H316" s="407"/>
      <c r="I316" s="341"/>
      <c r="J316" s="341"/>
      <c r="K316" s="341"/>
      <c r="L316" s="53"/>
      <c r="M316" s="341"/>
      <c r="N316" s="53"/>
      <c r="O316" s="53"/>
      <c r="P316" s="341"/>
      <c r="Q316" s="341"/>
      <c r="R316" s="341"/>
      <c r="S316" s="342"/>
      <c r="T316" s="342"/>
      <c r="U316" s="342"/>
      <c r="V316" s="753"/>
      <c r="W316" s="753"/>
      <c r="X316" s="753"/>
      <c r="Y316" s="753"/>
      <c r="Z316" s="753"/>
      <c r="AA316" s="753"/>
      <c r="AB316" s="753"/>
      <c r="AC316" s="753"/>
      <c r="AD316" s="753"/>
      <c r="AE316" s="753"/>
      <c r="AF316" s="753"/>
      <c r="AG316" s="753"/>
      <c r="AH316" s="753"/>
      <c r="AI316" s="753"/>
      <c r="AJ316" s="753"/>
      <c r="AK316" s="753"/>
      <c r="AL316" s="753"/>
      <c r="AM316" s="753"/>
    </row>
    <row r="317" spans="1:39" ht="32.25" customHeight="1">
      <c r="A317" s="341"/>
      <c r="B317" s="341"/>
      <c r="C317" s="341"/>
      <c r="D317" s="341"/>
      <c r="E317" s="341"/>
      <c r="F317" s="341"/>
      <c r="G317" s="344"/>
      <c r="H317" s="407"/>
      <c r="I317" s="341"/>
      <c r="J317" s="341"/>
      <c r="K317" s="341"/>
      <c r="L317" s="53"/>
      <c r="M317" s="341"/>
      <c r="N317" s="53"/>
      <c r="O317" s="53"/>
      <c r="P317" s="341"/>
      <c r="Q317" s="341"/>
      <c r="R317" s="341"/>
      <c r="S317" s="342"/>
      <c r="T317" s="342"/>
      <c r="U317" s="342"/>
      <c r="V317" s="753"/>
      <c r="W317" s="753"/>
      <c r="X317" s="753"/>
      <c r="Y317" s="753"/>
      <c r="Z317" s="753"/>
      <c r="AA317" s="753"/>
      <c r="AB317" s="753"/>
      <c r="AC317" s="753"/>
      <c r="AD317" s="753"/>
      <c r="AE317" s="753"/>
      <c r="AF317" s="753"/>
      <c r="AG317" s="753"/>
      <c r="AH317" s="753"/>
      <c r="AI317" s="753"/>
      <c r="AJ317" s="753"/>
      <c r="AK317" s="753"/>
      <c r="AL317" s="753"/>
      <c r="AM317" s="753"/>
    </row>
    <row r="318" spans="1:39" ht="32.25" customHeight="1">
      <c r="A318" s="341"/>
      <c r="B318" s="341"/>
      <c r="C318" s="341"/>
      <c r="D318" s="341"/>
      <c r="E318" s="341"/>
      <c r="F318" s="341"/>
      <c r="G318" s="344"/>
      <c r="H318" s="407"/>
      <c r="I318" s="341"/>
      <c r="J318" s="341"/>
      <c r="K318" s="341"/>
      <c r="L318" s="53"/>
      <c r="M318" s="341"/>
      <c r="N318" s="53"/>
      <c r="O318" s="53"/>
      <c r="P318" s="341"/>
      <c r="Q318" s="341"/>
      <c r="R318" s="341"/>
      <c r="S318" s="342"/>
      <c r="T318" s="342"/>
      <c r="U318" s="342"/>
      <c r="V318" s="753"/>
      <c r="W318" s="753"/>
      <c r="X318" s="753"/>
      <c r="Y318" s="753"/>
      <c r="Z318" s="753"/>
      <c r="AA318" s="753"/>
      <c r="AB318" s="753"/>
      <c r="AC318" s="753"/>
      <c r="AD318" s="753"/>
      <c r="AE318" s="753"/>
      <c r="AF318" s="753"/>
      <c r="AG318" s="753"/>
      <c r="AH318" s="753"/>
      <c r="AI318" s="753"/>
      <c r="AJ318" s="753"/>
      <c r="AK318" s="753"/>
      <c r="AL318" s="753"/>
      <c r="AM318" s="753"/>
    </row>
    <row r="319" spans="1:39" ht="32.25" customHeight="1">
      <c r="A319" s="341"/>
      <c r="B319" s="341"/>
      <c r="C319" s="341"/>
      <c r="D319" s="341"/>
      <c r="E319" s="341"/>
      <c r="F319" s="341"/>
      <c r="G319" s="344"/>
      <c r="H319" s="407"/>
      <c r="I319" s="341"/>
      <c r="J319" s="341"/>
      <c r="K319" s="341"/>
      <c r="L319" s="53"/>
      <c r="M319" s="341"/>
      <c r="N319" s="53"/>
      <c r="O319" s="53"/>
      <c r="P319" s="341"/>
      <c r="Q319" s="341"/>
      <c r="R319" s="341"/>
      <c r="S319" s="342"/>
      <c r="T319" s="342"/>
      <c r="U319" s="342"/>
      <c r="V319" s="753"/>
      <c r="W319" s="753"/>
      <c r="X319" s="753"/>
      <c r="Y319" s="753"/>
      <c r="Z319" s="753"/>
      <c r="AA319" s="753"/>
      <c r="AB319" s="753"/>
      <c r="AC319" s="753"/>
      <c r="AD319" s="753"/>
      <c r="AE319" s="753"/>
      <c r="AF319" s="753"/>
      <c r="AG319" s="753"/>
      <c r="AH319" s="753"/>
      <c r="AI319" s="753"/>
      <c r="AJ319" s="753"/>
      <c r="AK319" s="753"/>
      <c r="AL319" s="753"/>
      <c r="AM319" s="753"/>
    </row>
    <row r="320" spans="1:39" ht="32.25" customHeight="1">
      <c r="A320" s="341"/>
      <c r="B320" s="341"/>
      <c r="C320" s="341"/>
      <c r="D320" s="341"/>
      <c r="E320" s="341"/>
      <c r="F320" s="341"/>
      <c r="G320" s="344"/>
      <c r="H320" s="407"/>
      <c r="I320" s="341"/>
      <c r="J320" s="341"/>
      <c r="K320" s="341"/>
      <c r="L320" s="53"/>
      <c r="M320" s="341"/>
      <c r="N320" s="53"/>
      <c r="O320" s="53"/>
      <c r="P320" s="341"/>
      <c r="Q320" s="341"/>
      <c r="R320" s="341"/>
      <c r="S320" s="342"/>
      <c r="T320" s="342"/>
      <c r="U320" s="342"/>
      <c r="V320" s="753"/>
      <c r="W320" s="753"/>
      <c r="X320" s="753"/>
      <c r="Y320" s="753"/>
      <c r="Z320" s="753"/>
      <c r="AA320" s="753"/>
      <c r="AB320" s="753"/>
      <c r="AC320" s="753"/>
      <c r="AD320" s="753"/>
      <c r="AE320" s="753"/>
      <c r="AF320" s="753"/>
      <c r="AG320" s="753"/>
      <c r="AH320" s="753"/>
      <c r="AI320" s="753"/>
      <c r="AJ320" s="753"/>
      <c r="AK320" s="753"/>
      <c r="AL320" s="753"/>
      <c r="AM320" s="753"/>
    </row>
    <row r="321" spans="1:39" ht="32.25" customHeight="1">
      <c r="A321" s="341"/>
      <c r="B321" s="341"/>
      <c r="C321" s="341"/>
      <c r="D321" s="341"/>
      <c r="E321" s="341"/>
      <c r="F321" s="341"/>
      <c r="G321" s="344"/>
      <c r="H321" s="407"/>
      <c r="I321" s="341"/>
      <c r="J321" s="341"/>
      <c r="K321" s="341"/>
      <c r="L321" s="53"/>
      <c r="M321" s="341"/>
      <c r="N321" s="53"/>
      <c r="O321" s="53"/>
      <c r="P321" s="341"/>
      <c r="Q321" s="341"/>
      <c r="R321" s="341"/>
      <c r="S321" s="342"/>
      <c r="T321" s="342"/>
      <c r="U321" s="342"/>
      <c r="V321" s="753"/>
      <c r="W321" s="753"/>
      <c r="X321" s="753"/>
      <c r="Y321" s="753"/>
      <c r="Z321" s="753"/>
      <c r="AA321" s="753"/>
      <c r="AB321" s="753"/>
      <c r="AC321" s="753"/>
      <c r="AD321" s="753"/>
      <c r="AE321" s="753"/>
      <c r="AF321" s="753"/>
      <c r="AG321" s="753"/>
      <c r="AH321" s="753"/>
      <c r="AI321" s="753"/>
      <c r="AJ321" s="753"/>
      <c r="AK321" s="753"/>
      <c r="AL321" s="753"/>
      <c r="AM321" s="753"/>
    </row>
    <row r="322" spans="1:39" ht="32.25" customHeight="1">
      <c r="A322" s="341"/>
      <c r="B322" s="341"/>
      <c r="C322" s="341"/>
      <c r="D322" s="341"/>
      <c r="E322" s="341"/>
      <c r="F322" s="341"/>
      <c r="G322" s="344"/>
      <c r="H322" s="407"/>
      <c r="I322" s="341"/>
      <c r="J322" s="341"/>
      <c r="K322" s="341"/>
      <c r="L322" s="53"/>
      <c r="M322" s="341"/>
      <c r="N322" s="53"/>
      <c r="O322" s="53"/>
      <c r="P322" s="341"/>
      <c r="Q322" s="341"/>
      <c r="R322" s="341"/>
      <c r="S322" s="342"/>
      <c r="T322" s="342"/>
      <c r="U322" s="342"/>
      <c r="V322" s="753"/>
      <c r="W322" s="753"/>
      <c r="X322" s="753"/>
      <c r="Y322" s="753"/>
      <c r="Z322" s="753"/>
      <c r="AA322" s="753"/>
      <c r="AB322" s="753"/>
      <c r="AC322" s="753"/>
      <c r="AD322" s="753"/>
      <c r="AE322" s="753"/>
      <c r="AF322" s="753"/>
      <c r="AG322" s="753"/>
      <c r="AH322" s="753"/>
      <c r="AI322" s="753"/>
      <c r="AJ322" s="753"/>
      <c r="AK322" s="753"/>
      <c r="AL322" s="753"/>
      <c r="AM322" s="753"/>
    </row>
    <row r="323" spans="1:39" ht="32.25" customHeight="1">
      <c r="A323" s="341"/>
      <c r="B323" s="341"/>
      <c r="C323" s="341"/>
      <c r="D323" s="341"/>
      <c r="E323" s="341"/>
      <c r="F323" s="341"/>
      <c r="G323" s="344"/>
      <c r="H323" s="407"/>
      <c r="I323" s="341"/>
      <c r="J323" s="341"/>
      <c r="K323" s="341"/>
      <c r="L323" s="53"/>
      <c r="M323" s="341"/>
      <c r="N323" s="53"/>
      <c r="O323" s="53"/>
      <c r="P323" s="341"/>
      <c r="Q323" s="341"/>
      <c r="R323" s="341"/>
      <c r="S323" s="342"/>
      <c r="T323" s="342"/>
      <c r="U323" s="342"/>
      <c r="V323" s="753"/>
      <c r="W323" s="753"/>
      <c r="X323" s="753"/>
      <c r="Y323" s="753"/>
      <c r="Z323" s="753"/>
      <c r="AA323" s="753"/>
      <c r="AB323" s="753"/>
      <c r="AC323" s="753"/>
      <c r="AD323" s="753"/>
      <c r="AE323" s="753"/>
      <c r="AF323" s="753"/>
      <c r="AG323" s="753"/>
      <c r="AH323" s="753"/>
      <c r="AI323" s="753"/>
      <c r="AJ323" s="753"/>
      <c r="AK323" s="753"/>
      <c r="AL323" s="753"/>
      <c r="AM323" s="753"/>
    </row>
    <row r="324" spans="1:39" ht="32.25" customHeight="1">
      <c r="A324" s="341"/>
      <c r="B324" s="341"/>
      <c r="C324" s="341"/>
      <c r="D324" s="341"/>
      <c r="E324" s="341"/>
      <c r="F324" s="341"/>
      <c r="G324" s="344"/>
      <c r="H324" s="407"/>
      <c r="I324" s="341"/>
      <c r="J324" s="341"/>
      <c r="K324" s="341"/>
      <c r="L324" s="53"/>
      <c r="M324" s="341"/>
      <c r="N324" s="53"/>
      <c r="O324" s="53"/>
      <c r="P324" s="341"/>
      <c r="Q324" s="341"/>
      <c r="R324" s="341"/>
      <c r="S324" s="342"/>
      <c r="T324" s="342"/>
      <c r="U324" s="342"/>
      <c r="V324" s="753"/>
      <c r="W324" s="753"/>
      <c r="X324" s="753"/>
      <c r="Y324" s="753"/>
      <c r="Z324" s="753"/>
      <c r="AA324" s="753"/>
      <c r="AB324" s="753"/>
      <c r="AC324" s="753"/>
      <c r="AD324" s="753"/>
      <c r="AE324" s="753"/>
      <c r="AF324" s="753"/>
      <c r="AG324" s="753"/>
      <c r="AH324" s="753"/>
      <c r="AI324" s="753"/>
      <c r="AJ324" s="753"/>
      <c r="AK324" s="753"/>
      <c r="AL324" s="753"/>
      <c r="AM324" s="753"/>
    </row>
    <row r="325" spans="1:39" ht="32.25" customHeight="1">
      <c r="A325" s="341"/>
      <c r="B325" s="341"/>
      <c r="C325" s="341"/>
      <c r="D325" s="341"/>
      <c r="E325" s="341"/>
      <c r="F325" s="341"/>
      <c r="G325" s="344"/>
      <c r="H325" s="407"/>
      <c r="I325" s="341"/>
      <c r="J325" s="341"/>
      <c r="K325" s="341"/>
      <c r="L325" s="53"/>
      <c r="M325" s="341"/>
      <c r="N325" s="53"/>
      <c r="O325" s="53"/>
      <c r="P325" s="341"/>
      <c r="Q325" s="341"/>
      <c r="R325" s="341"/>
      <c r="S325" s="342"/>
      <c r="T325" s="342"/>
      <c r="U325" s="342"/>
      <c r="V325" s="753"/>
      <c r="W325" s="753"/>
      <c r="X325" s="753"/>
      <c r="Y325" s="753"/>
      <c r="Z325" s="753"/>
      <c r="AA325" s="753"/>
      <c r="AB325" s="753"/>
      <c r="AC325" s="753"/>
      <c r="AD325" s="753"/>
      <c r="AE325" s="753"/>
      <c r="AF325" s="753"/>
      <c r="AG325" s="753"/>
      <c r="AH325" s="753"/>
      <c r="AI325" s="753"/>
      <c r="AJ325" s="753"/>
      <c r="AK325" s="753"/>
      <c r="AL325" s="753"/>
      <c r="AM325" s="753"/>
    </row>
    <row r="326" spans="1:39" ht="32.25" customHeight="1">
      <c r="A326" s="341"/>
      <c r="B326" s="341"/>
      <c r="C326" s="341"/>
      <c r="D326" s="341"/>
      <c r="E326" s="341"/>
      <c r="F326" s="341"/>
      <c r="G326" s="344"/>
      <c r="H326" s="407"/>
      <c r="I326" s="341"/>
      <c r="J326" s="341"/>
      <c r="K326" s="341"/>
      <c r="L326" s="53"/>
      <c r="M326" s="341"/>
      <c r="N326" s="53"/>
      <c r="O326" s="53"/>
      <c r="P326" s="341"/>
      <c r="Q326" s="341"/>
      <c r="R326" s="341"/>
      <c r="S326" s="342"/>
      <c r="T326" s="342"/>
      <c r="U326" s="342"/>
      <c r="V326" s="753"/>
      <c r="W326" s="753"/>
      <c r="X326" s="753"/>
      <c r="Y326" s="753"/>
      <c r="Z326" s="753"/>
      <c r="AA326" s="753"/>
      <c r="AB326" s="753"/>
      <c r="AC326" s="753"/>
      <c r="AD326" s="753"/>
      <c r="AE326" s="753"/>
      <c r="AF326" s="753"/>
      <c r="AG326" s="753"/>
      <c r="AH326" s="753"/>
      <c r="AI326" s="753"/>
      <c r="AJ326" s="753"/>
      <c r="AK326" s="753"/>
      <c r="AL326" s="753"/>
      <c r="AM326" s="753"/>
    </row>
    <row r="327" spans="1:39" ht="32.25" customHeight="1">
      <c r="A327" s="341"/>
      <c r="B327" s="341"/>
      <c r="C327" s="341"/>
      <c r="D327" s="341"/>
      <c r="E327" s="341"/>
      <c r="F327" s="341"/>
      <c r="G327" s="344"/>
      <c r="H327" s="407"/>
      <c r="I327" s="341"/>
      <c r="J327" s="341"/>
      <c r="K327" s="341"/>
      <c r="L327" s="53"/>
      <c r="M327" s="341"/>
      <c r="N327" s="53"/>
      <c r="O327" s="53"/>
      <c r="P327" s="341"/>
      <c r="Q327" s="341"/>
      <c r="R327" s="341"/>
      <c r="S327" s="342"/>
      <c r="T327" s="342"/>
      <c r="U327" s="342"/>
      <c r="V327" s="753"/>
      <c r="W327" s="753"/>
      <c r="X327" s="753"/>
      <c r="Y327" s="753"/>
      <c r="Z327" s="753"/>
      <c r="AA327" s="753"/>
      <c r="AB327" s="753"/>
      <c r="AC327" s="753"/>
      <c r="AD327" s="753"/>
      <c r="AE327" s="753"/>
      <c r="AF327" s="753"/>
      <c r="AG327" s="753"/>
      <c r="AH327" s="753"/>
      <c r="AI327" s="753"/>
      <c r="AJ327" s="753"/>
      <c r="AK327" s="753"/>
      <c r="AL327" s="753"/>
      <c r="AM327" s="753"/>
    </row>
    <row r="328" spans="1:39" ht="32.25" customHeight="1">
      <c r="A328" s="341"/>
      <c r="B328" s="341"/>
      <c r="C328" s="341"/>
      <c r="D328" s="341"/>
      <c r="E328" s="341"/>
      <c r="F328" s="341"/>
      <c r="G328" s="344"/>
      <c r="H328" s="407"/>
      <c r="I328" s="341"/>
      <c r="J328" s="341"/>
      <c r="K328" s="341"/>
      <c r="L328" s="53"/>
      <c r="M328" s="341"/>
      <c r="N328" s="53"/>
      <c r="O328" s="53"/>
      <c r="P328" s="341"/>
      <c r="Q328" s="341"/>
      <c r="R328" s="341"/>
      <c r="S328" s="342"/>
      <c r="T328" s="342"/>
      <c r="U328" s="342"/>
      <c r="V328" s="753"/>
      <c r="W328" s="753"/>
      <c r="X328" s="753"/>
      <c r="Y328" s="753"/>
      <c r="Z328" s="753"/>
      <c r="AA328" s="753"/>
      <c r="AB328" s="753"/>
      <c r="AC328" s="753"/>
      <c r="AD328" s="753"/>
      <c r="AE328" s="753"/>
      <c r="AF328" s="753"/>
      <c r="AG328" s="753"/>
      <c r="AH328" s="753"/>
      <c r="AI328" s="753"/>
      <c r="AJ328" s="753"/>
      <c r="AK328" s="753"/>
      <c r="AL328" s="753"/>
      <c r="AM328" s="753"/>
    </row>
    <row r="329" spans="1:39" ht="32.25" customHeight="1">
      <c r="A329" s="341"/>
      <c r="B329" s="341"/>
      <c r="C329" s="341"/>
      <c r="D329" s="341"/>
      <c r="E329" s="341"/>
      <c r="F329" s="341"/>
      <c r="G329" s="344"/>
      <c r="H329" s="407"/>
      <c r="I329" s="341"/>
      <c r="J329" s="341"/>
      <c r="K329" s="341"/>
      <c r="L329" s="53"/>
      <c r="M329" s="341"/>
      <c r="N329" s="53"/>
      <c r="O329" s="53"/>
      <c r="P329" s="341"/>
      <c r="Q329" s="341"/>
      <c r="R329" s="341"/>
      <c r="S329" s="342"/>
      <c r="T329" s="342"/>
      <c r="U329" s="342"/>
      <c r="V329" s="753"/>
      <c r="W329" s="753"/>
      <c r="X329" s="753"/>
      <c r="Y329" s="753"/>
      <c r="Z329" s="753"/>
      <c r="AA329" s="753"/>
      <c r="AB329" s="753"/>
      <c r="AC329" s="753"/>
      <c r="AD329" s="753"/>
      <c r="AE329" s="753"/>
      <c r="AF329" s="753"/>
      <c r="AG329" s="753"/>
      <c r="AH329" s="753"/>
      <c r="AI329" s="753"/>
      <c r="AJ329" s="753"/>
      <c r="AK329" s="753"/>
      <c r="AL329" s="753"/>
      <c r="AM329" s="753"/>
    </row>
    <row r="330" spans="1:39" ht="32.25" customHeight="1">
      <c r="A330" s="341"/>
      <c r="B330" s="341"/>
      <c r="C330" s="341"/>
      <c r="D330" s="341"/>
      <c r="E330" s="341"/>
      <c r="F330" s="341"/>
      <c r="G330" s="344"/>
      <c r="H330" s="407"/>
      <c r="I330" s="341"/>
      <c r="J330" s="341"/>
      <c r="K330" s="341"/>
      <c r="L330" s="53"/>
      <c r="M330" s="341"/>
      <c r="N330" s="53"/>
      <c r="O330" s="53"/>
      <c r="P330" s="341"/>
      <c r="Q330" s="341"/>
      <c r="R330" s="341"/>
      <c r="S330" s="342"/>
      <c r="T330" s="342"/>
      <c r="U330" s="342"/>
      <c r="V330" s="753"/>
      <c r="W330" s="753"/>
      <c r="X330" s="753"/>
      <c r="Y330" s="753"/>
      <c r="Z330" s="753"/>
      <c r="AA330" s="753"/>
      <c r="AB330" s="753"/>
      <c r="AC330" s="753"/>
      <c r="AD330" s="753"/>
      <c r="AE330" s="753"/>
      <c r="AF330" s="753"/>
      <c r="AG330" s="753"/>
      <c r="AH330" s="753"/>
      <c r="AI330" s="753"/>
      <c r="AJ330" s="753"/>
      <c r="AK330" s="753"/>
      <c r="AL330" s="753"/>
      <c r="AM330" s="753"/>
    </row>
    <row r="331" spans="1:39" ht="32.25" customHeight="1">
      <c r="A331" s="341"/>
      <c r="B331" s="341"/>
      <c r="C331" s="341"/>
      <c r="D331" s="341"/>
      <c r="E331" s="341"/>
      <c r="F331" s="341"/>
      <c r="G331" s="344"/>
      <c r="H331" s="407"/>
      <c r="I331" s="341"/>
      <c r="J331" s="341"/>
      <c r="K331" s="341"/>
      <c r="L331" s="53"/>
      <c r="M331" s="341"/>
      <c r="N331" s="53"/>
      <c r="O331" s="53"/>
      <c r="P331" s="341"/>
      <c r="Q331" s="341"/>
      <c r="R331" s="341"/>
      <c r="S331" s="342"/>
      <c r="T331" s="342"/>
      <c r="U331" s="342"/>
      <c r="V331" s="753"/>
      <c r="W331" s="753"/>
      <c r="X331" s="753"/>
      <c r="Y331" s="753"/>
      <c r="Z331" s="753"/>
      <c r="AA331" s="753"/>
      <c r="AB331" s="753"/>
      <c r="AC331" s="753"/>
      <c r="AD331" s="753"/>
      <c r="AE331" s="753"/>
      <c r="AF331" s="753"/>
      <c r="AG331" s="753"/>
      <c r="AH331" s="753"/>
      <c r="AI331" s="753"/>
      <c r="AJ331" s="753"/>
      <c r="AK331" s="753"/>
      <c r="AL331" s="753"/>
      <c r="AM331" s="753"/>
    </row>
    <row r="332" spans="1:39" ht="32.25" customHeight="1">
      <c r="A332" s="341"/>
      <c r="B332" s="341"/>
      <c r="C332" s="341"/>
      <c r="D332" s="341"/>
      <c r="E332" s="341" t="s">
        <v>852</v>
      </c>
      <c r="F332" s="341">
        <f>SUM(F271:F331)</f>
        <v>2593</v>
      </c>
      <c r="G332" s="341">
        <f>SUM(G271:G331)</f>
        <v>2553</v>
      </c>
      <c r="H332" s="407"/>
      <c r="I332" s="341"/>
      <c r="J332" s="341"/>
      <c r="K332" s="341"/>
      <c r="L332" s="53"/>
      <c r="M332" s="341"/>
      <c r="N332" s="53"/>
      <c r="O332" s="53"/>
      <c r="P332" s="341"/>
      <c r="Q332" s="341"/>
      <c r="R332" s="341"/>
      <c r="S332" s="342"/>
      <c r="T332" s="342"/>
      <c r="U332" s="342"/>
      <c r="V332" s="753"/>
      <c r="W332" s="753"/>
      <c r="X332" s="753"/>
      <c r="Y332" s="753"/>
      <c r="Z332" s="753"/>
      <c r="AA332" s="753"/>
      <c r="AB332" s="753"/>
      <c r="AC332" s="753"/>
      <c r="AD332" s="753"/>
      <c r="AE332" s="753"/>
      <c r="AF332" s="753"/>
      <c r="AG332" s="753"/>
      <c r="AH332" s="753"/>
      <c r="AI332" s="753"/>
      <c r="AJ332" s="753"/>
      <c r="AK332" s="753"/>
      <c r="AL332" s="753"/>
      <c r="AM332" s="753"/>
    </row>
    <row r="333" spans="1:39" ht="32.25" customHeight="1">
      <c r="A333" s="341"/>
      <c r="B333" s="341"/>
      <c r="C333" s="341"/>
      <c r="D333" s="341"/>
      <c r="E333" s="341"/>
      <c r="F333" s="341"/>
      <c r="G333" s="344"/>
      <c r="H333" s="407"/>
      <c r="I333" s="341"/>
      <c r="J333" s="341"/>
      <c r="K333" s="341"/>
      <c r="L333" s="53"/>
      <c r="M333" s="341"/>
      <c r="N333" s="53"/>
      <c r="O333" s="53"/>
      <c r="P333" s="341"/>
      <c r="Q333" s="341"/>
      <c r="R333" s="341"/>
      <c r="S333" s="342"/>
      <c r="T333" s="342"/>
      <c r="U333" s="342"/>
      <c r="V333" s="753"/>
      <c r="W333" s="753"/>
      <c r="X333" s="753"/>
      <c r="Y333" s="753"/>
      <c r="Z333" s="753"/>
      <c r="AA333" s="753"/>
      <c r="AB333" s="753"/>
      <c r="AC333" s="753"/>
      <c r="AD333" s="753"/>
      <c r="AE333" s="753"/>
      <c r="AF333" s="753"/>
      <c r="AG333" s="753"/>
      <c r="AH333" s="753"/>
      <c r="AI333" s="753"/>
      <c r="AJ333" s="753"/>
      <c r="AK333" s="753"/>
      <c r="AL333" s="753"/>
      <c r="AM333" s="753"/>
    </row>
    <row r="334" spans="1:39" ht="15.75" customHeight="1">
      <c r="A334" s="313"/>
      <c r="B334" s="313"/>
      <c r="C334" s="313"/>
      <c r="D334" s="314" t="s">
        <v>4502</v>
      </c>
      <c r="E334" s="313"/>
      <c r="F334" s="313"/>
      <c r="G334" s="314"/>
      <c r="H334" s="190"/>
      <c r="I334" s="313"/>
      <c r="J334" s="313"/>
      <c r="K334" s="313"/>
      <c r="L334" s="313"/>
      <c r="M334" s="313"/>
      <c r="N334" s="313"/>
      <c r="O334" s="313"/>
      <c r="P334" s="313"/>
      <c r="Q334" s="313"/>
      <c r="R334" s="313"/>
      <c r="S334" s="313"/>
      <c r="T334" s="313"/>
      <c r="U334" s="313"/>
      <c r="V334" s="753"/>
      <c r="W334" s="753"/>
      <c r="X334" s="753"/>
      <c r="Y334" s="753"/>
      <c r="Z334" s="753"/>
      <c r="AA334" s="753"/>
      <c r="AB334" s="753"/>
      <c r="AC334" s="753"/>
      <c r="AD334" s="753"/>
      <c r="AE334" s="753"/>
      <c r="AF334" s="753"/>
      <c r="AG334" s="753"/>
      <c r="AH334" s="753"/>
      <c r="AI334" s="753"/>
      <c r="AJ334" s="753"/>
      <c r="AK334" s="753"/>
      <c r="AL334" s="753"/>
      <c r="AM334" s="753"/>
    </row>
    <row r="335" spans="1:39" ht="28.5" customHeight="1">
      <c r="A335" s="49" t="s">
        <v>1107</v>
      </c>
      <c r="B335" s="315"/>
      <c r="C335" s="315"/>
      <c r="D335" s="315"/>
      <c r="E335" s="315"/>
      <c r="F335" s="315"/>
      <c r="G335" s="316"/>
      <c r="H335" s="317"/>
      <c r="I335" s="315"/>
      <c r="J335" s="315"/>
      <c r="K335" s="315" t="s">
        <v>819</v>
      </c>
      <c r="L335" s="315"/>
      <c r="M335" s="315"/>
      <c r="N335" s="315"/>
      <c r="O335" s="315"/>
      <c r="P335" s="315"/>
      <c r="Q335" s="315"/>
      <c r="R335" s="315"/>
      <c r="S335" s="318"/>
      <c r="T335" s="318"/>
      <c r="U335" s="318"/>
      <c r="V335" s="753"/>
      <c r="W335" s="753"/>
      <c r="X335" s="753"/>
      <c r="Y335" s="753"/>
      <c r="Z335" s="753"/>
      <c r="AA335" s="753"/>
      <c r="AB335" s="753"/>
      <c r="AC335" s="753"/>
      <c r="AD335" s="753"/>
      <c r="AE335" s="753"/>
      <c r="AF335" s="753"/>
      <c r="AG335" s="753"/>
      <c r="AH335" s="753"/>
      <c r="AI335" s="753"/>
      <c r="AJ335" s="753"/>
      <c r="AK335" s="753"/>
      <c r="AL335" s="753"/>
      <c r="AM335" s="753"/>
    </row>
    <row r="336" spans="1:39" ht="55.5" customHeight="1">
      <c r="A336" s="50" t="s">
        <v>31</v>
      </c>
      <c r="B336" s="50" t="s">
        <v>32</v>
      </c>
      <c r="C336" s="50" t="s">
        <v>33</v>
      </c>
      <c r="D336" s="50" t="s">
        <v>34</v>
      </c>
      <c r="E336" s="50" t="s">
        <v>35</v>
      </c>
      <c r="F336" s="50" t="s">
        <v>36</v>
      </c>
      <c r="G336" s="7" t="s">
        <v>37</v>
      </c>
      <c r="H336" s="51" t="s">
        <v>38</v>
      </c>
      <c r="I336" s="50" t="s">
        <v>39</v>
      </c>
      <c r="J336" s="50" t="s">
        <v>854</v>
      </c>
      <c r="K336" s="50" t="s">
        <v>855</v>
      </c>
      <c r="L336" s="50" t="s">
        <v>856</v>
      </c>
      <c r="M336" s="50" t="s">
        <v>857</v>
      </c>
      <c r="N336" s="50" t="s">
        <v>858</v>
      </c>
      <c r="O336" s="50" t="s">
        <v>45</v>
      </c>
      <c r="P336" s="50" t="s">
        <v>46</v>
      </c>
      <c r="Q336" s="50" t="s">
        <v>822</v>
      </c>
      <c r="R336" s="50" t="s">
        <v>48</v>
      </c>
      <c r="S336" s="241"/>
      <c r="T336" s="241"/>
      <c r="U336" s="241"/>
      <c r="V336" s="753"/>
      <c r="W336" s="753"/>
      <c r="X336" s="753"/>
      <c r="Y336" s="753"/>
      <c r="Z336" s="753"/>
      <c r="AA336" s="753"/>
      <c r="AB336" s="753"/>
      <c r="AC336" s="753"/>
      <c r="AD336" s="753"/>
      <c r="AE336" s="753"/>
      <c r="AF336" s="753"/>
      <c r="AG336" s="753"/>
      <c r="AH336" s="753"/>
      <c r="AI336" s="753"/>
      <c r="AJ336" s="753"/>
      <c r="AK336" s="753"/>
      <c r="AL336" s="753"/>
      <c r="AM336" s="753"/>
    </row>
    <row r="337" spans="1:39" ht="32.25" customHeight="1">
      <c r="A337" s="341"/>
      <c r="B337" s="341"/>
      <c r="C337" s="341"/>
      <c r="D337" s="478" t="s">
        <v>4973</v>
      </c>
      <c r="E337" s="341"/>
      <c r="F337" s="341"/>
      <c r="G337" s="344"/>
      <c r="H337" s="407"/>
      <c r="I337" s="341"/>
      <c r="J337" s="341"/>
      <c r="K337" s="341"/>
      <c r="L337" s="53"/>
      <c r="M337" s="341"/>
      <c r="N337" s="53"/>
      <c r="O337" s="53"/>
      <c r="P337" s="341"/>
      <c r="Q337" s="341"/>
      <c r="R337" s="341"/>
      <c r="S337" s="342"/>
      <c r="T337" s="342"/>
      <c r="U337" s="342"/>
      <c r="V337" s="753"/>
      <c r="W337" s="753"/>
      <c r="X337" s="753"/>
      <c r="Y337" s="753"/>
      <c r="Z337" s="753"/>
      <c r="AA337" s="753"/>
      <c r="AB337" s="753"/>
      <c r="AC337" s="753"/>
      <c r="AD337" s="753"/>
      <c r="AE337" s="753"/>
      <c r="AF337" s="753"/>
      <c r="AG337" s="753"/>
      <c r="AH337" s="753"/>
      <c r="AI337" s="753"/>
      <c r="AJ337" s="753"/>
      <c r="AK337" s="753"/>
      <c r="AL337" s="753"/>
      <c r="AM337" s="753"/>
    </row>
    <row r="338" spans="1:39" ht="15.75" customHeight="1">
      <c r="A338" s="341">
        <v>89</v>
      </c>
      <c r="B338" s="341" t="s">
        <v>1232</v>
      </c>
      <c r="C338" s="341" t="s">
        <v>60</v>
      </c>
      <c r="D338" s="341" t="s">
        <v>4974</v>
      </c>
      <c r="E338" s="341" t="s">
        <v>4646</v>
      </c>
      <c r="F338" s="341">
        <v>20</v>
      </c>
      <c r="G338" s="344">
        <v>0</v>
      </c>
      <c r="H338" s="407" t="s">
        <v>4511</v>
      </c>
      <c r="I338" s="341">
        <v>1</v>
      </c>
      <c r="J338" s="341" t="s">
        <v>55</v>
      </c>
      <c r="K338" s="341">
        <v>0</v>
      </c>
      <c r="L338" s="53">
        <v>0</v>
      </c>
      <c r="M338" s="341">
        <v>1</v>
      </c>
      <c r="N338" s="53">
        <v>0</v>
      </c>
      <c r="O338" s="53"/>
      <c r="P338" s="341"/>
      <c r="Q338" s="341" t="s">
        <v>4975</v>
      </c>
      <c r="R338" s="341" t="s">
        <v>4507</v>
      </c>
      <c r="S338" s="342"/>
      <c r="T338" s="342"/>
      <c r="U338" s="342"/>
      <c r="V338" s="753"/>
      <c r="W338" s="753"/>
      <c r="X338" s="753"/>
      <c r="Y338" s="753"/>
      <c r="Z338" s="753"/>
      <c r="AA338" s="753"/>
      <c r="AB338" s="753"/>
      <c r="AC338" s="753"/>
      <c r="AD338" s="753"/>
      <c r="AE338" s="753"/>
      <c r="AF338" s="753"/>
      <c r="AG338" s="753"/>
      <c r="AH338" s="753"/>
      <c r="AI338" s="753"/>
      <c r="AJ338" s="753"/>
      <c r="AK338" s="753"/>
      <c r="AL338" s="753"/>
      <c r="AM338" s="753"/>
    </row>
    <row r="339" spans="1:39" ht="32.25" customHeight="1">
      <c r="A339" s="341">
        <v>2</v>
      </c>
      <c r="B339" s="341" t="s">
        <v>1108</v>
      </c>
      <c r="C339" s="341" t="s">
        <v>60</v>
      </c>
      <c r="D339" s="341" t="s">
        <v>4966</v>
      </c>
      <c r="E339" s="341" t="s">
        <v>4967</v>
      </c>
      <c r="F339" s="341">
        <v>100</v>
      </c>
      <c r="G339" s="344">
        <v>0</v>
      </c>
      <c r="H339" s="407" t="s">
        <v>4518</v>
      </c>
      <c r="I339" s="341">
        <v>3</v>
      </c>
      <c r="J339" s="341" t="s">
        <v>4760</v>
      </c>
      <c r="K339" s="341">
        <v>0</v>
      </c>
      <c r="L339" s="53">
        <v>0</v>
      </c>
      <c r="M339" s="341"/>
      <c r="N339" s="53">
        <v>3</v>
      </c>
      <c r="O339" s="53" t="s">
        <v>260</v>
      </c>
      <c r="P339" s="341"/>
      <c r="Q339" s="341" t="s">
        <v>4976</v>
      </c>
      <c r="R339" s="341" t="s">
        <v>4977</v>
      </c>
      <c r="S339" s="342"/>
      <c r="T339" s="342"/>
      <c r="U339" s="342"/>
      <c r="V339" s="753"/>
      <c r="W339" s="753"/>
      <c r="X339" s="753"/>
      <c r="Y339" s="753"/>
      <c r="Z339" s="753"/>
      <c r="AA339" s="753"/>
      <c r="AB339" s="753"/>
      <c r="AC339" s="753"/>
      <c r="AD339" s="753"/>
      <c r="AE339" s="753"/>
      <c r="AF339" s="753"/>
      <c r="AG339" s="753"/>
      <c r="AH339" s="753"/>
      <c r="AI339" s="753"/>
      <c r="AJ339" s="753"/>
      <c r="AK339" s="753"/>
      <c r="AL339" s="753"/>
      <c r="AM339" s="753"/>
    </row>
    <row r="340" spans="1:39" ht="32.25" customHeight="1">
      <c r="A340" s="341">
        <v>3</v>
      </c>
      <c r="B340" s="341" t="s">
        <v>1108</v>
      </c>
      <c r="C340" s="341" t="s">
        <v>51</v>
      </c>
      <c r="D340" s="341" t="s">
        <v>4978</v>
      </c>
      <c r="E340" s="341" t="s">
        <v>4564</v>
      </c>
      <c r="F340" s="341">
        <v>36</v>
      </c>
      <c r="G340" s="344">
        <v>0</v>
      </c>
      <c r="H340" s="407" t="s">
        <v>4518</v>
      </c>
      <c r="I340" s="341">
        <v>3</v>
      </c>
      <c r="J340" s="341" t="s">
        <v>4760</v>
      </c>
      <c r="K340" s="341">
        <v>0</v>
      </c>
      <c r="L340" s="53">
        <v>0</v>
      </c>
      <c r="M340" s="341"/>
      <c r="N340" s="53">
        <v>9</v>
      </c>
      <c r="O340" s="53" t="s">
        <v>260</v>
      </c>
      <c r="P340" s="341"/>
      <c r="Q340" s="341" t="s">
        <v>4979</v>
      </c>
      <c r="R340" s="341" t="s">
        <v>4980</v>
      </c>
      <c r="S340" s="342"/>
      <c r="T340" s="342"/>
      <c r="U340" s="342"/>
      <c r="V340" s="753"/>
      <c r="W340" s="753"/>
      <c r="X340" s="753"/>
      <c r="Y340" s="753"/>
      <c r="Z340" s="753"/>
      <c r="AA340" s="753"/>
      <c r="AB340" s="753"/>
      <c r="AC340" s="753"/>
      <c r="AD340" s="753"/>
      <c r="AE340" s="753"/>
      <c r="AF340" s="753"/>
      <c r="AG340" s="753"/>
      <c r="AH340" s="753"/>
      <c r="AI340" s="753"/>
      <c r="AJ340" s="753"/>
      <c r="AK340" s="753"/>
      <c r="AL340" s="753"/>
      <c r="AM340" s="753"/>
    </row>
    <row r="341" spans="1:39" ht="15.75" customHeight="1">
      <c r="A341" s="341">
        <v>4</v>
      </c>
      <c r="B341" s="341" t="s">
        <v>1108</v>
      </c>
      <c r="C341" s="341" t="s">
        <v>859</v>
      </c>
      <c r="D341" s="341" t="s">
        <v>4981</v>
      </c>
      <c r="E341" s="341" t="s">
        <v>4866</v>
      </c>
      <c r="F341" s="341">
        <v>12</v>
      </c>
      <c r="G341" s="344">
        <v>0</v>
      </c>
      <c r="H341" s="407" t="s">
        <v>4573</v>
      </c>
      <c r="I341" s="341">
        <v>1</v>
      </c>
      <c r="J341" s="341" t="s">
        <v>55</v>
      </c>
      <c r="K341" s="341" t="s">
        <v>56</v>
      </c>
      <c r="L341" s="53"/>
      <c r="M341" s="341">
        <v>1</v>
      </c>
      <c r="N341" s="53"/>
      <c r="O341" s="53" t="s">
        <v>87</v>
      </c>
      <c r="P341" s="341" t="s">
        <v>94</v>
      </c>
      <c r="Q341" s="341" t="s">
        <v>4982</v>
      </c>
      <c r="R341" s="341" t="s">
        <v>4983</v>
      </c>
      <c r="S341" s="221"/>
      <c r="T341" s="221"/>
      <c r="U341" s="221"/>
      <c r="V341" s="753"/>
      <c r="W341" s="753"/>
      <c r="X341" s="753"/>
      <c r="Y341" s="753"/>
      <c r="Z341" s="753"/>
      <c r="AA341" s="753"/>
      <c r="AB341" s="753"/>
      <c r="AC341" s="753"/>
      <c r="AD341" s="753"/>
      <c r="AE341" s="753"/>
      <c r="AF341" s="753"/>
      <c r="AG341" s="753"/>
      <c r="AH341" s="753"/>
      <c r="AI341" s="753"/>
      <c r="AJ341" s="753"/>
      <c r="AK341" s="753"/>
      <c r="AL341" s="753"/>
      <c r="AM341" s="753"/>
    </row>
    <row r="342" spans="1:39" ht="15.75" customHeight="1">
      <c r="A342" s="341">
        <v>5</v>
      </c>
      <c r="B342" s="341" t="s">
        <v>1108</v>
      </c>
      <c r="C342" s="341" t="s">
        <v>859</v>
      </c>
      <c r="D342" s="341" t="s">
        <v>4984</v>
      </c>
      <c r="E342" s="341" t="s">
        <v>4866</v>
      </c>
      <c r="F342" s="341">
        <v>36</v>
      </c>
      <c r="G342" s="344">
        <v>0</v>
      </c>
      <c r="H342" s="407" t="s">
        <v>4573</v>
      </c>
      <c r="I342" s="341">
        <v>2</v>
      </c>
      <c r="J342" s="341" t="s">
        <v>55</v>
      </c>
      <c r="K342" s="341" t="s">
        <v>56</v>
      </c>
      <c r="L342" s="53"/>
      <c r="M342" s="341">
        <v>3</v>
      </c>
      <c r="N342" s="53"/>
      <c r="O342" s="53" t="s">
        <v>87</v>
      </c>
      <c r="P342" s="341" t="s">
        <v>94</v>
      </c>
      <c r="Q342" s="341" t="s">
        <v>4982</v>
      </c>
      <c r="R342" s="341" t="s">
        <v>4983</v>
      </c>
      <c r="S342" s="221"/>
      <c r="T342" s="221"/>
      <c r="U342" s="221"/>
      <c r="V342" s="753"/>
      <c r="W342" s="753"/>
      <c r="X342" s="753"/>
      <c r="Y342" s="753"/>
      <c r="Z342" s="753"/>
      <c r="AA342" s="753"/>
      <c r="AB342" s="753"/>
      <c r="AC342" s="753"/>
      <c r="AD342" s="753"/>
      <c r="AE342" s="753"/>
      <c r="AF342" s="753"/>
      <c r="AG342" s="753"/>
      <c r="AH342" s="753"/>
      <c r="AI342" s="753"/>
      <c r="AJ342" s="753"/>
      <c r="AK342" s="753"/>
      <c r="AL342" s="753"/>
      <c r="AM342" s="753"/>
    </row>
    <row r="343" spans="1:39" ht="15.75" customHeight="1">
      <c r="A343" s="341">
        <v>6</v>
      </c>
      <c r="B343" s="341" t="s">
        <v>1108</v>
      </c>
      <c r="C343" s="341" t="s">
        <v>859</v>
      </c>
      <c r="D343" s="341" t="s">
        <v>4985</v>
      </c>
      <c r="E343" s="341" t="s">
        <v>4866</v>
      </c>
      <c r="F343" s="341">
        <v>12</v>
      </c>
      <c r="G343" s="344">
        <v>0</v>
      </c>
      <c r="H343" s="407" t="s">
        <v>4573</v>
      </c>
      <c r="I343" s="341">
        <v>2</v>
      </c>
      <c r="J343" s="341" t="s">
        <v>55</v>
      </c>
      <c r="K343" s="341" t="s">
        <v>56</v>
      </c>
      <c r="L343" s="53"/>
      <c r="M343" s="341">
        <v>3</v>
      </c>
      <c r="N343" s="53"/>
      <c r="O343" s="53" t="s">
        <v>87</v>
      </c>
      <c r="P343" s="341" t="s">
        <v>94</v>
      </c>
      <c r="Q343" s="341" t="s">
        <v>4982</v>
      </c>
      <c r="R343" s="341" t="s">
        <v>4983</v>
      </c>
      <c r="S343" s="221"/>
      <c r="T343" s="221"/>
      <c r="U343" s="221"/>
      <c r="V343" s="753"/>
      <c r="W343" s="753"/>
      <c r="X343" s="753"/>
      <c r="Y343" s="753"/>
      <c r="Z343" s="753"/>
      <c r="AA343" s="753"/>
      <c r="AB343" s="753"/>
      <c r="AC343" s="753"/>
      <c r="AD343" s="753"/>
      <c r="AE343" s="753"/>
      <c r="AF343" s="753"/>
      <c r="AG343" s="753"/>
      <c r="AH343" s="753"/>
      <c r="AI343" s="753"/>
      <c r="AJ343" s="753"/>
      <c r="AK343" s="753"/>
      <c r="AL343" s="753"/>
      <c r="AM343" s="753"/>
    </row>
    <row r="344" spans="1:39" ht="32.25" customHeight="1">
      <c r="A344" s="341">
        <v>7</v>
      </c>
      <c r="B344" s="341" t="s">
        <v>1834</v>
      </c>
      <c r="C344" s="341" t="s">
        <v>859</v>
      </c>
      <c r="D344" s="341" t="s">
        <v>4986</v>
      </c>
      <c r="E344" s="341" t="s">
        <v>4573</v>
      </c>
      <c r="F344" s="341">
        <v>36</v>
      </c>
      <c r="G344" s="344">
        <v>0</v>
      </c>
      <c r="H344" s="407" t="s">
        <v>4573</v>
      </c>
      <c r="I344" s="341">
        <v>1</v>
      </c>
      <c r="J344" s="341" t="s">
        <v>4987</v>
      </c>
      <c r="K344" s="341" t="s">
        <v>2860</v>
      </c>
      <c r="L344" s="53" t="s">
        <v>2860</v>
      </c>
      <c r="M344" s="341"/>
      <c r="N344" s="53">
        <v>4</v>
      </c>
      <c r="O344" s="53" t="s">
        <v>872</v>
      </c>
      <c r="P344" s="341"/>
      <c r="Q344" s="341" t="s">
        <v>4988</v>
      </c>
      <c r="R344" s="341"/>
      <c r="S344" s="342"/>
      <c r="T344" s="342"/>
      <c r="U344" s="342"/>
      <c r="V344" s="753"/>
      <c r="W344" s="753"/>
      <c r="X344" s="753"/>
      <c r="Y344" s="753"/>
      <c r="Z344" s="753"/>
      <c r="AA344" s="753"/>
      <c r="AB344" s="753"/>
      <c r="AC344" s="753"/>
      <c r="AD344" s="753"/>
      <c r="AE344" s="753"/>
      <c r="AF344" s="753"/>
      <c r="AG344" s="753"/>
      <c r="AH344" s="753"/>
      <c r="AI344" s="753"/>
      <c r="AJ344" s="753"/>
      <c r="AK344" s="753"/>
      <c r="AL344" s="753"/>
      <c r="AM344" s="753"/>
    </row>
    <row r="345" spans="1:39" ht="32.25" customHeight="1">
      <c r="A345" s="341">
        <v>8</v>
      </c>
      <c r="B345" s="341" t="s">
        <v>1834</v>
      </c>
      <c r="C345" s="341" t="s">
        <v>859</v>
      </c>
      <c r="D345" s="341" t="s">
        <v>4989</v>
      </c>
      <c r="E345" s="341" t="s">
        <v>4990</v>
      </c>
      <c r="F345" s="341">
        <v>24</v>
      </c>
      <c r="G345" s="344">
        <v>0</v>
      </c>
      <c r="H345" s="407" t="s">
        <v>4573</v>
      </c>
      <c r="I345" s="341">
        <v>1</v>
      </c>
      <c r="J345" s="341" t="s">
        <v>4987</v>
      </c>
      <c r="K345" s="341" t="s">
        <v>2860</v>
      </c>
      <c r="L345" s="53" t="s">
        <v>2860</v>
      </c>
      <c r="M345" s="341"/>
      <c r="N345" s="53">
        <v>3</v>
      </c>
      <c r="O345" s="53" t="s">
        <v>872</v>
      </c>
      <c r="P345" s="341"/>
      <c r="Q345" s="341" t="s">
        <v>4988</v>
      </c>
      <c r="R345" s="341"/>
      <c r="S345" s="342"/>
      <c r="T345" s="342"/>
      <c r="U345" s="342"/>
      <c r="V345" s="753"/>
      <c r="W345" s="753"/>
      <c r="X345" s="753"/>
      <c r="Y345" s="753"/>
      <c r="Z345" s="753"/>
      <c r="AA345" s="753"/>
      <c r="AB345" s="753"/>
      <c r="AC345" s="753"/>
      <c r="AD345" s="753"/>
      <c r="AE345" s="753"/>
      <c r="AF345" s="753"/>
      <c r="AG345" s="753"/>
      <c r="AH345" s="753"/>
      <c r="AI345" s="753"/>
      <c r="AJ345" s="753"/>
      <c r="AK345" s="753"/>
      <c r="AL345" s="753"/>
      <c r="AM345" s="753"/>
    </row>
    <row r="346" spans="1:39" ht="32.25" customHeight="1">
      <c r="A346" s="341">
        <v>9</v>
      </c>
      <c r="B346" s="341" t="s">
        <v>1834</v>
      </c>
      <c r="C346" s="341" t="s">
        <v>859</v>
      </c>
      <c r="D346" s="341" t="s">
        <v>4991</v>
      </c>
      <c r="E346" s="341" t="s">
        <v>4992</v>
      </c>
      <c r="F346" s="341">
        <v>42</v>
      </c>
      <c r="G346" s="344">
        <v>0</v>
      </c>
      <c r="H346" s="407" t="s">
        <v>4573</v>
      </c>
      <c r="I346" s="341">
        <v>1</v>
      </c>
      <c r="J346" s="341" t="s">
        <v>4987</v>
      </c>
      <c r="K346" s="341" t="s">
        <v>2860</v>
      </c>
      <c r="L346" s="53">
        <v>1</v>
      </c>
      <c r="M346" s="341">
        <v>146.28</v>
      </c>
      <c r="N346" s="53">
        <v>6</v>
      </c>
      <c r="O346" s="53" t="s">
        <v>4993</v>
      </c>
      <c r="P346" s="341"/>
      <c r="Q346" s="341" t="s">
        <v>4988</v>
      </c>
      <c r="R346" s="341"/>
      <c r="S346" s="342"/>
      <c r="T346" s="342"/>
      <c r="U346" s="342"/>
      <c r="V346" s="753"/>
      <c r="W346" s="753"/>
      <c r="X346" s="753"/>
      <c r="Y346" s="753"/>
      <c r="Z346" s="753"/>
      <c r="AA346" s="753"/>
      <c r="AB346" s="753"/>
      <c r="AC346" s="753"/>
      <c r="AD346" s="753"/>
      <c r="AE346" s="753"/>
      <c r="AF346" s="753"/>
      <c r="AG346" s="753"/>
      <c r="AH346" s="753"/>
      <c r="AI346" s="753"/>
      <c r="AJ346" s="753"/>
      <c r="AK346" s="753"/>
      <c r="AL346" s="753"/>
      <c r="AM346" s="753"/>
    </row>
    <row r="347" spans="1:39" ht="32.25" customHeight="1">
      <c r="A347" s="341">
        <v>10</v>
      </c>
      <c r="B347" s="341" t="s">
        <v>1834</v>
      </c>
      <c r="C347" s="341" t="s">
        <v>859</v>
      </c>
      <c r="D347" s="341" t="s">
        <v>4994</v>
      </c>
      <c r="E347" s="341" t="s">
        <v>4995</v>
      </c>
      <c r="F347" s="341">
        <v>54</v>
      </c>
      <c r="G347" s="344">
        <v>0</v>
      </c>
      <c r="H347" s="407" t="s">
        <v>4573</v>
      </c>
      <c r="I347" s="341">
        <v>1</v>
      </c>
      <c r="J347" s="341" t="s">
        <v>4987</v>
      </c>
      <c r="K347" s="341" t="s">
        <v>2860</v>
      </c>
      <c r="L347" s="53" t="s">
        <v>2860</v>
      </c>
      <c r="M347" s="341"/>
      <c r="N347" s="53">
        <v>4</v>
      </c>
      <c r="O347" s="53" t="s">
        <v>4996</v>
      </c>
      <c r="P347" s="341"/>
      <c r="Q347" s="341" t="s">
        <v>4988</v>
      </c>
      <c r="R347" s="341"/>
      <c r="S347" s="342"/>
      <c r="T347" s="342"/>
      <c r="U347" s="342"/>
      <c r="V347" s="753"/>
      <c r="W347" s="753"/>
      <c r="X347" s="753"/>
      <c r="Y347" s="753"/>
      <c r="Z347" s="753"/>
      <c r="AA347" s="753"/>
      <c r="AB347" s="753"/>
      <c r="AC347" s="753"/>
      <c r="AD347" s="753"/>
      <c r="AE347" s="753"/>
      <c r="AF347" s="753"/>
      <c r="AG347" s="753"/>
      <c r="AH347" s="753"/>
      <c r="AI347" s="753"/>
      <c r="AJ347" s="753"/>
      <c r="AK347" s="753"/>
      <c r="AL347" s="753"/>
      <c r="AM347" s="753"/>
    </row>
    <row r="348" spans="1:39" ht="32.25" customHeight="1">
      <c r="A348" s="341">
        <v>11</v>
      </c>
      <c r="B348" s="341" t="s">
        <v>1834</v>
      </c>
      <c r="C348" s="341" t="s">
        <v>859</v>
      </c>
      <c r="D348" s="341" t="s">
        <v>4997</v>
      </c>
      <c r="E348" s="341" t="s">
        <v>4998</v>
      </c>
      <c r="F348" s="341">
        <v>30</v>
      </c>
      <c r="G348" s="344">
        <v>0</v>
      </c>
      <c r="H348" s="407" t="s">
        <v>4573</v>
      </c>
      <c r="I348" s="341">
        <v>1</v>
      </c>
      <c r="J348" s="341" t="s">
        <v>4987</v>
      </c>
      <c r="K348" s="341" t="s">
        <v>2860</v>
      </c>
      <c r="L348" s="53" t="s">
        <v>2860</v>
      </c>
      <c r="M348" s="341"/>
      <c r="N348" s="53">
        <v>3</v>
      </c>
      <c r="O348" s="53" t="s">
        <v>872</v>
      </c>
      <c r="P348" s="341"/>
      <c r="Q348" s="341" t="s">
        <v>4988</v>
      </c>
      <c r="R348" s="341"/>
      <c r="S348" s="342"/>
      <c r="T348" s="342"/>
      <c r="U348" s="342"/>
      <c r="V348" s="753"/>
      <c r="W348" s="753"/>
      <c r="X348" s="753"/>
      <c r="Y348" s="753"/>
      <c r="Z348" s="753"/>
      <c r="AA348" s="753"/>
      <c r="AB348" s="753"/>
      <c r="AC348" s="753"/>
      <c r="AD348" s="753"/>
      <c r="AE348" s="753"/>
      <c r="AF348" s="753"/>
      <c r="AG348" s="753"/>
      <c r="AH348" s="753"/>
      <c r="AI348" s="753"/>
      <c r="AJ348" s="753"/>
      <c r="AK348" s="753"/>
      <c r="AL348" s="753"/>
      <c r="AM348" s="753"/>
    </row>
    <row r="349" spans="1:39" ht="32.25" customHeight="1">
      <c r="A349" s="341">
        <v>12</v>
      </c>
      <c r="B349" s="341" t="s">
        <v>1834</v>
      </c>
      <c r="C349" s="341" t="s">
        <v>4999</v>
      </c>
      <c r="D349" s="341" t="s">
        <v>5000</v>
      </c>
      <c r="E349" s="341" t="s">
        <v>5001</v>
      </c>
      <c r="F349" s="341">
        <v>42</v>
      </c>
      <c r="G349" s="344">
        <v>0</v>
      </c>
      <c r="H349" s="407" t="s">
        <v>4573</v>
      </c>
      <c r="I349" s="341">
        <v>1</v>
      </c>
      <c r="J349" s="341" t="s">
        <v>4987</v>
      </c>
      <c r="K349" s="341" t="s">
        <v>2860</v>
      </c>
      <c r="L349" s="53" t="s">
        <v>2860</v>
      </c>
      <c r="M349" s="341"/>
      <c r="N349" s="53">
        <v>2</v>
      </c>
      <c r="O349" s="53" t="s">
        <v>932</v>
      </c>
      <c r="P349" s="341"/>
      <c r="Q349" s="341" t="s">
        <v>4988</v>
      </c>
      <c r="R349" s="341"/>
      <c r="S349" s="342"/>
      <c r="T349" s="342"/>
      <c r="U349" s="342"/>
      <c r="V349" s="753"/>
      <c r="W349" s="753"/>
      <c r="X349" s="753"/>
      <c r="Y349" s="753"/>
      <c r="Z349" s="753"/>
      <c r="AA349" s="753"/>
      <c r="AB349" s="753"/>
      <c r="AC349" s="753"/>
      <c r="AD349" s="753"/>
      <c r="AE349" s="753"/>
      <c r="AF349" s="753"/>
      <c r="AG349" s="753"/>
      <c r="AH349" s="753"/>
      <c r="AI349" s="753"/>
      <c r="AJ349" s="753"/>
      <c r="AK349" s="753"/>
      <c r="AL349" s="753"/>
      <c r="AM349" s="753"/>
    </row>
    <row r="350" spans="1:39" ht="32.25" customHeight="1">
      <c r="A350" s="341">
        <v>13</v>
      </c>
      <c r="B350" s="341" t="s">
        <v>1834</v>
      </c>
      <c r="C350" s="341" t="s">
        <v>4999</v>
      </c>
      <c r="D350" s="341" t="s">
        <v>5002</v>
      </c>
      <c r="E350" s="341" t="s">
        <v>5003</v>
      </c>
      <c r="F350" s="341">
        <v>48</v>
      </c>
      <c r="G350" s="344">
        <v>0</v>
      </c>
      <c r="H350" s="407" t="s">
        <v>4573</v>
      </c>
      <c r="I350" s="341">
        <v>1</v>
      </c>
      <c r="J350" s="341" t="s">
        <v>4987</v>
      </c>
      <c r="K350" s="341" t="s">
        <v>2860</v>
      </c>
      <c r="L350" s="53" t="s">
        <v>2860</v>
      </c>
      <c r="M350" s="341"/>
      <c r="N350" s="53">
        <v>6</v>
      </c>
      <c r="O350" s="53" t="s">
        <v>872</v>
      </c>
      <c r="P350" s="341"/>
      <c r="Q350" s="341" t="s">
        <v>4988</v>
      </c>
      <c r="R350" s="341"/>
      <c r="S350" s="342"/>
      <c r="T350" s="342"/>
      <c r="U350" s="342"/>
      <c r="V350" s="753"/>
      <c r="W350" s="753"/>
      <c r="X350" s="753"/>
      <c r="Y350" s="753"/>
      <c r="Z350" s="753"/>
      <c r="AA350" s="753"/>
      <c r="AB350" s="753"/>
      <c r="AC350" s="753"/>
      <c r="AD350" s="753"/>
      <c r="AE350" s="753"/>
      <c r="AF350" s="753"/>
      <c r="AG350" s="753"/>
      <c r="AH350" s="753"/>
      <c r="AI350" s="753"/>
      <c r="AJ350" s="753"/>
      <c r="AK350" s="753"/>
      <c r="AL350" s="753"/>
      <c r="AM350" s="753"/>
    </row>
    <row r="351" spans="1:39" ht="32.25" customHeight="1">
      <c r="A351" s="341">
        <v>14</v>
      </c>
      <c r="B351" s="341" t="s">
        <v>1834</v>
      </c>
      <c r="C351" s="341" t="s">
        <v>4999</v>
      </c>
      <c r="D351" s="341" t="s">
        <v>5004</v>
      </c>
      <c r="E351" s="341" t="s">
        <v>5005</v>
      </c>
      <c r="F351" s="341">
        <v>24</v>
      </c>
      <c r="G351" s="344">
        <v>0</v>
      </c>
      <c r="H351" s="407" t="s">
        <v>4573</v>
      </c>
      <c r="I351" s="341">
        <v>1</v>
      </c>
      <c r="J351" s="341" t="s">
        <v>4987</v>
      </c>
      <c r="K351" s="341" t="s">
        <v>2860</v>
      </c>
      <c r="L351" s="53" t="s">
        <v>2860</v>
      </c>
      <c r="M351" s="341"/>
      <c r="N351" s="53">
        <v>2</v>
      </c>
      <c r="O351" s="53" t="s">
        <v>932</v>
      </c>
      <c r="P351" s="341"/>
      <c r="Q351" s="341" t="s">
        <v>4988</v>
      </c>
      <c r="R351" s="341"/>
      <c r="S351" s="342"/>
      <c r="T351" s="342"/>
      <c r="U351" s="342"/>
      <c r="V351" s="753"/>
      <c r="W351" s="753"/>
      <c r="X351" s="753"/>
      <c r="Y351" s="753"/>
      <c r="Z351" s="753"/>
      <c r="AA351" s="753"/>
      <c r="AB351" s="753"/>
      <c r="AC351" s="753"/>
      <c r="AD351" s="753"/>
      <c r="AE351" s="753"/>
      <c r="AF351" s="753"/>
      <c r="AG351" s="753"/>
      <c r="AH351" s="753"/>
      <c r="AI351" s="753"/>
      <c r="AJ351" s="753"/>
      <c r="AK351" s="753"/>
      <c r="AL351" s="753"/>
      <c r="AM351" s="753"/>
    </row>
    <row r="352" spans="1:39" ht="32.25" customHeight="1">
      <c r="A352" s="341">
        <v>15</v>
      </c>
      <c r="B352" s="341" t="s">
        <v>1834</v>
      </c>
      <c r="C352" s="341" t="s">
        <v>4999</v>
      </c>
      <c r="D352" s="341" t="s">
        <v>5006</v>
      </c>
      <c r="E352" s="341" t="s">
        <v>5005</v>
      </c>
      <c r="F352" s="341">
        <v>48</v>
      </c>
      <c r="G352" s="344">
        <v>0</v>
      </c>
      <c r="H352" s="407" t="s">
        <v>4573</v>
      </c>
      <c r="I352" s="341">
        <v>1</v>
      </c>
      <c r="J352" s="341" t="s">
        <v>4987</v>
      </c>
      <c r="K352" s="341" t="s">
        <v>2860</v>
      </c>
      <c r="L352" s="53" t="s">
        <v>2860</v>
      </c>
      <c r="M352" s="341"/>
      <c r="N352" s="53">
        <v>2</v>
      </c>
      <c r="O352" s="53" t="s">
        <v>5007</v>
      </c>
      <c r="P352" s="341"/>
      <c r="Q352" s="341" t="s">
        <v>4988</v>
      </c>
      <c r="R352" s="341"/>
      <c r="S352" s="342"/>
      <c r="T352" s="342"/>
      <c r="U352" s="342"/>
      <c r="V352" s="753"/>
      <c r="W352" s="753"/>
      <c r="X352" s="753"/>
      <c r="Y352" s="753"/>
      <c r="Z352" s="753"/>
      <c r="AA352" s="753"/>
      <c r="AB352" s="753"/>
      <c r="AC352" s="753"/>
      <c r="AD352" s="753"/>
      <c r="AE352" s="753"/>
      <c r="AF352" s="753"/>
      <c r="AG352" s="753"/>
      <c r="AH352" s="753"/>
      <c r="AI352" s="753"/>
      <c r="AJ352" s="753"/>
      <c r="AK352" s="753"/>
      <c r="AL352" s="753"/>
      <c r="AM352" s="753"/>
    </row>
    <row r="353" spans="1:39" ht="32.25" customHeight="1">
      <c r="A353" s="341">
        <v>16</v>
      </c>
      <c r="B353" s="341" t="s">
        <v>1834</v>
      </c>
      <c r="C353" s="341" t="s">
        <v>4999</v>
      </c>
      <c r="D353" s="341" t="s">
        <v>5008</v>
      </c>
      <c r="E353" s="341" t="s">
        <v>4584</v>
      </c>
      <c r="F353" s="341">
        <v>60</v>
      </c>
      <c r="G353" s="344">
        <v>0</v>
      </c>
      <c r="H353" s="407" t="s">
        <v>4573</v>
      </c>
      <c r="I353" s="341">
        <v>1</v>
      </c>
      <c r="J353" s="341" t="s">
        <v>4987</v>
      </c>
      <c r="K353" s="341" t="s">
        <v>2860</v>
      </c>
      <c r="L353" s="53">
        <v>2</v>
      </c>
      <c r="M353" s="341" t="s">
        <v>5009</v>
      </c>
      <c r="N353" s="53">
        <v>9</v>
      </c>
      <c r="O353" s="53" t="s">
        <v>58</v>
      </c>
      <c r="P353" s="341"/>
      <c r="Q353" s="341" t="s">
        <v>4988</v>
      </c>
      <c r="R353" s="341"/>
      <c r="S353" s="342"/>
      <c r="T353" s="342"/>
      <c r="U353" s="342"/>
      <c r="V353" s="753"/>
      <c r="W353" s="753"/>
      <c r="X353" s="753"/>
      <c r="Y353" s="753"/>
      <c r="Z353" s="753"/>
      <c r="AA353" s="753"/>
      <c r="AB353" s="753"/>
      <c r="AC353" s="753"/>
      <c r="AD353" s="753"/>
      <c r="AE353" s="753"/>
      <c r="AF353" s="753"/>
      <c r="AG353" s="753"/>
      <c r="AH353" s="753"/>
      <c r="AI353" s="753"/>
      <c r="AJ353" s="753"/>
      <c r="AK353" s="753"/>
      <c r="AL353" s="753"/>
      <c r="AM353" s="753"/>
    </row>
    <row r="354" spans="1:39" ht="32.25" customHeight="1">
      <c r="A354" s="341">
        <v>17</v>
      </c>
      <c r="B354" s="341" t="s">
        <v>1834</v>
      </c>
      <c r="C354" s="341" t="s">
        <v>4999</v>
      </c>
      <c r="D354" s="341" t="s">
        <v>5010</v>
      </c>
      <c r="E354" s="341" t="s">
        <v>5011</v>
      </c>
      <c r="F354" s="341">
        <v>54</v>
      </c>
      <c r="G354" s="344">
        <v>0</v>
      </c>
      <c r="H354" s="407" t="s">
        <v>4573</v>
      </c>
      <c r="I354" s="341">
        <v>1</v>
      </c>
      <c r="J354" s="341" t="s">
        <v>4987</v>
      </c>
      <c r="K354" s="341" t="s">
        <v>2860</v>
      </c>
      <c r="L354" s="53" t="s">
        <v>2860</v>
      </c>
      <c r="M354" s="341"/>
      <c r="N354" s="53">
        <v>4</v>
      </c>
      <c r="O354" s="53" t="s">
        <v>932</v>
      </c>
      <c r="P354" s="341"/>
      <c r="Q354" s="341" t="s">
        <v>4988</v>
      </c>
      <c r="R354" s="341"/>
      <c r="S354" s="342"/>
      <c r="T354" s="342"/>
      <c r="U354" s="342"/>
      <c r="V354" s="753"/>
      <c r="W354" s="753"/>
      <c r="X354" s="753"/>
      <c r="Y354" s="753"/>
      <c r="Z354" s="753"/>
      <c r="AA354" s="753"/>
      <c r="AB354" s="753"/>
      <c r="AC354" s="753"/>
      <c r="AD354" s="753"/>
      <c r="AE354" s="753"/>
      <c r="AF354" s="753"/>
      <c r="AG354" s="753"/>
      <c r="AH354" s="753"/>
      <c r="AI354" s="753"/>
      <c r="AJ354" s="753"/>
      <c r="AK354" s="753"/>
      <c r="AL354" s="753"/>
      <c r="AM354" s="753"/>
    </row>
    <row r="355" spans="1:39" ht="32.25" customHeight="1">
      <c r="A355" s="341">
        <v>18</v>
      </c>
      <c r="B355" s="341" t="s">
        <v>1834</v>
      </c>
      <c r="C355" s="341" t="s">
        <v>4999</v>
      </c>
      <c r="D355" s="341" t="s">
        <v>5012</v>
      </c>
      <c r="E355" s="341" t="s">
        <v>5013</v>
      </c>
      <c r="F355" s="341">
        <v>48</v>
      </c>
      <c r="G355" s="344">
        <v>0</v>
      </c>
      <c r="H355" s="407" t="s">
        <v>4573</v>
      </c>
      <c r="I355" s="341">
        <v>1</v>
      </c>
      <c r="J355" s="341" t="s">
        <v>4987</v>
      </c>
      <c r="K355" s="341" t="s">
        <v>2860</v>
      </c>
      <c r="L355" s="53" t="s">
        <v>2860</v>
      </c>
      <c r="M355" s="341"/>
      <c r="N355" s="53">
        <v>4</v>
      </c>
      <c r="O355" s="53" t="s">
        <v>872</v>
      </c>
      <c r="P355" s="341"/>
      <c r="Q355" s="341" t="s">
        <v>4988</v>
      </c>
      <c r="R355" s="341"/>
      <c r="S355" s="342"/>
      <c r="T355" s="342"/>
      <c r="U355" s="342"/>
      <c r="V355" s="753"/>
      <c r="W355" s="753"/>
      <c r="X355" s="753"/>
      <c r="Y355" s="753"/>
      <c r="Z355" s="753"/>
      <c r="AA355" s="753"/>
      <c r="AB355" s="753"/>
      <c r="AC355" s="753"/>
      <c r="AD355" s="753"/>
      <c r="AE355" s="753"/>
      <c r="AF355" s="753"/>
      <c r="AG355" s="753"/>
      <c r="AH355" s="753"/>
      <c r="AI355" s="753"/>
      <c r="AJ355" s="753"/>
      <c r="AK355" s="753"/>
      <c r="AL355" s="753"/>
      <c r="AM355" s="753"/>
    </row>
    <row r="356" spans="1:39" ht="32.25" customHeight="1">
      <c r="A356" s="341">
        <v>19</v>
      </c>
      <c r="B356" s="341" t="s">
        <v>1834</v>
      </c>
      <c r="C356" s="341" t="s">
        <v>859</v>
      </c>
      <c r="D356" s="341" t="s">
        <v>5014</v>
      </c>
      <c r="E356" s="341" t="s">
        <v>4573</v>
      </c>
      <c r="F356" s="341">
        <v>48</v>
      </c>
      <c r="G356" s="344">
        <v>0</v>
      </c>
      <c r="H356" s="407" t="s">
        <v>4573</v>
      </c>
      <c r="I356" s="341">
        <v>1</v>
      </c>
      <c r="J356" s="341" t="s">
        <v>4987</v>
      </c>
      <c r="K356" s="341" t="s">
        <v>2860</v>
      </c>
      <c r="L356" s="53" t="s">
        <v>2860</v>
      </c>
      <c r="M356" s="341"/>
      <c r="N356" s="53">
        <v>4</v>
      </c>
      <c r="O356" s="53" t="s">
        <v>872</v>
      </c>
      <c r="P356" s="341"/>
      <c r="Q356" s="341" t="s">
        <v>4988</v>
      </c>
      <c r="R356" s="341"/>
      <c r="S356" s="342"/>
      <c r="T356" s="342"/>
      <c r="U356" s="342"/>
      <c r="V356" s="753"/>
      <c r="W356" s="753"/>
      <c r="X356" s="753"/>
      <c r="Y356" s="753"/>
      <c r="Z356" s="753"/>
      <c r="AA356" s="753"/>
      <c r="AB356" s="753"/>
      <c r="AC356" s="753"/>
      <c r="AD356" s="753"/>
      <c r="AE356" s="753"/>
      <c r="AF356" s="753"/>
      <c r="AG356" s="753"/>
      <c r="AH356" s="753"/>
      <c r="AI356" s="753"/>
      <c r="AJ356" s="753"/>
      <c r="AK356" s="753"/>
      <c r="AL356" s="753"/>
      <c r="AM356" s="753"/>
    </row>
    <row r="357" spans="1:39" ht="32.25" customHeight="1">
      <c r="A357" s="341">
        <v>20</v>
      </c>
      <c r="B357" s="341" t="s">
        <v>1232</v>
      </c>
      <c r="C357" s="341" t="s">
        <v>60</v>
      </c>
      <c r="D357" s="341" t="s">
        <v>5015</v>
      </c>
      <c r="E357" s="341" t="s">
        <v>5016</v>
      </c>
      <c r="F357" s="341">
        <v>75</v>
      </c>
      <c r="G357" s="344">
        <v>0</v>
      </c>
      <c r="H357" s="407" t="s">
        <v>4573</v>
      </c>
      <c r="I357" s="341">
        <v>1</v>
      </c>
      <c r="J357" s="341" t="s">
        <v>5017</v>
      </c>
      <c r="K357" s="341" t="s">
        <v>2860</v>
      </c>
      <c r="L357" s="53">
        <v>1</v>
      </c>
      <c r="M357" s="341">
        <v>450</v>
      </c>
      <c r="N357" s="53">
        <v>4</v>
      </c>
      <c r="O357" s="53" t="s">
        <v>5018</v>
      </c>
      <c r="P357" s="341"/>
      <c r="Q357" s="341" t="s">
        <v>4988</v>
      </c>
      <c r="R357" s="341"/>
      <c r="S357" s="342"/>
      <c r="T357" s="342"/>
      <c r="U357" s="342"/>
      <c r="V357" s="753"/>
      <c r="W357" s="753"/>
      <c r="X357" s="753"/>
      <c r="Y357" s="753"/>
      <c r="Z357" s="753"/>
      <c r="AA357" s="753"/>
      <c r="AB357" s="753"/>
      <c r="AC357" s="753"/>
      <c r="AD357" s="753"/>
      <c r="AE357" s="753"/>
      <c r="AF357" s="753"/>
      <c r="AG357" s="753"/>
      <c r="AH357" s="753"/>
      <c r="AI357" s="753"/>
      <c r="AJ357" s="753"/>
      <c r="AK357" s="753"/>
      <c r="AL357" s="753"/>
      <c r="AM357" s="753"/>
    </row>
    <row r="358" spans="1:39" ht="32.25" customHeight="1">
      <c r="A358" s="341">
        <v>21</v>
      </c>
      <c r="B358" s="341" t="s">
        <v>1232</v>
      </c>
      <c r="C358" s="341" t="s">
        <v>60</v>
      </c>
      <c r="D358" s="341" t="s">
        <v>5019</v>
      </c>
      <c r="E358" s="341" t="s">
        <v>4573</v>
      </c>
      <c r="F358" s="341">
        <f>50+87</f>
        <v>137</v>
      </c>
      <c r="G358" s="344">
        <v>0</v>
      </c>
      <c r="H358" s="407" t="s">
        <v>4573</v>
      </c>
      <c r="I358" s="341">
        <v>1</v>
      </c>
      <c r="J358" s="341" t="s">
        <v>5017</v>
      </c>
      <c r="K358" s="341" t="s">
        <v>2860</v>
      </c>
      <c r="L358" s="53">
        <v>2</v>
      </c>
      <c r="M358" s="341" t="s">
        <v>5020</v>
      </c>
      <c r="N358" s="53">
        <v>5</v>
      </c>
      <c r="O358" s="53" t="s">
        <v>265</v>
      </c>
      <c r="P358" s="341"/>
      <c r="Q358" s="341" t="s">
        <v>4988</v>
      </c>
      <c r="R358" s="341"/>
      <c r="S358" s="342"/>
      <c r="T358" s="342"/>
      <c r="U358" s="342"/>
      <c r="V358" s="753"/>
      <c r="W358" s="753"/>
      <c r="X358" s="753"/>
      <c r="Y358" s="753"/>
      <c r="Z358" s="753"/>
      <c r="AA358" s="753"/>
      <c r="AB358" s="753"/>
      <c r="AC358" s="753"/>
      <c r="AD358" s="753"/>
      <c r="AE358" s="753"/>
      <c r="AF358" s="753"/>
      <c r="AG358" s="753"/>
      <c r="AH358" s="753"/>
      <c r="AI358" s="753"/>
      <c r="AJ358" s="753"/>
      <c r="AK358" s="753"/>
      <c r="AL358" s="753"/>
      <c r="AM358" s="753"/>
    </row>
    <row r="359" spans="1:39" ht="32.25" customHeight="1">
      <c r="A359" s="341">
        <v>22</v>
      </c>
      <c r="B359" s="341" t="s">
        <v>3283</v>
      </c>
      <c r="C359" s="341" t="s">
        <v>51</v>
      </c>
      <c r="D359" s="341" t="s">
        <v>5021</v>
      </c>
      <c r="E359" s="341" t="s">
        <v>5022</v>
      </c>
      <c r="F359" s="341">
        <v>30</v>
      </c>
      <c r="G359" s="344">
        <v>0</v>
      </c>
      <c r="H359" s="407" t="s">
        <v>5023</v>
      </c>
      <c r="I359" s="341">
        <v>1</v>
      </c>
      <c r="J359" s="341" t="s">
        <v>4987</v>
      </c>
      <c r="K359" s="341" t="s">
        <v>92</v>
      </c>
      <c r="L359" s="53">
        <v>10</v>
      </c>
      <c r="M359" s="341" t="s">
        <v>5024</v>
      </c>
      <c r="N359" s="53">
        <v>8</v>
      </c>
      <c r="O359" s="53" t="s">
        <v>251</v>
      </c>
      <c r="P359" s="341" t="s">
        <v>565</v>
      </c>
      <c r="Q359" s="341" t="s">
        <v>5025</v>
      </c>
      <c r="R359" s="341" t="s">
        <v>5026</v>
      </c>
      <c r="S359" s="342"/>
      <c r="T359" s="342"/>
      <c r="U359" s="342"/>
      <c r="V359" s="753"/>
      <c r="W359" s="753"/>
      <c r="X359" s="753"/>
      <c r="Y359" s="753"/>
      <c r="Z359" s="753"/>
      <c r="AA359" s="753"/>
      <c r="AB359" s="753"/>
      <c r="AC359" s="753"/>
      <c r="AD359" s="753"/>
      <c r="AE359" s="753"/>
      <c r="AF359" s="753"/>
      <c r="AG359" s="753"/>
      <c r="AH359" s="753"/>
      <c r="AI359" s="753"/>
      <c r="AJ359" s="753"/>
      <c r="AK359" s="753"/>
      <c r="AL359" s="753"/>
      <c r="AM359" s="753"/>
    </row>
    <row r="360" spans="1:39" ht="32.25" customHeight="1">
      <c r="A360" s="341">
        <v>23</v>
      </c>
      <c r="B360" s="341" t="s">
        <v>3241</v>
      </c>
      <c r="C360" s="341" t="s">
        <v>859</v>
      </c>
      <c r="D360" s="341" t="s">
        <v>5027</v>
      </c>
      <c r="E360" s="341" t="s">
        <v>5028</v>
      </c>
      <c r="F360" s="341">
        <v>100</v>
      </c>
      <c r="G360" s="344">
        <v>0</v>
      </c>
      <c r="H360" s="407" t="s">
        <v>5023</v>
      </c>
      <c r="I360" s="341">
        <v>3</v>
      </c>
      <c r="J360" s="341" t="s">
        <v>4987</v>
      </c>
      <c r="K360" s="341" t="s">
        <v>92</v>
      </c>
      <c r="L360" s="53">
        <v>20</v>
      </c>
      <c r="M360" s="341"/>
      <c r="N360" s="53">
        <v>14</v>
      </c>
      <c r="O360" s="53" t="s">
        <v>143</v>
      </c>
      <c r="P360" s="341" t="s">
        <v>569</v>
      </c>
      <c r="Q360" s="341" t="s">
        <v>5025</v>
      </c>
      <c r="R360" s="341" t="s">
        <v>5029</v>
      </c>
      <c r="S360" s="342"/>
      <c r="T360" s="342"/>
      <c r="U360" s="342"/>
      <c r="V360" s="753"/>
      <c r="W360" s="753"/>
      <c r="X360" s="753"/>
      <c r="Y360" s="753"/>
      <c r="Z360" s="753"/>
      <c r="AA360" s="753"/>
      <c r="AB360" s="753"/>
      <c r="AC360" s="753"/>
      <c r="AD360" s="753"/>
      <c r="AE360" s="753"/>
      <c r="AF360" s="753"/>
      <c r="AG360" s="753"/>
      <c r="AH360" s="753"/>
      <c r="AI360" s="753"/>
      <c r="AJ360" s="753"/>
      <c r="AK360" s="753"/>
      <c r="AL360" s="753"/>
      <c r="AM360" s="753"/>
    </row>
    <row r="361" spans="1:39" ht="32.25" customHeight="1">
      <c r="A361" s="341">
        <v>24</v>
      </c>
      <c r="B361" s="341" t="s">
        <v>3188</v>
      </c>
      <c r="C361" s="341" t="s">
        <v>859</v>
      </c>
      <c r="D361" s="341" t="s">
        <v>5030</v>
      </c>
      <c r="E361" s="341" t="s">
        <v>4945</v>
      </c>
      <c r="F361" s="341">
        <v>55</v>
      </c>
      <c r="G361" s="344">
        <v>0</v>
      </c>
      <c r="H361" s="407" t="s">
        <v>5031</v>
      </c>
      <c r="I361" s="341">
        <v>1</v>
      </c>
      <c r="J361" s="341" t="s">
        <v>4987</v>
      </c>
      <c r="K361" s="341" t="s">
        <v>92</v>
      </c>
      <c r="L361" s="53">
        <v>14</v>
      </c>
      <c r="M361" s="341"/>
      <c r="N361" s="53">
        <v>7</v>
      </c>
      <c r="O361" s="53" t="s">
        <v>143</v>
      </c>
      <c r="P361" s="341" t="s">
        <v>3725</v>
      </c>
      <c r="Q361" s="341" t="s">
        <v>5025</v>
      </c>
      <c r="R361" s="341" t="s">
        <v>5032</v>
      </c>
      <c r="S361" s="342"/>
      <c r="T361" s="342"/>
      <c r="U361" s="342"/>
      <c r="V361" s="753"/>
      <c r="W361" s="753"/>
      <c r="X361" s="753"/>
      <c r="Y361" s="753"/>
      <c r="Z361" s="753"/>
      <c r="AA361" s="753"/>
      <c r="AB361" s="753"/>
      <c r="AC361" s="753"/>
      <c r="AD361" s="753"/>
      <c r="AE361" s="753"/>
      <c r="AF361" s="753"/>
      <c r="AG361" s="753"/>
      <c r="AH361" s="753"/>
      <c r="AI361" s="753"/>
      <c r="AJ361" s="753"/>
      <c r="AK361" s="753"/>
      <c r="AL361" s="753"/>
      <c r="AM361" s="753"/>
    </row>
    <row r="362" spans="1:39" ht="32.25" customHeight="1">
      <c r="A362" s="341">
        <v>25</v>
      </c>
      <c r="B362" s="341" t="s">
        <v>1232</v>
      </c>
      <c r="C362" s="341" t="s">
        <v>60</v>
      </c>
      <c r="D362" s="341" t="s">
        <v>5033</v>
      </c>
      <c r="E362" s="341" t="s">
        <v>5016</v>
      </c>
      <c r="F362" s="341">
        <v>138</v>
      </c>
      <c r="G362" s="344">
        <v>0</v>
      </c>
      <c r="H362" s="407" t="s">
        <v>4573</v>
      </c>
      <c r="I362" s="341">
        <v>1</v>
      </c>
      <c r="J362" s="341" t="s">
        <v>4987</v>
      </c>
      <c r="K362" s="341" t="s">
        <v>2860</v>
      </c>
      <c r="L362" s="53">
        <v>1</v>
      </c>
      <c r="M362" s="341" t="s">
        <v>5034</v>
      </c>
      <c r="N362" s="53">
        <v>30</v>
      </c>
      <c r="O362" s="53" t="s">
        <v>5035</v>
      </c>
      <c r="P362" s="341"/>
      <c r="Q362" s="341" t="s">
        <v>5036</v>
      </c>
      <c r="R362" s="341"/>
      <c r="S362" s="342"/>
      <c r="T362" s="342"/>
      <c r="U362" s="342"/>
      <c r="V362" s="753"/>
      <c r="W362" s="753"/>
      <c r="X362" s="753"/>
      <c r="Y362" s="753"/>
      <c r="Z362" s="753"/>
      <c r="AA362" s="753"/>
      <c r="AB362" s="753"/>
      <c r="AC362" s="753"/>
      <c r="AD362" s="753"/>
      <c r="AE362" s="753"/>
      <c r="AF362" s="753"/>
      <c r="AG362" s="753"/>
      <c r="AH362" s="753"/>
      <c r="AI362" s="753"/>
      <c r="AJ362" s="753"/>
      <c r="AK362" s="753"/>
      <c r="AL362" s="753"/>
      <c r="AM362" s="753"/>
    </row>
    <row r="363" spans="1:39" ht="32.25" customHeight="1">
      <c r="A363" s="341">
        <v>26</v>
      </c>
      <c r="B363" s="341" t="s">
        <v>1232</v>
      </c>
      <c r="C363" s="341" t="s">
        <v>60</v>
      </c>
      <c r="D363" s="341" t="s">
        <v>5037</v>
      </c>
      <c r="E363" s="341" t="s">
        <v>4573</v>
      </c>
      <c r="F363" s="341">
        <v>50</v>
      </c>
      <c r="G363" s="344">
        <v>0</v>
      </c>
      <c r="H363" s="407" t="s">
        <v>4573</v>
      </c>
      <c r="I363" s="341">
        <v>1</v>
      </c>
      <c r="J363" s="341" t="s">
        <v>4987</v>
      </c>
      <c r="K363" s="341" t="s">
        <v>2860</v>
      </c>
      <c r="L363" s="53">
        <v>2</v>
      </c>
      <c r="M363" s="341" t="s">
        <v>5038</v>
      </c>
      <c r="N363" s="53">
        <v>9</v>
      </c>
      <c r="O363" s="53" t="s">
        <v>260</v>
      </c>
      <c r="P363" s="341"/>
      <c r="Q363" s="341" t="s">
        <v>5036</v>
      </c>
      <c r="R363" s="341"/>
      <c r="S363" s="342"/>
      <c r="T363" s="342"/>
      <c r="U363" s="342"/>
      <c r="V363" s="753"/>
      <c r="W363" s="753"/>
      <c r="X363" s="753"/>
      <c r="Y363" s="753"/>
      <c r="Z363" s="753"/>
      <c r="AA363" s="753"/>
      <c r="AB363" s="753"/>
      <c r="AC363" s="753"/>
      <c r="AD363" s="753"/>
      <c r="AE363" s="753"/>
      <c r="AF363" s="753"/>
      <c r="AG363" s="753"/>
      <c r="AH363" s="753"/>
      <c r="AI363" s="753"/>
      <c r="AJ363" s="753"/>
      <c r="AK363" s="753"/>
      <c r="AL363" s="753"/>
      <c r="AM363" s="753"/>
    </row>
    <row r="364" spans="1:39" ht="32.25" customHeight="1">
      <c r="A364" s="341">
        <v>27</v>
      </c>
      <c r="B364" s="341" t="s">
        <v>1232</v>
      </c>
      <c r="C364" s="341" t="s">
        <v>60</v>
      </c>
      <c r="D364" s="341" t="s">
        <v>5039</v>
      </c>
      <c r="E364" s="341" t="s">
        <v>5040</v>
      </c>
      <c r="F364" s="341">
        <v>49</v>
      </c>
      <c r="G364" s="344">
        <v>0</v>
      </c>
      <c r="H364" s="407" t="s">
        <v>4573</v>
      </c>
      <c r="I364" s="341">
        <v>1</v>
      </c>
      <c r="J364" s="341" t="s">
        <v>4987</v>
      </c>
      <c r="K364" s="341" t="s">
        <v>2860</v>
      </c>
      <c r="L364" s="53">
        <v>2</v>
      </c>
      <c r="M364" s="341" t="s">
        <v>5041</v>
      </c>
      <c r="N364" s="53">
        <v>6</v>
      </c>
      <c r="O364" s="53" t="s">
        <v>4795</v>
      </c>
      <c r="P364" s="341"/>
      <c r="Q364" s="341" t="s">
        <v>5036</v>
      </c>
      <c r="R364" s="341"/>
      <c r="S364" s="342"/>
      <c r="T364" s="342"/>
      <c r="U364" s="342"/>
      <c r="V364" s="753"/>
      <c r="W364" s="753"/>
      <c r="X364" s="753"/>
      <c r="Y364" s="753"/>
      <c r="Z364" s="753"/>
      <c r="AA364" s="753"/>
      <c r="AB364" s="753"/>
      <c r="AC364" s="753"/>
      <c r="AD364" s="753"/>
      <c r="AE364" s="753"/>
      <c r="AF364" s="753"/>
      <c r="AG364" s="753"/>
      <c r="AH364" s="753"/>
      <c r="AI364" s="753"/>
      <c r="AJ364" s="753"/>
      <c r="AK364" s="753"/>
      <c r="AL364" s="753"/>
      <c r="AM364" s="753"/>
    </row>
    <row r="365" spans="1:39" ht="32.25" customHeight="1">
      <c r="A365" s="341">
        <v>28</v>
      </c>
      <c r="B365" s="341" t="s">
        <v>5042</v>
      </c>
      <c r="C365" s="341" t="s">
        <v>3302</v>
      </c>
      <c r="D365" s="341" t="s">
        <v>5043</v>
      </c>
      <c r="E365" s="341" t="s">
        <v>5044</v>
      </c>
      <c r="F365" s="341">
        <v>50</v>
      </c>
      <c r="G365" s="344">
        <v>0</v>
      </c>
      <c r="H365" s="407" t="s">
        <v>4514</v>
      </c>
      <c r="I365" s="341">
        <v>2</v>
      </c>
      <c r="J365" s="341" t="s">
        <v>100</v>
      </c>
      <c r="K365" s="341">
        <v>0</v>
      </c>
      <c r="L365" s="53">
        <v>1</v>
      </c>
      <c r="M365" s="341">
        <v>54</v>
      </c>
      <c r="N365" s="53">
        <v>6</v>
      </c>
      <c r="O365" s="53" t="s">
        <v>239</v>
      </c>
      <c r="P365" s="341">
        <v>10000</v>
      </c>
      <c r="Q365" s="341" t="s">
        <v>5045</v>
      </c>
      <c r="R365" s="341">
        <v>0</v>
      </c>
      <c r="S365" s="342"/>
      <c r="T365" s="342"/>
      <c r="U365" s="342"/>
      <c r="V365" s="753"/>
      <c r="W365" s="753"/>
      <c r="X365" s="753"/>
      <c r="Y365" s="753"/>
      <c r="Z365" s="753"/>
      <c r="AA365" s="753"/>
      <c r="AB365" s="753"/>
      <c r="AC365" s="753"/>
      <c r="AD365" s="753"/>
      <c r="AE365" s="753"/>
      <c r="AF365" s="753"/>
      <c r="AG365" s="753"/>
      <c r="AH365" s="753"/>
      <c r="AI365" s="753"/>
      <c r="AJ365" s="753"/>
      <c r="AK365" s="753"/>
      <c r="AL365" s="753"/>
      <c r="AM365" s="753"/>
    </row>
    <row r="366" spans="1:39" ht="32.25" customHeight="1">
      <c r="A366" s="341">
        <v>29</v>
      </c>
      <c r="B366" s="341" t="s">
        <v>5042</v>
      </c>
      <c r="C366" s="341" t="s">
        <v>3302</v>
      </c>
      <c r="D366" s="341" t="s">
        <v>5046</v>
      </c>
      <c r="E366" s="341" t="s">
        <v>5044</v>
      </c>
      <c r="F366" s="341">
        <v>50</v>
      </c>
      <c r="G366" s="344">
        <v>0</v>
      </c>
      <c r="H366" s="407" t="s">
        <v>4514</v>
      </c>
      <c r="I366" s="341">
        <v>1</v>
      </c>
      <c r="J366" s="341" t="s">
        <v>55</v>
      </c>
      <c r="K366" s="341">
        <v>0</v>
      </c>
      <c r="L366" s="53">
        <v>1</v>
      </c>
      <c r="M366" s="341">
        <v>50</v>
      </c>
      <c r="N366" s="53">
        <v>5</v>
      </c>
      <c r="O366" s="53" t="s">
        <v>239</v>
      </c>
      <c r="P366" s="341"/>
      <c r="Q366" s="341" t="s">
        <v>5045</v>
      </c>
      <c r="R366" s="341">
        <v>0</v>
      </c>
      <c r="S366" s="342"/>
      <c r="T366" s="342"/>
      <c r="U366" s="342"/>
      <c r="V366" s="753"/>
      <c r="W366" s="753"/>
      <c r="X366" s="753"/>
      <c r="Y366" s="753"/>
      <c r="Z366" s="753"/>
      <c r="AA366" s="753"/>
      <c r="AB366" s="753"/>
      <c r="AC366" s="753"/>
      <c r="AD366" s="753"/>
      <c r="AE366" s="753"/>
      <c r="AF366" s="753"/>
      <c r="AG366" s="753"/>
      <c r="AH366" s="753"/>
      <c r="AI366" s="753"/>
      <c r="AJ366" s="753"/>
      <c r="AK366" s="753"/>
      <c r="AL366" s="753"/>
      <c r="AM366" s="753"/>
    </row>
    <row r="367" spans="1:39" ht="32.25" customHeight="1">
      <c r="A367" s="341">
        <v>30</v>
      </c>
      <c r="B367" s="341" t="s">
        <v>5042</v>
      </c>
      <c r="C367" s="341" t="s">
        <v>2894</v>
      </c>
      <c r="D367" s="341" t="s">
        <v>5047</v>
      </c>
      <c r="E367" s="341" t="s">
        <v>5048</v>
      </c>
      <c r="F367" s="341">
        <v>145</v>
      </c>
      <c r="G367" s="344">
        <v>0</v>
      </c>
      <c r="H367" s="407" t="s">
        <v>4514</v>
      </c>
      <c r="I367" s="341">
        <v>2</v>
      </c>
      <c r="J367" s="341" t="s">
        <v>55</v>
      </c>
      <c r="K367" s="341">
        <v>0</v>
      </c>
      <c r="L367" s="53">
        <v>2</v>
      </c>
      <c r="M367" s="341">
        <v>696</v>
      </c>
      <c r="N367" s="53">
        <v>10</v>
      </c>
      <c r="O367" s="53" t="s">
        <v>239</v>
      </c>
      <c r="P367" s="341"/>
      <c r="Q367" s="341" t="s">
        <v>5045</v>
      </c>
      <c r="R367" s="341">
        <v>0</v>
      </c>
      <c r="S367" s="342"/>
      <c r="T367" s="342"/>
      <c r="U367" s="342"/>
      <c r="V367" s="753"/>
      <c r="W367" s="753"/>
      <c r="X367" s="753"/>
      <c r="Y367" s="753"/>
      <c r="Z367" s="753"/>
      <c r="AA367" s="753"/>
      <c r="AB367" s="753"/>
      <c r="AC367" s="753"/>
      <c r="AD367" s="753"/>
      <c r="AE367" s="753"/>
      <c r="AF367" s="753"/>
      <c r="AG367" s="753"/>
      <c r="AH367" s="753"/>
      <c r="AI367" s="753"/>
      <c r="AJ367" s="753"/>
      <c r="AK367" s="753"/>
      <c r="AL367" s="753"/>
      <c r="AM367" s="753"/>
    </row>
    <row r="368" spans="1:39" ht="32.25" customHeight="1">
      <c r="A368" s="341">
        <v>31</v>
      </c>
      <c r="B368" s="341" t="s">
        <v>5042</v>
      </c>
      <c r="C368" s="341" t="s">
        <v>2894</v>
      </c>
      <c r="D368" s="341" t="s">
        <v>5049</v>
      </c>
      <c r="E368" s="341" t="s">
        <v>5050</v>
      </c>
      <c r="F368" s="341">
        <v>35</v>
      </c>
      <c r="G368" s="344">
        <v>0</v>
      </c>
      <c r="H368" s="407" t="s">
        <v>4514</v>
      </c>
      <c r="I368" s="341">
        <v>2</v>
      </c>
      <c r="J368" s="341" t="s">
        <v>55</v>
      </c>
      <c r="K368" s="341">
        <v>0</v>
      </c>
      <c r="L368" s="53">
        <v>1</v>
      </c>
      <c r="M368" s="341">
        <v>160</v>
      </c>
      <c r="N368" s="53">
        <v>3</v>
      </c>
      <c r="O368" s="53" t="s">
        <v>239</v>
      </c>
      <c r="P368" s="341"/>
      <c r="Q368" s="341" t="s">
        <v>5045</v>
      </c>
      <c r="R368" s="341">
        <v>0</v>
      </c>
      <c r="S368" s="342"/>
      <c r="T368" s="342"/>
      <c r="U368" s="342"/>
      <c r="V368" s="753"/>
      <c r="W368" s="753"/>
      <c r="X368" s="753"/>
      <c r="Y368" s="753"/>
      <c r="Z368" s="753"/>
      <c r="AA368" s="753"/>
      <c r="AB368" s="753"/>
      <c r="AC368" s="753"/>
      <c r="AD368" s="753"/>
      <c r="AE368" s="753"/>
      <c r="AF368" s="753"/>
      <c r="AG368" s="753"/>
      <c r="AH368" s="753"/>
      <c r="AI368" s="753"/>
      <c r="AJ368" s="753"/>
      <c r="AK368" s="753"/>
      <c r="AL368" s="753"/>
      <c r="AM368" s="753"/>
    </row>
    <row r="369" spans="1:39" ht="32.25" customHeight="1">
      <c r="A369" s="341">
        <v>32</v>
      </c>
      <c r="B369" s="341" t="s">
        <v>5042</v>
      </c>
      <c r="C369" s="341" t="s">
        <v>2894</v>
      </c>
      <c r="D369" s="341" t="s">
        <v>5051</v>
      </c>
      <c r="E369" s="341" t="s">
        <v>5052</v>
      </c>
      <c r="F369" s="341">
        <v>135</v>
      </c>
      <c r="G369" s="344">
        <v>0</v>
      </c>
      <c r="H369" s="407" t="s">
        <v>4514</v>
      </c>
      <c r="I369" s="341">
        <v>2</v>
      </c>
      <c r="J369" s="341" t="s">
        <v>55</v>
      </c>
      <c r="K369" s="341">
        <v>0</v>
      </c>
      <c r="L369" s="53">
        <v>2</v>
      </c>
      <c r="M369" s="341">
        <v>663</v>
      </c>
      <c r="N369" s="53">
        <v>11</v>
      </c>
      <c r="O369" s="53" t="s">
        <v>239</v>
      </c>
      <c r="P369" s="341"/>
      <c r="Q369" s="341" t="s">
        <v>5045</v>
      </c>
      <c r="R369" s="341">
        <v>0</v>
      </c>
      <c r="S369" s="342"/>
      <c r="T369" s="342"/>
      <c r="U369" s="342"/>
      <c r="V369" s="753"/>
      <c r="W369" s="753"/>
      <c r="X369" s="753"/>
      <c r="Y369" s="753"/>
      <c r="Z369" s="753"/>
      <c r="AA369" s="753"/>
      <c r="AB369" s="753"/>
      <c r="AC369" s="753"/>
      <c r="AD369" s="753"/>
      <c r="AE369" s="753"/>
      <c r="AF369" s="753"/>
      <c r="AG369" s="753"/>
      <c r="AH369" s="753"/>
      <c r="AI369" s="753"/>
      <c r="AJ369" s="753"/>
      <c r="AK369" s="753"/>
      <c r="AL369" s="753"/>
      <c r="AM369" s="753"/>
    </row>
    <row r="370" spans="1:39" ht="32.25" customHeight="1">
      <c r="A370" s="341">
        <v>228</v>
      </c>
      <c r="B370" s="341" t="s">
        <v>3188</v>
      </c>
      <c r="C370" s="341" t="s">
        <v>60</v>
      </c>
      <c r="D370" s="341" t="s">
        <v>5053</v>
      </c>
      <c r="E370" s="341" t="s">
        <v>4573</v>
      </c>
      <c r="F370" s="341">
        <v>36</v>
      </c>
      <c r="G370" s="344">
        <v>0</v>
      </c>
      <c r="H370" s="407" t="s">
        <v>4573</v>
      </c>
      <c r="I370" s="341">
        <v>1</v>
      </c>
      <c r="J370" s="341" t="s">
        <v>4987</v>
      </c>
      <c r="K370" s="341" t="s">
        <v>2860</v>
      </c>
      <c r="L370" s="53" t="s">
        <v>2860</v>
      </c>
      <c r="M370" s="341">
        <v>6</v>
      </c>
      <c r="N370" s="53" t="s">
        <v>2860</v>
      </c>
      <c r="O370" s="53" t="s">
        <v>260</v>
      </c>
      <c r="P370" s="341"/>
      <c r="Q370" s="341" t="s">
        <v>5054</v>
      </c>
      <c r="R370" s="341"/>
      <c r="S370" s="342"/>
      <c r="T370" s="342"/>
      <c r="U370" s="342"/>
      <c r="V370" s="753"/>
      <c r="W370" s="753"/>
      <c r="X370" s="753"/>
      <c r="Y370" s="753"/>
      <c r="Z370" s="753"/>
      <c r="AA370" s="753"/>
      <c r="AB370" s="753"/>
      <c r="AC370" s="753"/>
      <c r="AD370" s="753"/>
      <c r="AE370" s="753"/>
      <c r="AF370" s="753"/>
      <c r="AG370" s="753"/>
      <c r="AH370" s="753"/>
      <c r="AI370" s="753"/>
      <c r="AJ370" s="753"/>
      <c r="AK370" s="753"/>
      <c r="AL370" s="753"/>
      <c r="AM370" s="753"/>
    </row>
    <row r="371" spans="1:39" ht="32.25" customHeight="1">
      <c r="A371" s="341">
        <v>229</v>
      </c>
      <c r="B371" s="341" t="s">
        <v>3188</v>
      </c>
      <c r="C371" s="341" t="s">
        <v>60</v>
      </c>
      <c r="D371" s="341" t="s">
        <v>5055</v>
      </c>
      <c r="E371" s="341" t="s">
        <v>5040</v>
      </c>
      <c r="F371" s="341">
        <v>90</v>
      </c>
      <c r="G371" s="344">
        <v>0</v>
      </c>
      <c r="H371" s="407" t="s">
        <v>4573</v>
      </c>
      <c r="I371" s="341">
        <v>1</v>
      </c>
      <c r="J371" s="341" t="s">
        <v>4987</v>
      </c>
      <c r="K371" s="341" t="s">
        <v>2860</v>
      </c>
      <c r="L371" s="53" t="s">
        <v>2860</v>
      </c>
      <c r="M371" s="341">
        <v>15</v>
      </c>
      <c r="N371" s="53" t="s">
        <v>2860</v>
      </c>
      <c r="O371" s="53" t="s">
        <v>4795</v>
      </c>
      <c r="P371" s="341"/>
      <c r="Q371" s="341" t="s">
        <v>5056</v>
      </c>
      <c r="R371" s="341"/>
      <c r="S371" s="342"/>
      <c r="T371" s="342"/>
      <c r="U371" s="342"/>
      <c r="V371" s="753"/>
      <c r="W371" s="753"/>
      <c r="X371" s="753"/>
      <c r="Y371" s="753"/>
      <c r="Z371" s="753"/>
      <c r="AA371" s="753"/>
      <c r="AB371" s="753"/>
      <c r="AC371" s="753"/>
      <c r="AD371" s="753"/>
      <c r="AE371" s="753"/>
      <c r="AF371" s="753"/>
      <c r="AG371" s="753"/>
      <c r="AH371" s="753"/>
      <c r="AI371" s="753"/>
      <c r="AJ371" s="753"/>
      <c r="AK371" s="753"/>
      <c r="AL371" s="753"/>
      <c r="AM371" s="753"/>
    </row>
    <row r="372" spans="1:39" ht="32.25" customHeight="1">
      <c r="A372" s="341">
        <v>230</v>
      </c>
      <c r="B372" s="341" t="s">
        <v>3188</v>
      </c>
      <c r="C372" s="341" t="s">
        <v>60</v>
      </c>
      <c r="D372" s="341" t="s">
        <v>5057</v>
      </c>
      <c r="E372" s="341" t="s">
        <v>4588</v>
      </c>
      <c r="F372" s="341">
        <v>108</v>
      </c>
      <c r="G372" s="344">
        <v>0</v>
      </c>
      <c r="H372" s="407" t="s">
        <v>4573</v>
      </c>
      <c r="I372" s="341">
        <v>2</v>
      </c>
      <c r="J372" s="341" t="s">
        <v>4987</v>
      </c>
      <c r="K372" s="341" t="s">
        <v>2860</v>
      </c>
      <c r="L372" s="53" t="s">
        <v>2860</v>
      </c>
      <c r="M372" s="341">
        <v>17</v>
      </c>
      <c r="N372" s="53" t="s">
        <v>2860</v>
      </c>
      <c r="O372" s="53" t="s">
        <v>5058</v>
      </c>
      <c r="P372" s="341"/>
      <c r="Q372" s="341" t="s">
        <v>5059</v>
      </c>
      <c r="R372" s="341"/>
      <c r="S372" s="342"/>
      <c r="T372" s="342"/>
      <c r="U372" s="342"/>
      <c r="V372" s="753"/>
      <c r="W372" s="753"/>
      <c r="X372" s="753"/>
      <c r="Y372" s="753"/>
      <c r="Z372" s="753"/>
      <c r="AA372" s="753"/>
      <c r="AB372" s="753"/>
      <c r="AC372" s="753"/>
      <c r="AD372" s="753"/>
      <c r="AE372" s="753"/>
      <c r="AF372" s="753"/>
      <c r="AG372" s="753"/>
      <c r="AH372" s="753"/>
      <c r="AI372" s="753"/>
      <c r="AJ372" s="753"/>
      <c r="AK372" s="753"/>
      <c r="AL372" s="753"/>
      <c r="AM372" s="753"/>
    </row>
    <row r="373" spans="1:39" ht="15.75" customHeight="1">
      <c r="A373" s="341"/>
      <c r="B373" s="218"/>
      <c r="C373" s="218"/>
      <c r="D373" s="218"/>
      <c r="E373" s="218"/>
      <c r="F373" s="218"/>
      <c r="G373" s="227"/>
      <c r="H373" s="319"/>
      <c r="I373" s="218"/>
      <c r="J373" s="218"/>
      <c r="K373" s="218"/>
      <c r="L373" s="218"/>
      <c r="M373" s="218"/>
      <c r="N373" s="218"/>
      <c r="O373" s="218"/>
      <c r="P373" s="218"/>
      <c r="Q373" s="218"/>
      <c r="R373" s="218"/>
      <c r="S373" s="221"/>
      <c r="T373" s="221"/>
      <c r="U373" s="221"/>
      <c r="V373" s="211"/>
      <c r="W373" s="211"/>
      <c r="X373" s="211"/>
      <c r="Y373" s="211"/>
      <c r="Z373" s="211"/>
      <c r="AA373" s="211"/>
      <c r="AB373" s="211"/>
      <c r="AC373" s="211"/>
      <c r="AD373" s="211"/>
      <c r="AE373" s="211"/>
      <c r="AF373" s="211"/>
      <c r="AG373" s="211"/>
      <c r="AH373" s="211"/>
      <c r="AI373" s="211"/>
      <c r="AJ373" s="211"/>
      <c r="AK373" s="211"/>
      <c r="AL373" s="211"/>
      <c r="AM373" s="211"/>
    </row>
    <row r="374" spans="1:39" ht="15.75" customHeight="1">
      <c r="A374" s="341"/>
      <c r="B374" s="218"/>
      <c r="C374" s="218"/>
      <c r="D374" s="218"/>
      <c r="E374" s="218"/>
      <c r="F374" s="218"/>
      <c r="G374" s="227"/>
      <c r="H374" s="319"/>
      <c r="I374" s="218"/>
      <c r="J374" s="218"/>
      <c r="K374" s="218"/>
      <c r="L374" s="218"/>
      <c r="M374" s="218"/>
      <c r="N374" s="218"/>
      <c r="O374" s="218"/>
      <c r="P374" s="218"/>
      <c r="Q374" s="218"/>
      <c r="R374" s="218"/>
      <c r="S374" s="221"/>
      <c r="T374" s="221"/>
      <c r="U374" s="221"/>
      <c r="V374" s="211"/>
      <c r="W374" s="211"/>
      <c r="X374" s="211"/>
      <c r="Y374" s="211"/>
      <c r="Z374" s="211"/>
      <c r="AA374" s="211"/>
      <c r="AB374" s="211"/>
      <c r="AC374" s="211"/>
      <c r="AD374" s="211"/>
      <c r="AE374" s="211"/>
      <c r="AF374" s="211"/>
      <c r="AG374" s="211"/>
      <c r="AH374" s="211"/>
      <c r="AI374" s="211"/>
      <c r="AJ374" s="211"/>
      <c r="AK374" s="211"/>
      <c r="AL374" s="211"/>
      <c r="AM374" s="211"/>
    </row>
    <row r="375" spans="1:39" ht="15.75" customHeight="1">
      <c r="A375" s="341"/>
      <c r="B375" s="218"/>
      <c r="C375" s="218"/>
      <c r="D375" s="218"/>
      <c r="E375" s="218"/>
      <c r="F375" s="218"/>
      <c r="G375" s="227"/>
      <c r="H375" s="319"/>
      <c r="I375" s="218"/>
      <c r="J375" s="218"/>
      <c r="K375" s="218"/>
      <c r="L375" s="218"/>
      <c r="M375" s="218"/>
      <c r="N375" s="218"/>
      <c r="O375" s="218"/>
      <c r="P375" s="218"/>
      <c r="Q375" s="218"/>
      <c r="R375" s="218"/>
      <c r="S375" s="221"/>
      <c r="T375" s="221"/>
      <c r="U375" s="221"/>
      <c r="V375" s="211"/>
      <c r="W375" s="211"/>
      <c r="X375" s="211"/>
      <c r="Y375" s="211"/>
      <c r="Z375" s="211"/>
      <c r="AA375" s="211"/>
      <c r="AB375" s="211"/>
      <c r="AC375" s="211"/>
      <c r="AD375" s="211"/>
      <c r="AE375" s="211"/>
      <c r="AF375" s="211"/>
      <c r="AG375" s="211"/>
      <c r="AH375" s="211"/>
      <c r="AI375" s="211"/>
      <c r="AJ375" s="211"/>
      <c r="AK375" s="211"/>
      <c r="AL375" s="211"/>
      <c r="AM375" s="211"/>
    </row>
    <row r="376" spans="1:39" ht="15.75" customHeight="1">
      <c r="A376" s="341"/>
      <c r="B376" s="218"/>
      <c r="C376" s="218"/>
      <c r="D376" s="218"/>
      <c r="E376" s="218"/>
      <c r="F376" s="218"/>
      <c r="G376" s="227"/>
      <c r="H376" s="319"/>
      <c r="I376" s="218"/>
      <c r="J376" s="218"/>
      <c r="K376" s="218"/>
      <c r="L376" s="218"/>
      <c r="M376" s="218"/>
      <c r="N376" s="218"/>
      <c r="O376" s="218"/>
      <c r="P376" s="218"/>
      <c r="Q376" s="218"/>
      <c r="R376" s="218"/>
      <c r="S376" s="221"/>
      <c r="T376" s="221"/>
      <c r="U376" s="221"/>
      <c r="V376" s="211"/>
      <c r="W376" s="211"/>
      <c r="X376" s="211"/>
      <c r="Y376" s="211"/>
      <c r="Z376" s="211"/>
      <c r="AA376" s="211"/>
      <c r="AB376" s="211"/>
      <c r="AC376" s="211"/>
      <c r="AD376" s="211"/>
      <c r="AE376" s="211"/>
      <c r="AF376" s="211"/>
      <c r="AG376" s="211"/>
      <c r="AH376" s="211"/>
      <c r="AI376" s="211"/>
      <c r="AJ376" s="211"/>
      <c r="AK376" s="211"/>
      <c r="AL376" s="211"/>
      <c r="AM376" s="211"/>
    </row>
    <row r="377" spans="1:39" ht="15.75" customHeight="1">
      <c r="A377" s="341"/>
      <c r="B377" s="218"/>
      <c r="C377" s="218"/>
      <c r="D377" s="218"/>
      <c r="E377" s="218"/>
      <c r="F377" s="218"/>
      <c r="G377" s="227"/>
      <c r="H377" s="319"/>
      <c r="I377" s="218"/>
      <c r="J377" s="218"/>
      <c r="K377" s="218"/>
      <c r="L377" s="218"/>
      <c r="M377" s="218"/>
      <c r="N377" s="218"/>
      <c r="O377" s="218"/>
      <c r="P377" s="218"/>
      <c r="Q377" s="218"/>
      <c r="R377" s="218"/>
      <c r="S377" s="221"/>
      <c r="T377" s="221"/>
      <c r="U377" s="221"/>
      <c r="V377" s="211"/>
      <c r="W377" s="211"/>
      <c r="X377" s="211"/>
      <c r="Y377" s="211"/>
      <c r="Z377" s="211"/>
      <c r="AA377" s="211"/>
      <c r="AB377" s="211"/>
      <c r="AC377" s="211"/>
      <c r="AD377" s="211"/>
      <c r="AE377" s="211"/>
      <c r="AF377" s="211"/>
      <c r="AG377" s="211"/>
      <c r="AH377" s="211"/>
      <c r="AI377" s="211"/>
      <c r="AJ377" s="211"/>
      <c r="AK377" s="211"/>
      <c r="AL377" s="211"/>
      <c r="AM377" s="211"/>
    </row>
    <row r="378" spans="1:39" ht="15.75" customHeight="1">
      <c r="A378" s="341"/>
      <c r="B378" s="218"/>
      <c r="C378" s="218"/>
      <c r="D378" s="218"/>
      <c r="E378" s="218"/>
      <c r="F378" s="218"/>
      <c r="G378" s="227"/>
      <c r="H378" s="319"/>
      <c r="I378" s="218"/>
      <c r="J378" s="218"/>
      <c r="K378" s="218"/>
      <c r="L378" s="218"/>
      <c r="M378" s="218"/>
      <c r="N378" s="218"/>
      <c r="O378" s="218"/>
      <c r="P378" s="218"/>
      <c r="Q378" s="218"/>
      <c r="R378" s="218"/>
      <c r="S378" s="221"/>
      <c r="T378" s="221"/>
      <c r="U378" s="221"/>
      <c r="V378" s="211"/>
      <c r="W378" s="211"/>
      <c r="X378" s="211"/>
      <c r="Y378" s="211"/>
      <c r="Z378" s="211"/>
      <c r="AA378" s="211"/>
      <c r="AB378" s="211"/>
      <c r="AC378" s="211"/>
      <c r="AD378" s="211"/>
      <c r="AE378" s="211"/>
      <c r="AF378" s="211"/>
      <c r="AG378" s="211"/>
      <c r="AH378" s="211"/>
      <c r="AI378" s="211"/>
      <c r="AJ378" s="211"/>
      <c r="AK378" s="211"/>
      <c r="AL378" s="211"/>
      <c r="AM378" s="211"/>
    </row>
    <row r="379" spans="1:39" ht="15.75" customHeight="1">
      <c r="A379" s="341"/>
      <c r="B379" s="218"/>
      <c r="C379" s="218"/>
      <c r="D379" s="218"/>
      <c r="E379" s="218"/>
      <c r="F379" s="218"/>
      <c r="G379" s="227"/>
      <c r="H379" s="319"/>
      <c r="I379" s="218"/>
      <c r="J379" s="218"/>
      <c r="K379" s="218"/>
      <c r="L379" s="218"/>
      <c r="M379" s="218"/>
      <c r="N379" s="218"/>
      <c r="O379" s="218"/>
      <c r="P379" s="218"/>
      <c r="Q379" s="218"/>
      <c r="R379" s="218"/>
      <c r="S379" s="221"/>
      <c r="T379" s="221"/>
      <c r="U379" s="221"/>
      <c r="V379" s="211"/>
      <c r="W379" s="211"/>
      <c r="X379" s="211"/>
      <c r="Y379" s="211"/>
      <c r="Z379" s="211"/>
      <c r="AA379" s="211"/>
      <c r="AB379" s="211"/>
      <c r="AC379" s="211"/>
      <c r="AD379" s="211"/>
      <c r="AE379" s="211"/>
      <c r="AF379" s="211"/>
      <c r="AG379" s="211"/>
      <c r="AH379" s="211"/>
      <c r="AI379" s="211"/>
      <c r="AJ379" s="211"/>
      <c r="AK379" s="211"/>
      <c r="AL379" s="211"/>
      <c r="AM379" s="211"/>
    </row>
    <row r="380" spans="1:39" ht="15.75" customHeight="1">
      <c r="A380" s="341"/>
      <c r="B380" s="218"/>
      <c r="C380" s="218"/>
      <c r="D380" s="218"/>
      <c r="E380" s="218"/>
      <c r="F380" s="218"/>
      <c r="G380" s="227"/>
      <c r="H380" s="319"/>
      <c r="I380" s="218"/>
      <c r="J380" s="218"/>
      <c r="K380" s="218"/>
      <c r="L380" s="218"/>
      <c r="M380" s="218"/>
      <c r="N380" s="218"/>
      <c r="O380" s="218"/>
      <c r="P380" s="218"/>
      <c r="Q380" s="218"/>
      <c r="R380" s="218"/>
      <c r="S380" s="221"/>
      <c r="T380" s="221"/>
      <c r="U380" s="221"/>
      <c r="V380" s="211"/>
      <c r="W380" s="211"/>
      <c r="X380" s="211"/>
      <c r="Y380" s="211"/>
      <c r="Z380" s="211"/>
      <c r="AA380" s="211"/>
      <c r="AB380" s="211"/>
      <c r="AC380" s="211"/>
      <c r="AD380" s="211"/>
      <c r="AE380" s="211"/>
      <c r="AF380" s="211"/>
      <c r="AG380" s="211"/>
      <c r="AH380" s="211"/>
      <c r="AI380" s="211"/>
      <c r="AJ380" s="211"/>
      <c r="AK380" s="211"/>
      <c r="AL380" s="211"/>
      <c r="AM380" s="211"/>
    </row>
    <row r="381" spans="1:39" ht="15.75" customHeight="1">
      <c r="A381" s="341"/>
      <c r="B381" s="218"/>
      <c r="C381" s="218"/>
      <c r="D381" s="218"/>
      <c r="E381" s="218"/>
      <c r="F381" s="218"/>
      <c r="G381" s="227"/>
      <c r="H381" s="319"/>
      <c r="I381" s="218"/>
      <c r="J381" s="218"/>
      <c r="K381" s="218"/>
      <c r="L381" s="218"/>
      <c r="M381" s="218"/>
      <c r="N381" s="218"/>
      <c r="O381" s="218"/>
      <c r="P381" s="218"/>
      <c r="Q381" s="218"/>
      <c r="R381" s="218"/>
      <c r="S381" s="221"/>
      <c r="T381" s="221"/>
      <c r="U381" s="221"/>
      <c r="V381" s="753"/>
      <c r="W381" s="753"/>
      <c r="X381" s="753"/>
      <c r="Y381" s="753"/>
      <c r="Z381" s="753"/>
      <c r="AA381" s="753"/>
      <c r="AB381" s="753"/>
      <c r="AC381" s="753"/>
      <c r="AD381" s="753"/>
      <c r="AE381" s="753"/>
      <c r="AF381" s="753"/>
      <c r="AG381" s="753"/>
      <c r="AH381" s="753"/>
      <c r="AI381" s="753"/>
      <c r="AJ381" s="753"/>
      <c r="AK381" s="753"/>
      <c r="AL381" s="753"/>
      <c r="AM381" s="753"/>
    </row>
    <row r="382" spans="1:39" ht="15.75" customHeight="1">
      <c r="A382" s="218"/>
      <c r="B382" s="218"/>
      <c r="C382" s="218"/>
      <c r="D382" s="218"/>
      <c r="E382" s="218" t="s">
        <v>852</v>
      </c>
      <c r="F382" s="218">
        <f>SUM(F338:F381)</f>
        <v>2057</v>
      </c>
      <c r="G382" s="218">
        <f>SUM(G338:G381)</f>
        <v>0</v>
      </c>
      <c r="H382" s="319"/>
      <c r="I382" s="218"/>
      <c r="J382" s="218"/>
      <c r="K382" s="218"/>
      <c r="L382" s="218"/>
      <c r="M382" s="218"/>
      <c r="N382" s="218"/>
      <c r="O382" s="218"/>
      <c r="P382" s="218"/>
      <c r="Q382" s="218"/>
      <c r="R382" s="218"/>
      <c r="S382" s="221"/>
      <c r="T382" s="221"/>
      <c r="U382" s="221"/>
      <c r="V382" s="753"/>
      <c r="W382" s="753"/>
      <c r="X382" s="753"/>
      <c r="Y382" s="753"/>
      <c r="Z382" s="753"/>
      <c r="AA382" s="753"/>
      <c r="AB382" s="753"/>
      <c r="AC382" s="753"/>
      <c r="AD382" s="753"/>
      <c r="AE382" s="753"/>
      <c r="AF382" s="753"/>
      <c r="AG382" s="753"/>
      <c r="AH382" s="753"/>
      <c r="AI382" s="753"/>
      <c r="AJ382" s="753"/>
      <c r="AK382" s="753"/>
      <c r="AL382" s="753"/>
      <c r="AM382" s="753"/>
    </row>
    <row r="383" spans="1:39" ht="15.75" customHeight="1">
      <c r="A383" s="221"/>
      <c r="B383" s="221"/>
      <c r="C383" s="221"/>
      <c r="D383" s="221"/>
      <c r="E383" s="221"/>
      <c r="F383" s="221"/>
      <c r="G383" s="225"/>
      <c r="H383" s="320"/>
      <c r="I383" s="221"/>
      <c r="J383" s="221"/>
      <c r="K383" s="221"/>
      <c r="L383" s="221"/>
      <c r="M383" s="221"/>
      <c r="N383" s="221"/>
      <c r="O383" s="221"/>
      <c r="P383" s="221"/>
      <c r="Q383" s="221"/>
      <c r="R383" s="221"/>
      <c r="S383" s="221"/>
      <c r="T383" s="221"/>
      <c r="U383" s="221"/>
      <c r="V383" s="753"/>
      <c r="W383" s="753"/>
      <c r="X383" s="753"/>
      <c r="Y383" s="753"/>
      <c r="Z383" s="753"/>
      <c r="AA383" s="753"/>
      <c r="AB383" s="753"/>
      <c r="AC383" s="753"/>
      <c r="AD383" s="753"/>
      <c r="AE383" s="753"/>
      <c r="AF383" s="753"/>
      <c r="AG383" s="753"/>
      <c r="AH383" s="753"/>
      <c r="AI383" s="753"/>
      <c r="AJ383" s="753"/>
      <c r="AK383" s="753"/>
      <c r="AL383" s="753"/>
      <c r="AM383" s="753"/>
    </row>
    <row r="384" spans="1:39" ht="15.75" customHeight="1">
      <c r="A384" s="221"/>
      <c r="B384" s="221"/>
      <c r="C384" s="221"/>
      <c r="D384" s="221"/>
      <c r="E384" s="221"/>
      <c r="F384" s="221"/>
      <c r="G384" s="225"/>
      <c r="H384" s="320"/>
      <c r="I384" s="221"/>
      <c r="J384" s="221"/>
      <c r="K384" s="221"/>
      <c r="L384" s="221"/>
      <c r="M384" s="221"/>
      <c r="N384" s="221"/>
      <c r="O384" s="221"/>
      <c r="P384" s="221"/>
      <c r="Q384" s="221"/>
      <c r="R384" s="221"/>
      <c r="S384" s="221"/>
      <c r="T384" s="221"/>
      <c r="U384" s="221"/>
      <c r="V384" s="753"/>
      <c r="W384" s="753"/>
      <c r="X384" s="753"/>
      <c r="Y384" s="753"/>
      <c r="Z384" s="753"/>
      <c r="AA384" s="753"/>
      <c r="AB384" s="753"/>
      <c r="AC384" s="753"/>
      <c r="AD384" s="753"/>
      <c r="AE384" s="753"/>
      <c r="AF384" s="753"/>
      <c r="AG384" s="753"/>
      <c r="AH384" s="753"/>
      <c r="AI384" s="753"/>
      <c r="AJ384" s="753"/>
      <c r="AK384" s="753"/>
      <c r="AL384" s="753"/>
      <c r="AM384" s="753"/>
    </row>
    <row r="385" spans="1:39" ht="15.75" customHeight="1">
      <c r="A385" s="221"/>
      <c r="B385" s="221"/>
      <c r="C385" s="221"/>
      <c r="D385" s="221"/>
      <c r="E385" s="221"/>
      <c r="F385" s="221"/>
      <c r="G385" s="225"/>
      <c r="H385" s="320"/>
      <c r="I385" s="221"/>
      <c r="J385" s="221"/>
      <c r="K385" s="221"/>
      <c r="L385" s="221"/>
      <c r="M385" s="221"/>
      <c r="N385" s="221"/>
      <c r="O385" s="221"/>
      <c r="P385" s="221"/>
      <c r="Q385" s="221"/>
      <c r="R385" s="221"/>
      <c r="S385" s="221"/>
      <c r="T385" s="221"/>
      <c r="U385" s="221"/>
      <c r="V385" s="753"/>
      <c r="W385" s="753"/>
      <c r="X385" s="753"/>
      <c r="Y385" s="753"/>
      <c r="Z385" s="753"/>
      <c r="AA385" s="753"/>
      <c r="AB385" s="753"/>
      <c r="AC385" s="753"/>
      <c r="AD385" s="753"/>
      <c r="AE385" s="753"/>
      <c r="AF385" s="753"/>
      <c r="AG385" s="753"/>
      <c r="AH385" s="753"/>
      <c r="AI385" s="753"/>
      <c r="AJ385" s="753"/>
      <c r="AK385" s="753"/>
      <c r="AL385" s="753"/>
      <c r="AM385" s="753"/>
    </row>
    <row r="386" spans="1:39" ht="15.75" customHeight="1">
      <c r="A386" s="221"/>
      <c r="B386" s="221"/>
      <c r="C386" s="221"/>
      <c r="D386" s="314" t="s">
        <v>4502</v>
      </c>
      <c r="E386" s="221"/>
      <c r="F386" s="221"/>
      <c r="G386" s="225"/>
      <c r="H386" s="320"/>
      <c r="I386" s="221"/>
      <c r="J386" s="221"/>
      <c r="K386" s="221"/>
      <c r="L386" s="221"/>
      <c r="M386" s="221"/>
      <c r="N386" s="221"/>
      <c r="O386" s="221"/>
      <c r="P386" s="221"/>
      <c r="Q386" s="221"/>
      <c r="R386" s="221"/>
      <c r="S386" s="221"/>
      <c r="T386" s="221"/>
      <c r="U386" s="221"/>
      <c r="V386" s="753"/>
      <c r="W386" s="753"/>
      <c r="X386" s="753"/>
      <c r="Y386" s="753"/>
      <c r="Z386" s="753"/>
      <c r="AA386" s="753"/>
      <c r="AB386" s="753"/>
      <c r="AC386" s="753"/>
      <c r="AD386" s="753"/>
      <c r="AE386" s="753"/>
      <c r="AF386" s="753"/>
      <c r="AG386" s="753"/>
      <c r="AH386" s="753"/>
      <c r="AI386" s="753"/>
      <c r="AJ386" s="753"/>
      <c r="AK386" s="753"/>
      <c r="AL386" s="753"/>
      <c r="AM386" s="753"/>
    </row>
    <row r="387" spans="1:39" ht="28.5" customHeight="1">
      <c r="A387" s="311" t="s">
        <v>5060</v>
      </c>
      <c r="B387" s="315"/>
      <c r="C387" s="315"/>
      <c r="D387" s="315"/>
      <c r="E387" s="315"/>
      <c r="F387" s="315"/>
      <c r="G387" s="316"/>
      <c r="H387" s="317"/>
      <c r="I387" s="315"/>
      <c r="J387" s="315"/>
      <c r="K387" s="315" t="s">
        <v>819</v>
      </c>
      <c r="L387" s="315"/>
      <c r="M387" s="315"/>
      <c r="N387" s="315"/>
      <c r="O387" s="315"/>
      <c r="P387" s="315"/>
      <c r="Q387" s="315"/>
      <c r="R387" s="315"/>
      <c r="S387" s="318"/>
      <c r="T387" s="318"/>
      <c r="U387" s="318"/>
      <c r="V387" s="753"/>
      <c r="W387" s="753"/>
      <c r="X387" s="753"/>
      <c r="Y387" s="753"/>
      <c r="Z387" s="753"/>
      <c r="AA387" s="753"/>
      <c r="AB387" s="753"/>
      <c r="AC387" s="753"/>
      <c r="AD387" s="753"/>
      <c r="AE387" s="753"/>
      <c r="AF387" s="753"/>
      <c r="AG387" s="753"/>
      <c r="AH387" s="753"/>
      <c r="AI387" s="753"/>
      <c r="AJ387" s="753"/>
      <c r="AK387" s="753"/>
      <c r="AL387" s="753"/>
      <c r="AM387" s="753"/>
    </row>
    <row r="388" spans="1:39" ht="66" customHeight="1">
      <c r="A388" s="214" t="s">
        <v>31</v>
      </c>
      <c r="B388" s="215" t="s">
        <v>1361</v>
      </c>
      <c r="C388" s="215" t="s">
        <v>1362</v>
      </c>
      <c r="D388" s="215" t="s">
        <v>1832</v>
      </c>
      <c r="E388" s="215" t="s">
        <v>1364</v>
      </c>
      <c r="F388" s="2" t="s">
        <v>1365</v>
      </c>
      <c r="G388" s="2" t="s">
        <v>37</v>
      </c>
      <c r="H388" s="51" t="s">
        <v>38</v>
      </c>
      <c r="I388" s="2" t="s">
        <v>1366</v>
      </c>
      <c r="J388" s="2" t="s">
        <v>1367</v>
      </c>
      <c r="K388" s="2" t="s">
        <v>1368</v>
      </c>
      <c r="L388" s="2" t="s">
        <v>1369</v>
      </c>
      <c r="M388" s="2" t="s">
        <v>43</v>
      </c>
      <c r="N388" s="2" t="s">
        <v>44</v>
      </c>
      <c r="O388" s="2" t="s">
        <v>45</v>
      </c>
      <c r="P388" s="2" t="s">
        <v>1359</v>
      </c>
      <c r="Q388" s="2" t="s">
        <v>47</v>
      </c>
      <c r="R388" s="2" t="s">
        <v>48</v>
      </c>
      <c r="S388" s="216"/>
      <c r="T388" s="216"/>
      <c r="U388" s="216"/>
      <c r="V388" s="753"/>
      <c r="W388" s="753"/>
      <c r="X388" s="753"/>
      <c r="Y388" s="753"/>
      <c r="Z388" s="753"/>
      <c r="AA388" s="753"/>
      <c r="AB388" s="753"/>
      <c r="AC388" s="753"/>
      <c r="AD388" s="753"/>
      <c r="AE388" s="753"/>
      <c r="AF388" s="753"/>
      <c r="AG388" s="753"/>
      <c r="AH388" s="753"/>
      <c r="AI388" s="753"/>
      <c r="AJ388" s="753"/>
      <c r="AK388" s="753"/>
      <c r="AL388" s="753"/>
      <c r="AM388" s="753"/>
    </row>
    <row r="389" spans="1:39" ht="32.25" customHeight="1">
      <c r="A389" s="341">
        <v>1</v>
      </c>
      <c r="B389" s="341" t="s">
        <v>1363</v>
      </c>
      <c r="C389" s="341" t="s">
        <v>1382</v>
      </c>
      <c r="D389" s="341" t="s">
        <v>5061</v>
      </c>
      <c r="E389" s="341" t="s">
        <v>5062</v>
      </c>
      <c r="F389" s="341">
        <v>0</v>
      </c>
      <c r="G389" s="344">
        <v>0</v>
      </c>
      <c r="H389" s="407" t="s">
        <v>4505</v>
      </c>
      <c r="I389" s="341" t="s">
        <v>620</v>
      </c>
      <c r="J389" s="341" t="s">
        <v>620</v>
      </c>
      <c r="K389" s="341" t="s">
        <v>620</v>
      </c>
      <c r="L389" s="341" t="s">
        <v>620</v>
      </c>
      <c r="M389" s="341" t="s">
        <v>620</v>
      </c>
      <c r="N389" s="341" t="s">
        <v>620</v>
      </c>
      <c r="O389" s="341" t="s">
        <v>620</v>
      </c>
      <c r="P389" s="341" t="s">
        <v>620</v>
      </c>
      <c r="Q389" s="53" t="s">
        <v>5063</v>
      </c>
      <c r="R389" s="341"/>
      <c r="S389" s="342"/>
      <c r="T389" s="342"/>
      <c r="U389" s="342"/>
      <c r="V389" s="753"/>
      <c r="W389" s="753"/>
      <c r="X389" s="753"/>
      <c r="Y389" s="753"/>
      <c r="Z389" s="753"/>
      <c r="AA389" s="753"/>
      <c r="AB389" s="753"/>
      <c r="AC389" s="753"/>
      <c r="AD389" s="753"/>
      <c r="AE389" s="753"/>
      <c r="AF389" s="753"/>
      <c r="AG389" s="753"/>
      <c r="AH389" s="753"/>
      <c r="AI389" s="753"/>
      <c r="AJ389" s="753"/>
      <c r="AK389" s="753"/>
      <c r="AL389" s="753"/>
      <c r="AM389" s="753"/>
    </row>
    <row r="390" spans="1:39" ht="32.25" customHeight="1">
      <c r="A390" s="341">
        <v>2</v>
      </c>
      <c r="B390" s="341" t="s">
        <v>1363</v>
      </c>
      <c r="C390" s="341" t="s">
        <v>1382</v>
      </c>
      <c r="D390" s="341" t="s">
        <v>5064</v>
      </c>
      <c r="E390" s="341" t="s">
        <v>4527</v>
      </c>
      <c r="F390" s="341">
        <v>100</v>
      </c>
      <c r="G390" s="344">
        <v>0</v>
      </c>
      <c r="H390" s="407" t="s">
        <v>4514</v>
      </c>
      <c r="I390" s="341">
        <v>0</v>
      </c>
      <c r="J390" s="341" t="s">
        <v>5065</v>
      </c>
      <c r="K390" s="341" t="s">
        <v>56</v>
      </c>
      <c r="L390" s="53"/>
      <c r="M390" s="341">
        <v>0</v>
      </c>
      <c r="N390" s="53">
        <v>0</v>
      </c>
      <c r="O390" s="53" t="s">
        <v>58</v>
      </c>
      <c r="P390" s="341"/>
      <c r="Q390" s="53" t="s">
        <v>5066</v>
      </c>
      <c r="R390" s="341" t="s">
        <v>5067</v>
      </c>
      <c r="S390" s="342"/>
      <c r="T390" s="342"/>
      <c r="U390" s="342"/>
      <c r="V390" s="753"/>
      <c r="W390" s="753"/>
      <c r="X390" s="753"/>
      <c r="Y390" s="753"/>
      <c r="Z390" s="753"/>
      <c r="AA390" s="753"/>
      <c r="AB390" s="753"/>
      <c r="AC390" s="753"/>
      <c r="AD390" s="753"/>
      <c r="AE390" s="753"/>
      <c r="AF390" s="753"/>
      <c r="AG390" s="753"/>
      <c r="AH390" s="753"/>
      <c r="AI390" s="753"/>
      <c r="AJ390" s="753"/>
      <c r="AK390" s="753"/>
      <c r="AL390" s="753"/>
      <c r="AM390" s="753"/>
    </row>
    <row r="391" spans="1:39" ht="32.25" customHeight="1">
      <c r="A391" s="341">
        <v>3</v>
      </c>
      <c r="B391" s="341" t="s">
        <v>1363</v>
      </c>
      <c r="C391" s="341" t="s">
        <v>1382</v>
      </c>
      <c r="D391" s="341" t="s">
        <v>5068</v>
      </c>
      <c r="E391" s="341" t="s">
        <v>4517</v>
      </c>
      <c r="F391" s="341">
        <v>80</v>
      </c>
      <c r="G391" s="344">
        <v>16</v>
      </c>
      <c r="H391" s="407" t="s">
        <v>4518</v>
      </c>
      <c r="I391" s="341" t="s">
        <v>5069</v>
      </c>
      <c r="J391" s="341">
        <v>0</v>
      </c>
      <c r="K391" s="341" t="s">
        <v>5070</v>
      </c>
      <c r="L391" s="53" t="s">
        <v>5071</v>
      </c>
      <c r="M391" s="341">
        <v>7</v>
      </c>
      <c r="N391" s="53">
        <v>2</v>
      </c>
      <c r="O391" s="53" t="s">
        <v>265</v>
      </c>
      <c r="P391" s="341"/>
      <c r="Q391" s="53" t="s">
        <v>5072</v>
      </c>
      <c r="R391" s="341" t="s">
        <v>5073</v>
      </c>
      <c r="S391" s="342"/>
      <c r="T391" s="342"/>
      <c r="U391" s="342"/>
      <c r="V391" s="753"/>
      <c r="W391" s="753"/>
      <c r="X391" s="753"/>
      <c r="Y391" s="753"/>
      <c r="Z391" s="753"/>
      <c r="AA391" s="753"/>
      <c r="AB391" s="753"/>
      <c r="AC391" s="753"/>
      <c r="AD391" s="753"/>
      <c r="AE391" s="753"/>
      <c r="AF391" s="753"/>
      <c r="AG391" s="753"/>
      <c r="AH391" s="753"/>
      <c r="AI391" s="753"/>
      <c r="AJ391" s="753"/>
      <c r="AK391" s="753"/>
      <c r="AL391" s="753"/>
      <c r="AM391" s="753"/>
    </row>
    <row r="392" spans="1:39" ht="32.25" customHeight="1">
      <c r="A392" s="218"/>
      <c r="B392" s="341"/>
      <c r="C392" s="218"/>
      <c r="D392" s="218"/>
      <c r="E392" s="218"/>
      <c r="F392" s="218"/>
      <c r="G392" s="227"/>
      <c r="H392" s="319"/>
      <c r="I392" s="218"/>
      <c r="J392" s="218"/>
      <c r="K392" s="218"/>
      <c r="L392" s="218"/>
      <c r="M392" s="218"/>
      <c r="N392" s="218"/>
      <c r="O392" s="218"/>
      <c r="P392" s="218"/>
      <c r="Q392" s="218"/>
      <c r="R392" s="218"/>
      <c r="S392" s="221"/>
      <c r="T392" s="221"/>
      <c r="U392" s="221"/>
      <c r="V392" s="753"/>
      <c r="W392" s="753"/>
      <c r="X392" s="753"/>
      <c r="Y392" s="753"/>
      <c r="Z392" s="753"/>
      <c r="AA392" s="753"/>
      <c r="AB392" s="753"/>
      <c r="AC392" s="753"/>
      <c r="AD392" s="753"/>
      <c r="AE392" s="753"/>
      <c r="AF392" s="753"/>
      <c r="AG392" s="753"/>
      <c r="AH392" s="753"/>
      <c r="AI392" s="753"/>
      <c r="AJ392" s="753"/>
      <c r="AK392" s="753"/>
      <c r="AL392" s="753"/>
      <c r="AM392" s="753"/>
    </row>
    <row r="393" spans="1:39" ht="32.25" customHeight="1">
      <c r="A393" s="218"/>
      <c r="B393" s="218"/>
      <c r="C393" s="218"/>
      <c r="D393" s="218"/>
      <c r="E393" s="218"/>
      <c r="F393" s="218"/>
      <c r="G393" s="227"/>
      <c r="H393" s="319"/>
      <c r="I393" s="218"/>
      <c r="J393" s="218"/>
      <c r="K393" s="218"/>
      <c r="L393" s="218"/>
      <c r="M393" s="218"/>
      <c r="N393" s="218"/>
      <c r="O393" s="218"/>
      <c r="P393" s="218"/>
      <c r="Q393" s="218"/>
      <c r="R393" s="218"/>
      <c r="S393" s="221"/>
      <c r="T393" s="221"/>
      <c r="U393" s="221"/>
      <c r="V393" s="753"/>
      <c r="W393" s="753"/>
      <c r="X393" s="753"/>
      <c r="Y393" s="753"/>
      <c r="Z393" s="753"/>
      <c r="AA393" s="753"/>
      <c r="AB393" s="753"/>
      <c r="AC393" s="753"/>
      <c r="AD393" s="753"/>
      <c r="AE393" s="753"/>
      <c r="AF393" s="753"/>
      <c r="AG393" s="753"/>
      <c r="AH393" s="753"/>
      <c r="AI393" s="753"/>
      <c r="AJ393" s="753"/>
      <c r="AK393" s="753"/>
      <c r="AL393" s="753"/>
      <c r="AM393" s="753"/>
    </row>
    <row r="394" spans="1:39" ht="32.25" customHeight="1">
      <c r="A394" s="218"/>
      <c r="B394" s="218"/>
      <c r="C394" s="218"/>
      <c r="D394" s="218"/>
      <c r="E394" s="218"/>
      <c r="F394" s="218"/>
      <c r="G394" s="227"/>
      <c r="H394" s="319"/>
      <c r="I394" s="218"/>
      <c r="J394" s="218"/>
      <c r="K394" s="218"/>
      <c r="L394" s="218"/>
      <c r="M394" s="218"/>
      <c r="N394" s="218"/>
      <c r="O394" s="218"/>
      <c r="P394" s="218"/>
      <c r="Q394" s="218"/>
      <c r="R394" s="218"/>
      <c r="S394" s="221"/>
      <c r="T394" s="221"/>
      <c r="U394" s="221"/>
      <c r="V394" s="753"/>
      <c r="W394" s="753"/>
      <c r="X394" s="753"/>
      <c r="Y394" s="753"/>
      <c r="Z394" s="753"/>
      <c r="AA394" s="753"/>
      <c r="AB394" s="753"/>
      <c r="AC394" s="753"/>
      <c r="AD394" s="753"/>
      <c r="AE394" s="753"/>
      <c r="AF394" s="753"/>
      <c r="AG394" s="753"/>
      <c r="AH394" s="753"/>
      <c r="AI394" s="753"/>
      <c r="AJ394" s="753"/>
      <c r="AK394" s="753"/>
      <c r="AL394" s="753"/>
      <c r="AM394" s="753"/>
    </row>
    <row r="395" spans="1:39" ht="32.25" customHeight="1">
      <c r="A395" s="218"/>
      <c r="B395" s="218"/>
      <c r="C395" s="218"/>
      <c r="D395" s="218"/>
      <c r="E395" s="218"/>
      <c r="F395" s="218"/>
      <c r="G395" s="227"/>
      <c r="H395" s="319"/>
      <c r="I395" s="218"/>
      <c r="J395" s="218"/>
      <c r="K395" s="218"/>
      <c r="L395" s="218"/>
      <c r="M395" s="218"/>
      <c r="N395" s="218"/>
      <c r="O395" s="218"/>
      <c r="P395" s="218"/>
      <c r="Q395" s="218"/>
      <c r="R395" s="218"/>
      <c r="S395" s="221"/>
      <c r="T395" s="221"/>
      <c r="U395" s="221"/>
      <c r="V395" s="753"/>
      <c r="W395" s="753"/>
      <c r="X395" s="753"/>
      <c r="Y395" s="753"/>
      <c r="Z395" s="753"/>
      <c r="AA395" s="753"/>
      <c r="AB395" s="753"/>
      <c r="AC395" s="753"/>
      <c r="AD395" s="753"/>
      <c r="AE395" s="753"/>
      <c r="AF395" s="753"/>
      <c r="AG395" s="753"/>
      <c r="AH395" s="753"/>
      <c r="AI395" s="753"/>
      <c r="AJ395" s="753"/>
      <c r="AK395" s="753"/>
      <c r="AL395" s="753"/>
      <c r="AM395" s="753"/>
    </row>
    <row r="396" spans="1:39" ht="15.75" customHeight="1">
      <c r="A396" s="221"/>
      <c r="B396" s="221"/>
      <c r="C396" s="221"/>
      <c r="D396" s="221"/>
      <c r="E396" s="221" t="s">
        <v>852</v>
      </c>
      <c r="F396" s="221">
        <f>SUM(F389:F395)</f>
        <v>180</v>
      </c>
      <c r="G396" s="221">
        <f>SUM(G389:G395)</f>
        <v>16</v>
      </c>
      <c r="H396" s="320"/>
      <c r="I396" s="221"/>
      <c r="J396" s="221"/>
      <c r="K396" s="221"/>
      <c r="L396" s="221"/>
      <c r="M396" s="221"/>
      <c r="N396" s="221"/>
      <c r="O396" s="221"/>
      <c r="P396" s="221"/>
      <c r="Q396" s="221"/>
      <c r="R396" s="221"/>
      <c r="S396" s="221"/>
      <c r="T396" s="221"/>
      <c r="U396" s="221"/>
      <c r="V396" s="753"/>
      <c r="W396" s="753"/>
      <c r="X396" s="753"/>
      <c r="Y396" s="753"/>
      <c r="Z396" s="753"/>
      <c r="AA396" s="753"/>
      <c r="AB396" s="753"/>
      <c r="AC396" s="753"/>
      <c r="AD396" s="753"/>
      <c r="AE396" s="753"/>
      <c r="AF396" s="753"/>
      <c r="AG396" s="753"/>
      <c r="AH396" s="753"/>
      <c r="AI396" s="753"/>
      <c r="AJ396" s="753"/>
      <c r="AK396" s="753"/>
      <c r="AL396" s="753"/>
      <c r="AM396" s="753"/>
    </row>
  </sheetData>
  <mergeCells count="390">
    <mergeCell ref="A1:R1"/>
    <mergeCell ref="V1:AM1"/>
    <mergeCell ref="A2:R2"/>
    <mergeCell ref="V2:AM2"/>
    <mergeCell ref="V3:AM3"/>
    <mergeCell ref="V4:AM4"/>
    <mergeCell ref="V5:AM5"/>
    <mergeCell ref="V6:AM6"/>
    <mergeCell ref="V7:AM7"/>
    <mergeCell ref="V8:AM8"/>
    <mergeCell ref="V9:AM9"/>
    <mergeCell ref="V10:AM10"/>
    <mergeCell ref="V11:AM11"/>
    <mergeCell ref="V12:AM12"/>
    <mergeCell ref="V13:AM13"/>
    <mergeCell ref="V14:AM14"/>
    <mergeCell ref="V15:AM15"/>
    <mergeCell ref="V16:AM16"/>
    <mergeCell ref="V17:AM17"/>
    <mergeCell ref="V18:AM18"/>
    <mergeCell ref="V19:AM19"/>
    <mergeCell ref="V20:AM20"/>
    <mergeCell ref="V21:AM21"/>
    <mergeCell ref="V22:AM22"/>
    <mergeCell ref="V23:AM23"/>
    <mergeCell ref="V24:AM24"/>
    <mergeCell ref="V25:AM25"/>
    <mergeCell ref="V26:AM26"/>
    <mergeCell ref="V27:AM27"/>
    <mergeCell ref="V28:AM28"/>
    <mergeCell ref="V29:AM29"/>
    <mergeCell ref="V30:AM30"/>
    <mergeCell ref="V31:AM31"/>
    <mergeCell ref="V32:AM32"/>
    <mergeCell ref="V33:AM33"/>
    <mergeCell ref="V34:AM34"/>
    <mergeCell ref="V35:AM35"/>
    <mergeCell ref="V36:AM36"/>
    <mergeCell ref="V37:AM37"/>
    <mergeCell ref="V38:AM38"/>
    <mergeCell ref="V39:AM39"/>
    <mergeCell ref="V40:AM40"/>
    <mergeCell ref="V41:AM41"/>
    <mergeCell ref="V42:AM42"/>
    <mergeCell ref="V43:AM43"/>
    <mergeCell ref="V44:AM44"/>
    <mergeCell ref="V45:AM45"/>
    <mergeCell ref="V46:AM46"/>
    <mergeCell ref="V47:AM47"/>
    <mergeCell ref="V48:AM48"/>
    <mergeCell ref="V49:AM49"/>
    <mergeCell ref="V50:AM50"/>
    <mergeCell ref="V51:AM51"/>
    <mergeCell ref="V52:AM52"/>
    <mergeCell ref="V53:AM53"/>
    <mergeCell ref="V54:AM54"/>
    <mergeCell ref="V55:AM55"/>
    <mergeCell ref="V56:AM56"/>
    <mergeCell ref="V57:AM57"/>
    <mergeCell ref="V58:AM58"/>
    <mergeCell ref="V59:AM59"/>
    <mergeCell ref="V60:AM60"/>
    <mergeCell ref="V61:AM61"/>
    <mergeCell ref="V62:AM62"/>
    <mergeCell ref="V63:AM63"/>
    <mergeCell ref="V64:AM64"/>
    <mergeCell ref="V65:AM65"/>
    <mergeCell ref="V66:AM66"/>
    <mergeCell ref="V67:AM67"/>
    <mergeCell ref="V68:AM68"/>
    <mergeCell ref="V69:AM69"/>
    <mergeCell ref="V70:AM70"/>
    <mergeCell ref="V71:AM71"/>
    <mergeCell ref="V72:AM72"/>
    <mergeCell ref="V73:AM73"/>
    <mergeCell ref="V74:AM74"/>
    <mergeCell ref="V75:AM75"/>
    <mergeCell ref="V76:AM76"/>
    <mergeCell ref="V77:AM77"/>
    <mergeCell ref="V78:AM78"/>
    <mergeCell ref="V79:AM79"/>
    <mergeCell ref="V80:AM80"/>
    <mergeCell ref="V81:AM81"/>
    <mergeCell ref="V82:AM82"/>
    <mergeCell ref="V83:AM83"/>
    <mergeCell ref="V84:AM84"/>
    <mergeCell ref="V85:AM85"/>
    <mergeCell ref="V86:AM86"/>
    <mergeCell ref="V87:AM87"/>
    <mergeCell ref="V88:AM88"/>
    <mergeCell ref="V89:AM89"/>
    <mergeCell ref="V90:AM90"/>
    <mergeCell ref="V91:AM91"/>
    <mergeCell ref="V92:AM92"/>
    <mergeCell ref="V93:AM93"/>
    <mergeCell ref="V94:AM94"/>
    <mergeCell ref="V95:AM95"/>
    <mergeCell ref="V96:AM96"/>
    <mergeCell ref="V97:AM97"/>
    <mergeCell ref="V98:AM98"/>
    <mergeCell ref="V99:AM99"/>
    <mergeCell ref="V100:AM100"/>
    <mergeCell ref="V101:AM101"/>
    <mergeCell ref="V102:AM102"/>
    <mergeCell ref="V103:AM103"/>
    <mergeCell ref="V104:AM104"/>
    <mergeCell ref="V105:AM105"/>
    <mergeCell ref="V106:AM106"/>
    <mergeCell ref="V107:AM107"/>
    <mergeCell ref="V108:AM108"/>
    <mergeCell ref="V109:AM109"/>
    <mergeCell ref="V110:AM110"/>
    <mergeCell ref="V111:AM111"/>
    <mergeCell ref="V112:AM112"/>
    <mergeCell ref="V113:AM113"/>
    <mergeCell ref="V114:AM114"/>
    <mergeCell ref="V115:AM115"/>
    <mergeCell ref="V116:AM116"/>
    <mergeCell ref="V117:AM117"/>
    <mergeCell ref="V118:AM118"/>
    <mergeCell ref="V119:AM119"/>
    <mergeCell ref="V120:AM120"/>
    <mergeCell ref="V121:AM121"/>
    <mergeCell ref="V122:AM122"/>
    <mergeCell ref="V123:AM123"/>
    <mergeCell ref="V124:AM124"/>
    <mergeCell ref="V125:AM125"/>
    <mergeCell ref="V126:AM126"/>
    <mergeCell ref="V127:AM127"/>
    <mergeCell ref="V128:AM128"/>
    <mergeCell ref="V129:AM129"/>
    <mergeCell ref="V130:AM130"/>
    <mergeCell ref="V131:AM131"/>
    <mergeCell ref="V132:AM132"/>
    <mergeCell ref="V133:AM133"/>
    <mergeCell ref="V134:AM134"/>
    <mergeCell ref="V135:AM135"/>
    <mergeCell ref="V136:AM136"/>
    <mergeCell ref="V137:AM137"/>
    <mergeCell ref="V138:AM138"/>
    <mergeCell ref="V139:AM139"/>
    <mergeCell ref="V140:AM140"/>
    <mergeCell ref="V141:AM141"/>
    <mergeCell ref="V142:AM142"/>
    <mergeCell ref="V143:AM143"/>
    <mergeCell ref="V144:AM144"/>
    <mergeCell ref="V145:AM145"/>
    <mergeCell ref="V146:AM146"/>
    <mergeCell ref="V147:AM147"/>
    <mergeCell ref="V148:AM148"/>
    <mergeCell ref="V149:AM149"/>
    <mergeCell ref="V150:AM150"/>
    <mergeCell ref="V151:AM151"/>
    <mergeCell ref="V152:AM152"/>
    <mergeCell ref="V153:AM153"/>
    <mergeCell ref="V154:AM154"/>
    <mergeCell ref="V155:AM155"/>
    <mergeCell ref="V156:AM156"/>
    <mergeCell ref="V157:AM157"/>
    <mergeCell ref="V158:AM158"/>
    <mergeCell ref="V159:AM159"/>
    <mergeCell ref="V160:AM160"/>
    <mergeCell ref="V161:AM161"/>
    <mergeCell ref="V162:AM162"/>
    <mergeCell ref="V163:AM163"/>
    <mergeCell ref="V164:AM164"/>
    <mergeCell ref="V165:AM165"/>
    <mergeCell ref="V166:AM166"/>
    <mergeCell ref="V167:AM167"/>
    <mergeCell ref="V168:AM168"/>
    <mergeCell ref="V169:AM169"/>
    <mergeCell ref="V170:AM170"/>
    <mergeCell ref="V171:AM171"/>
    <mergeCell ref="V172:AM172"/>
    <mergeCell ref="V173:AM173"/>
    <mergeCell ref="V174:AM174"/>
    <mergeCell ref="V175:AM175"/>
    <mergeCell ref="V176:AM176"/>
    <mergeCell ref="V177:AM177"/>
    <mergeCell ref="V178:AM178"/>
    <mergeCell ref="V179:AM179"/>
    <mergeCell ref="V180:AM180"/>
    <mergeCell ref="V181:AM181"/>
    <mergeCell ref="V182:AM182"/>
    <mergeCell ref="V183:AM183"/>
    <mergeCell ref="V184:AM184"/>
    <mergeCell ref="V185:AM185"/>
    <mergeCell ref="V186:AM186"/>
    <mergeCell ref="V187:AM187"/>
    <mergeCell ref="V188:AM188"/>
    <mergeCell ref="V189:AM189"/>
    <mergeCell ref="V190:AM190"/>
    <mergeCell ref="V191:AM191"/>
    <mergeCell ref="V192:AM192"/>
    <mergeCell ref="V193:AM193"/>
    <mergeCell ref="V194:AM194"/>
    <mergeCell ref="V195:AM195"/>
    <mergeCell ref="V196:AM196"/>
    <mergeCell ref="V197:AM197"/>
    <mergeCell ref="V198:AM198"/>
    <mergeCell ref="V199:AM199"/>
    <mergeCell ref="V200:AM200"/>
    <mergeCell ref="V201:AM201"/>
    <mergeCell ref="V202:AM202"/>
    <mergeCell ref="V203:AM203"/>
    <mergeCell ref="V204:AM204"/>
    <mergeCell ref="V205:AM205"/>
    <mergeCell ref="V206:AM206"/>
    <mergeCell ref="V207:AM207"/>
    <mergeCell ref="V208:AM208"/>
    <mergeCell ref="V209:AM209"/>
    <mergeCell ref="V210:AM210"/>
    <mergeCell ref="V211:AM211"/>
    <mergeCell ref="V212:AM212"/>
    <mergeCell ref="V213:AM213"/>
    <mergeCell ref="V214:AM214"/>
    <mergeCell ref="V215:AM215"/>
    <mergeCell ref="V216:AM216"/>
    <mergeCell ref="V217:AM217"/>
    <mergeCell ref="V218:AM218"/>
    <mergeCell ref="V219:AM219"/>
    <mergeCell ref="V220:AM220"/>
    <mergeCell ref="V221:AM221"/>
    <mergeCell ref="V222:AM222"/>
    <mergeCell ref="V223:AM223"/>
    <mergeCell ref="V224:AM224"/>
    <mergeCell ref="V225:AM225"/>
    <mergeCell ref="V226:AM226"/>
    <mergeCell ref="V227:AM227"/>
    <mergeCell ref="V228:AM228"/>
    <mergeCell ref="V229:AM229"/>
    <mergeCell ref="V230:AM230"/>
    <mergeCell ref="V231:AM231"/>
    <mergeCell ref="V232:AM232"/>
    <mergeCell ref="V233:AM233"/>
    <mergeCell ref="V234:AM234"/>
    <mergeCell ref="V235:AM235"/>
    <mergeCell ref="V236:AM236"/>
    <mergeCell ref="V237:AM237"/>
    <mergeCell ref="V238:AM238"/>
    <mergeCell ref="V239:AM239"/>
    <mergeCell ref="V240:AM240"/>
    <mergeCell ref="V241:AM241"/>
    <mergeCell ref="V242:AM242"/>
    <mergeCell ref="V243:AM243"/>
    <mergeCell ref="V244:AM244"/>
    <mergeCell ref="V245:AM245"/>
    <mergeCell ref="V246:AM246"/>
    <mergeCell ref="V247:AM247"/>
    <mergeCell ref="V248:AM248"/>
    <mergeCell ref="V249:AM249"/>
    <mergeCell ref="V250:AM250"/>
    <mergeCell ref="V251:AM251"/>
    <mergeCell ref="V252:AM252"/>
    <mergeCell ref="V253:AM253"/>
    <mergeCell ref="V254:AM254"/>
    <mergeCell ref="V255:AM255"/>
    <mergeCell ref="V256:AM256"/>
    <mergeCell ref="V257:AM257"/>
    <mergeCell ref="V258:AM258"/>
    <mergeCell ref="V259:AM259"/>
    <mergeCell ref="V260:AM260"/>
    <mergeCell ref="V261:AM261"/>
    <mergeCell ref="V262:AM262"/>
    <mergeCell ref="V263:AM263"/>
    <mergeCell ref="V264:AM264"/>
    <mergeCell ref="V265:AM265"/>
    <mergeCell ref="V266:AM266"/>
    <mergeCell ref="V267:AM267"/>
    <mergeCell ref="V268:AM268"/>
    <mergeCell ref="V269:AM269"/>
    <mergeCell ref="V270:AM270"/>
    <mergeCell ref="V271:AM271"/>
    <mergeCell ref="V272:AM272"/>
    <mergeCell ref="V273:AM273"/>
    <mergeCell ref="V274:AM274"/>
    <mergeCell ref="V275:AM275"/>
    <mergeCell ref="V276:AM276"/>
    <mergeCell ref="V277:AM277"/>
    <mergeCell ref="V278:AM278"/>
    <mergeCell ref="V279:AM279"/>
    <mergeCell ref="V280:AM280"/>
    <mergeCell ref="V281:AM281"/>
    <mergeCell ref="V282:AM282"/>
    <mergeCell ref="V283:AM283"/>
    <mergeCell ref="V284:AM284"/>
    <mergeCell ref="V285:AM285"/>
    <mergeCell ref="V286:AM286"/>
    <mergeCell ref="V287:AM287"/>
    <mergeCell ref="V288:AM288"/>
    <mergeCell ref="V289:AM289"/>
    <mergeCell ref="V290:AM290"/>
    <mergeCell ref="V291:AM291"/>
    <mergeCell ref="V292:AM292"/>
    <mergeCell ref="V293:AM293"/>
    <mergeCell ref="V294:AM294"/>
    <mergeCell ref="V295:AM295"/>
    <mergeCell ref="V296:AM296"/>
    <mergeCell ref="V297:AM297"/>
    <mergeCell ref="V298:AM298"/>
    <mergeCell ref="V299:AM299"/>
    <mergeCell ref="V300:AM300"/>
    <mergeCell ref="V301:AM301"/>
    <mergeCell ref="V302:AM302"/>
    <mergeCell ref="V303:AM303"/>
    <mergeCell ref="V304:AM304"/>
    <mergeCell ref="V305:AM305"/>
    <mergeCell ref="V306:AM306"/>
    <mergeCell ref="V307:AM307"/>
    <mergeCell ref="V308:AM308"/>
    <mergeCell ref="V309:AM309"/>
    <mergeCell ref="V310:AM310"/>
    <mergeCell ref="V311:AM311"/>
    <mergeCell ref="V312:AM312"/>
    <mergeCell ref="V313:AM313"/>
    <mergeCell ref="V314:AM314"/>
    <mergeCell ref="V315:AM315"/>
    <mergeCell ref="V316:AM316"/>
    <mergeCell ref="V317:AM317"/>
    <mergeCell ref="V318:AM318"/>
    <mergeCell ref="V319:AM319"/>
    <mergeCell ref="V320:AM320"/>
    <mergeCell ref="V321:AM321"/>
    <mergeCell ref="V322:AM322"/>
    <mergeCell ref="V323:AM323"/>
    <mergeCell ref="V324:AM324"/>
    <mergeCell ref="V325:AM325"/>
    <mergeCell ref="V326:AM326"/>
    <mergeCell ref="V327:AM327"/>
    <mergeCell ref="V328:AM328"/>
    <mergeCell ref="V329:AM329"/>
    <mergeCell ref="V330:AM330"/>
    <mergeCell ref="V331:AM331"/>
    <mergeCell ref="V332:AM332"/>
    <mergeCell ref="V333:AM333"/>
    <mergeCell ref="V334:AM334"/>
    <mergeCell ref="V335:AM335"/>
    <mergeCell ref="V336:AM336"/>
    <mergeCell ref="V337:AM337"/>
    <mergeCell ref="V338:AM338"/>
    <mergeCell ref="V339:AM339"/>
    <mergeCell ref="V340:AM340"/>
    <mergeCell ref="V341:AM341"/>
    <mergeCell ref="V342:AM342"/>
    <mergeCell ref="V343:AM343"/>
    <mergeCell ref="V344:AM344"/>
    <mergeCell ref="V345:AM345"/>
    <mergeCell ref="V346:AM346"/>
    <mergeCell ref="V347:AM347"/>
    <mergeCell ref="V348:AM348"/>
    <mergeCell ref="V349:AM349"/>
    <mergeCell ref="V350:AM350"/>
    <mergeCell ref="V351:AM351"/>
    <mergeCell ref="V352:AM352"/>
    <mergeCell ref="V353:AM353"/>
    <mergeCell ref="V354:AM354"/>
    <mergeCell ref="V355:AM355"/>
    <mergeCell ref="V356:AM356"/>
    <mergeCell ref="V357:AM357"/>
    <mergeCell ref="V358:AM358"/>
    <mergeCell ref="V359:AM359"/>
    <mergeCell ref="V360:AM360"/>
    <mergeCell ref="V361:AM361"/>
    <mergeCell ref="V362:AM362"/>
    <mergeCell ref="V363:AM363"/>
    <mergeCell ref="V364:AM364"/>
    <mergeCell ref="V365:AM365"/>
    <mergeCell ref="V366:AM366"/>
    <mergeCell ref="V367:AM367"/>
    <mergeCell ref="V368:AM368"/>
    <mergeCell ref="V369:AM369"/>
    <mergeCell ref="V370:AM370"/>
    <mergeCell ref="V371:AM371"/>
    <mergeCell ref="V372:AM372"/>
    <mergeCell ref="V381:AM381"/>
    <mergeCell ref="V382:AM382"/>
    <mergeCell ref="V383:AM383"/>
    <mergeCell ref="V384:AM384"/>
    <mergeCell ref="V394:AM394"/>
    <mergeCell ref="V395:AM395"/>
    <mergeCell ref="V396:AM396"/>
    <mergeCell ref="V385:AM385"/>
    <mergeCell ref="V386:AM386"/>
    <mergeCell ref="V387:AM387"/>
    <mergeCell ref="V388:AM388"/>
    <mergeCell ref="V389:AM389"/>
    <mergeCell ref="V390:AM390"/>
    <mergeCell ref="V391:AM391"/>
    <mergeCell ref="V392:AM392"/>
    <mergeCell ref="V393:AM393"/>
  </mergeCells>
  <hyperlinks>
    <hyperlink ref="A388" r:id="rId1" xr:uid="{00000000-0004-0000-0A00-000000000000}"/>
  </hyperlinks>
  <printOptions horizontalCentered="1" gridLines="1"/>
  <pageMargins left="0.25" right="0.25" top="0.75" bottom="0.75" header="0.51180555555555496" footer="0.51180555555555496"/>
  <pageSetup paperSize="0" scale="0" firstPageNumber="0" fitToHeight="0" pageOrder="overThenDown" orientation="portrait" usePrinterDefaults="0" horizontalDpi="0" verticalDpi="0" copie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C417"/>
  <sheetViews>
    <sheetView zoomScaleNormal="100" workbookViewId="0">
      <pane ySplit="5" topLeftCell="A6" activePane="bottomLeft" state="frozen"/>
      <selection pane="bottomLeft" activeCell="B7" sqref="B7"/>
    </sheetView>
  </sheetViews>
  <sheetFormatPr baseColWidth="10" defaultColWidth="8.83203125" defaultRowHeight="14"/>
  <cols>
    <col min="1" max="1" width="8"/>
    <col min="2" max="2" width="18.5"/>
    <col min="3" max="3" width="9.1640625"/>
    <col min="4" max="4" width="35.83203125"/>
    <col min="5" max="5" width="24.33203125"/>
    <col min="6" max="6" width="9.6640625"/>
    <col min="7" max="7" width="8"/>
    <col min="8" max="8" width="14.83203125"/>
    <col min="9" max="9" width="13"/>
    <col min="10" max="10" width="12.5"/>
    <col min="11" max="11" width="11.83203125"/>
    <col min="12" max="12" width="12.33203125"/>
    <col min="13" max="13" width="15.6640625"/>
    <col min="14" max="14" width="17.6640625"/>
    <col min="15" max="15" width="14.33203125"/>
    <col min="16" max="16" width="12.6640625"/>
    <col min="17" max="17" width="36.83203125"/>
    <col min="18" max="18" width="16.1640625"/>
    <col min="19" max="19" width="13"/>
    <col min="20" max="1025" width="13.33203125"/>
  </cols>
  <sheetData>
    <row r="1" spans="1:19" ht="19.5" customHeight="1">
      <c r="A1" s="211" t="s">
        <v>1456</v>
      </c>
      <c r="B1" s="211"/>
      <c r="C1" s="211"/>
      <c r="D1" s="211"/>
      <c r="E1" s="211"/>
      <c r="F1" s="211"/>
      <c r="G1" s="211"/>
      <c r="H1" s="211"/>
      <c r="I1" s="211"/>
      <c r="J1" s="211"/>
      <c r="K1" s="211"/>
      <c r="L1" s="211"/>
      <c r="M1" s="211"/>
      <c r="N1" s="211"/>
      <c r="O1" s="211"/>
      <c r="P1" s="211"/>
      <c r="Q1" s="211"/>
      <c r="R1" s="211"/>
      <c r="S1" s="211"/>
    </row>
    <row r="2" spans="1:19" ht="14.25" customHeight="1">
      <c r="A2" s="753" t="s">
        <v>1457</v>
      </c>
      <c r="B2" s="753"/>
      <c r="C2" s="753"/>
      <c r="D2" s="753"/>
      <c r="E2" s="753"/>
      <c r="F2" s="753"/>
      <c r="G2" s="753"/>
      <c r="H2" s="753"/>
      <c r="I2" s="753"/>
      <c r="J2" s="753"/>
      <c r="K2" s="753"/>
      <c r="L2" s="753"/>
      <c r="M2" s="753"/>
      <c r="N2" s="753"/>
      <c r="O2" s="753"/>
      <c r="P2" s="753"/>
      <c r="Q2" s="753"/>
      <c r="R2" s="753"/>
      <c r="S2" s="753"/>
    </row>
    <row r="3" spans="1:19" ht="23.25" customHeight="1">
      <c r="A3" s="313"/>
      <c r="B3" s="313"/>
      <c r="C3" s="313"/>
      <c r="D3" s="314" t="s">
        <v>3659</v>
      </c>
      <c r="E3" s="313"/>
      <c r="F3" s="313"/>
      <c r="G3" s="314"/>
      <c r="H3" s="190"/>
      <c r="I3" s="313"/>
      <c r="J3" s="313"/>
      <c r="K3" s="313"/>
      <c r="L3" s="313"/>
      <c r="M3" s="313"/>
      <c r="N3" s="313"/>
      <c r="O3" s="313"/>
      <c r="P3" s="313"/>
      <c r="Q3" s="313"/>
      <c r="R3" s="353"/>
      <c r="S3" s="444"/>
    </row>
    <row r="4" spans="1:19" ht="30" customHeight="1">
      <c r="A4" s="445"/>
      <c r="B4" s="311" t="s">
        <v>29</v>
      </c>
      <c r="C4" s="315"/>
      <c r="D4" s="315"/>
      <c r="E4" s="315"/>
      <c r="F4" s="315"/>
      <c r="G4" s="316"/>
      <c r="H4" s="317"/>
      <c r="I4" s="315"/>
      <c r="J4" s="315"/>
      <c r="K4" s="315"/>
      <c r="L4" s="315"/>
      <c r="M4" s="311" t="s">
        <v>30</v>
      </c>
      <c r="N4" s="315"/>
      <c r="O4" s="315"/>
      <c r="P4" s="315"/>
      <c r="Q4" s="315"/>
      <c r="R4" s="315"/>
      <c r="S4" s="406"/>
    </row>
    <row r="5" spans="1:19" ht="90" customHeight="1">
      <c r="A5" s="50" t="s">
        <v>31</v>
      </c>
      <c r="B5" s="50" t="s">
        <v>32</v>
      </c>
      <c r="C5" s="50" t="s">
        <v>33</v>
      </c>
      <c r="D5" s="50" t="s">
        <v>34</v>
      </c>
      <c r="E5" s="50" t="s">
        <v>35</v>
      </c>
      <c r="F5" s="50" t="s">
        <v>36</v>
      </c>
      <c r="G5" s="7" t="s">
        <v>37</v>
      </c>
      <c r="H5" s="51" t="s">
        <v>38</v>
      </c>
      <c r="I5" s="50" t="s">
        <v>39</v>
      </c>
      <c r="J5" s="50" t="s">
        <v>40</v>
      </c>
      <c r="K5" s="50" t="s">
        <v>41</v>
      </c>
      <c r="L5" s="50" t="s">
        <v>42</v>
      </c>
      <c r="M5" s="50" t="s">
        <v>43</v>
      </c>
      <c r="N5" s="50" t="s">
        <v>44</v>
      </c>
      <c r="O5" s="50" t="s">
        <v>45</v>
      </c>
      <c r="P5" s="50" t="s">
        <v>46</v>
      </c>
      <c r="Q5" s="50" t="s">
        <v>47</v>
      </c>
      <c r="R5" s="50" t="s">
        <v>48</v>
      </c>
      <c r="S5" s="52" t="s">
        <v>3660</v>
      </c>
    </row>
    <row r="6" spans="1:19" ht="30" customHeight="1">
      <c r="A6" s="446">
        <v>1</v>
      </c>
      <c r="B6" s="447" t="s">
        <v>50</v>
      </c>
      <c r="C6" s="447" t="s">
        <v>2876</v>
      </c>
      <c r="D6" s="448" t="s">
        <v>3661</v>
      </c>
      <c r="E6" s="447" t="s">
        <v>3662</v>
      </c>
      <c r="F6" s="447">
        <v>60</v>
      </c>
      <c r="G6" s="449">
        <v>60</v>
      </c>
      <c r="H6" s="450" t="s">
        <v>3663</v>
      </c>
      <c r="I6" s="447">
        <v>2</v>
      </c>
      <c r="J6" s="447" t="s">
        <v>115</v>
      </c>
      <c r="K6" s="447">
        <v>39</v>
      </c>
      <c r="L6" s="447">
        <v>12</v>
      </c>
      <c r="M6" s="447">
        <v>12</v>
      </c>
      <c r="N6" s="447">
        <v>2</v>
      </c>
      <c r="O6" s="447" t="s">
        <v>58</v>
      </c>
      <c r="P6" s="447">
        <v>20000</v>
      </c>
      <c r="Q6" s="448" t="s">
        <v>3664</v>
      </c>
      <c r="R6" s="54" t="s">
        <v>3665</v>
      </c>
      <c r="S6" s="451">
        <v>36</v>
      </c>
    </row>
    <row r="7" spans="1:19" ht="30" customHeight="1">
      <c r="A7" s="446">
        <v>2</v>
      </c>
      <c r="B7" s="447" t="s">
        <v>50</v>
      </c>
      <c r="C7" s="447" t="s">
        <v>3666</v>
      </c>
      <c r="D7" s="447" t="s">
        <v>3667</v>
      </c>
      <c r="E7" s="447" t="s">
        <v>3668</v>
      </c>
      <c r="F7" s="447">
        <v>100</v>
      </c>
      <c r="G7" s="449">
        <v>122</v>
      </c>
      <c r="H7" s="450" t="s">
        <v>3669</v>
      </c>
      <c r="I7" s="447">
        <v>4</v>
      </c>
      <c r="J7" s="447" t="s">
        <v>115</v>
      </c>
      <c r="K7" s="447">
        <v>62</v>
      </c>
      <c r="L7" s="447">
        <v>20</v>
      </c>
      <c r="M7" s="447">
        <v>20</v>
      </c>
      <c r="N7" s="447" t="s">
        <v>3670</v>
      </c>
      <c r="O7" s="447" t="s">
        <v>1955</v>
      </c>
      <c r="P7" s="447" t="s">
        <v>1488</v>
      </c>
      <c r="Q7" s="448" t="s">
        <v>3671</v>
      </c>
      <c r="R7" s="54"/>
      <c r="S7" s="451">
        <v>26</v>
      </c>
    </row>
    <row r="8" spans="1:19" ht="30" customHeight="1">
      <c r="A8" s="446">
        <v>3</v>
      </c>
      <c r="B8" s="447" t="s">
        <v>50</v>
      </c>
      <c r="C8" s="447" t="s">
        <v>51</v>
      </c>
      <c r="D8" s="448" t="s">
        <v>3672</v>
      </c>
      <c r="E8" s="447" t="s">
        <v>3673</v>
      </c>
      <c r="F8" s="447">
        <v>25</v>
      </c>
      <c r="G8" s="449">
        <v>25</v>
      </c>
      <c r="H8" s="450" t="s">
        <v>3674</v>
      </c>
      <c r="I8" s="447">
        <v>1</v>
      </c>
      <c r="J8" s="447" t="s">
        <v>55</v>
      </c>
      <c r="K8" s="447">
        <v>0</v>
      </c>
      <c r="L8" s="447">
        <v>0</v>
      </c>
      <c r="M8" s="447">
        <v>0</v>
      </c>
      <c r="N8" s="447">
        <v>1</v>
      </c>
      <c r="O8" s="447" t="s">
        <v>58</v>
      </c>
      <c r="P8" s="447" t="s">
        <v>773</v>
      </c>
      <c r="Q8" s="448" t="s">
        <v>3675</v>
      </c>
      <c r="R8" s="218"/>
      <c r="S8" s="451">
        <v>6</v>
      </c>
    </row>
    <row r="9" spans="1:19" ht="30" customHeight="1">
      <c r="A9" s="446">
        <v>4</v>
      </c>
      <c r="B9" s="447" t="s">
        <v>50</v>
      </c>
      <c r="C9" s="447" t="s">
        <v>51</v>
      </c>
      <c r="D9" s="448" t="s">
        <v>3676</v>
      </c>
      <c r="E9" s="448" t="s">
        <v>3677</v>
      </c>
      <c r="F9" s="447">
        <v>16</v>
      </c>
      <c r="G9" s="449">
        <v>0</v>
      </c>
      <c r="H9" s="448" t="s">
        <v>3678</v>
      </c>
      <c r="I9" s="447">
        <v>1</v>
      </c>
      <c r="J9" s="447" t="s">
        <v>55</v>
      </c>
      <c r="K9" s="447">
        <v>0</v>
      </c>
      <c r="L9" s="447">
        <v>0</v>
      </c>
      <c r="M9" s="447">
        <v>0</v>
      </c>
      <c r="N9" s="447">
        <v>1</v>
      </c>
      <c r="O9" s="447" t="s">
        <v>58</v>
      </c>
      <c r="P9" s="447" t="s">
        <v>773</v>
      </c>
      <c r="Q9" s="448" t="s">
        <v>3679</v>
      </c>
      <c r="R9" s="218"/>
      <c r="S9" s="451">
        <v>20</v>
      </c>
    </row>
    <row r="10" spans="1:19" ht="30" customHeight="1">
      <c r="A10" s="446">
        <v>5</v>
      </c>
      <c r="B10" s="452" t="s">
        <v>82</v>
      </c>
      <c r="C10" s="452" t="s">
        <v>60</v>
      </c>
      <c r="D10" s="453" t="s">
        <v>3680</v>
      </c>
      <c r="E10" s="453" t="s">
        <v>3681</v>
      </c>
      <c r="F10" s="452">
        <v>90</v>
      </c>
      <c r="G10" s="454">
        <v>86</v>
      </c>
      <c r="H10" s="453" t="s">
        <v>3681</v>
      </c>
      <c r="I10" s="452">
        <v>3</v>
      </c>
      <c r="J10" s="452" t="s">
        <v>55</v>
      </c>
      <c r="K10" s="452">
        <v>9</v>
      </c>
      <c r="L10" s="452">
        <v>77</v>
      </c>
      <c r="M10" s="452"/>
      <c r="N10" s="452"/>
      <c r="O10" s="452" t="s">
        <v>3682</v>
      </c>
      <c r="P10" s="453" t="s">
        <v>3683</v>
      </c>
      <c r="Q10" s="452" t="s">
        <v>3684</v>
      </c>
      <c r="R10" s="218"/>
      <c r="S10" s="455">
        <v>36</v>
      </c>
    </row>
    <row r="11" spans="1:19" ht="30" customHeight="1">
      <c r="A11" s="446">
        <v>6</v>
      </c>
      <c r="B11" s="447" t="s">
        <v>50</v>
      </c>
      <c r="C11" s="218" t="s">
        <v>3302</v>
      </c>
      <c r="D11" s="218" t="s">
        <v>3685</v>
      </c>
      <c r="E11" s="218" t="s">
        <v>3686</v>
      </c>
      <c r="F11" s="218">
        <v>25</v>
      </c>
      <c r="G11" s="227">
        <v>20</v>
      </c>
      <c r="H11" s="319" t="s">
        <v>3687</v>
      </c>
      <c r="I11" s="218">
        <v>4</v>
      </c>
      <c r="J11" s="218" t="s">
        <v>115</v>
      </c>
      <c r="K11" s="218">
        <v>25</v>
      </c>
      <c r="L11" s="218"/>
      <c r="M11" s="218"/>
      <c r="N11" s="218"/>
      <c r="O11" s="218"/>
      <c r="P11" s="218" t="s">
        <v>3688</v>
      </c>
      <c r="Q11" s="54" t="s">
        <v>3689</v>
      </c>
      <c r="R11" s="54" t="s">
        <v>3690</v>
      </c>
      <c r="S11" s="408"/>
    </row>
    <row r="12" spans="1:19" ht="30" customHeight="1">
      <c r="A12" s="446">
        <v>7</v>
      </c>
      <c r="B12" s="452" t="s">
        <v>82</v>
      </c>
      <c r="C12" s="218" t="s">
        <v>579</v>
      </c>
      <c r="D12" s="218" t="s">
        <v>3691</v>
      </c>
      <c r="E12" s="218" t="s">
        <v>3692</v>
      </c>
      <c r="F12" s="218">
        <v>24</v>
      </c>
      <c r="G12" s="227">
        <v>24</v>
      </c>
      <c r="H12" s="319" t="s">
        <v>3687</v>
      </c>
      <c r="I12" s="218">
        <v>2</v>
      </c>
      <c r="J12" s="218" t="s">
        <v>100</v>
      </c>
      <c r="K12" s="218">
        <v>20</v>
      </c>
      <c r="L12" s="218">
        <v>2</v>
      </c>
      <c r="M12" s="218">
        <v>2</v>
      </c>
      <c r="N12" s="218" t="s">
        <v>92</v>
      </c>
      <c r="O12" s="218" t="s">
        <v>1955</v>
      </c>
      <c r="P12" s="218" t="s">
        <v>1175</v>
      </c>
      <c r="Q12" s="218" t="s">
        <v>3693</v>
      </c>
      <c r="R12" s="218"/>
      <c r="S12" s="408"/>
    </row>
    <row r="13" spans="1:19" ht="30" customHeight="1">
      <c r="A13" s="446">
        <v>8</v>
      </c>
      <c r="B13" s="218" t="s">
        <v>3694</v>
      </c>
      <c r="C13" s="218" t="s">
        <v>60</v>
      </c>
      <c r="D13" s="218" t="s">
        <v>3695</v>
      </c>
      <c r="E13" s="218" t="s">
        <v>3696</v>
      </c>
      <c r="F13" s="218">
        <v>60</v>
      </c>
      <c r="G13" s="227">
        <v>0</v>
      </c>
      <c r="H13" s="319" t="s">
        <v>3697</v>
      </c>
      <c r="I13" s="218">
        <v>3</v>
      </c>
      <c r="J13" s="218" t="s">
        <v>55</v>
      </c>
      <c r="K13" s="218">
        <v>60</v>
      </c>
      <c r="L13" s="218"/>
      <c r="M13" s="218"/>
      <c r="N13" s="218"/>
      <c r="O13" s="54" t="s">
        <v>3698</v>
      </c>
      <c r="P13" s="54"/>
      <c r="Q13" s="54" t="s">
        <v>3699</v>
      </c>
      <c r="R13" s="218"/>
      <c r="S13" s="408">
        <v>14</v>
      </c>
    </row>
    <row r="14" spans="1:19" ht="30" customHeight="1">
      <c r="A14" s="446">
        <v>9</v>
      </c>
      <c r="B14" s="218" t="s">
        <v>50</v>
      </c>
      <c r="C14" s="218" t="s">
        <v>3700</v>
      </c>
      <c r="D14" s="218" t="s">
        <v>3701</v>
      </c>
      <c r="E14" s="218" t="s">
        <v>3702</v>
      </c>
      <c r="F14" s="218">
        <v>25</v>
      </c>
      <c r="G14" s="227">
        <v>25</v>
      </c>
      <c r="H14" s="319" t="s">
        <v>3703</v>
      </c>
      <c r="I14" s="218">
        <v>2</v>
      </c>
      <c r="J14" s="218" t="s">
        <v>55</v>
      </c>
      <c r="K14" s="218">
        <v>0</v>
      </c>
      <c r="L14" s="218">
        <v>0</v>
      </c>
      <c r="M14" s="218">
        <v>0</v>
      </c>
      <c r="N14" s="218">
        <v>1</v>
      </c>
      <c r="O14" s="218" t="s">
        <v>327</v>
      </c>
      <c r="P14" s="218"/>
      <c r="Q14" s="54"/>
      <c r="R14" s="218"/>
      <c r="S14" s="408">
        <v>39</v>
      </c>
    </row>
    <row r="15" spans="1:19" ht="29.25" customHeight="1">
      <c r="A15" s="446">
        <v>10</v>
      </c>
      <c r="B15" s="452" t="s">
        <v>50</v>
      </c>
      <c r="C15" s="452" t="s">
        <v>60</v>
      </c>
      <c r="D15" s="453" t="s">
        <v>3704</v>
      </c>
      <c r="E15" s="453" t="s">
        <v>3705</v>
      </c>
      <c r="F15" s="452">
        <v>37</v>
      </c>
      <c r="G15" s="454">
        <v>37</v>
      </c>
      <c r="H15" s="453" t="s">
        <v>3706</v>
      </c>
      <c r="I15" s="452">
        <v>3</v>
      </c>
      <c r="J15" s="452" t="s">
        <v>115</v>
      </c>
      <c r="K15" s="452">
        <v>15</v>
      </c>
      <c r="L15" s="452"/>
      <c r="M15" s="452"/>
      <c r="N15" s="452" t="s">
        <v>3707</v>
      </c>
      <c r="O15" s="452" t="s">
        <v>3708</v>
      </c>
      <c r="P15" s="453"/>
      <c r="Q15" s="452"/>
      <c r="R15" s="218"/>
      <c r="S15" s="455">
        <v>19</v>
      </c>
    </row>
    <row r="16" spans="1:19" ht="29.25" customHeight="1">
      <c r="A16" s="446">
        <v>11</v>
      </c>
      <c r="B16" s="447" t="s">
        <v>50</v>
      </c>
      <c r="C16" s="218" t="s">
        <v>60</v>
      </c>
      <c r="D16" s="218" t="s">
        <v>3709</v>
      </c>
      <c r="E16" s="218" t="s">
        <v>3674</v>
      </c>
      <c r="F16" s="218">
        <v>36</v>
      </c>
      <c r="G16" s="227">
        <v>36</v>
      </c>
      <c r="H16" s="319" t="s">
        <v>3674</v>
      </c>
      <c r="I16" s="218">
        <v>3</v>
      </c>
      <c r="J16" s="218"/>
      <c r="K16" s="218">
        <v>12</v>
      </c>
      <c r="L16" s="218"/>
      <c r="M16" s="218"/>
      <c r="N16" s="218">
        <v>2</v>
      </c>
      <c r="O16" s="218" t="s">
        <v>251</v>
      </c>
      <c r="P16" s="218"/>
      <c r="Q16" s="54" t="s">
        <v>3710</v>
      </c>
      <c r="R16" s="54"/>
      <c r="S16" s="408">
        <v>11.7</v>
      </c>
    </row>
    <row r="17" spans="1:29" ht="29.25" customHeight="1">
      <c r="A17" s="446">
        <v>12</v>
      </c>
      <c r="B17" s="452" t="s">
        <v>50</v>
      </c>
      <c r="C17" s="218" t="s">
        <v>1946</v>
      </c>
      <c r="D17" s="218" t="s">
        <v>3711</v>
      </c>
      <c r="E17" s="218" t="s">
        <v>3674</v>
      </c>
      <c r="F17" s="218">
        <v>20</v>
      </c>
      <c r="G17" s="227">
        <v>20</v>
      </c>
      <c r="H17" s="319" t="s">
        <v>3674</v>
      </c>
      <c r="I17" s="218">
        <v>2</v>
      </c>
      <c r="J17" s="218"/>
      <c r="K17" s="218">
        <v>3</v>
      </c>
      <c r="L17" s="218"/>
      <c r="M17" s="218">
        <v>4</v>
      </c>
      <c r="N17" s="218">
        <v>1</v>
      </c>
      <c r="O17" s="218" t="s">
        <v>58</v>
      </c>
      <c r="P17" s="218"/>
      <c r="Q17" s="218" t="s">
        <v>3712</v>
      </c>
      <c r="R17" s="218"/>
      <c r="S17" s="408">
        <v>11.2</v>
      </c>
    </row>
    <row r="18" spans="1:29" ht="29.25" customHeight="1">
      <c r="A18" s="446">
        <v>13</v>
      </c>
      <c r="B18" s="452" t="s">
        <v>98</v>
      </c>
      <c r="C18" s="452" t="s">
        <v>60</v>
      </c>
      <c r="D18" s="453" t="s">
        <v>3713</v>
      </c>
      <c r="E18" s="453" t="s">
        <v>3674</v>
      </c>
      <c r="F18" s="452">
        <v>44</v>
      </c>
      <c r="G18" s="454">
        <v>44</v>
      </c>
      <c r="H18" s="453" t="s">
        <v>3674</v>
      </c>
      <c r="I18" s="452">
        <v>6</v>
      </c>
      <c r="J18" s="452" t="s">
        <v>3714</v>
      </c>
      <c r="K18" s="452"/>
      <c r="L18" s="452">
        <v>22</v>
      </c>
      <c r="M18" s="452"/>
      <c r="N18" s="452"/>
      <c r="O18" s="452" t="s">
        <v>87</v>
      </c>
      <c r="P18" s="453"/>
      <c r="Q18" s="452"/>
      <c r="R18" s="218"/>
      <c r="S18" s="455">
        <v>11</v>
      </c>
    </row>
    <row r="19" spans="1:29" ht="30" customHeight="1">
      <c r="A19" s="446">
        <v>14</v>
      </c>
      <c r="B19" s="447" t="s">
        <v>82</v>
      </c>
      <c r="C19" s="218" t="s">
        <v>60</v>
      </c>
      <c r="D19" s="218" t="s">
        <v>3715</v>
      </c>
      <c r="E19" s="218" t="s">
        <v>3716</v>
      </c>
      <c r="F19" s="218">
        <v>78</v>
      </c>
      <c r="G19" s="227">
        <v>78</v>
      </c>
      <c r="H19" s="319" t="s">
        <v>3669</v>
      </c>
      <c r="I19" s="218">
        <v>4</v>
      </c>
      <c r="J19" s="218" t="s">
        <v>115</v>
      </c>
      <c r="K19" s="218">
        <v>78</v>
      </c>
      <c r="L19" s="218"/>
      <c r="M19" s="218"/>
      <c r="N19" s="218"/>
      <c r="O19" s="218"/>
      <c r="P19" s="218"/>
      <c r="Q19" s="54"/>
      <c r="R19" s="54"/>
      <c r="S19" s="408">
        <v>24</v>
      </c>
    </row>
    <row r="20" spans="1:29" ht="30" customHeight="1">
      <c r="A20" s="446">
        <v>15</v>
      </c>
      <c r="B20" s="452" t="s">
        <v>82</v>
      </c>
      <c r="C20" s="218" t="s">
        <v>60</v>
      </c>
      <c r="D20" s="218" t="s">
        <v>3717</v>
      </c>
      <c r="E20" s="218" t="s">
        <v>3718</v>
      </c>
      <c r="F20" s="218">
        <v>80</v>
      </c>
      <c r="G20" s="227">
        <v>80</v>
      </c>
      <c r="H20" s="319" t="s">
        <v>3669</v>
      </c>
      <c r="I20" s="218"/>
      <c r="J20" s="218"/>
      <c r="K20" s="218">
        <v>80</v>
      </c>
      <c r="L20" s="218"/>
      <c r="M20" s="218"/>
      <c r="N20" s="218"/>
      <c r="O20" s="218"/>
      <c r="P20" s="218"/>
      <c r="Q20" s="218"/>
      <c r="R20" s="218"/>
      <c r="S20" s="408">
        <v>18.8</v>
      </c>
    </row>
    <row r="21" spans="1:29" ht="30" customHeight="1">
      <c r="A21" s="446">
        <v>16</v>
      </c>
      <c r="B21" s="452" t="s">
        <v>82</v>
      </c>
      <c r="C21" s="452" t="s">
        <v>60</v>
      </c>
      <c r="D21" s="453" t="s">
        <v>3719</v>
      </c>
      <c r="E21" s="453" t="s">
        <v>3716</v>
      </c>
      <c r="F21" s="452">
        <v>125</v>
      </c>
      <c r="G21" s="454">
        <v>125</v>
      </c>
      <c r="H21" s="453" t="s">
        <v>3669</v>
      </c>
      <c r="I21" s="452">
        <v>4</v>
      </c>
      <c r="J21" s="452" t="s">
        <v>115</v>
      </c>
      <c r="K21" s="452">
        <v>125</v>
      </c>
      <c r="L21" s="452"/>
      <c r="M21" s="452"/>
      <c r="N21" s="452"/>
      <c r="O21" s="452"/>
      <c r="P21" s="453"/>
      <c r="Q21" s="452"/>
      <c r="R21" s="218"/>
      <c r="S21" s="455">
        <v>23.6</v>
      </c>
    </row>
    <row r="22" spans="1:29" ht="30" customHeight="1">
      <c r="A22" s="446">
        <v>17</v>
      </c>
      <c r="B22" s="447" t="s">
        <v>82</v>
      </c>
      <c r="C22" s="218" t="s">
        <v>60</v>
      </c>
      <c r="D22" s="218" t="s">
        <v>3720</v>
      </c>
      <c r="E22" s="218" t="s">
        <v>3721</v>
      </c>
      <c r="F22" s="218">
        <v>71</v>
      </c>
      <c r="G22" s="227">
        <v>71</v>
      </c>
      <c r="H22" s="319" t="s">
        <v>3669</v>
      </c>
      <c r="I22" s="218"/>
      <c r="J22" s="218"/>
      <c r="K22" s="218">
        <v>71</v>
      </c>
      <c r="L22" s="218"/>
      <c r="M22" s="218"/>
      <c r="N22" s="218"/>
      <c r="O22" s="218"/>
      <c r="P22" s="218"/>
      <c r="Q22" s="54"/>
      <c r="R22" s="54"/>
      <c r="S22" s="408">
        <v>27</v>
      </c>
      <c r="V22" s="456"/>
      <c r="W22" s="456"/>
      <c r="X22" s="456"/>
      <c r="Y22" s="456"/>
      <c r="Z22" s="456"/>
      <c r="AA22" s="456"/>
      <c r="AB22" s="456"/>
    </row>
    <row r="23" spans="1:29" ht="30" customHeight="1">
      <c r="A23" s="446">
        <v>18</v>
      </c>
      <c r="B23" s="452" t="s">
        <v>98</v>
      </c>
      <c r="C23" s="218" t="s">
        <v>60</v>
      </c>
      <c r="D23" s="218" t="s">
        <v>3722</v>
      </c>
      <c r="E23" s="218" t="s">
        <v>3723</v>
      </c>
      <c r="F23" s="218">
        <v>106</v>
      </c>
      <c r="G23" s="227">
        <v>106</v>
      </c>
      <c r="H23" s="319" t="s">
        <v>3674</v>
      </c>
      <c r="I23" s="218">
        <v>3</v>
      </c>
      <c r="J23" s="218" t="s">
        <v>115</v>
      </c>
      <c r="K23" s="218"/>
      <c r="L23" s="218">
        <v>106</v>
      </c>
      <c r="M23" s="218"/>
      <c r="N23" s="218"/>
      <c r="O23" s="218" t="s">
        <v>1901</v>
      </c>
      <c r="P23" s="218" t="s">
        <v>1649</v>
      </c>
      <c r="Q23" s="218"/>
      <c r="R23" s="218"/>
      <c r="S23" s="408">
        <v>1</v>
      </c>
      <c r="V23" s="456"/>
      <c r="W23" s="456"/>
      <c r="X23" s="456"/>
      <c r="Y23" s="456"/>
      <c r="Z23" s="456"/>
      <c r="AA23" s="456"/>
      <c r="AB23" s="456"/>
      <c r="AC23" s="456"/>
    </row>
    <row r="24" spans="1:29" ht="30" customHeight="1">
      <c r="A24" s="446">
        <v>19</v>
      </c>
      <c r="B24" s="452" t="s">
        <v>98</v>
      </c>
      <c r="C24" s="452" t="s">
        <v>60</v>
      </c>
      <c r="D24" s="453" t="s">
        <v>3724</v>
      </c>
      <c r="E24" s="453" t="s">
        <v>3723</v>
      </c>
      <c r="F24" s="452">
        <v>53</v>
      </c>
      <c r="G24" s="454">
        <v>53</v>
      </c>
      <c r="H24" s="453" t="s">
        <v>3674</v>
      </c>
      <c r="I24" s="452">
        <v>8</v>
      </c>
      <c r="J24" s="452" t="s">
        <v>115</v>
      </c>
      <c r="K24" s="452"/>
      <c r="L24" s="452">
        <v>53</v>
      </c>
      <c r="M24" s="452"/>
      <c r="N24" s="452"/>
      <c r="O24" s="452" t="s">
        <v>1901</v>
      </c>
      <c r="P24" s="453" t="s">
        <v>3725</v>
      </c>
      <c r="Q24" s="452"/>
      <c r="R24" s="218"/>
      <c r="S24" s="455">
        <v>5.2</v>
      </c>
      <c r="V24" s="456"/>
      <c r="W24" s="456"/>
      <c r="X24" s="456"/>
      <c r="Y24" s="456"/>
      <c r="Z24" s="456"/>
      <c r="AA24" s="456"/>
      <c r="AB24" s="456"/>
      <c r="AC24" s="456"/>
    </row>
    <row r="25" spans="1:29" ht="30" customHeight="1">
      <c r="A25" s="446">
        <v>20</v>
      </c>
      <c r="B25" s="447" t="s">
        <v>98</v>
      </c>
      <c r="C25" s="218" t="s">
        <v>60</v>
      </c>
      <c r="D25" s="218" t="s">
        <v>3726</v>
      </c>
      <c r="E25" s="218" t="s">
        <v>3727</v>
      </c>
      <c r="F25" s="218">
        <v>56</v>
      </c>
      <c r="G25" s="227">
        <v>56</v>
      </c>
      <c r="H25" s="319" t="s">
        <v>3674</v>
      </c>
      <c r="I25" s="218"/>
      <c r="J25" s="218"/>
      <c r="K25" s="218">
        <v>56</v>
      </c>
      <c r="L25" s="218"/>
      <c r="M25" s="218"/>
      <c r="N25" s="218"/>
      <c r="O25" s="218"/>
      <c r="P25" s="218"/>
      <c r="Q25" s="54"/>
      <c r="R25" s="54"/>
      <c r="S25" s="408"/>
      <c r="V25" s="456"/>
      <c r="W25" s="456"/>
      <c r="X25" s="456"/>
      <c r="Y25" s="456"/>
      <c r="Z25" s="456"/>
      <c r="AA25" s="456"/>
      <c r="AB25" s="456"/>
      <c r="AC25" s="456"/>
    </row>
    <row r="26" spans="1:29" ht="30" customHeight="1">
      <c r="A26" s="446">
        <v>21</v>
      </c>
      <c r="B26" s="452" t="s">
        <v>98</v>
      </c>
      <c r="C26" s="218" t="s">
        <v>60</v>
      </c>
      <c r="D26" s="218" t="s">
        <v>3728</v>
      </c>
      <c r="E26" s="218" t="s">
        <v>3673</v>
      </c>
      <c r="F26" s="218">
        <v>50</v>
      </c>
      <c r="G26" s="227">
        <v>50</v>
      </c>
      <c r="H26" s="319" t="s">
        <v>3674</v>
      </c>
      <c r="I26" s="218">
        <v>5</v>
      </c>
      <c r="J26" s="218" t="s">
        <v>115</v>
      </c>
      <c r="K26" s="218"/>
      <c r="L26" s="218">
        <v>50</v>
      </c>
      <c r="M26" s="218"/>
      <c r="N26" s="218"/>
      <c r="O26" s="218" t="s">
        <v>1901</v>
      </c>
      <c r="P26" s="218" t="s">
        <v>3729</v>
      </c>
      <c r="Q26" s="218"/>
      <c r="R26" s="218"/>
      <c r="S26" s="408">
        <v>5.9</v>
      </c>
      <c r="V26" s="456"/>
      <c r="W26" s="456"/>
      <c r="X26" s="456"/>
      <c r="Y26" s="456"/>
      <c r="Z26" s="456"/>
      <c r="AA26" s="456"/>
      <c r="AB26" s="456"/>
      <c r="AC26" s="456"/>
    </row>
    <row r="27" spans="1:29" ht="30" customHeight="1">
      <c r="A27" s="446">
        <v>22</v>
      </c>
      <c r="B27" s="452" t="s">
        <v>98</v>
      </c>
      <c r="C27" s="452" t="s">
        <v>60</v>
      </c>
      <c r="D27" s="453" t="s">
        <v>3730</v>
      </c>
      <c r="E27" s="453" t="s">
        <v>3673</v>
      </c>
      <c r="F27" s="452">
        <v>63</v>
      </c>
      <c r="G27" s="454">
        <v>63</v>
      </c>
      <c r="H27" s="453" t="s">
        <v>3674</v>
      </c>
      <c r="I27" s="452">
        <v>6</v>
      </c>
      <c r="J27" s="452" t="s">
        <v>115</v>
      </c>
      <c r="K27" s="452"/>
      <c r="L27" s="452">
        <v>63</v>
      </c>
      <c r="M27" s="452"/>
      <c r="N27" s="452"/>
      <c r="O27" s="452" t="s">
        <v>1901</v>
      </c>
      <c r="P27" s="453" t="s">
        <v>3729</v>
      </c>
      <c r="Q27" s="452"/>
      <c r="R27" s="218"/>
      <c r="S27" s="455">
        <v>5.6</v>
      </c>
      <c r="V27" s="456"/>
      <c r="W27" s="456"/>
      <c r="X27" s="456"/>
      <c r="Y27" s="456"/>
      <c r="Z27" s="456"/>
      <c r="AA27" s="456"/>
      <c r="AB27" s="456"/>
      <c r="AC27" s="456"/>
    </row>
    <row r="28" spans="1:29" ht="30" customHeight="1">
      <c r="A28" s="446">
        <v>23</v>
      </c>
      <c r="B28" s="447" t="s">
        <v>98</v>
      </c>
      <c r="C28" s="218" t="s">
        <v>60</v>
      </c>
      <c r="D28" s="218" t="s">
        <v>3731</v>
      </c>
      <c r="E28" s="218" t="s">
        <v>3673</v>
      </c>
      <c r="F28" s="218">
        <v>78</v>
      </c>
      <c r="G28" s="227">
        <v>78</v>
      </c>
      <c r="H28" s="319" t="s">
        <v>3674</v>
      </c>
      <c r="I28" s="218">
        <v>3</v>
      </c>
      <c r="J28" s="218"/>
      <c r="K28" s="218"/>
      <c r="L28" s="218">
        <v>78</v>
      </c>
      <c r="M28" s="218"/>
      <c r="N28" s="218"/>
      <c r="O28" s="218"/>
      <c r="P28" s="218"/>
      <c r="Q28" s="54"/>
      <c r="R28" s="54"/>
      <c r="S28" s="408">
        <v>6</v>
      </c>
      <c r="V28" s="457"/>
      <c r="W28" s="457"/>
      <c r="X28" s="457"/>
      <c r="Y28" s="457"/>
      <c r="Z28" s="457"/>
      <c r="AA28" s="457"/>
      <c r="AB28" s="457"/>
      <c r="AC28" s="457"/>
    </row>
    <row r="29" spans="1:29" ht="30" customHeight="1">
      <c r="A29" s="446">
        <v>24</v>
      </c>
      <c r="B29" s="452" t="s">
        <v>98</v>
      </c>
      <c r="C29" s="218" t="s">
        <v>60</v>
      </c>
      <c r="D29" s="218" t="s">
        <v>3732</v>
      </c>
      <c r="E29" s="218" t="s">
        <v>3673</v>
      </c>
      <c r="F29" s="218">
        <v>60</v>
      </c>
      <c r="G29" s="227">
        <v>60</v>
      </c>
      <c r="H29" s="319" t="s">
        <v>3674</v>
      </c>
      <c r="I29" s="218"/>
      <c r="J29" s="218"/>
      <c r="K29" s="218">
        <v>60</v>
      </c>
      <c r="L29" s="218"/>
      <c r="M29" s="218"/>
      <c r="N29" s="218"/>
      <c r="O29" s="218"/>
      <c r="P29" s="218"/>
      <c r="Q29" s="218"/>
      <c r="R29" s="218"/>
      <c r="S29" s="408">
        <v>0.5</v>
      </c>
      <c r="V29" s="62"/>
      <c r="W29" s="62"/>
      <c r="X29" s="62"/>
      <c r="Y29" s="62"/>
      <c r="Z29" s="62"/>
      <c r="AA29" s="62"/>
      <c r="AB29" s="62"/>
      <c r="AC29" s="62"/>
    </row>
    <row r="30" spans="1:29" ht="30" customHeight="1">
      <c r="A30" s="446">
        <v>25</v>
      </c>
      <c r="B30" s="452" t="s">
        <v>3350</v>
      </c>
      <c r="C30" s="452" t="s">
        <v>60</v>
      </c>
      <c r="D30" s="453" t="s">
        <v>3733</v>
      </c>
      <c r="E30" s="453" t="s">
        <v>3734</v>
      </c>
      <c r="F30" s="452">
        <v>40</v>
      </c>
      <c r="G30" s="454">
        <v>40</v>
      </c>
      <c r="H30" s="453" t="s">
        <v>3703</v>
      </c>
      <c r="I30" s="452">
        <v>7</v>
      </c>
      <c r="J30" s="452" t="s">
        <v>115</v>
      </c>
      <c r="K30" s="452"/>
      <c r="L30" s="452"/>
      <c r="M30" s="452"/>
      <c r="N30" s="452"/>
      <c r="O30" s="452"/>
      <c r="P30" s="453"/>
      <c r="Q30" s="452"/>
      <c r="R30" s="218"/>
      <c r="S30" s="455">
        <v>42</v>
      </c>
      <c r="V30" s="62"/>
      <c r="W30" s="62"/>
      <c r="X30" s="62"/>
      <c r="Y30" s="62"/>
      <c r="Z30" s="62"/>
      <c r="AA30" s="62"/>
      <c r="AB30" s="62"/>
      <c r="AC30" s="62"/>
    </row>
    <row r="31" spans="1:29" ht="30" customHeight="1">
      <c r="A31" s="446">
        <v>26</v>
      </c>
      <c r="B31" s="447" t="s">
        <v>82</v>
      </c>
      <c r="C31" s="218" t="s">
        <v>60</v>
      </c>
      <c r="D31" s="218" t="s">
        <v>3735</v>
      </c>
      <c r="E31" s="218" t="s">
        <v>3736</v>
      </c>
      <c r="F31" s="218">
        <v>42</v>
      </c>
      <c r="G31" s="227">
        <v>42</v>
      </c>
      <c r="H31" s="319" t="s">
        <v>3669</v>
      </c>
      <c r="I31" s="218">
        <v>3</v>
      </c>
      <c r="J31" s="218" t="s">
        <v>100</v>
      </c>
      <c r="K31" s="218">
        <v>28</v>
      </c>
      <c r="L31" s="218"/>
      <c r="M31" s="218"/>
      <c r="N31" s="218"/>
      <c r="O31" s="218"/>
      <c r="P31" s="218"/>
      <c r="Q31" s="54"/>
      <c r="R31" s="54"/>
      <c r="S31" s="408"/>
    </row>
    <row r="32" spans="1:29" ht="30" customHeight="1">
      <c r="A32" s="446">
        <v>27</v>
      </c>
      <c r="B32" s="452" t="s">
        <v>98</v>
      </c>
      <c r="C32" s="218" t="s">
        <v>60</v>
      </c>
      <c r="D32" s="218" t="s">
        <v>3737</v>
      </c>
      <c r="E32" s="218" t="s">
        <v>3674</v>
      </c>
      <c r="F32" s="218">
        <v>10</v>
      </c>
      <c r="G32" s="227">
        <v>6</v>
      </c>
      <c r="H32" s="319" t="s">
        <v>3674</v>
      </c>
      <c r="I32" s="218">
        <v>1</v>
      </c>
      <c r="J32" s="218" t="s">
        <v>100</v>
      </c>
      <c r="K32" s="218"/>
      <c r="L32" s="218">
        <v>10</v>
      </c>
      <c r="M32" s="218"/>
      <c r="N32" s="218"/>
      <c r="O32" s="218" t="s">
        <v>58</v>
      </c>
      <c r="P32" s="218" t="s">
        <v>773</v>
      </c>
      <c r="Q32" s="218"/>
      <c r="R32" s="218"/>
      <c r="S32" s="408">
        <v>12.4</v>
      </c>
    </row>
    <row r="33" spans="1:19" ht="30" customHeight="1">
      <c r="A33" s="446">
        <v>28</v>
      </c>
      <c r="B33" s="452" t="s">
        <v>98</v>
      </c>
      <c r="C33" s="452" t="s">
        <v>60</v>
      </c>
      <c r="D33" s="453" t="s">
        <v>3738</v>
      </c>
      <c r="E33" s="453" t="s">
        <v>3739</v>
      </c>
      <c r="F33" s="452">
        <v>88</v>
      </c>
      <c r="G33" s="454">
        <v>76</v>
      </c>
      <c r="H33" s="453" t="s">
        <v>3674</v>
      </c>
      <c r="I33" s="452"/>
      <c r="J33" s="452"/>
      <c r="K33" s="452"/>
      <c r="L33" s="452">
        <v>44</v>
      </c>
      <c r="M33" s="452"/>
      <c r="N33" s="452"/>
      <c r="O33" s="452"/>
      <c r="P33" s="453"/>
      <c r="Q33" s="452" t="s">
        <v>3740</v>
      </c>
      <c r="R33" s="218"/>
      <c r="S33" s="455">
        <v>0.5</v>
      </c>
    </row>
    <row r="34" spans="1:19" ht="64">
      <c r="A34" s="446">
        <v>29</v>
      </c>
      <c r="B34" s="447" t="s">
        <v>82</v>
      </c>
      <c r="C34" s="218" t="s">
        <v>60</v>
      </c>
      <c r="D34" s="218" t="s">
        <v>3741</v>
      </c>
      <c r="E34" s="218" t="s">
        <v>3742</v>
      </c>
      <c r="F34" s="218">
        <v>100</v>
      </c>
      <c r="G34" s="227">
        <v>20</v>
      </c>
      <c r="H34" s="319" t="s">
        <v>3743</v>
      </c>
      <c r="I34" s="218">
        <v>7</v>
      </c>
      <c r="J34" s="218" t="s">
        <v>115</v>
      </c>
      <c r="K34" s="218">
        <v>100</v>
      </c>
      <c r="L34" s="218"/>
      <c r="M34" s="218"/>
      <c r="N34" s="218"/>
      <c r="O34" s="218" t="s">
        <v>220</v>
      </c>
      <c r="P34" s="218" t="s">
        <v>1644</v>
      </c>
      <c r="Q34" s="54" t="s">
        <v>3744</v>
      </c>
      <c r="R34" s="54"/>
      <c r="S34" s="408">
        <v>25.1</v>
      </c>
    </row>
    <row r="35" spans="1:19" ht="30" customHeight="1">
      <c r="A35" s="446">
        <v>30</v>
      </c>
      <c r="B35" s="452" t="s">
        <v>98</v>
      </c>
      <c r="C35" s="218" t="s">
        <v>60</v>
      </c>
      <c r="D35" s="218" t="s">
        <v>3745</v>
      </c>
      <c r="E35" s="218" t="s">
        <v>3746</v>
      </c>
      <c r="F35" s="218">
        <v>27</v>
      </c>
      <c r="G35" s="227">
        <v>27</v>
      </c>
      <c r="H35" s="319" t="s">
        <v>3703</v>
      </c>
      <c r="I35" s="218"/>
      <c r="J35" s="218"/>
      <c r="K35" s="218">
        <v>27</v>
      </c>
      <c r="L35" s="218"/>
      <c r="M35" s="218"/>
      <c r="N35" s="218"/>
      <c r="O35" s="218" t="s">
        <v>3747</v>
      </c>
      <c r="P35" s="218"/>
      <c r="Q35" s="218" t="s">
        <v>3748</v>
      </c>
      <c r="R35" s="218"/>
      <c r="S35" s="408">
        <v>44</v>
      </c>
    </row>
    <row r="36" spans="1:19" ht="30" customHeight="1">
      <c r="A36" s="446">
        <v>31</v>
      </c>
      <c r="B36" s="452" t="s">
        <v>98</v>
      </c>
      <c r="C36" s="452" t="s">
        <v>60</v>
      </c>
      <c r="D36" s="453" t="s">
        <v>3749</v>
      </c>
      <c r="E36" s="453" t="s">
        <v>3750</v>
      </c>
      <c r="F36" s="452">
        <v>52</v>
      </c>
      <c r="G36" s="454">
        <v>40</v>
      </c>
      <c r="H36" s="453" t="s">
        <v>3751</v>
      </c>
      <c r="I36" s="452"/>
      <c r="J36" s="452"/>
      <c r="K36" s="452"/>
      <c r="L36" s="452">
        <v>26</v>
      </c>
      <c r="M36" s="452"/>
      <c r="N36" s="452"/>
      <c r="O36" s="452"/>
      <c r="P36" s="453"/>
      <c r="Q36" s="452" t="s">
        <v>3752</v>
      </c>
      <c r="R36" s="218"/>
      <c r="S36" s="455">
        <v>1.7</v>
      </c>
    </row>
    <row r="37" spans="1:19" ht="30" customHeight="1">
      <c r="A37" s="446">
        <v>32</v>
      </c>
      <c r="B37" s="447" t="s">
        <v>98</v>
      </c>
      <c r="C37" s="218" t="s">
        <v>60</v>
      </c>
      <c r="D37" s="218" t="s">
        <v>3753</v>
      </c>
      <c r="E37" s="218" t="s">
        <v>3750</v>
      </c>
      <c r="F37" s="218">
        <v>42</v>
      </c>
      <c r="G37" s="227">
        <v>24</v>
      </c>
      <c r="H37" s="319" t="s">
        <v>3751</v>
      </c>
      <c r="I37" s="218"/>
      <c r="J37" s="218"/>
      <c r="K37" s="218"/>
      <c r="L37" s="218">
        <v>21</v>
      </c>
      <c r="M37" s="218"/>
      <c r="N37" s="218"/>
      <c r="O37" s="218"/>
      <c r="P37" s="218"/>
      <c r="Q37" s="54" t="s">
        <v>3754</v>
      </c>
      <c r="R37" s="54"/>
      <c r="S37" s="408">
        <v>1.5</v>
      </c>
    </row>
    <row r="38" spans="1:19" ht="15">
      <c r="A38" s="446">
        <v>33</v>
      </c>
      <c r="B38" s="452" t="s">
        <v>98</v>
      </c>
      <c r="C38" s="218" t="s">
        <v>60</v>
      </c>
      <c r="D38" s="218" t="s">
        <v>3755</v>
      </c>
      <c r="E38" s="218" t="s">
        <v>3739</v>
      </c>
      <c r="F38" s="218">
        <v>61</v>
      </c>
      <c r="G38" s="227">
        <v>61</v>
      </c>
      <c r="H38" s="319" t="s">
        <v>3751</v>
      </c>
      <c r="I38" s="218"/>
      <c r="J38" s="218"/>
      <c r="K38" s="218"/>
      <c r="L38" s="218">
        <v>24</v>
      </c>
      <c r="M38" s="218"/>
      <c r="N38" s="218" t="s">
        <v>3756</v>
      </c>
      <c r="O38" s="218"/>
      <c r="P38" s="218"/>
      <c r="Q38" s="218" t="s">
        <v>3757</v>
      </c>
      <c r="R38" s="218"/>
      <c r="S38" s="408">
        <v>0.6</v>
      </c>
    </row>
    <row r="39" spans="1:19" ht="30" customHeight="1">
      <c r="A39" s="446">
        <v>34</v>
      </c>
      <c r="B39" s="452" t="s">
        <v>82</v>
      </c>
      <c r="C39" s="452" t="s">
        <v>60</v>
      </c>
      <c r="D39" s="453" t="s">
        <v>3758</v>
      </c>
      <c r="E39" s="453" t="s">
        <v>3751</v>
      </c>
      <c r="F39" s="452">
        <v>64</v>
      </c>
      <c r="G39" s="454">
        <v>40</v>
      </c>
      <c r="H39" s="453" t="s">
        <v>3751</v>
      </c>
      <c r="I39" s="452"/>
      <c r="J39" s="452"/>
      <c r="K39" s="452"/>
      <c r="L39" s="452">
        <v>26</v>
      </c>
      <c r="M39" s="452"/>
      <c r="N39" s="452" t="s">
        <v>3759</v>
      </c>
      <c r="O39" s="452"/>
      <c r="P39" s="453"/>
      <c r="Q39" s="452" t="s">
        <v>3760</v>
      </c>
      <c r="R39" s="218"/>
      <c r="S39" s="455">
        <v>8.4</v>
      </c>
    </row>
    <row r="40" spans="1:19" ht="30" customHeight="1">
      <c r="A40" s="446">
        <v>35</v>
      </c>
      <c r="B40" s="447" t="s">
        <v>98</v>
      </c>
      <c r="C40" s="218" t="s">
        <v>60</v>
      </c>
      <c r="D40" s="218" t="s">
        <v>3761</v>
      </c>
      <c r="E40" s="218" t="s">
        <v>3762</v>
      </c>
      <c r="F40" s="218">
        <v>42</v>
      </c>
      <c r="G40" s="227">
        <v>36</v>
      </c>
      <c r="H40" s="319" t="s">
        <v>3751</v>
      </c>
      <c r="I40" s="218"/>
      <c r="J40" s="218"/>
      <c r="K40" s="218">
        <v>42</v>
      </c>
      <c r="L40" s="218"/>
      <c r="M40" s="218"/>
      <c r="N40" s="218"/>
      <c r="O40" s="218"/>
      <c r="P40" s="218"/>
      <c r="Q40" s="54" t="s">
        <v>3763</v>
      </c>
      <c r="R40" s="54"/>
      <c r="S40" s="408">
        <v>3.3</v>
      </c>
    </row>
    <row r="41" spans="1:19" ht="30" customHeight="1">
      <c r="A41" s="446">
        <v>36</v>
      </c>
      <c r="B41" s="452" t="s">
        <v>98</v>
      </c>
      <c r="C41" s="218" t="s">
        <v>60</v>
      </c>
      <c r="D41" s="218" t="s">
        <v>3764</v>
      </c>
      <c r="E41" s="218" t="s">
        <v>3765</v>
      </c>
      <c r="F41" s="218">
        <v>52</v>
      </c>
      <c r="G41" s="227">
        <v>52</v>
      </c>
      <c r="H41" s="319" t="s">
        <v>3751</v>
      </c>
      <c r="I41" s="218"/>
      <c r="J41" s="218"/>
      <c r="K41" s="218">
        <v>2</v>
      </c>
      <c r="L41" s="218">
        <v>22</v>
      </c>
      <c r="M41" s="218"/>
      <c r="N41" s="218" t="s">
        <v>3766</v>
      </c>
      <c r="O41" s="218"/>
      <c r="P41" s="218"/>
      <c r="Q41" s="218" t="s">
        <v>3767</v>
      </c>
      <c r="R41" s="218"/>
      <c r="S41" s="408">
        <v>0.35</v>
      </c>
    </row>
    <row r="42" spans="1:19" ht="16">
      <c r="A42" s="446">
        <v>37</v>
      </c>
      <c r="B42" s="452" t="s">
        <v>98</v>
      </c>
      <c r="C42" s="452" t="s">
        <v>60</v>
      </c>
      <c r="D42" s="453" t="s">
        <v>3768</v>
      </c>
      <c r="E42" s="453" t="s">
        <v>3739</v>
      </c>
      <c r="F42" s="452">
        <v>36</v>
      </c>
      <c r="G42" s="454">
        <v>36</v>
      </c>
      <c r="H42" s="453" t="s">
        <v>3751</v>
      </c>
      <c r="I42" s="452"/>
      <c r="J42" s="452"/>
      <c r="K42" s="452">
        <v>36</v>
      </c>
      <c r="L42" s="452"/>
      <c r="M42" s="452"/>
      <c r="N42" s="452"/>
      <c r="O42" s="452"/>
      <c r="P42" s="453"/>
      <c r="Q42" s="452" t="s">
        <v>3769</v>
      </c>
      <c r="R42" s="218"/>
      <c r="S42" s="455">
        <v>0.8</v>
      </c>
    </row>
    <row r="43" spans="1:19" ht="30" customHeight="1">
      <c r="A43" s="446">
        <v>38</v>
      </c>
      <c r="B43" s="447" t="s">
        <v>98</v>
      </c>
      <c r="C43" s="218" t="s">
        <v>60</v>
      </c>
      <c r="D43" s="218" t="s">
        <v>3770</v>
      </c>
      <c r="E43" s="218" t="s">
        <v>3771</v>
      </c>
      <c r="F43" s="218">
        <v>34</v>
      </c>
      <c r="G43" s="227">
        <v>34</v>
      </c>
      <c r="H43" s="319" t="s">
        <v>3751</v>
      </c>
      <c r="I43" s="218"/>
      <c r="J43" s="218"/>
      <c r="K43" s="218">
        <v>34</v>
      </c>
      <c r="L43" s="218"/>
      <c r="M43" s="218"/>
      <c r="N43" s="218"/>
      <c r="O43" s="218"/>
      <c r="P43" s="218"/>
      <c r="Q43" s="54" t="s">
        <v>3772</v>
      </c>
      <c r="R43" s="54"/>
      <c r="S43" s="408">
        <v>1.1000000000000001</v>
      </c>
    </row>
    <row r="44" spans="1:19" ht="30" customHeight="1">
      <c r="A44" s="446">
        <v>39</v>
      </c>
      <c r="B44" s="452" t="s">
        <v>98</v>
      </c>
      <c r="C44" s="218" t="s">
        <v>60</v>
      </c>
      <c r="D44" s="218" t="s">
        <v>3773</v>
      </c>
      <c r="E44" s="218" t="s">
        <v>3774</v>
      </c>
      <c r="F44" s="218">
        <v>60</v>
      </c>
      <c r="G44" s="227">
        <v>60</v>
      </c>
      <c r="H44" s="319" t="s">
        <v>3669</v>
      </c>
      <c r="I44" s="218"/>
      <c r="J44" s="218"/>
      <c r="K44" s="218">
        <v>60</v>
      </c>
      <c r="L44" s="218"/>
      <c r="M44" s="218"/>
      <c r="N44" s="218"/>
      <c r="O44" s="218"/>
      <c r="P44" s="218"/>
      <c r="Q44" s="218"/>
      <c r="R44" s="218"/>
      <c r="S44" s="408">
        <v>29</v>
      </c>
    </row>
    <row r="45" spans="1:19" ht="30" customHeight="1">
      <c r="A45" s="446">
        <v>40</v>
      </c>
      <c r="B45" s="452" t="s">
        <v>98</v>
      </c>
      <c r="C45" s="452" t="s">
        <v>60</v>
      </c>
      <c r="D45" s="453" t="s">
        <v>3775</v>
      </c>
      <c r="E45" s="453" t="s">
        <v>3776</v>
      </c>
      <c r="F45" s="452">
        <v>18</v>
      </c>
      <c r="G45" s="454">
        <v>18</v>
      </c>
      <c r="H45" s="453" t="s">
        <v>3776</v>
      </c>
      <c r="I45" s="452"/>
      <c r="J45" s="452"/>
      <c r="K45" s="452">
        <v>18</v>
      </c>
      <c r="L45" s="452"/>
      <c r="M45" s="452"/>
      <c r="N45" s="452"/>
      <c r="O45" s="452"/>
      <c r="P45" s="453"/>
      <c r="Q45" s="452"/>
      <c r="R45" s="218"/>
      <c r="S45" s="455">
        <v>31</v>
      </c>
    </row>
    <row r="46" spans="1:19" ht="30" customHeight="1">
      <c r="A46" s="446">
        <v>41</v>
      </c>
      <c r="B46" s="447" t="s">
        <v>98</v>
      </c>
      <c r="C46" s="218" t="s">
        <v>60</v>
      </c>
      <c r="D46" s="218" t="s">
        <v>3777</v>
      </c>
      <c r="E46" s="218" t="s">
        <v>3776</v>
      </c>
      <c r="F46" s="218">
        <v>27</v>
      </c>
      <c r="G46" s="227">
        <v>27</v>
      </c>
      <c r="H46" s="319" t="s">
        <v>3776</v>
      </c>
      <c r="I46" s="218"/>
      <c r="J46" s="218"/>
      <c r="K46" s="218">
        <v>27</v>
      </c>
      <c r="L46" s="218"/>
      <c r="M46" s="218"/>
      <c r="N46" s="218"/>
      <c r="O46" s="218"/>
      <c r="P46" s="218"/>
      <c r="Q46" s="54"/>
      <c r="R46" s="54"/>
      <c r="S46" s="408">
        <v>32</v>
      </c>
    </row>
    <row r="47" spans="1:19" ht="30" customHeight="1">
      <c r="A47" s="446">
        <v>42</v>
      </c>
      <c r="B47" s="452" t="s">
        <v>98</v>
      </c>
      <c r="C47" s="218" t="s">
        <v>60</v>
      </c>
      <c r="D47" s="218" t="s">
        <v>3778</v>
      </c>
      <c r="E47" s="218" t="s">
        <v>3779</v>
      </c>
      <c r="F47" s="218">
        <v>33</v>
      </c>
      <c r="G47" s="227">
        <v>33</v>
      </c>
      <c r="H47" s="319" t="s">
        <v>3678</v>
      </c>
      <c r="I47" s="218"/>
      <c r="J47" s="218"/>
      <c r="K47" s="218">
        <v>33</v>
      </c>
      <c r="L47" s="218"/>
      <c r="M47" s="218"/>
      <c r="N47" s="218"/>
      <c r="O47" s="218"/>
      <c r="P47" s="218"/>
      <c r="Q47" s="218"/>
      <c r="R47" s="218"/>
      <c r="S47" s="408">
        <v>20.5</v>
      </c>
    </row>
    <row r="48" spans="1:19" ht="30" customHeight="1">
      <c r="A48" s="446">
        <v>43</v>
      </c>
      <c r="B48" s="452" t="s">
        <v>98</v>
      </c>
      <c r="C48" s="452" t="s">
        <v>60</v>
      </c>
      <c r="D48" s="453" t="s">
        <v>3780</v>
      </c>
      <c r="E48" s="453" t="s">
        <v>3779</v>
      </c>
      <c r="F48" s="452">
        <v>22</v>
      </c>
      <c r="G48" s="454">
        <v>22</v>
      </c>
      <c r="H48" s="453" t="s">
        <v>3678</v>
      </c>
      <c r="I48" s="452"/>
      <c r="J48" s="452"/>
      <c r="K48" s="452">
        <v>22</v>
      </c>
      <c r="L48" s="452"/>
      <c r="M48" s="452"/>
      <c r="N48" s="452"/>
      <c r="O48" s="452"/>
      <c r="P48" s="453"/>
      <c r="Q48" s="452"/>
      <c r="R48" s="218"/>
      <c r="S48" s="455">
        <v>20</v>
      </c>
    </row>
    <row r="49" spans="1:19" ht="30" customHeight="1">
      <c r="A49" s="446">
        <v>44</v>
      </c>
      <c r="B49" s="447" t="s">
        <v>98</v>
      </c>
      <c r="C49" s="218" t="s">
        <v>60</v>
      </c>
      <c r="D49" s="218" t="s">
        <v>3781</v>
      </c>
      <c r="E49" s="218" t="s">
        <v>3779</v>
      </c>
      <c r="F49" s="218">
        <v>20</v>
      </c>
      <c r="G49" s="227">
        <v>20</v>
      </c>
      <c r="H49" s="319" t="s">
        <v>3678</v>
      </c>
      <c r="I49" s="218"/>
      <c r="J49" s="218"/>
      <c r="K49" s="218">
        <v>20</v>
      </c>
      <c r="L49" s="218"/>
      <c r="M49" s="218"/>
      <c r="N49" s="218"/>
      <c r="O49" s="218"/>
      <c r="P49" s="218"/>
      <c r="Q49" s="54"/>
      <c r="R49" s="54"/>
      <c r="S49" s="408">
        <v>20</v>
      </c>
    </row>
    <row r="50" spans="1:19" ht="30" customHeight="1">
      <c r="A50" s="446">
        <v>45</v>
      </c>
      <c r="B50" s="452" t="s">
        <v>98</v>
      </c>
      <c r="C50" s="218" t="s">
        <v>60</v>
      </c>
      <c r="D50" s="218" t="s">
        <v>3782</v>
      </c>
      <c r="E50" s="218" t="s">
        <v>3783</v>
      </c>
      <c r="F50" s="218">
        <v>22</v>
      </c>
      <c r="G50" s="227">
        <v>22</v>
      </c>
      <c r="H50" s="319" t="s">
        <v>3674</v>
      </c>
      <c r="I50" s="218">
        <v>4</v>
      </c>
      <c r="J50" s="218"/>
      <c r="K50" s="218"/>
      <c r="L50" s="218">
        <v>11</v>
      </c>
      <c r="M50" s="218"/>
      <c r="N50" s="218"/>
      <c r="O50" s="218" t="s">
        <v>3784</v>
      </c>
      <c r="P50" s="218" t="s">
        <v>3785</v>
      </c>
      <c r="Q50" s="218"/>
      <c r="R50" s="218"/>
      <c r="S50" s="408">
        <v>16</v>
      </c>
    </row>
    <row r="51" spans="1:19" ht="30" customHeight="1">
      <c r="A51" s="446">
        <v>46</v>
      </c>
      <c r="B51" s="452" t="s">
        <v>584</v>
      </c>
      <c r="C51" s="452" t="s">
        <v>859</v>
      </c>
      <c r="D51" s="453" t="s">
        <v>3786</v>
      </c>
      <c r="E51" s="453" t="s">
        <v>3787</v>
      </c>
      <c r="F51" s="452">
        <v>53</v>
      </c>
      <c r="G51" s="454">
        <v>53</v>
      </c>
      <c r="H51" s="453" t="s">
        <v>3677</v>
      </c>
      <c r="I51" s="452">
        <v>3</v>
      </c>
      <c r="J51" s="452"/>
      <c r="K51" s="452">
        <v>16</v>
      </c>
      <c r="L51" s="452"/>
      <c r="M51" s="452"/>
      <c r="N51" s="452">
        <v>3</v>
      </c>
      <c r="O51" s="452" t="s">
        <v>994</v>
      </c>
      <c r="P51" s="453"/>
      <c r="Q51" s="452" t="s">
        <v>3788</v>
      </c>
      <c r="R51" s="218"/>
      <c r="S51" s="455">
        <v>21</v>
      </c>
    </row>
    <row r="52" spans="1:19" ht="30" customHeight="1">
      <c r="A52" s="446">
        <v>47</v>
      </c>
      <c r="B52" s="447" t="s">
        <v>50</v>
      </c>
      <c r="C52" s="218" t="s">
        <v>859</v>
      </c>
      <c r="D52" s="218" t="s">
        <v>3789</v>
      </c>
      <c r="E52" s="218" t="s">
        <v>3790</v>
      </c>
      <c r="F52" s="218">
        <v>25</v>
      </c>
      <c r="G52" s="227">
        <v>25</v>
      </c>
      <c r="H52" s="319" t="s">
        <v>3791</v>
      </c>
      <c r="I52" s="218">
        <v>1</v>
      </c>
      <c r="J52" s="218"/>
      <c r="K52" s="218"/>
      <c r="L52" s="218"/>
      <c r="M52" s="218"/>
      <c r="N52" s="218" t="s">
        <v>3792</v>
      </c>
      <c r="O52" s="218" t="s">
        <v>994</v>
      </c>
      <c r="P52" s="218"/>
      <c r="Q52" s="54"/>
      <c r="R52" s="54"/>
      <c r="S52" s="408">
        <v>40</v>
      </c>
    </row>
    <row r="53" spans="1:19" ht="30" customHeight="1">
      <c r="A53" s="446">
        <v>48</v>
      </c>
      <c r="B53" s="452" t="s">
        <v>98</v>
      </c>
      <c r="C53" s="218" t="s">
        <v>60</v>
      </c>
      <c r="D53" s="218" t="s">
        <v>3793</v>
      </c>
      <c r="E53" s="218" t="s">
        <v>3794</v>
      </c>
      <c r="F53" s="218">
        <v>65</v>
      </c>
      <c r="G53" s="227">
        <v>65</v>
      </c>
      <c r="H53" s="319" t="s">
        <v>3795</v>
      </c>
      <c r="I53" s="218">
        <v>3</v>
      </c>
      <c r="J53" s="218" t="s">
        <v>115</v>
      </c>
      <c r="K53" s="218">
        <v>0</v>
      </c>
      <c r="L53" s="218">
        <v>10</v>
      </c>
      <c r="M53" s="218" t="s">
        <v>56</v>
      </c>
      <c r="N53" s="218" t="s">
        <v>3796</v>
      </c>
      <c r="O53" s="218" t="s">
        <v>260</v>
      </c>
      <c r="P53" s="218" t="s">
        <v>152</v>
      </c>
      <c r="Q53" s="54" t="s">
        <v>3797</v>
      </c>
      <c r="R53" s="218"/>
      <c r="S53" s="408" t="s">
        <v>3798</v>
      </c>
    </row>
    <row r="54" spans="1:19" ht="30" customHeight="1">
      <c r="A54" s="446">
        <v>49</v>
      </c>
      <c r="B54" s="452" t="s">
        <v>98</v>
      </c>
      <c r="C54" s="452" t="s">
        <v>60</v>
      </c>
      <c r="D54" s="453" t="s">
        <v>3799</v>
      </c>
      <c r="E54" s="453" t="s">
        <v>3696</v>
      </c>
      <c r="F54" s="452">
        <v>20</v>
      </c>
      <c r="G54" s="454">
        <v>20</v>
      </c>
      <c r="H54" s="453" t="s">
        <v>3795</v>
      </c>
      <c r="I54" s="452">
        <v>3</v>
      </c>
      <c r="J54" s="452" t="s">
        <v>115</v>
      </c>
      <c r="K54" s="452">
        <v>0</v>
      </c>
      <c r="L54" s="452">
        <v>10</v>
      </c>
      <c r="M54" s="452" t="s">
        <v>56</v>
      </c>
      <c r="N54" s="452" t="s">
        <v>56</v>
      </c>
      <c r="O54" s="452" t="s">
        <v>260</v>
      </c>
      <c r="P54" s="453" t="s">
        <v>152</v>
      </c>
      <c r="Q54" s="452" t="s">
        <v>3800</v>
      </c>
      <c r="R54" s="218"/>
      <c r="S54" s="455" t="s">
        <v>3801</v>
      </c>
    </row>
    <row r="55" spans="1:19" ht="30" customHeight="1">
      <c r="A55" s="446">
        <v>50</v>
      </c>
      <c r="B55" s="447" t="s">
        <v>98</v>
      </c>
      <c r="C55" s="218" t="s">
        <v>60</v>
      </c>
      <c r="D55" s="218" t="s">
        <v>3802</v>
      </c>
      <c r="E55" s="218" t="s">
        <v>3696</v>
      </c>
      <c r="F55" s="218">
        <v>72</v>
      </c>
      <c r="G55" s="227">
        <v>72</v>
      </c>
      <c r="H55" s="319" t="s">
        <v>3795</v>
      </c>
      <c r="I55" s="218">
        <v>2</v>
      </c>
      <c r="J55" s="218" t="s">
        <v>56</v>
      </c>
      <c r="K55" s="218">
        <v>9</v>
      </c>
      <c r="L55" s="218">
        <v>18</v>
      </c>
      <c r="M55" s="218" t="s">
        <v>56</v>
      </c>
      <c r="N55" s="218" t="s">
        <v>3803</v>
      </c>
      <c r="O55" s="218" t="s">
        <v>260</v>
      </c>
      <c r="P55" s="218" t="s">
        <v>152</v>
      </c>
      <c r="Q55" s="54" t="s">
        <v>3804</v>
      </c>
      <c r="R55" s="54"/>
      <c r="S55" s="408" t="s">
        <v>3801</v>
      </c>
    </row>
    <row r="56" spans="1:19" ht="30" customHeight="1">
      <c r="A56" s="446">
        <v>51</v>
      </c>
      <c r="B56" s="452" t="s">
        <v>50</v>
      </c>
      <c r="C56" s="218" t="s">
        <v>3805</v>
      </c>
      <c r="D56" s="218" t="s">
        <v>3806</v>
      </c>
      <c r="E56" s="218" t="s">
        <v>3807</v>
      </c>
      <c r="F56" s="218">
        <v>200</v>
      </c>
      <c r="G56" s="227">
        <v>200</v>
      </c>
      <c r="H56" s="319" t="s">
        <v>3791</v>
      </c>
      <c r="I56" s="218">
        <v>4</v>
      </c>
      <c r="J56" s="218" t="s">
        <v>92</v>
      </c>
      <c r="K56" s="218">
        <v>12</v>
      </c>
      <c r="L56" s="218"/>
      <c r="M56" s="218"/>
      <c r="N56" s="218"/>
      <c r="O56" s="218" t="s">
        <v>2593</v>
      </c>
      <c r="P56" s="218" t="s">
        <v>569</v>
      </c>
      <c r="Q56" s="218" t="s">
        <v>3808</v>
      </c>
      <c r="R56" s="218" t="s">
        <v>3809</v>
      </c>
      <c r="S56" s="408">
        <v>49</v>
      </c>
    </row>
    <row r="57" spans="1:19" ht="30" customHeight="1">
      <c r="A57" s="446">
        <v>52</v>
      </c>
      <c r="B57" s="452" t="s">
        <v>50</v>
      </c>
      <c r="C57" s="452" t="s">
        <v>60</v>
      </c>
      <c r="D57" s="453" t="s">
        <v>3810</v>
      </c>
      <c r="E57" s="453" t="s">
        <v>3807</v>
      </c>
      <c r="F57" s="452">
        <v>20</v>
      </c>
      <c r="G57" s="454">
        <v>20</v>
      </c>
      <c r="H57" s="453" t="s">
        <v>3791</v>
      </c>
      <c r="I57" s="452">
        <v>1</v>
      </c>
      <c r="J57" s="452" t="s">
        <v>92</v>
      </c>
      <c r="K57" s="452">
        <v>20</v>
      </c>
      <c r="L57" s="452"/>
      <c r="M57" s="452"/>
      <c r="N57" s="452"/>
      <c r="O57" s="452" t="s">
        <v>2593</v>
      </c>
      <c r="P57" s="453" t="s">
        <v>569</v>
      </c>
      <c r="Q57" s="452" t="s">
        <v>3808</v>
      </c>
      <c r="R57" s="218" t="s">
        <v>3809</v>
      </c>
      <c r="S57" s="455">
        <v>49</v>
      </c>
    </row>
    <row r="58" spans="1:19" ht="30" customHeight="1">
      <c r="A58" s="446">
        <v>53</v>
      </c>
      <c r="B58" s="447" t="s">
        <v>98</v>
      </c>
      <c r="C58" s="218" t="s">
        <v>60</v>
      </c>
      <c r="D58" s="218" t="s">
        <v>3811</v>
      </c>
      <c r="E58" s="218" t="s">
        <v>3812</v>
      </c>
      <c r="F58" s="218">
        <v>32</v>
      </c>
      <c r="G58" s="227">
        <v>32</v>
      </c>
      <c r="H58" s="319" t="s">
        <v>3791</v>
      </c>
      <c r="I58" s="218">
        <v>3</v>
      </c>
      <c r="J58" s="218" t="s">
        <v>92</v>
      </c>
      <c r="K58" s="218">
        <v>22</v>
      </c>
      <c r="L58" s="218"/>
      <c r="M58" s="218"/>
      <c r="N58" s="218"/>
      <c r="O58" s="218" t="s">
        <v>260</v>
      </c>
      <c r="P58" s="218" t="s">
        <v>2137</v>
      </c>
      <c r="Q58" s="54" t="s">
        <v>3808</v>
      </c>
      <c r="R58" s="54" t="s">
        <v>3809</v>
      </c>
      <c r="S58" s="408">
        <v>30</v>
      </c>
    </row>
    <row r="59" spans="1:19" ht="48.75" customHeight="1">
      <c r="A59" s="446">
        <v>54</v>
      </c>
      <c r="B59" s="452" t="s">
        <v>50</v>
      </c>
      <c r="C59" s="218" t="s">
        <v>60</v>
      </c>
      <c r="D59" s="218" t="s">
        <v>3813</v>
      </c>
      <c r="E59" s="218" t="s">
        <v>3814</v>
      </c>
      <c r="F59" s="218">
        <v>74</v>
      </c>
      <c r="G59" s="227">
        <v>74</v>
      </c>
      <c r="H59" s="319" t="s">
        <v>3791</v>
      </c>
      <c r="I59" s="218">
        <v>4</v>
      </c>
      <c r="J59" s="218" t="s">
        <v>115</v>
      </c>
      <c r="K59" s="218">
        <v>34</v>
      </c>
      <c r="L59" s="218">
        <v>13</v>
      </c>
      <c r="M59" s="218"/>
      <c r="N59" s="218" t="s">
        <v>3815</v>
      </c>
      <c r="O59" s="218" t="s">
        <v>1245</v>
      </c>
      <c r="P59" s="218" t="s">
        <v>569</v>
      </c>
      <c r="Q59" s="218" t="s">
        <v>3808</v>
      </c>
      <c r="R59" s="218" t="s">
        <v>3809</v>
      </c>
      <c r="S59" s="408">
        <v>49</v>
      </c>
    </row>
    <row r="60" spans="1:19" ht="55.5" customHeight="1">
      <c r="A60" s="446">
        <v>55</v>
      </c>
      <c r="B60" s="452" t="s">
        <v>50</v>
      </c>
      <c r="C60" s="452" t="s">
        <v>859</v>
      </c>
      <c r="D60" s="453" t="s">
        <v>3816</v>
      </c>
      <c r="E60" s="453" t="s">
        <v>3817</v>
      </c>
      <c r="F60" s="452">
        <v>50</v>
      </c>
      <c r="G60" s="454">
        <v>50</v>
      </c>
      <c r="H60" s="453" t="s">
        <v>3791</v>
      </c>
      <c r="I60" s="452">
        <v>1</v>
      </c>
      <c r="J60" s="452" t="s">
        <v>92</v>
      </c>
      <c r="K60" s="452">
        <v>34</v>
      </c>
      <c r="L60" s="452" t="s">
        <v>92</v>
      </c>
      <c r="M60" s="452"/>
      <c r="N60" s="452" t="s">
        <v>3818</v>
      </c>
      <c r="O60" s="452" t="s">
        <v>1245</v>
      </c>
      <c r="P60" s="453" t="s">
        <v>569</v>
      </c>
      <c r="Q60" s="452" t="s">
        <v>3808</v>
      </c>
      <c r="R60" s="218" t="s">
        <v>3809</v>
      </c>
      <c r="S60" s="455">
        <v>48</v>
      </c>
    </row>
    <row r="61" spans="1:19" ht="37.5" customHeight="1">
      <c r="A61" s="446">
        <v>56</v>
      </c>
      <c r="B61" s="447" t="s">
        <v>98</v>
      </c>
      <c r="C61" s="218" t="s">
        <v>3302</v>
      </c>
      <c r="D61" s="218" t="s">
        <v>3819</v>
      </c>
      <c r="E61" s="218" t="s">
        <v>3814</v>
      </c>
      <c r="F61" s="218">
        <v>13</v>
      </c>
      <c r="G61" s="227">
        <v>13</v>
      </c>
      <c r="H61" s="319" t="s">
        <v>3791</v>
      </c>
      <c r="I61" s="218">
        <v>3</v>
      </c>
      <c r="J61" s="218" t="s">
        <v>100</v>
      </c>
      <c r="K61" s="218">
        <v>13</v>
      </c>
      <c r="L61" s="218"/>
      <c r="M61" s="218"/>
      <c r="N61" s="218"/>
      <c r="O61" s="218" t="s">
        <v>58</v>
      </c>
      <c r="P61" s="218" t="s">
        <v>565</v>
      </c>
      <c r="Q61" s="54"/>
      <c r="R61" s="54"/>
      <c r="S61" s="408">
        <v>49</v>
      </c>
    </row>
    <row r="62" spans="1:19" ht="37.5" customHeight="1">
      <c r="A62" s="446">
        <v>57</v>
      </c>
      <c r="B62" s="452" t="s">
        <v>98</v>
      </c>
      <c r="C62" s="218" t="s">
        <v>3302</v>
      </c>
      <c r="D62" s="218" t="s">
        <v>3820</v>
      </c>
      <c r="E62" s="218" t="s">
        <v>3791</v>
      </c>
      <c r="F62" s="218">
        <v>16</v>
      </c>
      <c r="G62" s="227">
        <v>16</v>
      </c>
      <c r="H62" s="319" t="s">
        <v>3791</v>
      </c>
      <c r="I62" s="218">
        <v>3</v>
      </c>
      <c r="J62" s="218" t="s">
        <v>100</v>
      </c>
      <c r="K62" s="218"/>
      <c r="L62" s="218">
        <v>8</v>
      </c>
      <c r="M62" s="218"/>
      <c r="N62" s="218"/>
      <c r="O62" s="218" t="s">
        <v>58</v>
      </c>
      <c r="P62" s="218" t="s">
        <v>773</v>
      </c>
      <c r="Q62" s="218"/>
      <c r="R62" s="218"/>
      <c r="S62" s="408">
        <v>35</v>
      </c>
    </row>
    <row r="63" spans="1:19" ht="51" customHeight="1">
      <c r="A63" s="446">
        <v>58</v>
      </c>
      <c r="B63" s="452" t="s">
        <v>98</v>
      </c>
      <c r="C63" s="452" t="s">
        <v>3302</v>
      </c>
      <c r="D63" s="453" t="s">
        <v>3821</v>
      </c>
      <c r="E63" s="453" t="s">
        <v>3791</v>
      </c>
      <c r="F63" s="452">
        <v>30</v>
      </c>
      <c r="G63" s="454">
        <v>30</v>
      </c>
      <c r="H63" s="453" t="s">
        <v>3791</v>
      </c>
      <c r="I63" s="452">
        <v>2</v>
      </c>
      <c r="J63" s="452" t="s">
        <v>115</v>
      </c>
      <c r="K63" s="452">
        <v>5</v>
      </c>
      <c r="L63" s="452" t="s">
        <v>3822</v>
      </c>
      <c r="M63" s="452"/>
      <c r="N63" s="452" t="s">
        <v>3823</v>
      </c>
      <c r="O63" s="452" t="s">
        <v>338</v>
      </c>
      <c r="P63" s="453" t="s">
        <v>2065</v>
      </c>
      <c r="Q63" s="452"/>
      <c r="R63" s="218"/>
      <c r="S63" s="455">
        <v>35</v>
      </c>
    </row>
    <row r="64" spans="1:19" ht="37.5" customHeight="1">
      <c r="A64" s="446">
        <v>59</v>
      </c>
      <c r="B64" s="447" t="s">
        <v>98</v>
      </c>
      <c r="C64" s="218" t="s">
        <v>3302</v>
      </c>
      <c r="D64" s="218" t="s">
        <v>3824</v>
      </c>
      <c r="E64" s="218" t="s">
        <v>3791</v>
      </c>
      <c r="F64" s="218">
        <v>25</v>
      </c>
      <c r="G64" s="227">
        <v>25</v>
      </c>
      <c r="H64" s="319" t="s">
        <v>3791</v>
      </c>
      <c r="I64" s="218">
        <v>2</v>
      </c>
      <c r="J64" s="218" t="s">
        <v>115</v>
      </c>
      <c r="K64" s="218">
        <v>5</v>
      </c>
      <c r="L64" s="218">
        <v>10</v>
      </c>
      <c r="M64" s="218"/>
      <c r="N64" s="218">
        <v>1</v>
      </c>
      <c r="O64" s="218" t="s">
        <v>3825</v>
      </c>
      <c r="P64" s="218" t="s">
        <v>2065</v>
      </c>
      <c r="Q64" s="54"/>
      <c r="R64" s="54"/>
      <c r="S64" s="408">
        <v>35</v>
      </c>
    </row>
    <row r="65" spans="1:19" ht="37.5" customHeight="1">
      <c r="A65" s="446">
        <v>60</v>
      </c>
      <c r="B65" s="452" t="s">
        <v>98</v>
      </c>
      <c r="C65" s="218" t="s">
        <v>3302</v>
      </c>
      <c r="D65" s="218" t="s">
        <v>3826</v>
      </c>
      <c r="E65" s="218" t="s">
        <v>3791</v>
      </c>
      <c r="F65" s="218">
        <v>16</v>
      </c>
      <c r="G65" s="227">
        <v>16</v>
      </c>
      <c r="H65" s="319" t="s">
        <v>3791</v>
      </c>
      <c r="I65" s="218">
        <v>2</v>
      </c>
      <c r="J65" s="218" t="s">
        <v>100</v>
      </c>
      <c r="K65" s="218" t="s">
        <v>620</v>
      </c>
      <c r="L65" s="218"/>
      <c r="M65" s="218"/>
      <c r="N65" s="218"/>
      <c r="O65" s="218" t="s">
        <v>265</v>
      </c>
      <c r="P65" s="218" t="s">
        <v>1865</v>
      </c>
      <c r="Q65" s="218"/>
      <c r="R65" s="218"/>
      <c r="S65" s="408">
        <v>30</v>
      </c>
    </row>
    <row r="66" spans="1:19" ht="37.5" customHeight="1">
      <c r="A66" s="446">
        <v>61</v>
      </c>
      <c r="B66" s="452" t="s">
        <v>98</v>
      </c>
      <c r="C66" s="452" t="s">
        <v>3302</v>
      </c>
      <c r="D66" s="453" t="s">
        <v>3827</v>
      </c>
      <c r="E66" s="453" t="s">
        <v>3791</v>
      </c>
      <c r="F66" s="452">
        <v>14</v>
      </c>
      <c r="G66" s="454">
        <v>14</v>
      </c>
      <c r="H66" s="453" t="s">
        <v>3791</v>
      </c>
      <c r="I66" s="452">
        <v>2</v>
      </c>
      <c r="J66" s="452" t="s">
        <v>100</v>
      </c>
      <c r="K66" s="452" t="s">
        <v>620</v>
      </c>
      <c r="L66" s="452"/>
      <c r="M66" s="452"/>
      <c r="N66" s="452"/>
      <c r="O66" s="452" t="s">
        <v>265</v>
      </c>
      <c r="P66" s="453" t="s">
        <v>3828</v>
      </c>
      <c r="Q66" s="452"/>
      <c r="R66" s="218"/>
      <c r="S66" s="455">
        <v>35</v>
      </c>
    </row>
    <row r="67" spans="1:19" ht="37.5" customHeight="1">
      <c r="A67" s="446">
        <v>62</v>
      </c>
      <c r="B67" s="447" t="s">
        <v>98</v>
      </c>
      <c r="C67" s="218" t="s">
        <v>3302</v>
      </c>
      <c r="D67" s="218" t="s">
        <v>3829</v>
      </c>
      <c r="E67" s="218" t="s">
        <v>3791</v>
      </c>
      <c r="F67" s="218">
        <v>10</v>
      </c>
      <c r="G67" s="227">
        <v>10</v>
      </c>
      <c r="H67" s="319" t="s">
        <v>3791</v>
      </c>
      <c r="I67" s="218">
        <v>2</v>
      </c>
      <c r="J67" s="218" t="s">
        <v>100</v>
      </c>
      <c r="K67" s="218" t="s">
        <v>620</v>
      </c>
      <c r="L67" s="218"/>
      <c r="M67" s="218"/>
      <c r="N67" s="218"/>
      <c r="O67" s="218" t="s">
        <v>265</v>
      </c>
      <c r="P67" s="218" t="s">
        <v>1902</v>
      </c>
      <c r="Q67" s="54"/>
      <c r="R67" s="54"/>
      <c r="S67" s="408">
        <v>30</v>
      </c>
    </row>
    <row r="68" spans="1:19" ht="37.5" customHeight="1">
      <c r="A68" s="446">
        <v>63</v>
      </c>
      <c r="B68" s="452" t="s">
        <v>98</v>
      </c>
      <c r="C68" s="218" t="s">
        <v>3302</v>
      </c>
      <c r="D68" s="218" t="s">
        <v>3830</v>
      </c>
      <c r="E68" s="218" t="s">
        <v>3791</v>
      </c>
      <c r="F68" s="218">
        <v>46</v>
      </c>
      <c r="G68" s="227">
        <v>46</v>
      </c>
      <c r="H68" s="319" t="s">
        <v>3791</v>
      </c>
      <c r="I68" s="218">
        <v>2</v>
      </c>
      <c r="J68" s="218" t="s">
        <v>100</v>
      </c>
      <c r="K68" s="218"/>
      <c r="L68" s="218">
        <v>23</v>
      </c>
      <c r="M68" s="218"/>
      <c r="N68" s="218"/>
      <c r="O68" s="218" t="s">
        <v>265</v>
      </c>
      <c r="P68" s="218" t="s">
        <v>2374</v>
      </c>
      <c r="Q68" s="218"/>
      <c r="R68" s="218"/>
      <c r="S68" s="408">
        <v>30</v>
      </c>
    </row>
    <row r="69" spans="1:19" ht="37.5" customHeight="1">
      <c r="A69" s="446">
        <v>64</v>
      </c>
      <c r="B69" s="452" t="s">
        <v>98</v>
      </c>
      <c r="C69" s="452" t="s">
        <v>3302</v>
      </c>
      <c r="D69" s="453" t="s">
        <v>3831</v>
      </c>
      <c r="E69" s="453" t="s">
        <v>3791</v>
      </c>
      <c r="F69" s="452">
        <v>20</v>
      </c>
      <c r="G69" s="454">
        <v>20</v>
      </c>
      <c r="H69" s="453" t="s">
        <v>3791</v>
      </c>
      <c r="I69" s="452">
        <v>2</v>
      </c>
      <c r="J69" s="452" t="s">
        <v>100</v>
      </c>
      <c r="K69" s="452"/>
      <c r="L69" s="452">
        <v>5</v>
      </c>
      <c r="M69" s="452"/>
      <c r="N69" s="452"/>
      <c r="O69" s="452" t="s">
        <v>435</v>
      </c>
      <c r="P69" s="453" t="s">
        <v>773</v>
      </c>
      <c r="Q69" s="452"/>
      <c r="R69" s="218"/>
      <c r="S69" s="455">
        <v>35</v>
      </c>
    </row>
    <row r="70" spans="1:19" ht="52.5" customHeight="1">
      <c r="A70" s="446">
        <v>65</v>
      </c>
      <c r="B70" s="447" t="s">
        <v>50</v>
      </c>
      <c r="C70" s="218" t="s">
        <v>2894</v>
      </c>
      <c r="D70" s="218" t="s">
        <v>3832</v>
      </c>
      <c r="E70" s="218" t="s">
        <v>3833</v>
      </c>
      <c r="F70" s="218">
        <v>59</v>
      </c>
      <c r="G70" s="227">
        <v>59</v>
      </c>
      <c r="H70" s="319" t="s">
        <v>3674</v>
      </c>
      <c r="I70" s="218">
        <v>9</v>
      </c>
      <c r="J70" s="218" t="s">
        <v>115</v>
      </c>
      <c r="K70" s="218">
        <v>27</v>
      </c>
      <c r="L70" s="218" t="s">
        <v>620</v>
      </c>
      <c r="M70" s="218" t="s">
        <v>620</v>
      </c>
      <c r="N70" s="218">
        <v>2</v>
      </c>
      <c r="O70" s="218"/>
      <c r="P70" s="218"/>
      <c r="Q70" s="54" t="s">
        <v>3834</v>
      </c>
      <c r="R70" s="54"/>
      <c r="S70" s="408">
        <v>13</v>
      </c>
    </row>
    <row r="71" spans="1:19" ht="30" customHeight="1">
      <c r="A71" s="446">
        <v>66</v>
      </c>
      <c r="B71" s="452" t="s">
        <v>98</v>
      </c>
      <c r="C71" s="218" t="s">
        <v>2894</v>
      </c>
      <c r="D71" s="218" t="s">
        <v>3835</v>
      </c>
      <c r="E71" s="218" t="s">
        <v>3836</v>
      </c>
      <c r="F71" s="218">
        <v>21</v>
      </c>
      <c r="G71" s="227">
        <v>21</v>
      </c>
      <c r="H71" s="319" t="s">
        <v>3776</v>
      </c>
      <c r="I71" s="218">
        <v>3</v>
      </c>
      <c r="J71" s="218" t="s">
        <v>92</v>
      </c>
      <c r="K71" s="218">
        <v>21</v>
      </c>
      <c r="L71" s="218" t="s">
        <v>620</v>
      </c>
      <c r="M71" s="218" t="s">
        <v>620</v>
      </c>
      <c r="N71" s="218" t="s">
        <v>620</v>
      </c>
      <c r="O71" s="218" t="s">
        <v>932</v>
      </c>
      <c r="P71" s="218" t="s">
        <v>565</v>
      </c>
      <c r="Q71" s="218"/>
      <c r="R71" s="218"/>
      <c r="S71" s="408">
        <v>50</v>
      </c>
    </row>
    <row r="72" spans="1:19" ht="30" customHeight="1">
      <c r="A72" s="446">
        <v>67</v>
      </c>
      <c r="B72" s="452" t="s">
        <v>50</v>
      </c>
      <c r="C72" s="452" t="s">
        <v>3837</v>
      </c>
      <c r="D72" s="453" t="s">
        <v>3838</v>
      </c>
      <c r="E72" s="453" t="s">
        <v>3839</v>
      </c>
      <c r="F72" s="452">
        <v>100</v>
      </c>
      <c r="G72" s="454">
        <v>25</v>
      </c>
      <c r="H72" s="453" t="s">
        <v>3840</v>
      </c>
      <c r="I72" s="452">
        <v>7</v>
      </c>
      <c r="J72" s="452" t="s">
        <v>123</v>
      </c>
      <c r="K72" s="452">
        <v>100</v>
      </c>
      <c r="L72" s="452"/>
      <c r="M72" s="452"/>
      <c r="N72" s="452"/>
      <c r="O72" s="452" t="s">
        <v>3841</v>
      </c>
      <c r="P72" s="453"/>
      <c r="Q72" s="452" t="s">
        <v>3842</v>
      </c>
      <c r="R72" s="218"/>
      <c r="S72" s="455">
        <v>33</v>
      </c>
    </row>
    <row r="73" spans="1:19" ht="30" customHeight="1">
      <c r="A73" s="446">
        <v>68</v>
      </c>
      <c r="B73" s="447" t="s">
        <v>50</v>
      </c>
      <c r="C73" s="218" t="s">
        <v>2894</v>
      </c>
      <c r="D73" s="218" t="s">
        <v>3843</v>
      </c>
      <c r="E73" s="218" t="s">
        <v>3844</v>
      </c>
      <c r="F73" s="218">
        <v>50</v>
      </c>
      <c r="G73" s="227">
        <v>12</v>
      </c>
      <c r="H73" s="319" t="s">
        <v>3669</v>
      </c>
      <c r="I73" s="218">
        <v>4</v>
      </c>
      <c r="J73" s="218" t="s">
        <v>123</v>
      </c>
      <c r="K73" s="218">
        <v>50</v>
      </c>
      <c r="L73" s="218"/>
      <c r="M73" s="218"/>
      <c r="N73" s="218"/>
      <c r="O73" s="218" t="s">
        <v>3841</v>
      </c>
      <c r="P73" s="218"/>
      <c r="Q73" s="54" t="s">
        <v>3845</v>
      </c>
      <c r="R73" s="54"/>
      <c r="S73" s="408">
        <v>32</v>
      </c>
    </row>
    <row r="74" spans="1:19" ht="30" customHeight="1">
      <c r="A74" s="446">
        <v>69</v>
      </c>
      <c r="B74" s="452" t="s">
        <v>98</v>
      </c>
      <c r="C74" s="218" t="s">
        <v>2894</v>
      </c>
      <c r="D74" s="218" t="s">
        <v>3846</v>
      </c>
      <c r="E74" s="218" t="s">
        <v>3844</v>
      </c>
      <c r="F74" s="218">
        <v>223</v>
      </c>
      <c r="G74" s="227">
        <v>163</v>
      </c>
      <c r="H74" s="319" t="s">
        <v>3669</v>
      </c>
      <c r="I74" s="218">
        <v>3</v>
      </c>
      <c r="J74" s="218" t="s">
        <v>123</v>
      </c>
      <c r="K74" s="218">
        <v>223</v>
      </c>
      <c r="L74" s="218"/>
      <c r="M74" s="218"/>
      <c r="N74" s="218"/>
      <c r="O74" s="218" t="s">
        <v>3841</v>
      </c>
      <c r="P74" s="218"/>
      <c r="Q74" s="218" t="s">
        <v>3847</v>
      </c>
      <c r="R74" s="218"/>
      <c r="S74" s="408">
        <v>32</v>
      </c>
    </row>
    <row r="75" spans="1:19" ht="30" customHeight="1">
      <c r="A75" s="446">
        <v>70</v>
      </c>
      <c r="B75" s="452" t="s">
        <v>98</v>
      </c>
      <c r="C75" s="452" t="s">
        <v>3837</v>
      </c>
      <c r="D75" s="453" t="s">
        <v>3848</v>
      </c>
      <c r="E75" s="453" t="s">
        <v>3844</v>
      </c>
      <c r="F75" s="452">
        <v>269</v>
      </c>
      <c r="G75" s="454">
        <v>237</v>
      </c>
      <c r="H75" s="453" t="s">
        <v>3669</v>
      </c>
      <c r="I75" s="452">
        <v>7</v>
      </c>
      <c r="J75" s="452" t="s">
        <v>123</v>
      </c>
      <c r="K75" s="452">
        <v>269</v>
      </c>
      <c r="L75" s="452"/>
      <c r="M75" s="452"/>
      <c r="N75" s="452"/>
      <c r="O75" s="452" t="s">
        <v>3841</v>
      </c>
      <c r="P75" s="453"/>
      <c r="Q75" s="452" t="s">
        <v>3849</v>
      </c>
      <c r="R75" s="218"/>
      <c r="S75" s="455">
        <v>32</v>
      </c>
    </row>
    <row r="76" spans="1:19" ht="30" customHeight="1">
      <c r="A76" s="446">
        <v>71</v>
      </c>
      <c r="B76" s="447" t="s">
        <v>98</v>
      </c>
      <c r="C76" s="218" t="s">
        <v>3837</v>
      </c>
      <c r="D76" s="218" t="s">
        <v>3850</v>
      </c>
      <c r="E76" s="218" t="s">
        <v>3844</v>
      </c>
      <c r="F76" s="218">
        <v>60</v>
      </c>
      <c r="G76" s="227">
        <v>60</v>
      </c>
      <c r="H76" s="319" t="s">
        <v>3669</v>
      </c>
      <c r="I76" s="218">
        <v>6</v>
      </c>
      <c r="J76" s="218" t="s">
        <v>123</v>
      </c>
      <c r="K76" s="218">
        <v>60</v>
      </c>
      <c r="L76" s="218"/>
      <c r="M76" s="218"/>
      <c r="N76" s="218"/>
      <c r="O76" s="218" t="s">
        <v>3841</v>
      </c>
      <c r="P76" s="218"/>
      <c r="Q76" s="54" t="s">
        <v>3851</v>
      </c>
      <c r="R76" s="54"/>
      <c r="S76" s="408">
        <v>32</v>
      </c>
    </row>
    <row r="77" spans="1:19" ht="30" customHeight="1">
      <c r="A77" s="446">
        <v>72</v>
      </c>
      <c r="B77" s="452" t="s">
        <v>98</v>
      </c>
      <c r="C77" s="218" t="s">
        <v>2894</v>
      </c>
      <c r="D77" s="218" t="s">
        <v>3852</v>
      </c>
      <c r="E77" s="218" t="s">
        <v>3844</v>
      </c>
      <c r="F77" s="218">
        <v>20</v>
      </c>
      <c r="G77" s="227">
        <v>20</v>
      </c>
      <c r="H77" s="319" t="s">
        <v>3669</v>
      </c>
      <c r="I77" s="218">
        <v>3</v>
      </c>
      <c r="J77" s="218" t="s">
        <v>115</v>
      </c>
      <c r="K77" s="218">
        <v>20</v>
      </c>
      <c r="L77" s="218"/>
      <c r="M77" s="218"/>
      <c r="N77" s="218"/>
      <c r="O77" s="218" t="s">
        <v>3841</v>
      </c>
      <c r="P77" s="218"/>
      <c r="Q77" s="218" t="s">
        <v>3853</v>
      </c>
      <c r="R77" s="218"/>
      <c r="S77" s="408">
        <v>32</v>
      </c>
    </row>
    <row r="78" spans="1:19" ht="30" customHeight="1">
      <c r="A78" s="446">
        <v>73</v>
      </c>
      <c r="B78" s="452" t="s">
        <v>98</v>
      </c>
      <c r="C78" s="452" t="s">
        <v>2894</v>
      </c>
      <c r="D78" s="453" t="s">
        <v>3854</v>
      </c>
      <c r="E78" s="453" t="s">
        <v>3844</v>
      </c>
      <c r="F78" s="452">
        <v>54</v>
      </c>
      <c r="G78" s="454">
        <v>54</v>
      </c>
      <c r="H78" s="453" t="s">
        <v>3669</v>
      </c>
      <c r="I78" s="452">
        <v>12</v>
      </c>
      <c r="J78" s="452" t="s">
        <v>123</v>
      </c>
      <c r="K78" s="452">
        <v>54</v>
      </c>
      <c r="L78" s="452"/>
      <c r="M78" s="452"/>
      <c r="N78" s="452"/>
      <c r="O78" s="452" t="s">
        <v>3841</v>
      </c>
      <c r="P78" s="453"/>
      <c r="Q78" s="452" t="s">
        <v>3853</v>
      </c>
      <c r="R78" s="218"/>
      <c r="S78" s="455">
        <v>32</v>
      </c>
    </row>
    <row r="79" spans="1:19" ht="30" customHeight="1">
      <c r="A79" s="446">
        <v>74</v>
      </c>
      <c r="B79" s="447" t="s">
        <v>98</v>
      </c>
      <c r="C79" s="218" t="s">
        <v>3837</v>
      </c>
      <c r="D79" s="218" t="s">
        <v>3855</v>
      </c>
      <c r="E79" s="218" t="s">
        <v>3844</v>
      </c>
      <c r="F79" s="218">
        <v>45</v>
      </c>
      <c r="G79" s="227">
        <v>18</v>
      </c>
      <c r="H79" s="319" t="s">
        <v>3669</v>
      </c>
      <c r="I79" s="218">
        <v>4</v>
      </c>
      <c r="J79" s="218" t="s">
        <v>55</v>
      </c>
      <c r="K79" s="218">
        <v>45</v>
      </c>
      <c r="L79" s="218"/>
      <c r="M79" s="218"/>
      <c r="N79" s="218"/>
      <c r="O79" s="218" t="s">
        <v>3841</v>
      </c>
      <c r="P79" s="218"/>
      <c r="Q79" s="54" t="s">
        <v>3856</v>
      </c>
      <c r="R79" s="54"/>
      <c r="S79" s="408">
        <v>32</v>
      </c>
    </row>
    <row r="80" spans="1:19" ht="30" customHeight="1">
      <c r="A80" s="446">
        <v>75</v>
      </c>
      <c r="B80" s="452" t="s">
        <v>98</v>
      </c>
      <c r="C80" s="218" t="s">
        <v>3837</v>
      </c>
      <c r="D80" s="218" t="s">
        <v>3857</v>
      </c>
      <c r="E80" s="218" t="s">
        <v>3839</v>
      </c>
      <c r="F80" s="218">
        <v>40</v>
      </c>
      <c r="G80" s="227">
        <v>40</v>
      </c>
      <c r="H80" s="319" t="s">
        <v>3669</v>
      </c>
      <c r="I80" s="218">
        <v>4</v>
      </c>
      <c r="J80" s="218" t="s">
        <v>115</v>
      </c>
      <c r="K80" s="218">
        <v>40</v>
      </c>
      <c r="L80" s="218"/>
      <c r="M80" s="218"/>
      <c r="N80" s="218"/>
      <c r="O80" s="218" t="s">
        <v>3841</v>
      </c>
      <c r="P80" s="218"/>
      <c r="Q80" s="218" t="s">
        <v>3851</v>
      </c>
      <c r="R80" s="218"/>
      <c r="S80" s="408">
        <v>32</v>
      </c>
    </row>
    <row r="81" spans="1:19" ht="30" customHeight="1">
      <c r="A81" s="446">
        <v>76</v>
      </c>
      <c r="B81" s="452" t="s">
        <v>98</v>
      </c>
      <c r="C81" s="452" t="s">
        <v>3837</v>
      </c>
      <c r="D81" s="453" t="s">
        <v>3858</v>
      </c>
      <c r="E81" s="453" t="s">
        <v>3844</v>
      </c>
      <c r="F81" s="452">
        <v>50</v>
      </c>
      <c r="G81" s="454">
        <v>50</v>
      </c>
      <c r="H81" s="453" t="s">
        <v>3669</v>
      </c>
      <c r="I81" s="452">
        <v>5</v>
      </c>
      <c r="J81" s="452" t="s">
        <v>123</v>
      </c>
      <c r="K81" s="452">
        <v>50</v>
      </c>
      <c r="L81" s="452"/>
      <c r="M81" s="452"/>
      <c r="N81" s="452"/>
      <c r="O81" s="452" t="s">
        <v>3841</v>
      </c>
      <c r="P81" s="453"/>
      <c r="Q81" s="452" t="s">
        <v>3859</v>
      </c>
      <c r="R81" s="218"/>
      <c r="S81" s="455">
        <v>32</v>
      </c>
    </row>
    <row r="82" spans="1:19" ht="30" customHeight="1">
      <c r="A82" s="446">
        <v>77</v>
      </c>
      <c r="B82" s="447" t="s">
        <v>98</v>
      </c>
      <c r="C82" s="218" t="s">
        <v>3837</v>
      </c>
      <c r="D82" s="218" t="s">
        <v>3860</v>
      </c>
      <c r="E82" s="218" t="s">
        <v>3844</v>
      </c>
      <c r="F82" s="218">
        <v>66</v>
      </c>
      <c r="G82" s="227">
        <v>66</v>
      </c>
      <c r="H82" s="319" t="s">
        <v>3669</v>
      </c>
      <c r="I82" s="218">
        <v>2</v>
      </c>
      <c r="J82" s="218" t="s">
        <v>55</v>
      </c>
      <c r="K82" s="218">
        <v>66</v>
      </c>
      <c r="L82" s="218"/>
      <c r="M82" s="218"/>
      <c r="N82" s="218"/>
      <c r="O82" s="218" t="s">
        <v>3841</v>
      </c>
      <c r="P82" s="218"/>
      <c r="Q82" s="54" t="s">
        <v>3859</v>
      </c>
      <c r="R82" s="54"/>
      <c r="S82" s="408">
        <v>32</v>
      </c>
    </row>
    <row r="83" spans="1:19" ht="30" customHeight="1">
      <c r="A83" s="446">
        <v>78</v>
      </c>
      <c r="B83" s="452" t="s">
        <v>98</v>
      </c>
      <c r="C83" s="218" t="s">
        <v>3837</v>
      </c>
      <c r="D83" s="218" t="s">
        <v>3861</v>
      </c>
      <c r="E83" s="218" t="s">
        <v>3844</v>
      </c>
      <c r="F83" s="218">
        <v>136</v>
      </c>
      <c r="G83" s="227">
        <v>136</v>
      </c>
      <c r="H83" s="319" t="s">
        <v>3669</v>
      </c>
      <c r="I83" s="218">
        <v>13</v>
      </c>
      <c r="J83" s="218" t="s">
        <v>115</v>
      </c>
      <c r="K83" s="218">
        <v>136</v>
      </c>
      <c r="L83" s="218"/>
      <c r="M83" s="218"/>
      <c r="N83" s="218"/>
      <c r="O83" s="218" t="s">
        <v>220</v>
      </c>
      <c r="P83" s="218"/>
      <c r="Q83" s="218" t="s">
        <v>3862</v>
      </c>
      <c r="R83" s="218"/>
      <c r="S83" s="408">
        <v>33</v>
      </c>
    </row>
    <row r="84" spans="1:19" ht="30" customHeight="1">
      <c r="A84" s="446">
        <v>79</v>
      </c>
      <c r="B84" s="452" t="s">
        <v>98</v>
      </c>
      <c r="C84" s="452" t="s">
        <v>3837</v>
      </c>
      <c r="D84" s="453" t="s">
        <v>3863</v>
      </c>
      <c r="E84" s="453" t="s">
        <v>3844</v>
      </c>
      <c r="F84" s="452">
        <v>24</v>
      </c>
      <c r="G84" s="454">
        <v>24</v>
      </c>
      <c r="H84" s="453" t="s">
        <v>3669</v>
      </c>
      <c r="I84" s="452">
        <v>3</v>
      </c>
      <c r="J84" s="452" t="s">
        <v>55</v>
      </c>
      <c r="K84" s="452">
        <v>24</v>
      </c>
      <c r="L84" s="452"/>
      <c r="M84" s="452"/>
      <c r="N84" s="452"/>
      <c r="O84" s="452" t="s">
        <v>3841</v>
      </c>
      <c r="P84" s="453"/>
      <c r="Q84" s="452" t="s">
        <v>3853</v>
      </c>
      <c r="R84" s="218"/>
      <c r="S84" s="455">
        <v>32</v>
      </c>
    </row>
    <row r="85" spans="1:19" ht="30" customHeight="1">
      <c r="A85" s="446">
        <v>80</v>
      </c>
      <c r="B85" s="447" t="s">
        <v>98</v>
      </c>
      <c r="C85" s="218" t="s">
        <v>3837</v>
      </c>
      <c r="D85" s="218" t="s">
        <v>3864</v>
      </c>
      <c r="E85" s="218" t="s">
        <v>3844</v>
      </c>
      <c r="F85" s="218">
        <v>18</v>
      </c>
      <c r="G85" s="227">
        <v>18</v>
      </c>
      <c r="H85" s="319" t="s">
        <v>3669</v>
      </c>
      <c r="I85" s="218">
        <v>2</v>
      </c>
      <c r="J85" s="218" t="s">
        <v>115</v>
      </c>
      <c r="K85" s="218">
        <v>18</v>
      </c>
      <c r="L85" s="218"/>
      <c r="M85" s="218"/>
      <c r="N85" s="218"/>
      <c r="O85" s="218" t="s">
        <v>260</v>
      </c>
      <c r="P85" s="218"/>
      <c r="Q85" s="54" t="s">
        <v>3853</v>
      </c>
      <c r="R85" s="54"/>
      <c r="S85" s="408">
        <v>32</v>
      </c>
    </row>
    <row r="86" spans="1:19" ht="30" customHeight="1">
      <c r="A86" s="446">
        <v>81</v>
      </c>
      <c r="B86" s="452" t="s">
        <v>696</v>
      </c>
      <c r="C86" s="218" t="s">
        <v>3837</v>
      </c>
      <c r="D86" s="218" t="s">
        <v>3865</v>
      </c>
      <c r="E86" s="218" t="s">
        <v>3844</v>
      </c>
      <c r="F86" s="218">
        <v>25</v>
      </c>
      <c r="G86" s="227">
        <v>23</v>
      </c>
      <c r="H86" s="319" t="s">
        <v>3669</v>
      </c>
      <c r="I86" s="218">
        <v>3</v>
      </c>
      <c r="J86" s="218" t="s">
        <v>100</v>
      </c>
      <c r="K86" s="218">
        <v>25</v>
      </c>
      <c r="L86" s="218"/>
      <c r="M86" s="218"/>
      <c r="N86" s="218"/>
      <c r="O86" s="218" t="s">
        <v>3841</v>
      </c>
      <c r="P86" s="218"/>
      <c r="Q86" s="218" t="s">
        <v>3866</v>
      </c>
      <c r="R86" s="218"/>
      <c r="S86" s="408">
        <v>32</v>
      </c>
    </row>
    <row r="87" spans="1:19" ht="30" customHeight="1">
      <c r="A87" s="446">
        <v>82</v>
      </c>
      <c r="B87" s="452" t="s">
        <v>98</v>
      </c>
      <c r="C87" s="452" t="s">
        <v>3837</v>
      </c>
      <c r="D87" s="453" t="s">
        <v>3867</v>
      </c>
      <c r="E87" s="453" t="s">
        <v>3844</v>
      </c>
      <c r="F87" s="452">
        <v>15</v>
      </c>
      <c r="G87" s="454">
        <v>15</v>
      </c>
      <c r="H87" s="453" t="s">
        <v>3669</v>
      </c>
      <c r="I87" s="452">
        <v>6</v>
      </c>
      <c r="J87" s="452" t="s">
        <v>123</v>
      </c>
      <c r="K87" s="452">
        <v>15</v>
      </c>
      <c r="L87" s="452"/>
      <c r="M87" s="452"/>
      <c r="N87" s="452"/>
      <c r="O87" s="452" t="s">
        <v>3841</v>
      </c>
      <c r="P87" s="453"/>
      <c r="Q87" s="452" t="s">
        <v>3851</v>
      </c>
      <c r="R87" s="218"/>
      <c r="S87" s="455">
        <v>32</v>
      </c>
    </row>
    <row r="88" spans="1:19" ht="30" customHeight="1">
      <c r="A88" s="446">
        <v>83</v>
      </c>
      <c r="B88" s="447" t="s">
        <v>98</v>
      </c>
      <c r="C88" s="218" t="s">
        <v>3868</v>
      </c>
      <c r="D88" s="218" t="s">
        <v>3869</v>
      </c>
      <c r="E88" s="218" t="s">
        <v>3870</v>
      </c>
      <c r="F88" s="218">
        <v>200</v>
      </c>
      <c r="G88" s="227">
        <v>200</v>
      </c>
      <c r="H88" s="319" t="s">
        <v>3669</v>
      </c>
      <c r="I88" s="218">
        <v>9</v>
      </c>
      <c r="J88" s="218" t="s">
        <v>123</v>
      </c>
      <c r="K88" s="218">
        <v>200</v>
      </c>
      <c r="L88" s="218"/>
      <c r="M88" s="218"/>
      <c r="N88" s="218"/>
      <c r="O88" s="218" t="s">
        <v>3841</v>
      </c>
      <c r="P88" s="218"/>
      <c r="Q88" s="54"/>
      <c r="R88" s="54"/>
      <c r="S88" s="408">
        <v>33</v>
      </c>
    </row>
    <row r="89" spans="1:19" ht="30" customHeight="1">
      <c r="A89" s="446">
        <v>84</v>
      </c>
      <c r="B89" s="452" t="s">
        <v>98</v>
      </c>
      <c r="C89" s="218" t="s">
        <v>3526</v>
      </c>
      <c r="D89" s="218" t="s">
        <v>3871</v>
      </c>
      <c r="E89" s="218" t="s">
        <v>3870</v>
      </c>
      <c r="F89" s="218">
        <v>60</v>
      </c>
      <c r="G89" s="227">
        <v>53</v>
      </c>
      <c r="H89" s="319" t="s">
        <v>3669</v>
      </c>
      <c r="I89" s="218" t="s">
        <v>3872</v>
      </c>
      <c r="J89" s="218" t="s">
        <v>123</v>
      </c>
      <c r="K89" s="218">
        <v>60</v>
      </c>
      <c r="L89" s="218"/>
      <c r="M89" s="218"/>
      <c r="N89" s="218"/>
      <c r="O89" s="218" t="s">
        <v>3873</v>
      </c>
      <c r="P89" s="218"/>
      <c r="Q89" s="218" t="s">
        <v>3874</v>
      </c>
      <c r="R89" s="218"/>
      <c r="S89" s="408">
        <v>33</v>
      </c>
    </row>
    <row r="90" spans="1:19" ht="30" customHeight="1">
      <c r="A90" s="446">
        <v>85</v>
      </c>
      <c r="B90" s="452" t="s">
        <v>98</v>
      </c>
      <c r="C90" s="452" t="s">
        <v>2894</v>
      </c>
      <c r="D90" s="453" t="s">
        <v>3875</v>
      </c>
      <c r="E90" s="453" t="s">
        <v>3674</v>
      </c>
      <c r="F90" s="452">
        <v>62</v>
      </c>
      <c r="G90" s="454">
        <v>62</v>
      </c>
      <c r="H90" s="453" t="s">
        <v>3674</v>
      </c>
      <c r="I90" s="452">
        <v>4</v>
      </c>
      <c r="J90" s="452" t="s">
        <v>3876</v>
      </c>
      <c r="K90" s="452" t="s">
        <v>620</v>
      </c>
      <c r="L90" s="452">
        <v>31</v>
      </c>
      <c r="M90" s="452"/>
      <c r="N90" s="452"/>
      <c r="O90" s="452" t="s">
        <v>1299</v>
      </c>
      <c r="P90" s="453"/>
      <c r="Q90" s="452"/>
      <c r="R90" s="218"/>
      <c r="S90" s="455">
        <v>12</v>
      </c>
    </row>
    <row r="91" spans="1:19" ht="30" customHeight="1">
      <c r="A91" s="446">
        <v>86</v>
      </c>
      <c r="B91" s="447" t="s">
        <v>98</v>
      </c>
      <c r="C91" s="218" t="s">
        <v>2894</v>
      </c>
      <c r="D91" s="218" t="s">
        <v>3877</v>
      </c>
      <c r="E91" s="218" t="s">
        <v>3674</v>
      </c>
      <c r="F91" s="218">
        <v>15</v>
      </c>
      <c r="G91" s="227">
        <v>15</v>
      </c>
      <c r="H91" s="319" t="s">
        <v>3674</v>
      </c>
      <c r="I91" s="218">
        <v>3</v>
      </c>
      <c r="J91" s="218" t="s">
        <v>100</v>
      </c>
      <c r="K91" s="218">
        <v>15</v>
      </c>
      <c r="L91" s="218"/>
      <c r="M91" s="218"/>
      <c r="N91" s="218"/>
      <c r="O91" s="218" t="s">
        <v>87</v>
      </c>
      <c r="P91" s="218" t="s">
        <v>2170</v>
      </c>
      <c r="Q91" s="54"/>
      <c r="R91" s="54"/>
      <c r="S91" s="408">
        <v>12</v>
      </c>
    </row>
    <row r="92" spans="1:19" ht="30" customHeight="1">
      <c r="A92" s="446">
        <v>87</v>
      </c>
      <c r="B92" s="452" t="s">
        <v>98</v>
      </c>
      <c r="C92" s="218" t="s">
        <v>2894</v>
      </c>
      <c r="D92" s="218" t="s">
        <v>3878</v>
      </c>
      <c r="E92" s="218" t="s">
        <v>3791</v>
      </c>
      <c r="F92" s="218">
        <v>26</v>
      </c>
      <c r="G92" s="227">
        <v>26</v>
      </c>
      <c r="H92" s="319" t="s">
        <v>3791</v>
      </c>
      <c r="I92" s="218">
        <v>5</v>
      </c>
      <c r="J92" s="218" t="s">
        <v>115</v>
      </c>
      <c r="K92" s="218">
        <v>26</v>
      </c>
      <c r="L92" s="218"/>
      <c r="M92" s="218"/>
      <c r="N92" s="218"/>
      <c r="O92" s="218" t="s">
        <v>58</v>
      </c>
      <c r="P92" s="218" t="s">
        <v>2316</v>
      </c>
      <c r="Q92" s="218" t="s">
        <v>3879</v>
      </c>
      <c r="R92" s="218"/>
      <c r="S92" s="408">
        <v>35</v>
      </c>
    </row>
    <row r="93" spans="1:19" ht="30" customHeight="1">
      <c r="A93" s="446">
        <v>88</v>
      </c>
      <c r="B93" s="452" t="s">
        <v>98</v>
      </c>
      <c r="C93" s="452" t="s">
        <v>2894</v>
      </c>
      <c r="D93" s="453" t="s">
        <v>3880</v>
      </c>
      <c r="E93" s="453" t="s">
        <v>3881</v>
      </c>
      <c r="F93" s="452">
        <v>40</v>
      </c>
      <c r="G93" s="454">
        <v>40</v>
      </c>
      <c r="H93" s="453" t="s">
        <v>3706</v>
      </c>
      <c r="I93" s="452"/>
      <c r="J93" s="452" t="s">
        <v>115</v>
      </c>
      <c r="K93" s="452"/>
      <c r="L93" s="452">
        <v>20</v>
      </c>
      <c r="M93" s="452"/>
      <c r="N93" s="452"/>
      <c r="O93" s="452" t="s">
        <v>3245</v>
      </c>
      <c r="P93" s="453">
        <v>10000</v>
      </c>
      <c r="Q93" s="452" t="s">
        <v>3882</v>
      </c>
      <c r="R93" s="218"/>
      <c r="S93" s="455" t="s">
        <v>3883</v>
      </c>
    </row>
    <row r="94" spans="1:19" ht="64">
      <c r="A94" s="446">
        <v>89</v>
      </c>
      <c r="B94" s="447" t="s">
        <v>50</v>
      </c>
      <c r="C94" s="218" t="s">
        <v>2894</v>
      </c>
      <c r="D94" s="218" t="s">
        <v>3884</v>
      </c>
      <c r="E94" s="218" t="s">
        <v>3885</v>
      </c>
      <c r="F94" s="218">
        <v>32</v>
      </c>
      <c r="G94" s="227">
        <v>16</v>
      </c>
      <c r="H94" s="319" t="s">
        <v>3669</v>
      </c>
      <c r="I94" s="218">
        <v>4</v>
      </c>
      <c r="J94" s="218" t="s">
        <v>115</v>
      </c>
      <c r="K94" s="218">
        <v>32</v>
      </c>
      <c r="L94" s="218"/>
      <c r="M94" s="218"/>
      <c r="N94" s="218"/>
      <c r="O94" s="218" t="s">
        <v>824</v>
      </c>
      <c r="P94" s="218"/>
      <c r="Q94" s="54" t="s">
        <v>3886</v>
      </c>
      <c r="R94" s="54"/>
      <c r="S94" s="408">
        <v>19.600000000000001</v>
      </c>
    </row>
    <row r="95" spans="1:19" ht="15">
      <c r="A95" s="446">
        <v>90</v>
      </c>
      <c r="B95" s="452" t="s">
        <v>50</v>
      </c>
      <c r="C95" s="218" t="s">
        <v>2894</v>
      </c>
      <c r="D95" s="218" t="s">
        <v>3887</v>
      </c>
      <c r="E95" s="218" t="s">
        <v>3888</v>
      </c>
      <c r="F95" s="218">
        <v>268</v>
      </c>
      <c r="G95" s="227">
        <v>165</v>
      </c>
      <c r="H95" s="319" t="s">
        <v>3669</v>
      </c>
      <c r="I95" s="218">
        <v>6</v>
      </c>
      <c r="J95" s="218" t="s">
        <v>115</v>
      </c>
      <c r="K95" s="218">
        <v>108</v>
      </c>
      <c r="L95" s="218"/>
      <c r="M95" s="218"/>
      <c r="N95" s="218"/>
      <c r="O95" s="218"/>
      <c r="P95" s="218"/>
      <c r="Q95" s="218" t="s">
        <v>3889</v>
      </c>
      <c r="R95" s="218"/>
      <c r="S95" s="408">
        <v>24.1</v>
      </c>
    </row>
    <row r="96" spans="1:19" ht="30" customHeight="1">
      <c r="A96" s="446">
        <v>91</v>
      </c>
      <c r="B96" s="452" t="s">
        <v>98</v>
      </c>
      <c r="C96" s="452" t="s">
        <v>2894</v>
      </c>
      <c r="D96" s="453" t="s">
        <v>3890</v>
      </c>
      <c r="E96" s="453" t="s">
        <v>3891</v>
      </c>
      <c r="F96" s="452">
        <v>18</v>
      </c>
      <c r="G96" s="454">
        <v>18</v>
      </c>
      <c r="H96" s="453" t="s">
        <v>3776</v>
      </c>
      <c r="I96" s="452">
        <v>3</v>
      </c>
      <c r="J96" s="452"/>
      <c r="K96" s="452">
        <v>18</v>
      </c>
      <c r="L96" s="452"/>
      <c r="M96" s="452"/>
      <c r="N96" s="452" t="s">
        <v>3892</v>
      </c>
      <c r="O96" s="452" t="s">
        <v>143</v>
      </c>
      <c r="P96" s="453"/>
      <c r="Q96" s="452" t="s">
        <v>3893</v>
      </c>
      <c r="R96" s="218"/>
      <c r="S96" s="455" t="s">
        <v>3894</v>
      </c>
    </row>
    <row r="97" spans="1:19" ht="50.25" customHeight="1">
      <c r="A97" s="446">
        <v>92</v>
      </c>
      <c r="B97" s="447" t="s">
        <v>50</v>
      </c>
      <c r="C97" s="218" t="s">
        <v>2894</v>
      </c>
      <c r="D97" s="218" t="s">
        <v>3895</v>
      </c>
      <c r="E97" s="218" t="s">
        <v>3783</v>
      </c>
      <c r="F97" s="218">
        <v>36</v>
      </c>
      <c r="G97" s="227">
        <v>36</v>
      </c>
      <c r="H97" s="319" t="s">
        <v>3674</v>
      </c>
      <c r="I97" s="218">
        <v>6</v>
      </c>
      <c r="J97" s="218" t="s">
        <v>3896</v>
      </c>
      <c r="K97" s="218">
        <v>10</v>
      </c>
      <c r="L97" s="218"/>
      <c r="M97" s="218"/>
      <c r="N97" s="218" t="s">
        <v>3897</v>
      </c>
      <c r="O97" s="218"/>
      <c r="P97" s="218"/>
      <c r="Q97" s="54" t="s">
        <v>3898</v>
      </c>
      <c r="R97" s="54"/>
      <c r="S97" s="408">
        <v>12</v>
      </c>
    </row>
    <row r="98" spans="1:19" ht="30" customHeight="1">
      <c r="A98" s="446">
        <v>93</v>
      </c>
      <c r="B98" s="452" t="s">
        <v>98</v>
      </c>
      <c r="C98" s="218" t="s">
        <v>2894</v>
      </c>
      <c r="D98" s="218" t="s">
        <v>3899</v>
      </c>
      <c r="E98" s="218" t="s">
        <v>3791</v>
      </c>
      <c r="F98" s="218">
        <v>10</v>
      </c>
      <c r="G98" s="227">
        <v>7</v>
      </c>
      <c r="H98" s="319" t="s">
        <v>3791</v>
      </c>
      <c r="I98" s="218">
        <v>4</v>
      </c>
      <c r="J98" s="218" t="s">
        <v>115</v>
      </c>
      <c r="K98" s="218"/>
      <c r="L98" s="218">
        <v>17</v>
      </c>
      <c r="M98" s="218"/>
      <c r="N98" s="218"/>
      <c r="O98" s="218" t="s">
        <v>265</v>
      </c>
      <c r="P98" s="218" t="s">
        <v>2316</v>
      </c>
      <c r="Q98" s="218" t="s">
        <v>3900</v>
      </c>
      <c r="R98" s="218"/>
      <c r="S98" s="408">
        <v>35</v>
      </c>
    </row>
    <row r="99" spans="1:19" ht="30" customHeight="1">
      <c r="A99" s="446">
        <v>94</v>
      </c>
      <c r="B99" s="452" t="s">
        <v>98</v>
      </c>
      <c r="C99" s="452" t="s">
        <v>2894</v>
      </c>
      <c r="D99" s="453" t="s">
        <v>3901</v>
      </c>
      <c r="E99" s="453" t="s">
        <v>3791</v>
      </c>
      <c r="F99" s="452">
        <v>14</v>
      </c>
      <c r="G99" s="454">
        <v>14</v>
      </c>
      <c r="H99" s="453" t="s">
        <v>3791</v>
      </c>
      <c r="I99" s="452">
        <v>4</v>
      </c>
      <c r="J99" s="452" t="s">
        <v>115</v>
      </c>
      <c r="K99" s="452"/>
      <c r="L99" s="452">
        <v>14</v>
      </c>
      <c r="M99" s="452"/>
      <c r="N99" s="452"/>
      <c r="O99" s="452" t="s">
        <v>265</v>
      </c>
      <c r="P99" s="453" t="s">
        <v>3902</v>
      </c>
      <c r="Q99" s="452" t="s">
        <v>3900</v>
      </c>
      <c r="R99" s="218"/>
      <c r="S99" s="455">
        <v>35</v>
      </c>
    </row>
    <row r="100" spans="1:19" ht="30" customHeight="1">
      <c r="A100" s="446">
        <v>95</v>
      </c>
      <c r="B100" s="447" t="s">
        <v>98</v>
      </c>
      <c r="C100" s="218" t="s">
        <v>2894</v>
      </c>
      <c r="D100" s="218" t="s">
        <v>3903</v>
      </c>
      <c r="E100" s="218" t="s">
        <v>3791</v>
      </c>
      <c r="F100" s="218">
        <v>10</v>
      </c>
      <c r="G100" s="227">
        <v>10</v>
      </c>
      <c r="H100" s="319" t="s">
        <v>3791</v>
      </c>
      <c r="I100" s="218">
        <v>2</v>
      </c>
      <c r="J100" s="218" t="s">
        <v>55</v>
      </c>
      <c r="K100" s="218">
        <v>10</v>
      </c>
      <c r="L100" s="218"/>
      <c r="M100" s="218"/>
      <c r="N100" s="218"/>
      <c r="O100" s="218" t="s">
        <v>110</v>
      </c>
      <c r="P100" s="218" t="s">
        <v>3902</v>
      </c>
      <c r="Q100" s="54" t="s">
        <v>3900</v>
      </c>
      <c r="R100" s="54"/>
      <c r="S100" s="408">
        <v>36</v>
      </c>
    </row>
    <row r="101" spans="1:19" ht="30" customHeight="1">
      <c r="A101" s="446">
        <v>96</v>
      </c>
      <c r="B101" s="452" t="s">
        <v>358</v>
      </c>
      <c r="C101" s="218" t="s">
        <v>2894</v>
      </c>
      <c r="D101" s="218" t="s">
        <v>3904</v>
      </c>
      <c r="E101" s="218" t="s">
        <v>3791</v>
      </c>
      <c r="F101" s="218">
        <v>20</v>
      </c>
      <c r="G101" s="227">
        <v>20</v>
      </c>
      <c r="H101" s="319" t="s">
        <v>3791</v>
      </c>
      <c r="I101" s="218">
        <v>3</v>
      </c>
      <c r="J101" s="218" t="s">
        <v>55</v>
      </c>
      <c r="K101" s="218">
        <v>7</v>
      </c>
      <c r="L101" s="218">
        <v>13</v>
      </c>
      <c r="M101" s="218"/>
      <c r="N101" s="218"/>
      <c r="O101" s="218" t="s">
        <v>110</v>
      </c>
      <c r="P101" s="218" t="s">
        <v>2316</v>
      </c>
      <c r="Q101" s="218" t="s">
        <v>3905</v>
      </c>
      <c r="R101" s="218"/>
      <c r="S101" s="408">
        <v>36</v>
      </c>
    </row>
    <row r="102" spans="1:19" ht="30" customHeight="1">
      <c r="A102" s="446">
        <v>97</v>
      </c>
      <c r="B102" s="452" t="s">
        <v>98</v>
      </c>
      <c r="C102" s="452" t="s">
        <v>2894</v>
      </c>
      <c r="D102" s="453" t="s">
        <v>3906</v>
      </c>
      <c r="E102" s="453" t="s">
        <v>3677</v>
      </c>
      <c r="F102" s="452">
        <v>21</v>
      </c>
      <c r="G102" s="454">
        <v>21</v>
      </c>
      <c r="H102" s="453" t="s">
        <v>3677</v>
      </c>
      <c r="I102" s="452"/>
      <c r="J102" s="452" t="s">
        <v>115</v>
      </c>
      <c r="K102" s="452">
        <v>21</v>
      </c>
      <c r="L102" s="452"/>
      <c r="M102" s="452"/>
      <c r="N102" s="452"/>
      <c r="O102" s="452"/>
      <c r="P102" s="453"/>
      <c r="Q102" s="452"/>
      <c r="R102" s="218"/>
      <c r="S102" s="455">
        <v>21</v>
      </c>
    </row>
    <row r="103" spans="1:19" ht="30" customHeight="1">
      <c r="A103" s="446">
        <v>98</v>
      </c>
      <c r="B103" s="447" t="s">
        <v>358</v>
      </c>
      <c r="C103" s="218" t="s">
        <v>2894</v>
      </c>
      <c r="D103" s="218" t="s">
        <v>3907</v>
      </c>
      <c r="E103" s="218" t="s">
        <v>3677</v>
      </c>
      <c r="F103" s="218">
        <v>4</v>
      </c>
      <c r="G103" s="227">
        <v>4</v>
      </c>
      <c r="H103" s="319" t="s">
        <v>3677</v>
      </c>
      <c r="I103" s="218"/>
      <c r="J103" s="218"/>
      <c r="K103" s="218">
        <v>4</v>
      </c>
      <c r="L103" s="218"/>
      <c r="M103" s="218"/>
      <c r="N103" s="218"/>
      <c r="O103" s="218"/>
      <c r="P103" s="218"/>
      <c r="Q103" s="54"/>
      <c r="R103" s="54"/>
      <c r="S103" s="408">
        <v>20</v>
      </c>
    </row>
    <row r="104" spans="1:19" ht="30" customHeight="1">
      <c r="A104" s="446">
        <v>99</v>
      </c>
      <c r="B104" s="452" t="s">
        <v>98</v>
      </c>
      <c r="C104" s="218" t="s">
        <v>2894</v>
      </c>
      <c r="D104" s="218" t="s">
        <v>3908</v>
      </c>
      <c r="E104" s="218" t="s">
        <v>3718</v>
      </c>
      <c r="F104" s="218">
        <v>15</v>
      </c>
      <c r="G104" s="227">
        <v>15</v>
      </c>
      <c r="H104" s="319" t="s">
        <v>3687</v>
      </c>
      <c r="I104" s="218"/>
      <c r="J104" s="218"/>
      <c r="K104" s="218">
        <v>15</v>
      </c>
      <c r="L104" s="218"/>
      <c r="M104" s="218"/>
      <c r="N104" s="218"/>
      <c r="O104" s="218"/>
      <c r="P104" s="218"/>
      <c r="Q104" s="218"/>
      <c r="R104" s="218"/>
      <c r="S104" s="408">
        <v>18</v>
      </c>
    </row>
    <row r="105" spans="1:19" ht="30" customHeight="1">
      <c r="A105" s="446">
        <v>100</v>
      </c>
      <c r="B105" s="452" t="s">
        <v>82</v>
      </c>
      <c r="C105" s="452" t="s">
        <v>2894</v>
      </c>
      <c r="D105" s="453" t="s">
        <v>3909</v>
      </c>
      <c r="E105" s="453" t="s">
        <v>3673</v>
      </c>
      <c r="F105" s="452">
        <v>27</v>
      </c>
      <c r="G105" s="454">
        <v>27</v>
      </c>
      <c r="H105" s="453" t="s">
        <v>3674</v>
      </c>
      <c r="I105" s="452">
        <v>2</v>
      </c>
      <c r="J105" s="452"/>
      <c r="K105" s="452">
        <v>23</v>
      </c>
      <c r="L105" s="452">
        <v>2</v>
      </c>
      <c r="M105" s="452"/>
      <c r="N105" s="452"/>
      <c r="O105" s="452" t="s">
        <v>3910</v>
      </c>
      <c r="P105" s="453"/>
      <c r="Q105" s="452" t="s">
        <v>3911</v>
      </c>
      <c r="R105" s="218"/>
      <c r="S105" s="455">
        <v>3.5</v>
      </c>
    </row>
    <row r="106" spans="1:19" ht="30" customHeight="1">
      <c r="A106" s="446">
        <v>101</v>
      </c>
      <c r="B106" s="447" t="s">
        <v>98</v>
      </c>
      <c r="C106" s="218" t="s">
        <v>2894</v>
      </c>
      <c r="D106" s="218" t="s">
        <v>3912</v>
      </c>
      <c r="E106" s="218" t="s">
        <v>3673</v>
      </c>
      <c r="F106" s="218">
        <v>30</v>
      </c>
      <c r="G106" s="227">
        <v>30</v>
      </c>
      <c r="H106" s="319" t="s">
        <v>3674</v>
      </c>
      <c r="I106" s="218"/>
      <c r="J106" s="218"/>
      <c r="K106" s="218"/>
      <c r="L106" s="218">
        <v>15</v>
      </c>
      <c r="M106" s="218"/>
      <c r="N106" s="218"/>
      <c r="O106" s="218" t="s">
        <v>3913</v>
      </c>
      <c r="P106" s="218"/>
      <c r="Q106" s="54"/>
      <c r="R106" s="54"/>
      <c r="S106" s="408">
        <v>5.7</v>
      </c>
    </row>
    <row r="107" spans="1:19" ht="30" customHeight="1">
      <c r="A107" s="446">
        <v>102</v>
      </c>
      <c r="B107" s="452" t="s">
        <v>98</v>
      </c>
      <c r="C107" s="218" t="s">
        <v>2894</v>
      </c>
      <c r="D107" s="218" t="s">
        <v>3914</v>
      </c>
      <c r="E107" s="218" t="s">
        <v>3673</v>
      </c>
      <c r="F107" s="218">
        <v>10</v>
      </c>
      <c r="G107" s="227">
        <v>5</v>
      </c>
      <c r="H107" s="319" t="s">
        <v>3674</v>
      </c>
      <c r="I107" s="218"/>
      <c r="J107" s="218"/>
      <c r="K107" s="218">
        <v>10</v>
      </c>
      <c r="L107" s="218"/>
      <c r="M107" s="218"/>
      <c r="N107" s="218"/>
      <c r="O107" s="218" t="s">
        <v>3913</v>
      </c>
      <c r="P107" s="218"/>
      <c r="Q107" s="218" t="s">
        <v>3915</v>
      </c>
      <c r="R107" s="218"/>
      <c r="S107" s="408">
        <v>6.5</v>
      </c>
    </row>
    <row r="108" spans="1:19" ht="30" customHeight="1">
      <c r="A108" s="446">
        <v>103</v>
      </c>
      <c r="B108" s="452" t="s">
        <v>98</v>
      </c>
      <c r="C108" s="452" t="s">
        <v>2894</v>
      </c>
      <c r="D108" s="453" t="s">
        <v>3916</v>
      </c>
      <c r="E108" s="453" t="s">
        <v>3776</v>
      </c>
      <c r="F108" s="452">
        <v>10</v>
      </c>
      <c r="G108" s="454">
        <v>10</v>
      </c>
      <c r="H108" s="453" t="s">
        <v>3776</v>
      </c>
      <c r="I108" s="452"/>
      <c r="J108" s="452" t="s">
        <v>115</v>
      </c>
      <c r="K108" s="452">
        <v>10</v>
      </c>
      <c r="L108" s="452"/>
      <c r="M108" s="452"/>
      <c r="N108" s="452"/>
      <c r="O108" s="452" t="s">
        <v>137</v>
      </c>
      <c r="P108" s="453"/>
      <c r="Q108" s="452"/>
      <c r="R108" s="218"/>
      <c r="S108" s="455" t="s">
        <v>145</v>
      </c>
    </row>
    <row r="109" spans="1:19" ht="30" customHeight="1">
      <c r="A109" s="446">
        <v>104</v>
      </c>
      <c r="B109" s="447" t="s">
        <v>98</v>
      </c>
      <c r="C109" s="218" t="s">
        <v>2894</v>
      </c>
      <c r="D109" s="218" t="s">
        <v>3917</v>
      </c>
      <c r="E109" s="218" t="s">
        <v>3918</v>
      </c>
      <c r="F109" s="218">
        <v>5</v>
      </c>
      <c r="G109" s="227">
        <v>5</v>
      </c>
      <c r="H109" s="319" t="s">
        <v>3776</v>
      </c>
      <c r="I109" s="218">
        <v>2</v>
      </c>
      <c r="J109" s="218"/>
      <c r="K109" s="218"/>
      <c r="L109" s="218"/>
      <c r="M109" s="218"/>
      <c r="N109" s="218"/>
      <c r="O109" s="218" t="s">
        <v>137</v>
      </c>
      <c r="P109" s="218" t="s">
        <v>2137</v>
      </c>
      <c r="Q109" s="54"/>
      <c r="R109" s="54"/>
      <c r="S109" s="408" t="s">
        <v>3919</v>
      </c>
    </row>
    <row r="110" spans="1:19" ht="30" customHeight="1">
      <c r="A110" s="446">
        <v>105</v>
      </c>
      <c r="B110" s="452" t="s">
        <v>358</v>
      </c>
      <c r="C110" s="218" t="s">
        <v>2894</v>
      </c>
      <c r="D110" s="218" t="s">
        <v>3920</v>
      </c>
      <c r="E110" s="218" t="s">
        <v>3776</v>
      </c>
      <c r="F110" s="218">
        <v>8</v>
      </c>
      <c r="G110" s="227">
        <v>8</v>
      </c>
      <c r="H110" s="319" t="s">
        <v>3776</v>
      </c>
      <c r="I110" s="218">
        <v>1</v>
      </c>
      <c r="J110" s="218"/>
      <c r="K110" s="218">
        <v>8</v>
      </c>
      <c r="L110" s="218"/>
      <c r="M110" s="218"/>
      <c r="N110" s="218"/>
      <c r="O110" s="218" t="s">
        <v>137</v>
      </c>
      <c r="P110" s="218"/>
      <c r="Q110" s="218"/>
      <c r="R110" s="218"/>
      <c r="S110" s="408" t="s">
        <v>145</v>
      </c>
    </row>
    <row r="111" spans="1:19" ht="30" customHeight="1">
      <c r="A111" s="446">
        <v>106</v>
      </c>
      <c r="B111" s="452" t="s">
        <v>358</v>
      </c>
      <c r="C111" s="452" t="s">
        <v>2894</v>
      </c>
      <c r="D111" s="453" t="s">
        <v>3921</v>
      </c>
      <c r="E111" s="453" t="s">
        <v>3918</v>
      </c>
      <c r="F111" s="452">
        <v>10</v>
      </c>
      <c r="G111" s="454">
        <v>10</v>
      </c>
      <c r="H111" s="453" t="s">
        <v>3776</v>
      </c>
      <c r="I111" s="452">
        <v>3</v>
      </c>
      <c r="J111" s="452"/>
      <c r="K111" s="452">
        <v>10</v>
      </c>
      <c r="L111" s="452"/>
      <c r="M111" s="452"/>
      <c r="N111" s="452"/>
      <c r="O111" s="452" t="s">
        <v>137</v>
      </c>
      <c r="P111" s="453"/>
      <c r="Q111" s="452"/>
      <c r="R111" s="218"/>
      <c r="S111" s="455" t="s">
        <v>3919</v>
      </c>
    </row>
    <row r="112" spans="1:19" ht="30" customHeight="1">
      <c r="A112" s="446">
        <v>107</v>
      </c>
      <c r="B112" s="447" t="s">
        <v>98</v>
      </c>
      <c r="C112" s="218" t="s">
        <v>2894</v>
      </c>
      <c r="D112" s="218" t="s">
        <v>3922</v>
      </c>
      <c r="E112" s="218" t="s">
        <v>3776</v>
      </c>
      <c r="F112" s="218">
        <v>8</v>
      </c>
      <c r="G112" s="227">
        <v>8</v>
      </c>
      <c r="H112" s="319" t="s">
        <v>3776</v>
      </c>
      <c r="I112" s="218"/>
      <c r="J112" s="218"/>
      <c r="K112" s="218"/>
      <c r="L112" s="218"/>
      <c r="M112" s="218"/>
      <c r="N112" s="218"/>
      <c r="O112" s="218" t="s">
        <v>137</v>
      </c>
      <c r="P112" s="218"/>
      <c r="Q112" s="54"/>
      <c r="R112" s="54"/>
      <c r="S112" s="408">
        <v>38</v>
      </c>
    </row>
    <row r="113" spans="1:19" ht="30" customHeight="1">
      <c r="A113" s="446">
        <v>108</v>
      </c>
      <c r="B113" s="452" t="s">
        <v>98</v>
      </c>
      <c r="C113" s="218" t="s">
        <v>2894</v>
      </c>
      <c r="D113" s="218" t="s">
        <v>3923</v>
      </c>
      <c r="E113" s="218" t="s">
        <v>3696</v>
      </c>
      <c r="F113" s="218">
        <v>32</v>
      </c>
      <c r="G113" s="227">
        <v>32</v>
      </c>
      <c r="H113" s="319" t="s">
        <v>3706</v>
      </c>
      <c r="I113" s="218"/>
      <c r="J113" s="218" t="s">
        <v>115</v>
      </c>
      <c r="K113" s="218">
        <v>4</v>
      </c>
      <c r="L113" s="218">
        <v>14</v>
      </c>
      <c r="M113" s="218"/>
      <c r="N113" s="218"/>
      <c r="O113" s="218" t="s">
        <v>239</v>
      </c>
      <c r="P113" s="218" t="s">
        <v>569</v>
      </c>
      <c r="Q113" s="218"/>
      <c r="R113" s="218"/>
      <c r="S113" s="408" t="s">
        <v>3924</v>
      </c>
    </row>
    <row r="114" spans="1:19" ht="30" customHeight="1">
      <c r="A114" s="446">
        <v>109</v>
      </c>
      <c r="B114" s="452" t="s">
        <v>358</v>
      </c>
      <c r="C114" s="452" t="s">
        <v>2894</v>
      </c>
      <c r="D114" s="453" t="s">
        <v>3925</v>
      </c>
      <c r="E114" s="453" t="s">
        <v>3696</v>
      </c>
      <c r="F114" s="452">
        <v>50</v>
      </c>
      <c r="G114" s="454">
        <v>50</v>
      </c>
      <c r="H114" s="453" t="s">
        <v>3706</v>
      </c>
      <c r="I114" s="452"/>
      <c r="J114" s="452" t="s">
        <v>115</v>
      </c>
      <c r="K114" s="452">
        <v>10</v>
      </c>
      <c r="L114" s="452">
        <v>20</v>
      </c>
      <c r="M114" s="452"/>
      <c r="N114" s="452"/>
      <c r="O114" s="452" t="s">
        <v>58</v>
      </c>
      <c r="P114" s="453" t="s">
        <v>1902</v>
      </c>
      <c r="Q114" s="452"/>
      <c r="R114" s="218"/>
      <c r="S114" s="455" t="s">
        <v>3926</v>
      </c>
    </row>
    <row r="115" spans="1:19" ht="30" customHeight="1">
      <c r="A115" s="446">
        <v>110</v>
      </c>
      <c r="B115" s="447" t="s">
        <v>98</v>
      </c>
      <c r="C115" s="218" t="s">
        <v>2894</v>
      </c>
      <c r="D115" s="218" t="s">
        <v>3927</v>
      </c>
      <c r="E115" s="218" t="s">
        <v>3696</v>
      </c>
      <c r="F115" s="218">
        <v>48</v>
      </c>
      <c r="G115" s="227">
        <v>48</v>
      </c>
      <c r="H115" s="319" t="s">
        <v>3706</v>
      </c>
      <c r="I115" s="218"/>
      <c r="J115" s="218" t="s">
        <v>100</v>
      </c>
      <c r="K115" s="218">
        <v>6</v>
      </c>
      <c r="L115" s="218">
        <v>21</v>
      </c>
      <c r="M115" s="218"/>
      <c r="N115" s="218"/>
      <c r="O115" s="218" t="s">
        <v>1938</v>
      </c>
      <c r="P115" s="218" t="s">
        <v>569</v>
      </c>
      <c r="Q115" s="54"/>
      <c r="R115" s="54"/>
      <c r="S115" s="408" t="s">
        <v>3926</v>
      </c>
    </row>
    <row r="116" spans="1:19" ht="30" customHeight="1">
      <c r="A116" s="446">
        <v>111</v>
      </c>
      <c r="B116" s="452" t="s">
        <v>98</v>
      </c>
      <c r="C116" s="218" t="s">
        <v>2894</v>
      </c>
      <c r="D116" s="218" t="s">
        <v>3928</v>
      </c>
      <c r="E116" s="218" t="s">
        <v>3696</v>
      </c>
      <c r="F116" s="218">
        <v>20</v>
      </c>
      <c r="G116" s="227">
        <v>20</v>
      </c>
      <c r="H116" s="319" t="s">
        <v>3706</v>
      </c>
      <c r="I116" s="218"/>
      <c r="J116" s="218" t="s">
        <v>115</v>
      </c>
      <c r="K116" s="218"/>
      <c r="L116" s="218">
        <v>10</v>
      </c>
      <c r="M116" s="218"/>
      <c r="N116" s="218"/>
      <c r="O116" s="218" t="s">
        <v>58</v>
      </c>
      <c r="P116" s="218" t="s">
        <v>1865</v>
      </c>
      <c r="Q116" s="218"/>
      <c r="R116" s="218"/>
      <c r="S116" s="408" t="s">
        <v>3926</v>
      </c>
    </row>
    <row r="117" spans="1:19" ht="30" customHeight="1">
      <c r="A117" s="446">
        <v>112</v>
      </c>
      <c r="B117" s="452" t="s">
        <v>358</v>
      </c>
      <c r="C117" s="452" t="s">
        <v>2894</v>
      </c>
      <c r="D117" s="453" t="s">
        <v>3929</v>
      </c>
      <c r="E117" s="453" t="s">
        <v>3696</v>
      </c>
      <c r="F117" s="452">
        <v>20</v>
      </c>
      <c r="G117" s="454">
        <v>20</v>
      </c>
      <c r="H117" s="453" t="s">
        <v>3706</v>
      </c>
      <c r="I117" s="452"/>
      <c r="J117" s="452" t="s">
        <v>115</v>
      </c>
      <c r="K117" s="452"/>
      <c r="L117" s="452">
        <v>10</v>
      </c>
      <c r="M117" s="452"/>
      <c r="N117" s="452"/>
      <c r="O117" s="452" t="s">
        <v>58</v>
      </c>
      <c r="P117" s="453" t="s">
        <v>1865</v>
      </c>
      <c r="Q117" s="452"/>
      <c r="R117" s="218"/>
      <c r="S117" s="455" t="s">
        <v>3930</v>
      </c>
    </row>
    <row r="118" spans="1:19" ht="30" customHeight="1">
      <c r="A118" s="446">
        <v>113</v>
      </c>
      <c r="B118" s="447" t="s">
        <v>98</v>
      </c>
      <c r="C118" s="218" t="s">
        <v>2894</v>
      </c>
      <c r="D118" s="218" t="s">
        <v>3931</v>
      </c>
      <c r="E118" s="218" t="s">
        <v>3696</v>
      </c>
      <c r="F118" s="218">
        <v>11</v>
      </c>
      <c r="G118" s="227">
        <v>11</v>
      </c>
      <c r="H118" s="319" t="s">
        <v>3706</v>
      </c>
      <c r="I118" s="218"/>
      <c r="J118" s="218" t="s">
        <v>115</v>
      </c>
      <c r="K118" s="218">
        <v>9</v>
      </c>
      <c r="L118" s="218">
        <v>1</v>
      </c>
      <c r="M118" s="218"/>
      <c r="N118" s="218"/>
      <c r="O118" s="218" t="s">
        <v>338</v>
      </c>
      <c r="P118" s="218" t="s">
        <v>569</v>
      </c>
      <c r="Q118" s="54"/>
      <c r="R118" s="54"/>
      <c r="S118" s="408" t="s">
        <v>3932</v>
      </c>
    </row>
    <row r="119" spans="1:19" ht="30" customHeight="1">
      <c r="A119" s="446">
        <v>114</v>
      </c>
      <c r="B119" s="452" t="s">
        <v>98</v>
      </c>
      <c r="C119" s="218" t="s">
        <v>2894</v>
      </c>
      <c r="D119" s="218" t="s">
        <v>3933</v>
      </c>
      <c r="E119" s="218" t="s">
        <v>3696</v>
      </c>
      <c r="F119" s="218">
        <v>18</v>
      </c>
      <c r="G119" s="227">
        <v>18</v>
      </c>
      <c r="H119" s="319" t="s">
        <v>3706</v>
      </c>
      <c r="I119" s="218"/>
      <c r="J119" s="218" t="s">
        <v>115</v>
      </c>
      <c r="K119" s="218">
        <v>4</v>
      </c>
      <c r="L119" s="218">
        <v>7</v>
      </c>
      <c r="M119" s="218"/>
      <c r="N119" s="218"/>
      <c r="O119" s="218" t="s">
        <v>338</v>
      </c>
      <c r="P119" s="218" t="s">
        <v>1902</v>
      </c>
      <c r="Q119" s="218"/>
      <c r="R119" s="218"/>
      <c r="S119" s="408" t="s">
        <v>3932</v>
      </c>
    </row>
    <row r="120" spans="1:19" ht="30" customHeight="1">
      <c r="A120" s="446">
        <v>115</v>
      </c>
      <c r="B120" s="452" t="s">
        <v>98</v>
      </c>
      <c r="C120" s="452" t="s">
        <v>2894</v>
      </c>
      <c r="D120" s="453" t="s">
        <v>3934</v>
      </c>
      <c r="E120" s="453" t="s">
        <v>3696</v>
      </c>
      <c r="F120" s="452">
        <v>22</v>
      </c>
      <c r="G120" s="454">
        <v>22</v>
      </c>
      <c r="H120" s="453" t="s">
        <v>3706</v>
      </c>
      <c r="I120" s="452"/>
      <c r="J120" s="452" t="s">
        <v>115</v>
      </c>
      <c r="K120" s="452"/>
      <c r="L120" s="452">
        <v>11</v>
      </c>
      <c r="M120" s="452"/>
      <c r="N120" s="452"/>
      <c r="O120" s="452" t="s">
        <v>338</v>
      </c>
      <c r="P120" s="453" t="s">
        <v>569</v>
      </c>
      <c r="Q120" s="452"/>
      <c r="R120" s="218"/>
      <c r="S120" s="455" t="s">
        <v>3935</v>
      </c>
    </row>
    <row r="121" spans="1:19" ht="30" customHeight="1">
      <c r="A121" s="446">
        <v>116</v>
      </c>
      <c r="B121" s="447" t="s">
        <v>98</v>
      </c>
      <c r="C121" s="218" t="s">
        <v>2894</v>
      </c>
      <c r="D121" s="218" t="s">
        <v>3936</v>
      </c>
      <c r="E121" s="218" t="s">
        <v>3791</v>
      </c>
      <c r="F121" s="218">
        <v>6</v>
      </c>
      <c r="G121" s="227">
        <v>6</v>
      </c>
      <c r="H121" s="319" t="s">
        <v>3791</v>
      </c>
      <c r="I121" s="218">
        <v>5</v>
      </c>
      <c r="J121" s="218" t="s">
        <v>115</v>
      </c>
      <c r="K121" s="218">
        <v>6</v>
      </c>
      <c r="L121" s="218"/>
      <c r="M121" s="218"/>
      <c r="N121" s="218"/>
      <c r="O121" s="218" t="s">
        <v>1299</v>
      </c>
      <c r="P121" s="218" t="s">
        <v>2374</v>
      </c>
      <c r="Q121" s="54"/>
      <c r="R121" s="54"/>
      <c r="S121" s="408">
        <v>35</v>
      </c>
    </row>
    <row r="122" spans="1:19" ht="30" customHeight="1">
      <c r="A122" s="446">
        <v>117</v>
      </c>
      <c r="B122" s="452" t="s">
        <v>98</v>
      </c>
      <c r="C122" s="218" t="s">
        <v>2894</v>
      </c>
      <c r="D122" s="218" t="s">
        <v>3937</v>
      </c>
      <c r="E122" s="218" t="s">
        <v>3791</v>
      </c>
      <c r="F122" s="218">
        <v>14</v>
      </c>
      <c r="G122" s="227">
        <v>14</v>
      </c>
      <c r="H122" s="319" t="s">
        <v>3791</v>
      </c>
      <c r="I122" s="218">
        <v>3</v>
      </c>
      <c r="J122" s="218" t="s">
        <v>115</v>
      </c>
      <c r="K122" s="218">
        <v>14</v>
      </c>
      <c r="L122" s="218"/>
      <c r="M122" s="218"/>
      <c r="N122" s="218"/>
      <c r="O122" s="218" t="s">
        <v>1299</v>
      </c>
      <c r="P122" s="218" t="s">
        <v>3938</v>
      </c>
      <c r="Q122" s="218"/>
      <c r="R122" s="218"/>
      <c r="S122" s="408">
        <v>33</v>
      </c>
    </row>
    <row r="123" spans="1:19" ht="30" customHeight="1">
      <c r="A123" s="446">
        <v>118</v>
      </c>
      <c r="B123" s="452" t="s">
        <v>98</v>
      </c>
      <c r="C123" s="452" t="s">
        <v>2894</v>
      </c>
      <c r="D123" s="453" t="s">
        <v>3939</v>
      </c>
      <c r="E123" s="453" t="s">
        <v>3940</v>
      </c>
      <c r="F123" s="452">
        <v>38</v>
      </c>
      <c r="G123" s="454">
        <v>38</v>
      </c>
      <c r="H123" s="453" t="s">
        <v>3703</v>
      </c>
      <c r="I123" s="452">
        <v>2</v>
      </c>
      <c r="J123" s="452"/>
      <c r="K123" s="452"/>
      <c r="L123" s="452"/>
      <c r="M123" s="452"/>
      <c r="N123" s="452"/>
      <c r="O123" s="452"/>
      <c r="P123" s="453"/>
      <c r="Q123" s="452"/>
      <c r="R123" s="218"/>
      <c r="S123" s="455">
        <v>25</v>
      </c>
    </row>
    <row r="124" spans="1:19" ht="30" customHeight="1">
      <c r="A124" s="446">
        <v>119</v>
      </c>
      <c r="B124" s="447" t="s">
        <v>98</v>
      </c>
      <c r="C124" s="218" t="s">
        <v>2894</v>
      </c>
      <c r="D124" s="218" t="s">
        <v>3941</v>
      </c>
      <c r="E124" s="218" t="s">
        <v>3942</v>
      </c>
      <c r="F124" s="218">
        <v>44</v>
      </c>
      <c r="G124" s="227">
        <v>44</v>
      </c>
      <c r="H124" s="319" t="s">
        <v>3703</v>
      </c>
      <c r="I124" s="218"/>
      <c r="J124" s="218"/>
      <c r="K124" s="218"/>
      <c r="L124" s="218"/>
      <c r="M124" s="218"/>
      <c r="N124" s="218"/>
      <c r="O124" s="218" t="s">
        <v>58</v>
      </c>
      <c r="P124" s="218"/>
      <c r="Q124" s="54"/>
      <c r="R124" s="54"/>
      <c r="S124" s="408">
        <v>26</v>
      </c>
    </row>
    <row r="125" spans="1:19" ht="30" customHeight="1">
      <c r="A125" s="446">
        <v>120</v>
      </c>
      <c r="B125" s="452" t="s">
        <v>98</v>
      </c>
      <c r="C125" s="218" t="s">
        <v>2894</v>
      </c>
      <c r="D125" s="218" t="s">
        <v>3943</v>
      </c>
      <c r="E125" s="218" t="s">
        <v>3944</v>
      </c>
      <c r="F125" s="218">
        <v>23</v>
      </c>
      <c r="G125" s="227">
        <v>23</v>
      </c>
      <c r="H125" s="319" t="s">
        <v>3674</v>
      </c>
      <c r="I125" s="218"/>
      <c r="J125" s="218" t="s">
        <v>115</v>
      </c>
      <c r="K125" s="218">
        <v>3</v>
      </c>
      <c r="L125" s="218">
        <v>10</v>
      </c>
      <c r="M125" s="218"/>
      <c r="N125" s="218"/>
      <c r="O125" s="218" t="s">
        <v>251</v>
      </c>
      <c r="P125" s="218" t="s">
        <v>565</v>
      </c>
      <c r="Q125" s="218"/>
      <c r="R125" s="218"/>
      <c r="S125" s="408"/>
    </row>
    <row r="126" spans="1:19" ht="30" customHeight="1">
      <c r="A126" s="446">
        <v>121</v>
      </c>
      <c r="B126" s="452" t="s">
        <v>3945</v>
      </c>
      <c r="C126" s="452" t="s">
        <v>2894</v>
      </c>
      <c r="D126" s="453" t="s">
        <v>3946</v>
      </c>
      <c r="E126" s="453" t="s">
        <v>3940</v>
      </c>
      <c r="F126" s="452">
        <v>8</v>
      </c>
      <c r="G126" s="454">
        <v>8</v>
      </c>
      <c r="H126" s="453" t="s">
        <v>3703</v>
      </c>
      <c r="I126" s="452"/>
      <c r="J126" s="452"/>
      <c r="K126" s="452">
        <v>8</v>
      </c>
      <c r="L126" s="452"/>
      <c r="M126" s="452"/>
      <c r="N126" s="452"/>
      <c r="O126" s="452" t="s">
        <v>58</v>
      </c>
      <c r="P126" s="453"/>
      <c r="Q126" s="452"/>
      <c r="R126" s="218"/>
      <c r="S126" s="455">
        <v>26</v>
      </c>
    </row>
    <row r="127" spans="1:19" ht="30" customHeight="1">
      <c r="A127" s="446">
        <v>122</v>
      </c>
      <c r="B127" s="447" t="s">
        <v>388</v>
      </c>
      <c r="C127" s="218" t="s">
        <v>2894</v>
      </c>
      <c r="D127" s="218" t="s">
        <v>3947</v>
      </c>
      <c r="E127" s="218" t="s">
        <v>3940</v>
      </c>
      <c r="F127" s="218">
        <v>47</v>
      </c>
      <c r="G127" s="227">
        <v>47</v>
      </c>
      <c r="H127" s="319" t="s">
        <v>3703</v>
      </c>
      <c r="I127" s="218"/>
      <c r="J127" s="218"/>
      <c r="K127" s="218">
        <v>47</v>
      </c>
      <c r="L127" s="218"/>
      <c r="M127" s="218"/>
      <c r="N127" s="218"/>
      <c r="O127" s="218" t="s">
        <v>3948</v>
      </c>
      <c r="P127" s="218"/>
      <c r="Q127" s="54" t="s">
        <v>3949</v>
      </c>
      <c r="R127" s="54"/>
      <c r="S127" s="408">
        <v>26</v>
      </c>
    </row>
    <row r="128" spans="1:19" ht="30" customHeight="1">
      <c r="A128" s="446">
        <v>123</v>
      </c>
      <c r="B128" s="452" t="s">
        <v>98</v>
      </c>
      <c r="C128" s="218" t="s">
        <v>2894</v>
      </c>
      <c r="D128" s="218" t="s">
        <v>3950</v>
      </c>
      <c r="E128" s="218" t="s">
        <v>3940</v>
      </c>
      <c r="F128" s="218">
        <v>20</v>
      </c>
      <c r="G128" s="227">
        <v>20</v>
      </c>
      <c r="H128" s="319" t="s">
        <v>3703</v>
      </c>
      <c r="I128" s="218">
        <v>2</v>
      </c>
      <c r="J128" s="218"/>
      <c r="K128" s="218">
        <v>20</v>
      </c>
      <c r="L128" s="218"/>
      <c r="M128" s="218"/>
      <c r="N128" s="218"/>
      <c r="O128" s="218" t="s">
        <v>58</v>
      </c>
      <c r="P128" s="218"/>
      <c r="Q128" s="218"/>
      <c r="R128" s="218"/>
      <c r="S128" s="408">
        <v>27</v>
      </c>
    </row>
    <row r="129" spans="1:19" ht="30" customHeight="1">
      <c r="A129" s="446">
        <v>124</v>
      </c>
      <c r="B129" s="452" t="s">
        <v>98</v>
      </c>
      <c r="C129" s="452" t="s">
        <v>2894</v>
      </c>
      <c r="D129" s="453" t="s">
        <v>3951</v>
      </c>
      <c r="E129" s="453" t="s">
        <v>3940</v>
      </c>
      <c r="F129" s="452">
        <v>15</v>
      </c>
      <c r="G129" s="454">
        <v>15</v>
      </c>
      <c r="H129" s="453" t="s">
        <v>3703</v>
      </c>
      <c r="I129" s="452"/>
      <c r="J129" s="452"/>
      <c r="K129" s="452">
        <v>15</v>
      </c>
      <c r="L129" s="452"/>
      <c r="M129" s="452"/>
      <c r="N129" s="452"/>
      <c r="O129" s="452" t="s">
        <v>58</v>
      </c>
      <c r="P129" s="453"/>
      <c r="Q129" s="452"/>
      <c r="R129" s="218"/>
      <c r="S129" s="455">
        <v>26</v>
      </c>
    </row>
    <row r="130" spans="1:19" ht="30" customHeight="1">
      <c r="A130" s="446">
        <v>125</v>
      </c>
      <c r="B130" s="447" t="s">
        <v>98</v>
      </c>
      <c r="C130" s="218" t="s">
        <v>2894</v>
      </c>
      <c r="D130" s="218" t="s">
        <v>3952</v>
      </c>
      <c r="E130" s="218" t="s">
        <v>3940</v>
      </c>
      <c r="F130" s="218">
        <v>7</v>
      </c>
      <c r="G130" s="227">
        <v>7</v>
      </c>
      <c r="H130" s="319" t="s">
        <v>3703</v>
      </c>
      <c r="I130" s="218"/>
      <c r="J130" s="218"/>
      <c r="K130" s="218">
        <v>7</v>
      </c>
      <c r="L130" s="218"/>
      <c r="M130" s="218"/>
      <c r="N130" s="218"/>
      <c r="O130" s="218" t="s">
        <v>58</v>
      </c>
      <c r="P130" s="218"/>
      <c r="Q130" s="54"/>
      <c r="R130" s="54"/>
      <c r="S130" s="408">
        <v>28</v>
      </c>
    </row>
    <row r="131" spans="1:19" ht="30" customHeight="1">
      <c r="A131" s="446">
        <v>126</v>
      </c>
      <c r="B131" s="452" t="s">
        <v>98</v>
      </c>
      <c r="C131" s="218" t="s">
        <v>2894</v>
      </c>
      <c r="D131" s="218" t="s">
        <v>3953</v>
      </c>
      <c r="E131" s="218" t="s">
        <v>3940</v>
      </c>
      <c r="F131" s="218">
        <v>12</v>
      </c>
      <c r="G131" s="227">
        <v>12</v>
      </c>
      <c r="H131" s="319" t="s">
        <v>3703</v>
      </c>
      <c r="I131" s="218"/>
      <c r="J131" s="218"/>
      <c r="K131" s="218"/>
      <c r="L131" s="218"/>
      <c r="M131" s="218">
        <v>12</v>
      </c>
      <c r="N131" s="218"/>
      <c r="O131" s="218" t="s">
        <v>58</v>
      </c>
      <c r="P131" s="218"/>
      <c r="Q131" s="218"/>
      <c r="R131" s="218"/>
      <c r="S131" s="408">
        <v>29</v>
      </c>
    </row>
    <row r="132" spans="1:19" ht="30" customHeight="1">
      <c r="A132" s="446">
        <v>127</v>
      </c>
      <c r="B132" s="452" t="s">
        <v>98</v>
      </c>
      <c r="C132" s="452" t="s">
        <v>2894</v>
      </c>
      <c r="D132" s="453" t="s">
        <v>3954</v>
      </c>
      <c r="E132" s="453" t="s">
        <v>3940</v>
      </c>
      <c r="F132" s="452">
        <v>48</v>
      </c>
      <c r="G132" s="454">
        <v>48</v>
      </c>
      <c r="H132" s="453" t="s">
        <v>3703</v>
      </c>
      <c r="I132" s="452"/>
      <c r="J132" s="452"/>
      <c r="K132" s="452">
        <v>48</v>
      </c>
      <c r="L132" s="452"/>
      <c r="M132" s="452"/>
      <c r="N132" s="452"/>
      <c r="O132" s="452" t="s">
        <v>58</v>
      </c>
      <c r="P132" s="453"/>
      <c r="Q132" s="452" t="s">
        <v>3955</v>
      </c>
      <c r="R132" s="218"/>
      <c r="S132" s="455">
        <v>29</v>
      </c>
    </row>
    <row r="133" spans="1:19" ht="30" customHeight="1">
      <c r="A133" s="446">
        <v>128</v>
      </c>
      <c r="B133" s="447" t="s">
        <v>98</v>
      </c>
      <c r="C133" s="218" t="s">
        <v>2894</v>
      </c>
      <c r="D133" s="218" t="s">
        <v>3956</v>
      </c>
      <c r="E133" s="218" t="s">
        <v>3940</v>
      </c>
      <c r="F133" s="218">
        <v>25</v>
      </c>
      <c r="G133" s="227">
        <v>25</v>
      </c>
      <c r="H133" s="319" t="s">
        <v>3703</v>
      </c>
      <c r="I133" s="218"/>
      <c r="J133" s="218"/>
      <c r="K133" s="218">
        <v>25</v>
      </c>
      <c r="L133" s="218"/>
      <c r="M133" s="218"/>
      <c r="N133" s="218"/>
      <c r="O133" s="218" t="s">
        <v>58</v>
      </c>
      <c r="P133" s="218"/>
      <c r="Q133" s="54"/>
      <c r="R133" s="54"/>
      <c r="S133" s="408">
        <v>26</v>
      </c>
    </row>
    <row r="134" spans="1:19" ht="30" customHeight="1">
      <c r="A134" s="446">
        <v>129</v>
      </c>
      <c r="B134" s="452" t="s">
        <v>98</v>
      </c>
      <c r="C134" s="218" t="s">
        <v>2894</v>
      </c>
      <c r="D134" s="218" t="s">
        <v>3957</v>
      </c>
      <c r="E134" s="218" t="s">
        <v>3940</v>
      </c>
      <c r="F134" s="218">
        <v>10</v>
      </c>
      <c r="G134" s="227">
        <v>10</v>
      </c>
      <c r="H134" s="319" t="s">
        <v>3703</v>
      </c>
      <c r="I134" s="218"/>
      <c r="J134" s="218"/>
      <c r="K134" s="218">
        <v>10</v>
      </c>
      <c r="L134" s="218"/>
      <c r="M134" s="218"/>
      <c r="N134" s="218"/>
      <c r="O134" s="218" t="s">
        <v>58</v>
      </c>
      <c r="P134" s="218"/>
      <c r="Q134" s="218"/>
      <c r="R134" s="218"/>
      <c r="S134" s="408">
        <v>28</v>
      </c>
    </row>
    <row r="135" spans="1:19" ht="30" customHeight="1">
      <c r="A135" s="446">
        <v>130</v>
      </c>
      <c r="B135" s="452" t="s">
        <v>98</v>
      </c>
      <c r="C135" s="452" t="s">
        <v>2894</v>
      </c>
      <c r="D135" s="453" t="s">
        <v>3958</v>
      </c>
      <c r="E135" s="453" t="s">
        <v>3940</v>
      </c>
      <c r="F135" s="452">
        <v>7</v>
      </c>
      <c r="G135" s="454">
        <v>7</v>
      </c>
      <c r="H135" s="453" t="s">
        <v>3703</v>
      </c>
      <c r="I135" s="452"/>
      <c r="J135" s="452"/>
      <c r="K135" s="452">
        <v>7</v>
      </c>
      <c r="L135" s="452"/>
      <c r="M135" s="452"/>
      <c r="N135" s="452"/>
      <c r="O135" s="452" t="s">
        <v>58</v>
      </c>
      <c r="P135" s="453"/>
      <c r="Q135" s="452"/>
      <c r="R135" s="218"/>
      <c r="S135" s="455">
        <v>27</v>
      </c>
    </row>
    <row r="136" spans="1:19" ht="30" customHeight="1">
      <c r="A136" s="446">
        <v>131</v>
      </c>
      <c r="B136" s="447" t="s">
        <v>98</v>
      </c>
      <c r="C136" s="218" t="s">
        <v>2894</v>
      </c>
      <c r="D136" s="218" t="s">
        <v>3959</v>
      </c>
      <c r="E136" s="218" t="s">
        <v>3940</v>
      </c>
      <c r="F136" s="218">
        <v>19</v>
      </c>
      <c r="G136" s="227">
        <v>19</v>
      </c>
      <c r="H136" s="319" t="s">
        <v>3703</v>
      </c>
      <c r="I136" s="218"/>
      <c r="J136" s="218"/>
      <c r="K136" s="218">
        <v>19</v>
      </c>
      <c r="L136" s="218"/>
      <c r="M136" s="218"/>
      <c r="N136" s="218"/>
      <c r="O136" s="218" t="s">
        <v>58</v>
      </c>
      <c r="P136" s="218"/>
      <c r="Q136" s="54"/>
      <c r="R136" s="54"/>
      <c r="S136" s="408">
        <v>28</v>
      </c>
    </row>
    <row r="137" spans="1:19" ht="30" customHeight="1">
      <c r="A137" s="446">
        <v>132</v>
      </c>
      <c r="B137" s="452" t="s">
        <v>98</v>
      </c>
      <c r="C137" s="218" t="s">
        <v>2894</v>
      </c>
      <c r="D137" s="218" t="s">
        <v>3960</v>
      </c>
      <c r="E137" s="218" t="s">
        <v>3940</v>
      </c>
      <c r="F137" s="218">
        <v>11</v>
      </c>
      <c r="G137" s="227">
        <v>11</v>
      </c>
      <c r="H137" s="319" t="s">
        <v>3703</v>
      </c>
      <c r="I137" s="218"/>
      <c r="J137" s="218"/>
      <c r="K137" s="218">
        <v>11</v>
      </c>
      <c r="L137" s="218"/>
      <c r="M137" s="218"/>
      <c r="N137" s="218"/>
      <c r="O137" s="218" t="s">
        <v>58</v>
      </c>
      <c r="P137" s="218"/>
      <c r="Q137" s="218"/>
      <c r="R137" s="218"/>
      <c r="S137" s="408">
        <v>27</v>
      </c>
    </row>
    <row r="138" spans="1:19" ht="30" customHeight="1">
      <c r="A138" s="446">
        <v>133</v>
      </c>
      <c r="B138" s="452" t="s">
        <v>98</v>
      </c>
      <c r="C138" s="452" t="s">
        <v>2894</v>
      </c>
      <c r="D138" s="453" t="s">
        <v>3961</v>
      </c>
      <c r="E138" s="453" t="s">
        <v>3940</v>
      </c>
      <c r="F138" s="452">
        <v>10</v>
      </c>
      <c r="G138" s="454">
        <v>10</v>
      </c>
      <c r="H138" s="453" t="s">
        <v>3703</v>
      </c>
      <c r="I138" s="452"/>
      <c r="J138" s="452"/>
      <c r="K138" s="452">
        <v>10</v>
      </c>
      <c r="L138" s="452"/>
      <c r="M138" s="452"/>
      <c r="N138" s="452"/>
      <c r="O138" s="452" t="s">
        <v>58</v>
      </c>
      <c r="P138" s="453"/>
      <c r="Q138" s="452"/>
      <c r="R138" s="218"/>
      <c r="S138" s="455">
        <v>27</v>
      </c>
    </row>
    <row r="139" spans="1:19" ht="30" customHeight="1">
      <c r="A139" s="446">
        <v>134</v>
      </c>
      <c r="B139" s="447" t="s">
        <v>98</v>
      </c>
      <c r="C139" s="218" t="s">
        <v>2894</v>
      </c>
      <c r="D139" s="218" t="s">
        <v>3962</v>
      </c>
      <c r="E139" s="218" t="s">
        <v>3940</v>
      </c>
      <c r="F139" s="218">
        <v>6</v>
      </c>
      <c r="G139" s="227">
        <v>6</v>
      </c>
      <c r="H139" s="319" t="s">
        <v>3703</v>
      </c>
      <c r="I139" s="218"/>
      <c r="J139" s="218"/>
      <c r="K139" s="218">
        <v>6</v>
      </c>
      <c r="L139" s="218"/>
      <c r="M139" s="218"/>
      <c r="N139" s="218"/>
      <c r="O139" s="218" t="s">
        <v>58</v>
      </c>
      <c r="P139" s="218"/>
      <c r="Q139" s="54"/>
      <c r="R139" s="54"/>
      <c r="S139" s="408">
        <v>27</v>
      </c>
    </row>
    <row r="140" spans="1:19" ht="30" customHeight="1">
      <c r="A140" s="446">
        <v>135</v>
      </c>
      <c r="B140" s="452" t="s">
        <v>98</v>
      </c>
      <c r="C140" s="218" t="s">
        <v>2894</v>
      </c>
      <c r="D140" s="218" t="s">
        <v>3963</v>
      </c>
      <c r="E140" s="218" t="s">
        <v>3964</v>
      </c>
      <c r="F140" s="218">
        <v>30</v>
      </c>
      <c r="G140" s="227">
        <v>30</v>
      </c>
      <c r="H140" s="319" t="s">
        <v>3669</v>
      </c>
      <c r="I140" s="218">
        <v>4</v>
      </c>
      <c r="J140" s="218" t="s">
        <v>115</v>
      </c>
      <c r="K140" s="218"/>
      <c r="L140" s="218">
        <v>15</v>
      </c>
      <c r="M140" s="218"/>
      <c r="N140" s="218"/>
      <c r="O140" s="218" t="s">
        <v>137</v>
      </c>
      <c r="P140" s="218"/>
      <c r="Q140" s="218"/>
      <c r="R140" s="218"/>
      <c r="S140" s="408" t="s">
        <v>3965</v>
      </c>
    </row>
    <row r="141" spans="1:19" ht="30" customHeight="1">
      <c r="A141" s="446">
        <v>136</v>
      </c>
      <c r="B141" s="452" t="s">
        <v>98</v>
      </c>
      <c r="C141" s="452" t="s">
        <v>2894</v>
      </c>
      <c r="D141" s="453" t="s">
        <v>3966</v>
      </c>
      <c r="E141" s="453" t="s">
        <v>3718</v>
      </c>
      <c r="F141" s="452">
        <v>25</v>
      </c>
      <c r="G141" s="454">
        <v>25</v>
      </c>
      <c r="H141" s="453" t="s">
        <v>3669</v>
      </c>
      <c r="I141" s="452"/>
      <c r="J141" s="452"/>
      <c r="K141" s="452">
        <v>25</v>
      </c>
      <c r="L141" s="452"/>
      <c r="M141" s="452"/>
      <c r="N141" s="452"/>
      <c r="O141" s="452"/>
      <c r="P141" s="453"/>
      <c r="Q141" s="452" t="s">
        <v>3967</v>
      </c>
      <c r="R141" s="218"/>
      <c r="S141" s="455" t="s">
        <v>3968</v>
      </c>
    </row>
    <row r="142" spans="1:19" ht="30" customHeight="1">
      <c r="A142" s="446">
        <v>137</v>
      </c>
      <c r="B142" s="447" t="s">
        <v>98</v>
      </c>
      <c r="C142" s="218" t="s">
        <v>2894</v>
      </c>
      <c r="D142" s="218" t="s">
        <v>3969</v>
      </c>
      <c r="E142" s="218" t="s">
        <v>3718</v>
      </c>
      <c r="F142" s="218">
        <v>18</v>
      </c>
      <c r="G142" s="227">
        <v>18</v>
      </c>
      <c r="H142" s="319" t="s">
        <v>3669</v>
      </c>
      <c r="I142" s="218"/>
      <c r="J142" s="218" t="s">
        <v>115</v>
      </c>
      <c r="K142" s="218"/>
      <c r="L142" s="218">
        <v>9</v>
      </c>
      <c r="M142" s="218"/>
      <c r="N142" s="218"/>
      <c r="O142" s="218" t="s">
        <v>137</v>
      </c>
      <c r="P142" s="218"/>
      <c r="Q142" s="54"/>
      <c r="R142" s="54"/>
      <c r="S142" s="408" t="s">
        <v>3968</v>
      </c>
    </row>
    <row r="143" spans="1:19" ht="30" customHeight="1">
      <c r="A143" s="446">
        <v>138</v>
      </c>
      <c r="B143" s="452" t="s">
        <v>98</v>
      </c>
      <c r="C143" s="218" t="s">
        <v>2894</v>
      </c>
      <c r="D143" s="218" t="s">
        <v>3970</v>
      </c>
      <c r="E143" s="218" t="s">
        <v>3971</v>
      </c>
      <c r="F143" s="218">
        <v>30</v>
      </c>
      <c r="G143" s="227">
        <v>30</v>
      </c>
      <c r="H143" s="319" t="s">
        <v>3669</v>
      </c>
      <c r="I143" s="218"/>
      <c r="J143" s="218" t="s">
        <v>115</v>
      </c>
      <c r="K143" s="218"/>
      <c r="L143" s="218">
        <v>15</v>
      </c>
      <c r="M143" s="218"/>
      <c r="N143" s="218"/>
      <c r="O143" s="218" t="s">
        <v>137</v>
      </c>
      <c r="P143" s="218"/>
      <c r="Q143" s="218"/>
      <c r="R143" s="218"/>
      <c r="S143" s="408" t="s">
        <v>3968</v>
      </c>
    </row>
    <row r="144" spans="1:19" ht="30" customHeight="1">
      <c r="A144" s="446">
        <v>139</v>
      </c>
      <c r="B144" s="452" t="s">
        <v>98</v>
      </c>
      <c r="C144" s="452" t="s">
        <v>2894</v>
      </c>
      <c r="D144" s="453" t="s">
        <v>3970</v>
      </c>
      <c r="E144" s="453" t="s">
        <v>3972</v>
      </c>
      <c r="F144" s="452">
        <v>22</v>
      </c>
      <c r="G144" s="454">
        <v>22</v>
      </c>
      <c r="H144" s="453" t="s">
        <v>3669</v>
      </c>
      <c r="I144" s="452"/>
      <c r="J144" s="452" t="s">
        <v>100</v>
      </c>
      <c r="K144" s="452"/>
      <c r="L144" s="452">
        <v>11</v>
      </c>
      <c r="M144" s="452"/>
      <c r="N144" s="452"/>
      <c r="O144" s="452" t="s">
        <v>137</v>
      </c>
      <c r="P144" s="453"/>
      <c r="Q144" s="452"/>
      <c r="R144" s="218"/>
      <c r="S144" s="455" t="s">
        <v>3973</v>
      </c>
    </row>
    <row r="145" spans="1:19" ht="30" customHeight="1">
      <c r="A145" s="446">
        <v>140</v>
      </c>
      <c r="B145" s="447" t="s">
        <v>98</v>
      </c>
      <c r="C145" s="218" t="s">
        <v>2894</v>
      </c>
      <c r="D145" s="218" t="s">
        <v>3974</v>
      </c>
      <c r="E145" s="218" t="s">
        <v>3975</v>
      </c>
      <c r="F145" s="218">
        <v>50</v>
      </c>
      <c r="G145" s="227">
        <v>50</v>
      </c>
      <c r="H145" s="319" t="s">
        <v>3669</v>
      </c>
      <c r="I145" s="218">
        <v>4</v>
      </c>
      <c r="J145" s="218" t="s">
        <v>115</v>
      </c>
      <c r="K145" s="218">
        <v>50</v>
      </c>
      <c r="L145" s="218"/>
      <c r="M145" s="218"/>
      <c r="N145" s="218"/>
      <c r="O145" s="218" t="s">
        <v>58</v>
      </c>
      <c r="P145" s="218"/>
      <c r="Q145" s="54"/>
      <c r="R145" s="54"/>
      <c r="S145" s="408">
        <v>28.3</v>
      </c>
    </row>
    <row r="146" spans="1:19" ht="30" customHeight="1">
      <c r="A146" s="446">
        <v>141</v>
      </c>
      <c r="B146" s="452" t="s">
        <v>98</v>
      </c>
      <c r="C146" s="218" t="s">
        <v>2894</v>
      </c>
      <c r="D146" s="218" t="s">
        <v>3976</v>
      </c>
      <c r="E146" s="218" t="s">
        <v>3977</v>
      </c>
      <c r="F146" s="218">
        <v>40</v>
      </c>
      <c r="G146" s="227">
        <v>40</v>
      </c>
      <c r="H146" s="319" t="s">
        <v>3669</v>
      </c>
      <c r="I146" s="218">
        <v>4</v>
      </c>
      <c r="J146" s="218" t="s">
        <v>3978</v>
      </c>
      <c r="K146" s="218">
        <v>40</v>
      </c>
      <c r="L146" s="218"/>
      <c r="M146" s="218"/>
      <c r="N146" s="218"/>
      <c r="O146" s="218" t="s">
        <v>143</v>
      </c>
      <c r="P146" s="218"/>
      <c r="Q146" s="218"/>
      <c r="R146" s="218"/>
      <c r="S146" s="408">
        <v>28.9</v>
      </c>
    </row>
    <row r="147" spans="1:19" ht="30" customHeight="1">
      <c r="A147" s="446">
        <v>142</v>
      </c>
      <c r="B147" s="452" t="s">
        <v>98</v>
      </c>
      <c r="C147" s="452" t="s">
        <v>2894</v>
      </c>
      <c r="D147" s="453" t="s">
        <v>3979</v>
      </c>
      <c r="E147" s="453" t="s">
        <v>3980</v>
      </c>
      <c r="F147" s="452">
        <v>32</v>
      </c>
      <c r="G147" s="454">
        <v>30</v>
      </c>
      <c r="H147" s="453" t="s">
        <v>3669</v>
      </c>
      <c r="I147" s="452">
        <v>3</v>
      </c>
      <c r="J147" s="452" t="s">
        <v>115</v>
      </c>
      <c r="K147" s="452">
        <v>32</v>
      </c>
      <c r="L147" s="452"/>
      <c r="M147" s="452"/>
      <c r="N147" s="452"/>
      <c r="O147" s="452" t="s">
        <v>58</v>
      </c>
      <c r="P147" s="453" t="s">
        <v>565</v>
      </c>
      <c r="Q147" s="452" t="s">
        <v>3981</v>
      </c>
      <c r="R147" s="218"/>
      <c r="S147" s="455">
        <v>29.4</v>
      </c>
    </row>
    <row r="148" spans="1:19" ht="30" customHeight="1">
      <c r="A148" s="446">
        <v>143</v>
      </c>
      <c r="B148" s="447" t="s">
        <v>98</v>
      </c>
      <c r="C148" s="218" t="s">
        <v>2894</v>
      </c>
      <c r="D148" s="218" t="s">
        <v>3982</v>
      </c>
      <c r="E148" s="218" t="s">
        <v>3983</v>
      </c>
      <c r="F148" s="218">
        <v>29</v>
      </c>
      <c r="G148" s="227">
        <v>29</v>
      </c>
      <c r="H148" s="319" t="s">
        <v>3669</v>
      </c>
      <c r="I148" s="218">
        <v>3</v>
      </c>
      <c r="J148" s="218" t="s">
        <v>115</v>
      </c>
      <c r="K148" s="218">
        <v>29</v>
      </c>
      <c r="L148" s="218"/>
      <c r="M148" s="218"/>
      <c r="N148" s="218"/>
      <c r="O148" s="218" t="s">
        <v>58</v>
      </c>
      <c r="P148" s="218"/>
      <c r="Q148" s="54"/>
      <c r="R148" s="54"/>
      <c r="S148" s="455">
        <v>29.4</v>
      </c>
    </row>
    <row r="149" spans="1:19" ht="30" customHeight="1">
      <c r="A149" s="446">
        <v>144</v>
      </c>
      <c r="B149" s="452" t="s">
        <v>98</v>
      </c>
      <c r="C149" s="218" t="s">
        <v>2894</v>
      </c>
      <c r="D149" s="218" t="s">
        <v>3984</v>
      </c>
      <c r="E149" s="218" t="s">
        <v>3985</v>
      </c>
      <c r="F149" s="218">
        <v>22</v>
      </c>
      <c r="G149" s="227">
        <v>22</v>
      </c>
      <c r="H149" s="319" t="s">
        <v>3669</v>
      </c>
      <c r="I149" s="218">
        <v>3</v>
      </c>
      <c r="J149" s="218" t="s">
        <v>115</v>
      </c>
      <c r="K149" s="218">
        <v>22</v>
      </c>
      <c r="L149" s="218"/>
      <c r="M149" s="218"/>
      <c r="N149" s="218"/>
      <c r="O149" s="218" t="s">
        <v>58</v>
      </c>
      <c r="P149" s="218"/>
      <c r="Q149" s="218"/>
      <c r="R149" s="218"/>
      <c r="S149" s="408">
        <v>26.3</v>
      </c>
    </row>
    <row r="150" spans="1:19" ht="30" customHeight="1">
      <c r="A150" s="446">
        <v>145</v>
      </c>
      <c r="B150" s="452" t="s">
        <v>98</v>
      </c>
      <c r="C150" s="452" t="s">
        <v>2894</v>
      </c>
      <c r="D150" s="453" t="s">
        <v>3986</v>
      </c>
      <c r="E150" s="453" t="s">
        <v>3987</v>
      </c>
      <c r="F150" s="452">
        <v>39</v>
      </c>
      <c r="G150" s="454">
        <v>39</v>
      </c>
      <c r="H150" s="453" t="s">
        <v>3669</v>
      </c>
      <c r="I150" s="452">
        <v>3</v>
      </c>
      <c r="J150" s="218" t="s">
        <v>115</v>
      </c>
      <c r="K150" s="452">
        <v>39</v>
      </c>
      <c r="L150" s="452"/>
      <c r="M150" s="452"/>
      <c r="N150" s="452"/>
      <c r="O150" s="452" t="s">
        <v>3988</v>
      </c>
      <c r="P150" s="453" t="s">
        <v>3989</v>
      </c>
      <c r="Q150" s="452"/>
      <c r="R150" s="218"/>
      <c r="S150" s="455">
        <v>26.8</v>
      </c>
    </row>
    <row r="151" spans="1:19" ht="30" customHeight="1">
      <c r="A151" s="446">
        <v>146</v>
      </c>
      <c r="B151" s="447" t="s">
        <v>98</v>
      </c>
      <c r="C151" s="218" t="s">
        <v>2894</v>
      </c>
      <c r="D151" s="218" t="s">
        <v>3990</v>
      </c>
      <c r="E151" s="218" t="s">
        <v>3991</v>
      </c>
      <c r="F151" s="218">
        <v>80</v>
      </c>
      <c r="G151" s="227">
        <v>80</v>
      </c>
      <c r="H151" s="319" t="s">
        <v>3669</v>
      </c>
      <c r="I151" s="218">
        <v>3</v>
      </c>
      <c r="J151" s="218" t="s">
        <v>115</v>
      </c>
      <c r="K151" s="218">
        <v>80</v>
      </c>
      <c r="L151" s="218"/>
      <c r="M151" s="218"/>
      <c r="N151" s="218"/>
      <c r="O151" s="218" t="s">
        <v>58</v>
      </c>
      <c r="P151" s="218"/>
      <c r="Q151" s="54"/>
      <c r="R151" s="54"/>
      <c r="S151" s="408">
        <v>28.5</v>
      </c>
    </row>
    <row r="152" spans="1:19" ht="30" customHeight="1">
      <c r="A152" s="446">
        <v>147</v>
      </c>
      <c r="B152" s="452" t="s">
        <v>98</v>
      </c>
      <c r="C152" s="218" t="s">
        <v>2894</v>
      </c>
      <c r="D152" s="218" t="s">
        <v>3992</v>
      </c>
      <c r="E152" s="218" t="s">
        <v>3991</v>
      </c>
      <c r="F152" s="218">
        <v>50</v>
      </c>
      <c r="G152" s="227">
        <v>50</v>
      </c>
      <c r="H152" s="319" t="s">
        <v>3669</v>
      </c>
      <c r="I152" s="218">
        <v>3</v>
      </c>
      <c r="J152" s="218" t="s">
        <v>115</v>
      </c>
      <c r="K152" s="218">
        <v>50</v>
      </c>
      <c r="L152" s="218"/>
      <c r="M152" s="218"/>
      <c r="N152" s="218"/>
      <c r="O152" s="218" t="s">
        <v>58</v>
      </c>
      <c r="P152" s="218"/>
      <c r="Q152" s="218"/>
      <c r="R152" s="218"/>
      <c r="S152" s="408">
        <v>28.5</v>
      </c>
    </row>
    <row r="153" spans="1:19" ht="30" customHeight="1">
      <c r="A153" s="446">
        <v>148</v>
      </c>
      <c r="B153" s="452" t="s">
        <v>98</v>
      </c>
      <c r="C153" s="452" t="s">
        <v>2894</v>
      </c>
      <c r="D153" s="453" t="s">
        <v>3993</v>
      </c>
      <c r="E153" s="218" t="s">
        <v>3994</v>
      </c>
      <c r="F153" s="452">
        <v>115</v>
      </c>
      <c r="G153" s="454">
        <v>85</v>
      </c>
      <c r="H153" s="453" t="s">
        <v>3669</v>
      </c>
      <c r="I153" s="452">
        <v>6</v>
      </c>
      <c r="J153" s="452" t="s">
        <v>115</v>
      </c>
      <c r="K153" s="452">
        <v>115</v>
      </c>
      <c r="L153" s="452"/>
      <c r="M153" s="452"/>
      <c r="N153" s="452"/>
      <c r="O153" s="452" t="s">
        <v>58</v>
      </c>
      <c r="P153" s="453" t="s">
        <v>2374</v>
      </c>
      <c r="Q153" s="452"/>
      <c r="R153" s="218"/>
      <c r="S153" s="455">
        <v>27.8</v>
      </c>
    </row>
    <row r="154" spans="1:19" ht="30" customHeight="1">
      <c r="A154" s="446">
        <v>149</v>
      </c>
      <c r="B154" s="447" t="s">
        <v>98</v>
      </c>
      <c r="C154" s="218" t="s">
        <v>2894</v>
      </c>
      <c r="D154" s="218" t="s">
        <v>3995</v>
      </c>
      <c r="E154" s="218" t="s">
        <v>3996</v>
      </c>
      <c r="F154" s="218">
        <v>38</v>
      </c>
      <c r="G154" s="227">
        <v>24</v>
      </c>
      <c r="H154" s="319" t="s">
        <v>3669</v>
      </c>
      <c r="I154" s="218">
        <v>4</v>
      </c>
      <c r="J154" s="452" t="s">
        <v>115</v>
      </c>
      <c r="K154" s="218">
        <v>38</v>
      </c>
      <c r="L154" s="218"/>
      <c r="M154" s="218"/>
      <c r="N154" s="218"/>
      <c r="O154" s="218" t="s">
        <v>58</v>
      </c>
      <c r="P154" s="218"/>
      <c r="Q154" s="54"/>
      <c r="R154" s="54"/>
      <c r="S154" s="408">
        <v>29.1</v>
      </c>
    </row>
    <row r="155" spans="1:19" ht="30" customHeight="1">
      <c r="A155" s="446">
        <v>150</v>
      </c>
      <c r="B155" s="452" t="s">
        <v>98</v>
      </c>
      <c r="C155" s="218" t="s">
        <v>2894</v>
      </c>
      <c r="D155" s="218" t="s">
        <v>3997</v>
      </c>
      <c r="E155" s="218" t="s">
        <v>3998</v>
      </c>
      <c r="F155" s="218">
        <v>71</v>
      </c>
      <c r="G155" s="227">
        <v>71</v>
      </c>
      <c r="H155" s="319" t="s">
        <v>3669</v>
      </c>
      <c r="I155" s="218">
        <v>8</v>
      </c>
      <c r="J155" s="218" t="s">
        <v>115</v>
      </c>
      <c r="K155" s="218">
        <v>71</v>
      </c>
      <c r="L155" s="218"/>
      <c r="M155" s="218"/>
      <c r="N155" s="218"/>
      <c r="O155" s="218" t="s">
        <v>58</v>
      </c>
      <c r="P155" s="218"/>
      <c r="Q155" s="218"/>
      <c r="R155" s="218"/>
      <c r="S155" s="408">
        <v>29.5</v>
      </c>
    </row>
    <row r="156" spans="1:19" ht="30" customHeight="1">
      <c r="A156" s="446">
        <v>151</v>
      </c>
      <c r="B156" s="452" t="s">
        <v>98</v>
      </c>
      <c r="C156" s="452" t="s">
        <v>2894</v>
      </c>
      <c r="D156" s="453" t="s">
        <v>3999</v>
      </c>
      <c r="E156" s="218" t="s">
        <v>3998</v>
      </c>
      <c r="F156" s="452">
        <v>58</v>
      </c>
      <c r="G156" s="454">
        <v>58</v>
      </c>
      <c r="H156" s="453" t="s">
        <v>3669</v>
      </c>
      <c r="I156" s="452">
        <v>6</v>
      </c>
      <c r="J156" s="452" t="s">
        <v>115</v>
      </c>
      <c r="K156" s="452">
        <v>58</v>
      </c>
      <c r="L156" s="452"/>
      <c r="M156" s="452"/>
      <c r="N156" s="452"/>
      <c r="O156" s="452" t="s">
        <v>58</v>
      </c>
      <c r="P156" s="453"/>
      <c r="Q156" s="452"/>
      <c r="R156" s="218"/>
      <c r="S156" s="408">
        <v>29.5</v>
      </c>
    </row>
    <row r="157" spans="1:19" ht="30" customHeight="1">
      <c r="A157" s="446">
        <v>152</v>
      </c>
      <c r="B157" s="447" t="s">
        <v>98</v>
      </c>
      <c r="C157" s="218" t="s">
        <v>2894</v>
      </c>
      <c r="D157" s="218" t="s">
        <v>4000</v>
      </c>
      <c r="E157" s="218" t="s">
        <v>3998</v>
      </c>
      <c r="F157" s="218">
        <v>20</v>
      </c>
      <c r="G157" s="227">
        <v>17</v>
      </c>
      <c r="H157" s="319" t="s">
        <v>3669</v>
      </c>
      <c r="I157" s="218">
        <v>5</v>
      </c>
      <c r="J157" s="452" t="s">
        <v>115</v>
      </c>
      <c r="K157" s="218">
        <v>20</v>
      </c>
      <c r="L157" s="218"/>
      <c r="M157" s="218"/>
      <c r="N157" s="218"/>
      <c r="O157" s="218" t="s">
        <v>239</v>
      </c>
      <c r="P157" s="218"/>
      <c r="Q157" s="54" t="s">
        <v>4001</v>
      </c>
      <c r="R157" s="54"/>
      <c r="S157" s="408">
        <v>29.5</v>
      </c>
    </row>
    <row r="158" spans="1:19" ht="30" customHeight="1">
      <c r="A158" s="446">
        <v>153</v>
      </c>
      <c r="B158" s="452" t="s">
        <v>98</v>
      </c>
      <c r="C158" s="218" t="s">
        <v>2894</v>
      </c>
      <c r="D158" s="218" t="s">
        <v>4002</v>
      </c>
      <c r="E158" s="218" t="s">
        <v>4003</v>
      </c>
      <c r="F158" s="218">
        <v>55</v>
      </c>
      <c r="G158" s="227">
        <v>55</v>
      </c>
      <c r="H158" s="319" t="s">
        <v>3669</v>
      </c>
      <c r="I158" s="218">
        <v>7</v>
      </c>
      <c r="J158" s="452" t="s">
        <v>115</v>
      </c>
      <c r="K158" s="218">
        <v>55</v>
      </c>
      <c r="L158" s="218"/>
      <c r="M158" s="218"/>
      <c r="N158" s="218"/>
      <c r="O158" s="218" t="s">
        <v>58</v>
      </c>
      <c r="P158" s="218"/>
      <c r="Q158" s="218"/>
      <c r="R158" s="218"/>
      <c r="S158" s="408">
        <v>29.4</v>
      </c>
    </row>
    <row r="159" spans="1:19" ht="30" customHeight="1">
      <c r="A159" s="446">
        <v>154</v>
      </c>
      <c r="B159" s="452" t="s">
        <v>98</v>
      </c>
      <c r="C159" s="452" t="s">
        <v>2894</v>
      </c>
      <c r="D159" s="453" t="s">
        <v>4004</v>
      </c>
      <c r="E159" s="453" t="s">
        <v>4005</v>
      </c>
      <c r="F159" s="452">
        <v>48</v>
      </c>
      <c r="G159" s="454">
        <v>48</v>
      </c>
      <c r="H159" s="453" t="s">
        <v>3669</v>
      </c>
      <c r="I159" s="452">
        <v>4</v>
      </c>
      <c r="J159" s="452" t="s">
        <v>115</v>
      </c>
      <c r="K159" s="452">
        <v>48</v>
      </c>
      <c r="L159" s="452"/>
      <c r="M159" s="452"/>
      <c r="N159" s="452"/>
      <c r="O159" s="452" t="s">
        <v>58</v>
      </c>
      <c r="P159" s="453"/>
      <c r="Q159" s="452"/>
      <c r="R159" s="218"/>
      <c r="S159" s="408">
        <v>29.3</v>
      </c>
    </row>
    <row r="160" spans="1:19" ht="30" customHeight="1">
      <c r="A160" s="446">
        <v>155</v>
      </c>
      <c r="B160" s="447" t="s">
        <v>98</v>
      </c>
      <c r="C160" s="218" t="s">
        <v>2894</v>
      </c>
      <c r="D160" s="218" t="s">
        <v>4006</v>
      </c>
      <c r="E160" s="218" t="s">
        <v>4007</v>
      </c>
      <c r="F160" s="218">
        <v>40</v>
      </c>
      <c r="G160" s="227">
        <v>40</v>
      </c>
      <c r="H160" s="319" t="s">
        <v>3669</v>
      </c>
      <c r="I160" s="218">
        <v>3</v>
      </c>
      <c r="J160" s="452" t="s">
        <v>115</v>
      </c>
      <c r="K160" s="218">
        <v>40</v>
      </c>
      <c r="L160" s="218"/>
      <c r="M160" s="218"/>
      <c r="N160" s="218"/>
      <c r="O160" s="218" t="s">
        <v>58</v>
      </c>
      <c r="P160" s="218"/>
      <c r="Q160" s="54"/>
      <c r="R160" s="54"/>
      <c r="S160" s="408">
        <v>29.6</v>
      </c>
    </row>
    <row r="161" spans="1:19" ht="30" customHeight="1">
      <c r="A161" s="446">
        <v>156</v>
      </c>
      <c r="B161" s="452" t="s">
        <v>98</v>
      </c>
      <c r="C161" s="218" t="s">
        <v>2894</v>
      </c>
      <c r="D161" s="218" t="s">
        <v>4008</v>
      </c>
      <c r="E161" s="218" t="s">
        <v>4009</v>
      </c>
      <c r="F161" s="218">
        <v>12</v>
      </c>
      <c r="G161" s="227">
        <v>12</v>
      </c>
      <c r="H161" s="319" t="s">
        <v>3669</v>
      </c>
      <c r="I161" s="218"/>
      <c r="J161" s="218"/>
      <c r="K161" s="218">
        <v>4</v>
      </c>
      <c r="L161" s="218">
        <v>4</v>
      </c>
      <c r="M161" s="218"/>
      <c r="N161" s="218"/>
      <c r="O161" s="218"/>
      <c r="P161" s="218"/>
      <c r="Q161" s="218"/>
      <c r="R161" s="218"/>
      <c r="S161" s="408">
        <v>29.4</v>
      </c>
    </row>
    <row r="162" spans="1:19" ht="30" customHeight="1">
      <c r="A162" s="446">
        <v>157</v>
      </c>
      <c r="B162" s="452" t="s">
        <v>98</v>
      </c>
      <c r="C162" s="452" t="s">
        <v>2894</v>
      </c>
      <c r="D162" s="453" t="s">
        <v>4010</v>
      </c>
      <c r="E162" s="453" t="s">
        <v>4011</v>
      </c>
      <c r="F162" s="452">
        <v>6</v>
      </c>
      <c r="G162" s="454">
        <v>6</v>
      </c>
      <c r="H162" s="453" t="s">
        <v>3669</v>
      </c>
      <c r="I162" s="452"/>
      <c r="J162" s="452"/>
      <c r="K162" s="452">
        <v>6</v>
      </c>
      <c r="L162" s="452"/>
      <c r="M162" s="452"/>
      <c r="N162" s="452"/>
      <c r="O162" s="452"/>
      <c r="P162" s="453"/>
      <c r="Q162" s="452"/>
      <c r="R162" s="218"/>
      <c r="S162" s="455">
        <v>29</v>
      </c>
    </row>
    <row r="163" spans="1:19" ht="30" customHeight="1">
      <c r="A163" s="446">
        <v>158</v>
      </c>
      <c r="B163" s="447" t="s">
        <v>358</v>
      </c>
      <c r="C163" s="218" t="s">
        <v>2894</v>
      </c>
      <c r="D163" s="218" t="s">
        <v>4012</v>
      </c>
      <c r="E163" s="218" t="s">
        <v>4013</v>
      </c>
      <c r="F163" s="218">
        <v>90</v>
      </c>
      <c r="G163" s="227">
        <v>90</v>
      </c>
      <c r="H163" s="319" t="s">
        <v>3669</v>
      </c>
      <c r="I163" s="218"/>
      <c r="J163" s="218"/>
      <c r="K163" s="218">
        <v>4</v>
      </c>
      <c r="L163" s="218">
        <v>18</v>
      </c>
      <c r="M163" s="218"/>
      <c r="N163" s="218" t="s">
        <v>4014</v>
      </c>
      <c r="O163" s="218"/>
      <c r="P163" s="218"/>
      <c r="Q163" s="54"/>
      <c r="R163" s="54"/>
      <c r="S163" s="408">
        <v>27</v>
      </c>
    </row>
    <row r="164" spans="1:19" ht="30" customHeight="1">
      <c r="A164" s="446">
        <v>159</v>
      </c>
      <c r="B164" s="452" t="s">
        <v>98</v>
      </c>
      <c r="C164" s="218" t="s">
        <v>2894</v>
      </c>
      <c r="D164" s="218" t="s">
        <v>4015</v>
      </c>
      <c r="E164" s="218" t="s">
        <v>4016</v>
      </c>
      <c r="F164" s="218">
        <v>47</v>
      </c>
      <c r="G164" s="227">
        <v>47</v>
      </c>
      <c r="H164" s="319" t="s">
        <v>3669</v>
      </c>
      <c r="I164" s="218"/>
      <c r="J164" s="218"/>
      <c r="K164" s="218">
        <v>15</v>
      </c>
      <c r="L164" s="218">
        <v>16</v>
      </c>
      <c r="M164" s="218"/>
      <c r="N164" s="218"/>
      <c r="O164" s="218"/>
      <c r="P164" s="218"/>
      <c r="Q164" s="218"/>
      <c r="R164" s="218"/>
      <c r="S164" s="408">
        <v>29</v>
      </c>
    </row>
    <row r="165" spans="1:19" ht="30" customHeight="1">
      <c r="A165" s="446">
        <v>160</v>
      </c>
      <c r="B165" s="452" t="s">
        <v>358</v>
      </c>
      <c r="C165" s="452" t="s">
        <v>2894</v>
      </c>
      <c r="D165" s="453" t="s">
        <v>4017</v>
      </c>
      <c r="E165" s="453" t="s">
        <v>4018</v>
      </c>
      <c r="F165" s="452">
        <v>48</v>
      </c>
      <c r="G165" s="454">
        <v>48</v>
      </c>
      <c r="H165" s="453" t="s">
        <v>3669</v>
      </c>
      <c r="I165" s="452"/>
      <c r="J165" s="452"/>
      <c r="K165" s="452">
        <v>8</v>
      </c>
      <c r="L165" s="452">
        <v>20</v>
      </c>
      <c r="M165" s="452"/>
      <c r="N165" s="452"/>
      <c r="O165" s="452"/>
      <c r="P165" s="453"/>
      <c r="Q165" s="452"/>
      <c r="R165" s="218"/>
      <c r="S165" s="455">
        <v>30</v>
      </c>
    </row>
    <row r="166" spans="1:19" ht="48" customHeight="1">
      <c r="A166" s="446">
        <v>161</v>
      </c>
      <c r="B166" s="447" t="s">
        <v>358</v>
      </c>
      <c r="C166" s="218" t="s">
        <v>2894</v>
      </c>
      <c r="D166" s="218" t="s">
        <v>4019</v>
      </c>
      <c r="E166" s="218" t="s">
        <v>4020</v>
      </c>
      <c r="F166" s="218">
        <v>41</v>
      </c>
      <c r="G166" s="227">
        <v>41</v>
      </c>
      <c r="H166" s="319" t="s">
        <v>3669</v>
      </c>
      <c r="I166" s="218"/>
      <c r="J166" s="218"/>
      <c r="K166" s="218">
        <v>4</v>
      </c>
      <c r="L166" s="218">
        <v>8</v>
      </c>
      <c r="M166" s="218"/>
      <c r="N166" s="218" t="s">
        <v>4021</v>
      </c>
      <c r="O166" s="218"/>
      <c r="P166" s="218"/>
      <c r="Q166" s="54"/>
      <c r="R166" s="54"/>
      <c r="S166" s="408">
        <v>30</v>
      </c>
    </row>
    <row r="167" spans="1:19" ht="30" customHeight="1">
      <c r="A167" s="446">
        <v>162</v>
      </c>
      <c r="B167" s="452" t="s">
        <v>358</v>
      </c>
      <c r="C167" s="218" t="s">
        <v>2894</v>
      </c>
      <c r="D167" s="218" t="s">
        <v>4022</v>
      </c>
      <c r="E167" s="218" t="s">
        <v>4023</v>
      </c>
      <c r="F167" s="218">
        <v>48</v>
      </c>
      <c r="G167" s="227">
        <v>48</v>
      </c>
      <c r="H167" s="319" t="s">
        <v>3669</v>
      </c>
      <c r="I167" s="218"/>
      <c r="J167" s="218"/>
      <c r="K167" s="218">
        <v>6</v>
      </c>
      <c r="L167" s="218">
        <v>21</v>
      </c>
      <c r="M167" s="218"/>
      <c r="N167" s="218"/>
      <c r="O167" s="218"/>
      <c r="P167" s="218"/>
      <c r="Q167" s="218" t="s">
        <v>4024</v>
      </c>
      <c r="R167" s="218"/>
      <c r="S167" s="408">
        <v>30</v>
      </c>
    </row>
    <row r="168" spans="1:19" ht="30" customHeight="1">
      <c r="A168" s="446">
        <v>163</v>
      </c>
      <c r="B168" s="452" t="s">
        <v>98</v>
      </c>
      <c r="C168" s="452" t="s">
        <v>2894</v>
      </c>
      <c r="D168" s="453" t="s">
        <v>4025</v>
      </c>
      <c r="E168" s="453" t="s">
        <v>4026</v>
      </c>
      <c r="F168" s="452">
        <v>37</v>
      </c>
      <c r="G168" s="454">
        <v>37</v>
      </c>
      <c r="H168" s="453" t="s">
        <v>3669</v>
      </c>
      <c r="I168" s="452"/>
      <c r="J168" s="452"/>
      <c r="K168" s="452">
        <v>7</v>
      </c>
      <c r="L168" s="452">
        <v>15</v>
      </c>
      <c r="M168" s="452"/>
      <c r="N168" s="452"/>
      <c r="O168" s="452"/>
      <c r="P168" s="453"/>
      <c r="Q168" s="452"/>
      <c r="R168" s="218"/>
      <c r="S168" s="455">
        <v>30</v>
      </c>
    </row>
    <row r="169" spans="1:19" ht="42" customHeight="1">
      <c r="A169" s="446">
        <v>164</v>
      </c>
      <c r="B169" s="447" t="s">
        <v>98</v>
      </c>
      <c r="C169" s="218" t="s">
        <v>2894</v>
      </c>
      <c r="D169" s="218" t="s">
        <v>4027</v>
      </c>
      <c r="E169" s="218" t="s">
        <v>4028</v>
      </c>
      <c r="F169" s="218">
        <v>44</v>
      </c>
      <c r="G169" s="227">
        <v>44</v>
      </c>
      <c r="H169" s="319" t="s">
        <v>3669</v>
      </c>
      <c r="I169" s="218"/>
      <c r="J169" s="218"/>
      <c r="K169" s="218">
        <v>8</v>
      </c>
      <c r="L169" s="218">
        <v>13</v>
      </c>
      <c r="M169" s="218"/>
      <c r="N169" s="218" t="s">
        <v>4029</v>
      </c>
      <c r="O169" s="218"/>
      <c r="P169" s="218"/>
      <c r="Q169" s="54"/>
      <c r="R169" s="54"/>
      <c r="S169" s="408">
        <v>30</v>
      </c>
    </row>
    <row r="170" spans="1:19" ht="30" customHeight="1">
      <c r="A170" s="446">
        <v>165</v>
      </c>
      <c r="B170" s="452" t="s">
        <v>98</v>
      </c>
      <c r="C170" s="218" t="s">
        <v>2894</v>
      </c>
      <c r="D170" s="218" t="s">
        <v>4030</v>
      </c>
      <c r="E170" s="218" t="s">
        <v>4031</v>
      </c>
      <c r="F170" s="218">
        <v>44</v>
      </c>
      <c r="G170" s="227">
        <v>44</v>
      </c>
      <c r="H170" s="319" t="s">
        <v>3669</v>
      </c>
      <c r="I170" s="218"/>
      <c r="J170" s="218"/>
      <c r="K170" s="218">
        <v>8</v>
      </c>
      <c r="L170" s="218">
        <v>13</v>
      </c>
      <c r="M170" s="218"/>
      <c r="N170" s="218" t="s">
        <v>4029</v>
      </c>
      <c r="O170" s="218"/>
      <c r="P170" s="218"/>
      <c r="Q170" s="218"/>
      <c r="R170" s="218"/>
      <c r="S170" s="408">
        <v>32</v>
      </c>
    </row>
    <row r="171" spans="1:19" ht="30" customHeight="1">
      <c r="A171" s="446">
        <v>166</v>
      </c>
      <c r="B171" s="452" t="s">
        <v>98</v>
      </c>
      <c r="C171" s="452" t="s">
        <v>2894</v>
      </c>
      <c r="D171" s="453" t="s">
        <v>4032</v>
      </c>
      <c r="E171" s="453" t="s">
        <v>4033</v>
      </c>
      <c r="F171" s="452">
        <v>63</v>
      </c>
      <c r="G171" s="454">
        <v>63</v>
      </c>
      <c r="H171" s="453" t="s">
        <v>3669</v>
      </c>
      <c r="I171" s="452"/>
      <c r="J171" s="452"/>
      <c r="K171" s="452">
        <v>16</v>
      </c>
      <c r="L171" s="452">
        <v>16</v>
      </c>
      <c r="M171" s="452"/>
      <c r="N171" s="452" t="s">
        <v>4034</v>
      </c>
      <c r="O171" s="452"/>
      <c r="P171" s="453"/>
      <c r="Q171" s="452"/>
      <c r="R171" s="218"/>
      <c r="S171" s="455">
        <v>30</v>
      </c>
    </row>
    <row r="172" spans="1:19" ht="30" customHeight="1">
      <c r="A172" s="446">
        <v>167</v>
      </c>
      <c r="B172" s="447" t="s">
        <v>98</v>
      </c>
      <c r="C172" s="218" t="s">
        <v>2894</v>
      </c>
      <c r="D172" s="218" t="s">
        <v>4035</v>
      </c>
      <c r="E172" s="218" t="s">
        <v>4036</v>
      </c>
      <c r="F172" s="218">
        <v>18</v>
      </c>
      <c r="G172" s="227">
        <v>18</v>
      </c>
      <c r="H172" s="319" t="s">
        <v>3669</v>
      </c>
      <c r="I172" s="218"/>
      <c r="J172" s="218"/>
      <c r="K172" s="218">
        <v>0</v>
      </c>
      <c r="L172" s="218">
        <v>9</v>
      </c>
      <c r="M172" s="218"/>
      <c r="N172" s="218"/>
      <c r="O172" s="218"/>
      <c r="P172" s="218"/>
      <c r="Q172" s="54" t="s">
        <v>4024</v>
      </c>
      <c r="R172" s="54"/>
      <c r="S172" s="408">
        <v>28</v>
      </c>
    </row>
    <row r="173" spans="1:19" ht="30" customHeight="1">
      <c r="A173" s="446">
        <v>168</v>
      </c>
      <c r="B173" s="452" t="s">
        <v>98</v>
      </c>
      <c r="C173" s="218" t="s">
        <v>2894</v>
      </c>
      <c r="D173" s="218" t="s">
        <v>4037</v>
      </c>
      <c r="E173" s="218" t="s">
        <v>4038</v>
      </c>
      <c r="F173" s="218">
        <v>46</v>
      </c>
      <c r="G173" s="227">
        <v>46</v>
      </c>
      <c r="H173" s="319" t="s">
        <v>3669</v>
      </c>
      <c r="I173" s="218"/>
      <c r="J173" s="218"/>
      <c r="K173" s="218">
        <v>0</v>
      </c>
      <c r="L173" s="218">
        <v>23</v>
      </c>
      <c r="M173" s="218"/>
      <c r="N173" s="218"/>
      <c r="O173" s="218"/>
      <c r="P173" s="218"/>
      <c r="Q173" s="218"/>
      <c r="R173" s="218"/>
      <c r="S173" s="408">
        <v>30</v>
      </c>
    </row>
    <row r="174" spans="1:19" ht="30" customHeight="1">
      <c r="A174" s="446">
        <v>169</v>
      </c>
      <c r="B174" s="452" t="s">
        <v>98</v>
      </c>
      <c r="C174" s="452" t="s">
        <v>2894</v>
      </c>
      <c r="D174" s="453" t="s">
        <v>4039</v>
      </c>
      <c r="E174" s="453" t="s">
        <v>4040</v>
      </c>
      <c r="F174" s="452">
        <v>28</v>
      </c>
      <c r="G174" s="454">
        <v>28</v>
      </c>
      <c r="H174" s="453" t="s">
        <v>3669</v>
      </c>
      <c r="I174" s="452"/>
      <c r="J174" s="452"/>
      <c r="K174" s="452">
        <v>10</v>
      </c>
      <c r="L174" s="452">
        <v>9</v>
      </c>
      <c r="M174" s="452"/>
      <c r="N174" s="452"/>
      <c r="O174" s="452"/>
      <c r="P174" s="453"/>
      <c r="Q174" s="452"/>
      <c r="R174" s="218"/>
      <c r="S174" s="455">
        <v>28</v>
      </c>
    </row>
    <row r="175" spans="1:19" ht="30" customHeight="1">
      <c r="A175" s="446">
        <v>170</v>
      </c>
      <c r="B175" s="447" t="s">
        <v>358</v>
      </c>
      <c r="C175" s="218" t="s">
        <v>2894</v>
      </c>
      <c r="D175" s="218" t="s">
        <v>4041</v>
      </c>
      <c r="E175" s="218" t="s">
        <v>4042</v>
      </c>
      <c r="F175" s="218">
        <v>65</v>
      </c>
      <c r="G175" s="227">
        <v>65</v>
      </c>
      <c r="H175" s="319" t="s">
        <v>3669</v>
      </c>
      <c r="I175" s="218"/>
      <c r="J175" s="218"/>
      <c r="K175" s="218">
        <v>23</v>
      </c>
      <c r="L175" s="218">
        <v>21</v>
      </c>
      <c r="M175" s="218"/>
      <c r="N175" s="218"/>
      <c r="O175" s="218"/>
      <c r="P175" s="218"/>
      <c r="Q175" s="54"/>
      <c r="R175" s="54"/>
      <c r="S175" s="408">
        <v>27</v>
      </c>
    </row>
    <row r="176" spans="1:19" ht="30" customHeight="1">
      <c r="A176" s="446">
        <v>171</v>
      </c>
      <c r="B176" s="452" t="s">
        <v>98</v>
      </c>
      <c r="C176" s="218" t="s">
        <v>3837</v>
      </c>
      <c r="D176" s="218" t="s">
        <v>4043</v>
      </c>
      <c r="E176" s="218" t="s">
        <v>4044</v>
      </c>
      <c r="F176" s="218">
        <v>122</v>
      </c>
      <c r="G176" s="227">
        <v>122</v>
      </c>
      <c r="H176" s="319" t="s">
        <v>3703</v>
      </c>
      <c r="I176" s="218">
        <v>8</v>
      </c>
      <c r="J176" s="218" t="s">
        <v>4045</v>
      </c>
      <c r="K176" s="218">
        <v>68</v>
      </c>
      <c r="L176" s="218">
        <v>27</v>
      </c>
      <c r="M176" s="218"/>
      <c r="N176" s="218"/>
      <c r="O176" s="218" t="s">
        <v>4046</v>
      </c>
      <c r="P176" s="218"/>
      <c r="Q176" s="218"/>
      <c r="R176" s="218"/>
      <c r="S176" s="408">
        <v>41</v>
      </c>
    </row>
    <row r="177" spans="1:19" ht="30" customHeight="1">
      <c r="A177" s="446">
        <v>172</v>
      </c>
      <c r="B177" s="452" t="s">
        <v>98</v>
      </c>
      <c r="C177" s="452" t="s">
        <v>3837</v>
      </c>
      <c r="D177" s="453" t="s">
        <v>4047</v>
      </c>
      <c r="E177" s="453" t="s">
        <v>4044</v>
      </c>
      <c r="F177" s="452">
        <v>43</v>
      </c>
      <c r="G177" s="454">
        <v>43</v>
      </c>
      <c r="H177" s="453" t="s">
        <v>3703</v>
      </c>
      <c r="I177" s="452">
        <v>2</v>
      </c>
      <c r="J177" s="452" t="s">
        <v>55</v>
      </c>
      <c r="K177" s="452">
        <v>3</v>
      </c>
      <c r="L177" s="452">
        <v>20</v>
      </c>
      <c r="M177" s="452"/>
      <c r="N177" s="452"/>
      <c r="O177" s="452" t="s">
        <v>58</v>
      </c>
      <c r="P177" s="453"/>
      <c r="Q177" s="452"/>
      <c r="R177" s="218"/>
      <c r="S177" s="455">
        <v>40</v>
      </c>
    </row>
    <row r="178" spans="1:19" ht="30" customHeight="1">
      <c r="A178" s="446">
        <v>173</v>
      </c>
      <c r="B178" s="447" t="s">
        <v>50</v>
      </c>
      <c r="C178" s="218" t="s">
        <v>3837</v>
      </c>
      <c r="D178" s="218" t="s">
        <v>4048</v>
      </c>
      <c r="E178" s="218" t="s">
        <v>4049</v>
      </c>
      <c r="F178" s="218">
        <v>50</v>
      </c>
      <c r="G178" s="227">
        <v>50</v>
      </c>
      <c r="H178" s="319" t="s">
        <v>3703</v>
      </c>
      <c r="I178" s="218">
        <v>3</v>
      </c>
      <c r="J178" s="218" t="s">
        <v>123</v>
      </c>
      <c r="K178" s="218">
        <v>30</v>
      </c>
      <c r="L178" s="218"/>
      <c r="M178" s="218"/>
      <c r="N178" s="218">
        <v>1</v>
      </c>
      <c r="O178" s="218" t="s">
        <v>58</v>
      </c>
      <c r="P178" s="218"/>
      <c r="Q178" s="54" t="s">
        <v>4050</v>
      </c>
      <c r="R178" s="54"/>
      <c r="S178" s="408">
        <v>35</v>
      </c>
    </row>
    <row r="179" spans="1:19" ht="30" customHeight="1">
      <c r="A179" s="446">
        <v>174</v>
      </c>
      <c r="B179" s="452" t="s">
        <v>98</v>
      </c>
      <c r="C179" s="218" t="s">
        <v>3837</v>
      </c>
      <c r="D179" s="218" t="s">
        <v>4051</v>
      </c>
      <c r="E179" s="218" t="s">
        <v>3814</v>
      </c>
      <c r="F179" s="218">
        <v>19</v>
      </c>
      <c r="G179" s="227">
        <v>19</v>
      </c>
      <c r="H179" s="319" t="s">
        <v>3791</v>
      </c>
      <c r="I179" s="218">
        <v>4</v>
      </c>
      <c r="J179" s="218" t="s">
        <v>123</v>
      </c>
      <c r="K179" s="218">
        <v>19</v>
      </c>
      <c r="L179" s="218"/>
      <c r="M179" s="218"/>
      <c r="N179" s="218"/>
      <c r="O179" s="218" t="s">
        <v>260</v>
      </c>
      <c r="P179" s="218" t="s">
        <v>1902</v>
      </c>
      <c r="Q179" s="218"/>
      <c r="R179" s="218"/>
      <c r="S179" s="408">
        <v>49</v>
      </c>
    </row>
    <row r="180" spans="1:19" ht="30" customHeight="1">
      <c r="A180" s="446">
        <v>175</v>
      </c>
      <c r="B180" s="452" t="s">
        <v>98</v>
      </c>
      <c r="C180" s="452" t="s">
        <v>3837</v>
      </c>
      <c r="D180" s="453" t="s">
        <v>4052</v>
      </c>
      <c r="E180" s="453" t="s">
        <v>3814</v>
      </c>
      <c r="F180" s="452">
        <v>10</v>
      </c>
      <c r="G180" s="454">
        <v>10</v>
      </c>
      <c r="H180" s="453" t="s">
        <v>3791</v>
      </c>
      <c r="I180" s="452">
        <v>3</v>
      </c>
      <c r="J180" s="452" t="s">
        <v>100</v>
      </c>
      <c r="K180" s="452">
        <v>10</v>
      </c>
      <c r="L180" s="452"/>
      <c r="M180" s="452"/>
      <c r="N180" s="452"/>
      <c r="O180" s="452" t="s">
        <v>58</v>
      </c>
      <c r="P180" s="453" t="s">
        <v>565</v>
      </c>
      <c r="Q180" s="452"/>
      <c r="R180" s="218"/>
      <c r="S180" s="455">
        <v>49</v>
      </c>
    </row>
    <row r="181" spans="1:19" ht="37.5" customHeight="1">
      <c r="A181" s="446">
        <v>176</v>
      </c>
      <c r="B181" s="447" t="s">
        <v>98</v>
      </c>
      <c r="C181" s="218" t="s">
        <v>3302</v>
      </c>
      <c r="D181" s="218" t="s">
        <v>4053</v>
      </c>
      <c r="E181" s="218" t="s">
        <v>3807</v>
      </c>
      <c r="F181" s="218">
        <v>26</v>
      </c>
      <c r="G181" s="227">
        <v>26</v>
      </c>
      <c r="H181" s="319" t="s">
        <v>3791</v>
      </c>
      <c r="I181" s="218">
        <v>3</v>
      </c>
      <c r="J181" s="218" t="s">
        <v>115</v>
      </c>
      <c r="K181" s="218"/>
      <c r="L181" s="218">
        <v>13</v>
      </c>
      <c r="M181" s="218"/>
      <c r="N181" s="218"/>
      <c r="O181" s="218" t="s">
        <v>265</v>
      </c>
      <c r="P181" s="218" t="s">
        <v>565</v>
      </c>
      <c r="Q181" s="54"/>
      <c r="R181" s="54"/>
      <c r="S181" s="408">
        <v>49</v>
      </c>
    </row>
    <row r="182" spans="1:19" ht="33" customHeight="1">
      <c r="A182" s="446">
        <v>177</v>
      </c>
      <c r="B182" s="452" t="s">
        <v>98</v>
      </c>
      <c r="C182" s="218" t="s">
        <v>3302</v>
      </c>
      <c r="D182" s="218" t="s">
        <v>4054</v>
      </c>
      <c r="E182" s="218" t="s">
        <v>3807</v>
      </c>
      <c r="F182" s="218">
        <v>40</v>
      </c>
      <c r="G182" s="227">
        <v>40</v>
      </c>
      <c r="H182" s="319" t="s">
        <v>3791</v>
      </c>
      <c r="I182" s="218">
        <v>2</v>
      </c>
      <c r="J182" s="218" t="s">
        <v>100</v>
      </c>
      <c r="K182" s="218">
        <v>10</v>
      </c>
      <c r="L182" s="218">
        <v>15</v>
      </c>
      <c r="M182" s="218"/>
      <c r="N182" s="218"/>
      <c r="O182" s="218" t="s">
        <v>762</v>
      </c>
      <c r="P182" s="218" t="s">
        <v>3938</v>
      </c>
      <c r="Q182" s="218"/>
      <c r="R182" s="218"/>
      <c r="S182" s="408">
        <v>49</v>
      </c>
    </row>
    <row r="183" spans="1:19" ht="30" customHeight="1">
      <c r="A183" s="446">
        <v>178</v>
      </c>
      <c r="B183" s="452" t="s">
        <v>98</v>
      </c>
      <c r="C183" s="452" t="s">
        <v>3302</v>
      </c>
      <c r="D183" s="453" t="s">
        <v>4055</v>
      </c>
      <c r="E183" s="453" t="s">
        <v>3888</v>
      </c>
      <c r="F183" s="452">
        <v>40</v>
      </c>
      <c r="G183" s="454">
        <v>40</v>
      </c>
      <c r="H183" s="453" t="s">
        <v>3669</v>
      </c>
      <c r="I183" s="452">
        <v>4</v>
      </c>
      <c r="J183" s="452" t="s">
        <v>115</v>
      </c>
      <c r="K183" s="452"/>
      <c r="L183" s="452">
        <v>40</v>
      </c>
      <c r="M183" s="452"/>
      <c r="N183" s="452"/>
      <c r="O183" s="452" t="s">
        <v>4056</v>
      </c>
      <c r="P183" s="453"/>
      <c r="Q183" s="452"/>
      <c r="R183" s="218"/>
      <c r="S183" s="455" t="s">
        <v>4057</v>
      </c>
    </row>
    <row r="184" spans="1:19" ht="30" customHeight="1">
      <c r="A184" s="446">
        <v>179</v>
      </c>
      <c r="B184" s="447" t="s">
        <v>98</v>
      </c>
      <c r="C184" s="218" t="s">
        <v>3302</v>
      </c>
      <c r="D184" s="218" t="s">
        <v>4058</v>
      </c>
      <c r="E184" s="218" t="s">
        <v>4059</v>
      </c>
      <c r="F184" s="218">
        <v>55</v>
      </c>
      <c r="G184" s="227">
        <v>55</v>
      </c>
      <c r="H184" s="319" t="s">
        <v>3669</v>
      </c>
      <c r="I184" s="218">
        <v>5</v>
      </c>
      <c r="J184" s="218" t="s">
        <v>115</v>
      </c>
      <c r="K184" s="218">
        <v>55</v>
      </c>
      <c r="L184" s="218"/>
      <c r="M184" s="218"/>
      <c r="N184" s="218"/>
      <c r="O184" s="218" t="s">
        <v>58</v>
      </c>
      <c r="P184" s="218"/>
      <c r="Q184" s="54"/>
      <c r="R184" s="54"/>
      <c r="S184" s="408" t="s">
        <v>4060</v>
      </c>
    </row>
    <row r="185" spans="1:19" ht="30" customHeight="1">
      <c r="A185" s="446">
        <v>180</v>
      </c>
      <c r="B185" s="452" t="s">
        <v>98</v>
      </c>
      <c r="C185" s="218" t="s">
        <v>3302</v>
      </c>
      <c r="D185" s="218" t="s">
        <v>4061</v>
      </c>
      <c r="E185" s="218" t="s">
        <v>4062</v>
      </c>
      <c r="F185" s="218">
        <v>73</v>
      </c>
      <c r="G185" s="227">
        <v>62</v>
      </c>
      <c r="H185" s="319" t="s">
        <v>3669</v>
      </c>
      <c r="I185" s="218">
        <v>8</v>
      </c>
      <c r="J185" s="218" t="s">
        <v>115</v>
      </c>
      <c r="K185" s="218">
        <v>73</v>
      </c>
      <c r="L185" s="218"/>
      <c r="M185" s="218"/>
      <c r="N185" s="218"/>
      <c r="O185" s="218" t="s">
        <v>58</v>
      </c>
      <c r="P185" s="218"/>
      <c r="Q185" s="218" t="s">
        <v>4063</v>
      </c>
      <c r="R185" s="218"/>
      <c r="S185" s="408" t="s">
        <v>4064</v>
      </c>
    </row>
    <row r="186" spans="1:19" ht="30" customHeight="1">
      <c r="A186" s="446">
        <v>181</v>
      </c>
      <c r="B186" s="452" t="s">
        <v>98</v>
      </c>
      <c r="C186" s="452" t="s">
        <v>3302</v>
      </c>
      <c r="D186" s="453" t="s">
        <v>4065</v>
      </c>
      <c r="E186" s="453" t="s">
        <v>4066</v>
      </c>
      <c r="F186" s="452">
        <v>108</v>
      </c>
      <c r="G186" s="454">
        <v>103</v>
      </c>
      <c r="H186" s="453" t="s">
        <v>3669</v>
      </c>
      <c r="I186" s="452">
        <v>6</v>
      </c>
      <c r="J186" s="218" t="s">
        <v>115</v>
      </c>
      <c r="K186" s="452">
        <v>108</v>
      </c>
      <c r="L186" s="452"/>
      <c r="M186" s="452"/>
      <c r="N186" s="452"/>
      <c r="O186" s="452" t="s">
        <v>58</v>
      </c>
      <c r="P186" s="453" t="s">
        <v>4067</v>
      </c>
      <c r="Q186" s="452" t="s">
        <v>4068</v>
      </c>
      <c r="R186" s="218"/>
      <c r="S186" s="455">
        <v>34.6</v>
      </c>
    </row>
    <row r="187" spans="1:19" ht="30" customHeight="1">
      <c r="A187" s="446">
        <v>182</v>
      </c>
      <c r="B187" s="447" t="s">
        <v>98</v>
      </c>
      <c r="C187" s="218" t="s">
        <v>3302</v>
      </c>
      <c r="D187" s="218" t="s">
        <v>4069</v>
      </c>
      <c r="E187" s="218" t="s">
        <v>4070</v>
      </c>
      <c r="F187" s="218">
        <v>32</v>
      </c>
      <c r="G187" s="227">
        <v>31</v>
      </c>
      <c r="H187" s="319" t="s">
        <v>3669</v>
      </c>
      <c r="I187" s="218">
        <v>3</v>
      </c>
      <c r="J187" s="218" t="s">
        <v>115</v>
      </c>
      <c r="K187" s="218">
        <v>32</v>
      </c>
      <c r="L187" s="218"/>
      <c r="M187" s="218"/>
      <c r="N187" s="218"/>
      <c r="O187" s="218" t="s">
        <v>58</v>
      </c>
      <c r="P187" s="218"/>
      <c r="Q187" s="54" t="s">
        <v>4071</v>
      </c>
      <c r="R187" s="54"/>
      <c r="S187" s="408">
        <v>29</v>
      </c>
    </row>
    <row r="188" spans="1:19" ht="30" customHeight="1">
      <c r="A188" s="446">
        <v>183</v>
      </c>
      <c r="B188" s="452" t="s">
        <v>98</v>
      </c>
      <c r="C188" s="218" t="s">
        <v>3302</v>
      </c>
      <c r="D188" s="218" t="s">
        <v>4072</v>
      </c>
      <c r="E188" s="218" t="s">
        <v>4073</v>
      </c>
      <c r="F188" s="218">
        <v>33</v>
      </c>
      <c r="G188" s="227">
        <v>33</v>
      </c>
      <c r="H188" s="319" t="s">
        <v>3703</v>
      </c>
      <c r="I188" s="218">
        <v>3</v>
      </c>
      <c r="J188" s="218" t="s">
        <v>115</v>
      </c>
      <c r="K188" s="218">
        <v>33</v>
      </c>
      <c r="L188" s="218"/>
      <c r="M188" s="218"/>
      <c r="N188" s="218"/>
      <c r="O188" s="218" t="s">
        <v>4074</v>
      </c>
      <c r="P188" s="218"/>
      <c r="Q188" s="218"/>
      <c r="R188" s="218"/>
      <c r="S188" s="408">
        <v>32.799999999999997</v>
      </c>
    </row>
    <row r="189" spans="1:19" ht="30" customHeight="1">
      <c r="A189" s="446">
        <v>184</v>
      </c>
      <c r="B189" s="452" t="s">
        <v>98</v>
      </c>
      <c r="C189" s="452" t="s">
        <v>3302</v>
      </c>
      <c r="D189" s="453" t="s">
        <v>4075</v>
      </c>
      <c r="E189" s="453" t="s">
        <v>4076</v>
      </c>
      <c r="F189" s="452">
        <v>121</v>
      </c>
      <c r="G189" s="454">
        <v>121</v>
      </c>
      <c r="H189" s="453" t="s">
        <v>3703</v>
      </c>
      <c r="I189" s="452">
        <v>13</v>
      </c>
      <c r="J189" s="218" t="s">
        <v>115</v>
      </c>
      <c r="K189" s="452">
        <v>121</v>
      </c>
      <c r="L189" s="452"/>
      <c r="M189" s="452"/>
      <c r="N189" s="452"/>
      <c r="O189" s="452" t="s">
        <v>58</v>
      </c>
      <c r="P189" s="453" t="s">
        <v>3938</v>
      </c>
      <c r="Q189" s="452" t="s">
        <v>4077</v>
      </c>
      <c r="R189" s="218"/>
      <c r="S189" s="455">
        <v>33.9</v>
      </c>
    </row>
    <row r="190" spans="1:19" ht="30" customHeight="1">
      <c r="A190" s="446">
        <v>185</v>
      </c>
      <c r="B190" s="447" t="s">
        <v>98</v>
      </c>
      <c r="C190" s="218" t="s">
        <v>3302</v>
      </c>
      <c r="D190" s="218" t="s">
        <v>4078</v>
      </c>
      <c r="E190" s="218" t="s">
        <v>4079</v>
      </c>
      <c r="F190" s="218">
        <v>81</v>
      </c>
      <c r="G190" s="227">
        <v>81</v>
      </c>
      <c r="H190" s="319" t="s">
        <v>3669</v>
      </c>
      <c r="I190" s="218">
        <v>6</v>
      </c>
      <c r="J190" s="218" t="s">
        <v>115</v>
      </c>
      <c r="K190" s="218">
        <v>81</v>
      </c>
      <c r="L190" s="218"/>
      <c r="M190" s="218"/>
      <c r="N190" s="218"/>
      <c r="O190" s="218" t="s">
        <v>58</v>
      </c>
      <c r="P190" s="218" t="s">
        <v>4080</v>
      </c>
      <c r="Q190" s="54" t="s">
        <v>4081</v>
      </c>
      <c r="R190" s="54"/>
      <c r="S190" s="408">
        <v>31</v>
      </c>
    </row>
    <row r="191" spans="1:19" ht="30" customHeight="1">
      <c r="A191" s="446">
        <v>186</v>
      </c>
      <c r="B191" s="452" t="s">
        <v>98</v>
      </c>
      <c r="C191" s="218" t="s">
        <v>3302</v>
      </c>
      <c r="D191" s="218" t="s">
        <v>4082</v>
      </c>
      <c r="E191" s="218" t="s">
        <v>4079</v>
      </c>
      <c r="F191" s="218">
        <v>209</v>
      </c>
      <c r="G191" s="227">
        <v>199</v>
      </c>
      <c r="H191" s="319" t="s">
        <v>3669</v>
      </c>
      <c r="I191" s="218">
        <v>16</v>
      </c>
      <c r="J191" s="218" t="s">
        <v>115</v>
      </c>
      <c r="K191" s="218">
        <v>209</v>
      </c>
      <c r="L191" s="218"/>
      <c r="M191" s="218"/>
      <c r="N191" s="218"/>
      <c r="O191" s="218"/>
      <c r="P191" s="218"/>
      <c r="Q191" s="218"/>
      <c r="R191" s="218"/>
      <c r="S191" s="408">
        <v>27</v>
      </c>
    </row>
    <row r="192" spans="1:19" ht="30" customHeight="1">
      <c r="A192" s="446">
        <v>187</v>
      </c>
      <c r="B192" s="452" t="s">
        <v>98</v>
      </c>
      <c r="C192" s="452" t="s">
        <v>3837</v>
      </c>
      <c r="D192" s="453" t="s">
        <v>4083</v>
      </c>
      <c r="E192" s="453" t="s">
        <v>4073</v>
      </c>
      <c r="F192" s="452">
        <v>302</v>
      </c>
      <c r="G192" s="454">
        <v>302</v>
      </c>
      <c r="H192" s="453" t="s">
        <v>3669</v>
      </c>
      <c r="I192" s="452">
        <v>7</v>
      </c>
      <c r="J192" s="452" t="s">
        <v>4084</v>
      </c>
      <c r="K192" s="452"/>
      <c r="L192" s="452">
        <v>151</v>
      </c>
      <c r="M192" s="452"/>
      <c r="N192" s="452"/>
      <c r="O192" s="452" t="s">
        <v>58</v>
      </c>
      <c r="P192" s="453"/>
      <c r="Q192" s="452"/>
      <c r="R192" s="218"/>
      <c r="S192" s="455">
        <v>34</v>
      </c>
    </row>
    <row r="193" spans="1:19" ht="30" customHeight="1">
      <c r="A193" s="446">
        <v>188</v>
      </c>
      <c r="B193" s="447" t="s">
        <v>82</v>
      </c>
      <c r="C193" s="218" t="s">
        <v>4085</v>
      </c>
      <c r="D193" s="218" t="s">
        <v>4086</v>
      </c>
      <c r="E193" s="218" t="s">
        <v>4044</v>
      </c>
      <c r="F193" s="218">
        <v>25</v>
      </c>
      <c r="G193" s="227">
        <v>25</v>
      </c>
      <c r="H193" s="319" t="s">
        <v>3703</v>
      </c>
      <c r="I193" s="218">
        <v>3</v>
      </c>
      <c r="J193" s="218" t="s">
        <v>4087</v>
      </c>
      <c r="K193" s="218">
        <v>7</v>
      </c>
      <c r="L193" s="218">
        <v>9</v>
      </c>
      <c r="M193" s="218"/>
      <c r="N193" s="218"/>
      <c r="O193" s="218" t="s">
        <v>58</v>
      </c>
      <c r="P193" s="218"/>
      <c r="Q193" s="54"/>
      <c r="R193" s="54"/>
      <c r="S193" s="408">
        <v>40</v>
      </c>
    </row>
    <row r="194" spans="1:19" ht="30" customHeight="1">
      <c r="A194" s="446">
        <v>189</v>
      </c>
      <c r="B194" s="452" t="s">
        <v>98</v>
      </c>
      <c r="C194" s="218" t="s">
        <v>3837</v>
      </c>
      <c r="D194" s="218" t="s">
        <v>4088</v>
      </c>
      <c r="E194" s="218" t="s">
        <v>4044</v>
      </c>
      <c r="F194" s="218">
        <v>130</v>
      </c>
      <c r="G194" s="227">
        <v>118</v>
      </c>
      <c r="H194" s="319" t="s">
        <v>3703</v>
      </c>
      <c r="I194" s="218">
        <v>3</v>
      </c>
      <c r="J194" s="218" t="s">
        <v>123</v>
      </c>
      <c r="K194" s="218"/>
      <c r="L194" s="218">
        <v>65</v>
      </c>
      <c r="M194" s="218"/>
      <c r="N194" s="218"/>
      <c r="O194" s="218" t="s">
        <v>4089</v>
      </c>
      <c r="P194" s="218"/>
      <c r="Q194" s="218" t="s">
        <v>4090</v>
      </c>
      <c r="R194" s="218"/>
      <c r="S194" s="408">
        <v>40</v>
      </c>
    </row>
    <row r="195" spans="1:19" ht="30" customHeight="1">
      <c r="A195" s="446">
        <v>190</v>
      </c>
      <c r="B195" s="452" t="s">
        <v>98</v>
      </c>
      <c r="C195" s="452" t="s">
        <v>3837</v>
      </c>
      <c r="D195" s="453" t="s">
        <v>4091</v>
      </c>
      <c r="E195" s="453" t="s">
        <v>4092</v>
      </c>
      <c r="F195" s="452">
        <v>25</v>
      </c>
      <c r="G195" s="454">
        <v>25</v>
      </c>
      <c r="H195" s="453" t="s">
        <v>3703</v>
      </c>
      <c r="I195" s="452">
        <v>1</v>
      </c>
      <c r="J195" s="452" t="s">
        <v>55</v>
      </c>
      <c r="K195" s="452">
        <v>21</v>
      </c>
      <c r="L195" s="452">
        <v>2</v>
      </c>
      <c r="M195" s="452"/>
      <c r="N195" s="452"/>
      <c r="O195" s="452" t="s">
        <v>58</v>
      </c>
      <c r="P195" s="453"/>
      <c r="Q195" s="452"/>
      <c r="R195" s="218"/>
      <c r="S195" s="455">
        <v>37</v>
      </c>
    </row>
    <row r="196" spans="1:19" ht="30" customHeight="1">
      <c r="A196" s="446">
        <v>191</v>
      </c>
      <c r="B196" s="447" t="s">
        <v>98</v>
      </c>
      <c r="C196" s="218" t="s">
        <v>3837</v>
      </c>
      <c r="D196" s="218" t="s">
        <v>4093</v>
      </c>
      <c r="E196" s="218" t="s">
        <v>4044</v>
      </c>
      <c r="F196" s="218">
        <v>89</v>
      </c>
      <c r="G196" s="227">
        <v>89</v>
      </c>
      <c r="H196" s="319" t="s">
        <v>3703</v>
      </c>
      <c r="I196" s="218">
        <v>2</v>
      </c>
      <c r="J196" s="218" t="s">
        <v>123</v>
      </c>
      <c r="K196" s="218">
        <v>73</v>
      </c>
      <c r="L196" s="218">
        <v>8</v>
      </c>
      <c r="M196" s="218"/>
      <c r="N196" s="218"/>
      <c r="O196" s="218" t="s">
        <v>58</v>
      </c>
      <c r="P196" s="218"/>
      <c r="Q196" s="54"/>
      <c r="R196" s="54"/>
      <c r="S196" s="408">
        <v>40</v>
      </c>
    </row>
    <row r="197" spans="1:19" ht="30" customHeight="1">
      <c r="A197" s="446">
        <v>192</v>
      </c>
      <c r="B197" s="452" t="s">
        <v>98</v>
      </c>
      <c r="C197" s="218" t="s">
        <v>3837</v>
      </c>
      <c r="D197" s="218" t="s">
        <v>4094</v>
      </c>
      <c r="E197" s="218" t="s">
        <v>3791</v>
      </c>
      <c r="F197" s="218">
        <v>15</v>
      </c>
      <c r="G197" s="227">
        <v>15</v>
      </c>
      <c r="H197" s="319" t="s">
        <v>3791</v>
      </c>
      <c r="I197" s="218">
        <v>2</v>
      </c>
      <c r="J197" s="218" t="s">
        <v>100</v>
      </c>
      <c r="K197" s="218"/>
      <c r="L197" s="218">
        <v>15</v>
      </c>
      <c r="M197" s="218"/>
      <c r="N197" s="218"/>
      <c r="O197" s="218" t="s">
        <v>265</v>
      </c>
      <c r="P197" s="218" t="s">
        <v>565</v>
      </c>
      <c r="Q197" s="218" t="s">
        <v>4095</v>
      </c>
      <c r="R197" s="218"/>
      <c r="S197" s="408">
        <v>33</v>
      </c>
    </row>
    <row r="198" spans="1:19" ht="30" customHeight="1">
      <c r="A198" s="446">
        <v>193</v>
      </c>
      <c r="B198" s="452" t="s">
        <v>50</v>
      </c>
      <c r="C198" s="452" t="s">
        <v>3837</v>
      </c>
      <c r="D198" s="453" t="s">
        <v>4096</v>
      </c>
      <c r="E198" s="453" t="s">
        <v>3791</v>
      </c>
      <c r="F198" s="452">
        <v>7</v>
      </c>
      <c r="G198" s="454">
        <v>7</v>
      </c>
      <c r="H198" s="453" t="s">
        <v>3791</v>
      </c>
      <c r="I198" s="452">
        <v>3</v>
      </c>
      <c r="J198" s="452" t="s">
        <v>123</v>
      </c>
      <c r="K198" s="452">
        <v>4</v>
      </c>
      <c r="L198" s="452">
        <v>3</v>
      </c>
      <c r="M198" s="452"/>
      <c r="N198" s="452"/>
      <c r="O198" s="452" t="s">
        <v>58</v>
      </c>
      <c r="P198" s="453" t="s">
        <v>565</v>
      </c>
      <c r="Q198" s="452"/>
      <c r="R198" s="218"/>
      <c r="S198" s="455">
        <v>35</v>
      </c>
    </row>
    <row r="199" spans="1:19" ht="30" customHeight="1">
      <c r="A199" s="446">
        <v>194</v>
      </c>
      <c r="B199" s="447" t="s">
        <v>98</v>
      </c>
      <c r="C199" s="218" t="s">
        <v>3837</v>
      </c>
      <c r="D199" s="218" t="s">
        <v>4097</v>
      </c>
      <c r="E199" s="218" t="s">
        <v>3791</v>
      </c>
      <c r="F199" s="218">
        <v>10</v>
      </c>
      <c r="G199" s="227">
        <v>10</v>
      </c>
      <c r="H199" s="319" t="s">
        <v>3791</v>
      </c>
      <c r="I199" s="218">
        <v>3</v>
      </c>
      <c r="J199" s="218" t="s">
        <v>55</v>
      </c>
      <c r="K199" s="218">
        <v>4</v>
      </c>
      <c r="L199" s="218">
        <v>3</v>
      </c>
      <c r="M199" s="218"/>
      <c r="N199" s="218"/>
      <c r="O199" s="218" t="s">
        <v>265</v>
      </c>
      <c r="P199" s="218" t="s">
        <v>565</v>
      </c>
      <c r="Q199" s="54"/>
      <c r="R199" s="54"/>
      <c r="S199" s="408">
        <v>34</v>
      </c>
    </row>
    <row r="200" spans="1:19" ht="30" customHeight="1">
      <c r="A200" s="446">
        <v>195</v>
      </c>
      <c r="B200" s="452" t="s">
        <v>98</v>
      </c>
      <c r="C200" s="218" t="s">
        <v>3837</v>
      </c>
      <c r="D200" s="218" t="s">
        <v>4098</v>
      </c>
      <c r="E200" s="218" t="s">
        <v>4099</v>
      </c>
      <c r="F200" s="218">
        <v>38</v>
      </c>
      <c r="G200" s="227">
        <v>38</v>
      </c>
      <c r="H200" s="319" t="s">
        <v>3669</v>
      </c>
      <c r="I200" s="218"/>
      <c r="J200" s="218" t="s">
        <v>115</v>
      </c>
      <c r="K200" s="218"/>
      <c r="L200" s="218">
        <v>38</v>
      </c>
      <c r="M200" s="218"/>
      <c r="N200" s="218"/>
      <c r="O200" s="218"/>
      <c r="P200" s="218"/>
      <c r="Q200" s="218"/>
      <c r="R200" s="218"/>
      <c r="S200" s="408">
        <v>30</v>
      </c>
    </row>
    <row r="201" spans="1:19" ht="30" customHeight="1">
      <c r="A201" s="446">
        <v>196</v>
      </c>
      <c r="B201" s="452" t="s">
        <v>98</v>
      </c>
      <c r="C201" s="452" t="s">
        <v>3837</v>
      </c>
      <c r="D201" s="453" t="s">
        <v>4100</v>
      </c>
      <c r="E201" s="453" t="s">
        <v>4101</v>
      </c>
      <c r="F201" s="452">
        <v>35</v>
      </c>
      <c r="G201" s="454">
        <v>35</v>
      </c>
      <c r="H201" s="453" t="s">
        <v>3703</v>
      </c>
      <c r="I201" s="452"/>
      <c r="J201" s="452"/>
      <c r="K201" s="452"/>
      <c r="L201" s="452">
        <v>35</v>
      </c>
      <c r="M201" s="452"/>
      <c r="N201" s="452"/>
      <c r="O201" s="452"/>
      <c r="P201" s="453"/>
      <c r="Q201" s="452"/>
      <c r="R201" s="218"/>
      <c r="S201" s="455">
        <v>30</v>
      </c>
    </row>
    <row r="202" spans="1:19" ht="30" customHeight="1">
      <c r="A202" s="446">
        <v>197</v>
      </c>
      <c r="B202" s="447" t="s">
        <v>98</v>
      </c>
      <c r="C202" s="218" t="s">
        <v>3837</v>
      </c>
      <c r="D202" s="218" t="s">
        <v>4102</v>
      </c>
      <c r="E202" s="218" t="s">
        <v>4079</v>
      </c>
      <c r="F202" s="218">
        <v>19</v>
      </c>
      <c r="G202" s="227">
        <v>19</v>
      </c>
      <c r="H202" s="319" t="s">
        <v>3687</v>
      </c>
      <c r="I202" s="218">
        <v>2</v>
      </c>
      <c r="J202" s="218"/>
      <c r="K202" s="218"/>
      <c r="L202" s="218"/>
      <c r="M202" s="218"/>
      <c r="N202" s="218"/>
      <c r="O202" s="218" t="s">
        <v>58</v>
      </c>
      <c r="P202" s="218"/>
      <c r="Q202" s="54"/>
      <c r="R202" s="54"/>
      <c r="S202" s="408"/>
    </row>
    <row r="203" spans="1:19" ht="30" customHeight="1">
      <c r="A203" s="446">
        <v>198</v>
      </c>
      <c r="B203" s="452" t="s">
        <v>82</v>
      </c>
      <c r="C203" s="218" t="s">
        <v>3837</v>
      </c>
      <c r="D203" s="218" t="s">
        <v>4103</v>
      </c>
      <c r="E203" s="218" t="s">
        <v>3888</v>
      </c>
      <c r="F203" s="218">
        <v>60</v>
      </c>
      <c r="G203" s="227">
        <v>60</v>
      </c>
      <c r="H203" s="319" t="s">
        <v>3669</v>
      </c>
      <c r="I203" s="218"/>
      <c r="J203" s="218"/>
      <c r="K203" s="218">
        <v>10</v>
      </c>
      <c r="L203" s="218"/>
      <c r="M203" s="218">
        <v>50</v>
      </c>
      <c r="N203" s="218"/>
      <c r="O203" s="218" t="s">
        <v>251</v>
      </c>
      <c r="P203" s="218"/>
      <c r="Q203" s="218"/>
      <c r="R203" s="218"/>
      <c r="S203" s="408"/>
    </row>
    <row r="204" spans="1:19" ht="37.5" customHeight="1">
      <c r="A204" s="446">
        <v>199</v>
      </c>
      <c r="B204" s="452" t="s">
        <v>98</v>
      </c>
      <c r="C204" s="452" t="s">
        <v>3302</v>
      </c>
      <c r="D204" s="453" t="s">
        <v>4104</v>
      </c>
      <c r="E204" s="453" t="s">
        <v>3814</v>
      </c>
      <c r="F204" s="452">
        <v>9</v>
      </c>
      <c r="G204" s="454">
        <v>9</v>
      </c>
      <c r="H204" s="453" t="s">
        <v>3791</v>
      </c>
      <c r="I204" s="452">
        <v>2</v>
      </c>
      <c r="J204" s="452" t="s">
        <v>100</v>
      </c>
      <c r="K204" s="452">
        <v>9</v>
      </c>
      <c r="L204" s="452"/>
      <c r="M204" s="452"/>
      <c r="N204" s="452" t="s">
        <v>4105</v>
      </c>
      <c r="O204" s="452" t="s">
        <v>58</v>
      </c>
      <c r="P204" s="453" t="s">
        <v>773</v>
      </c>
      <c r="Q204" s="452"/>
      <c r="R204" s="218"/>
      <c r="S204" s="455">
        <v>49</v>
      </c>
    </row>
    <row r="205" spans="1:19" ht="22.5" customHeight="1">
      <c r="A205" s="446">
        <v>200</v>
      </c>
      <c r="B205" s="447" t="s">
        <v>98</v>
      </c>
      <c r="C205" s="218" t="s">
        <v>3302</v>
      </c>
      <c r="D205" s="218" t="s">
        <v>4106</v>
      </c>
      <c r="E205" s="218" t="s">
        <v>4107</v>
      </c>
      <c r="F205" s="218">
        <v>84</v>
      </c>
      <c r="G205" s="227">
        <v>40</v>
      </c>
      <c r="H205" s="319"/>
      <c r="I205" s="218"/>
      <c r="J205" s="218" t="s">
        <v>115</v>
      </c>
      <c r="K205" s="218">
        <v>20</v>
      </c>
      <c r="L205" s="218">
        <v>20</v>
      </c>
      <c r="M205" s="218"/>
      <c r="N205" s="218"/>
      <c r="O205" s="218"/>
      <c r="P205" s="218"/>
      <c r="Q205" s="54" t="s">
        <v>4108</v>
      </c>
      <c r="R205" s="54"/>
      <c r="S205" s="408" t="s">
        <v>4109</v>
      </c>
    </row>
    <row r="206" spans="1:19" ht="30" customHeight="1">
      <c r="A206" s="446">
        <v>201</v>
      </c>
      <c r="B206" s="452" t="s">
        <v>98</v>
      </c>
      <c r="C206" s="218" t="s">
        <v>3302</v>
      </c>
      <c r="D206" s="218" t="s">
        <v>4110</v>
      </c>
      <c r="E206" s="218" t="s">
        <v>4111</v>
      </c>
      <c r="F206" s="218">
        <v>150</v>
      </c>
      <c r="G206" s="227">
        <v>135</v>
      </c>
      <c r="H206" s="319" t="s">
        <v>3669</v>
      </c>
      <c r="I206" s="218"/>
      <c r="J206" s="218" t="s">
        <v>115</v>
      </c>
      <c r="K206" s="218">
        <v>150</v>
      </c>
      <c r="L206" s="218"/>
      <c r="M206" s="218"/>
      <c r="N206" s="218"/>
      <c r="O206" s="218"/>
      <c r="P206" s="218"/>
      <c r="Q206" s="218"/>
      <c r="R206" s="218"/>
      <c r="S206" s="408" t="s">
        <v>3798</v>
      </c>
    </row>
    <row r="207" spans="1:19" ht="30" customHeight="1">
      <c r="A207" s="446">
        <v>202</v>
      </c>
      <c r="B207" s="452" t="s">
        <v>98</v>
      </c>
      <c r="C207" s="452" t="s">
        <v>3302</v>
      </c>
      <c r="D207" s="453" t="s">
        <v>4112</v>
      </c>
      <c r="E207" s="453" t="s">
        <v>4113</v>
      </c>
      <c r="F207" s="452">
        <v>27</v>
      </c>
      <c r="G207" s="454">
        <v>27</v>
      </c>
      <c r="H207" s="453" t="s">
        <v>3669</v>
      </c>
      <c r="I207" s="452"/>
      <c r="J207" s="452" t="s">
        <v>115</v>
      </c>
      <c r="K207" s="452"/>
      <c r="L207" s="452"/>
      <c r="M207" s="452"/>
      <c r="N207" s="452">
        <v>3</v>
      </c>
      <c r="O207" s="452" t="s">
        <v>58</v>
      </c>
      <c r="P207" s="453" t="s">
        <v>4114</v>
      </c>
      <c r="Q207" s="452"/>
      <c r="R207" s="218"/>
      <c r="S207" s="455" t="s">
        <v>4064</v>
      </c>
    </row>
    <row r="208" spans="1:19" ht="30" customHeight="1">
      <c r="A208" s="446">
        <v>203</v>
      </c>
      <c r="B208" s="447" t="s">
        <v>98</v>
      </c>
      <c r="C208" s="218" t="s">
        <v>3302</v>
      </c>
      <c r="D208" s="218" t="s">
        <v>4115</v>
      </c>
      <c r="E208" s="54" t="s">
        <v>4116</v>
      </c>
      <c r="F208" s="218">
        <v>36</v>
      </c>
      <c r="G208" s="227">
        <v>36</v>
      </c>
      <c r="H208" s="319" t="s">
        <v>3669</v>
      </c>
      <c r="I208" s="218">
        <v>3</v>
      </c>
      <c r="J208" s="218"/>
      <c r="K208" s="218">
        <v>11</v>
      </c>
      <c r="L208" s="218">
        <v>25</v>
      </c>
      <c r="M208" s="218"/>
      <c r="N208" s="218"/>
      <c r="O208" s="218" t="s">
        <v>58</v>
      </c>
      <c r="P208" s="218"/>
      <c r="Q208" s="54"/>
      <c r="R208" s="54"/>
      <c r="S208" s="408" t="s">
        <v>4064</v>
      </c>
    </row>
    <row r="209" spans="1:19" ht="30" customHeight="1">
      <c r="A209" s="446">
        <v>204</v>
      </c>
      <c r="B209" s="452" t="s">
        <v>98</v>
      </c>
      <c r="C209" s="218" t="s">
        <v>3302</v>
      </c>
      <c r="D209" s="218" t="s">
        <v>4117</v>
      </c>
      <c r="E209" s="218" t="s">
        <v>4079</v>
      </c>
      <c r="F209" s="218">
        <v>30</v>
      </c>
      <c r="G209" s="227">
        <v>30</v>
      </c>
      <c r="H209" s="319" t="s">
        <v>3669</v>
      </c>
      <c r="I209" s="218">
        <v>3</v>
      </c>
      <c r="J209" s="218"/>
      <c r="K209" s="218">
        <v>30</v>
      </c>
      <c r="L209" s="218"/>
      <c r="M209" s="218"/>
      <c r="N209" s="218"/>
      <c r="O209" s="218" t="s">
        <v>58</v>
      </c>
      <c r="P209" s="218"/>
      <c r="Q209" s="218"/>
      <c r="R209" s="218"/>
      <c r="S209" s="408" t="s">
        <v>4118</v>
      </c>
    </row>
    <row r="210" spans="1:19" ht="30" customHeight="1">
      <c r="A210" s="446">
        <v>205</v>
      </c>
      <c r="B210" s="452" t="s">
        <v>98</v>
      </c>
      <c r="C210" s="452" t="s">
        <v>3302</v>
      </c>
      <c r="D210" s="453" t="s">
        <v>4119</v>
      </c>
      <c r="E210" s="453" t="s">
        <v>4120</v>
      </c>
      <c r="F210" s="452">
        <v>48</v>
      </c>
      <c r="G210" s="454">
        <v>42</v>
      </c>
      <c r="H210" s="453" t="s">
        <v>3703</v>
      </c>
      <c r="I210" s="452">
        <v>5</v>
      </c>
      <c r="J210" s="452" t="s">
        <v>115</v>
      </c>
      <c r="K210" s="452"/>
      <c r="L210" s="452"/>
      <c r="M210" s="452"/>
      <c r="N210" s="452"/>
      <c r="O210" s="452" t="s">
        <v>58</v>
      </c>
      <c r="P210" s="453"/>
      <c r="Q210" s="452" t="s">
        <v>4121</v>
      </c>
      <c r="R210" s="218"/>
      <c r="S210" s="455" t="s">
        <v>4064</v>
      </c>
    </row>
    <row r="211" spans="1:19" ht="30" customHeight="1">
      <c r="A211" s="446">
        <v>206</v>
      </c>
      <c r="B211" s="447" t="s">
        <v>98</v>
      </c>
      <c r="C211" s="218" t="s">
        <v>3302</v>
      </c>
      <c r="D211" s="218" t="s">
        <v>4122</v>
      </c>
      <c r="E211" s="54" t="s">
        <v>4123</v>
      </c>
      <c r="F211" s="218">
        <v>13</v>
      </c>
      <c r="G211" s="227">
        <v>13</v>
      </c>
      <c r="H211" s="319" t="s">
        <v>3669</v>
      </c>
      <c r="I211" s="218">
        <v>3</v>
      </c>
      <c r="J211" s="218" t="s">
        <v>115</v>
      </c>
      <c r="K211" s="218"/>
      <c r="L211" s="218">
        <v>13</v>
      </c>
      <c r="M211" s="218"/>
      <c r="N211" s="218"/>
      <c r="O211" s="218" t="s">
        <v>137</v>
      </c>
      <c r="P211" s="218"/>
      <c r="Q211" s="54"/>
      <c r="R211" s="54"/>
      <c r="S211" s="408" t="s">
        <v>3968</v>
      </c>
    </row>
    <row r="212" spans="1:19" ht="30" customHeight="1">
      <c r="A212" s="446">
        <v>207</v>
      </c>
      <c r="B212" s="452" t="s">
        <v>98</v>
      </c>
      <c r="C212" s="218" t="s">
        <v>3302</v>
      </c>
      <c r="D212" s="218" t="s">
        <v>4124</v>
      </c>
      <c r="E212" s="218" t="s">
        <v>4125</v>
      </c>
      <c r="F212" s="218">
        <v>30</v>
      </c>
      <c r="G212" s="227">
        <v>26</v>
      </c>
      <c r="H212" s="319" t="s">
        <v>3669</v>
      </c>
      <c r="I212" s="218"/>
      <c r="J212" s="218"/>
      <c r="K212" s="218"/>
      <c r="L212" s="218">
        <v>30</v>
      </c>
      <c r="M212" s="218"/>
      <c r="N212" s="218"/>
      <c r="O212" s="218" t="s">
        <v>4126</v>
      </c>
      <c r="P212" s="218"/>
      <c r="Q212" s="218" t="s">
        <v>4127</v>
      </c>
      <c r="R212" s="218"/>
      <c r="S212" s="408" t="s">
        <v>4057</v>
      </c>
    </row>
    <row r="213" spans="1:19" ht="30" customHeight="1">
      <c r="A213" s="446">
        <v>208</v>
      </c>
      <c r="B213" s="452" t="s">
        <v>98</v>
      </c>
      <c r="C213" s="452" t="s">
        <v>3302</v>
      </c>
      <c r="D213" s="453" t="s">
        <v>4128</v>
      </c>
      <c r="E213" s="453" t="s">
        <v>4129</v>
      </c>
      <c r="F213" s="452">
        <v>64</v>
      </c>
      <c r="G213" s="454">
        <v>60</v>
      </c>
      <c r="H213" s="453"/>
      <c r="I213" s="452"/>
      <c r="J213" s="452" t="s">
        <v>115</v>
      </c>
      <c r="K213" s="452"/>
      <c r="L213" s="452">
        <v>64</v>
      </c>
      <c r="M213" s="452"/>
      <c r="N213" s="452"/>
      <c r="O213" s="452" t="s">
        <v>4126</v>
      </c>
      <c r="P213" s="453"/>
      <c r="Q213" s="452" t="s">
        <v>4127</v>
      </c>
      <c r="R213" s="218"/>
      <c r="S213" s="455" t="s">
        <v>4060</v>
      </c>
    </row>
    <row r="214" spans="1:19" ht="30" customHeight="1">
      <c r="A214" s="446">
        <v>209</v>
      </c>
      <c r="B214" s="447" t="s">
        <v>98</v>
      </c>
      <c r="C214" s="218" t="s">
        <v>3302</v>
      </c>
      <c r="D214" s="218" t="s">
        <v>4130</v>
      </c>
      <c r="E214" s="218" t="s">
        <v>3964</v>
      </c>
      <c r="F214" s="218">
        <v>26</v>
      </c>
      <c r="G214" s="227">
        <v>26</v>
      </c>
      <c r="H214" s="319" t="s">
        <v>3669</v>
      </c>
      <c r="I214" s="218">
        <v>4</v>
      </c>
      <c r="J214" s="218" t="s">
        <v>115</v>
      </c>
      <c r="K214" s="218">
        <v>26</v>
      </c>
      <c r="L214" s="218"/>
      <c r="M214" s="218"/>
      <c r="N214" s="218"/>
      <c r="O214" s="218" t="s">
        <v>143</v>
      </c>
      <c r="P214" s="218" t="s">
        <v>569</v>
      </c>
      <c r="Q214" s="54"/>
      <c r="R214" s="54"/>
      <c r="S214" s="408" t="s">
        <v>3965</v>
      </c>
    </row>
    <row r="215" spans="1:19" ht="30" customHeight="1">
      <c r="A215" s="446">
        <v>210</v>
      </c>
      <c r="B215" s="452" t="s">
        <v>98</v>
      </c>
      <c r="C215" s="218" t="s">
        <v>3302</v>
      </c>
      <c r="D215" s="218" t="s">
        <v>4131</v>
      </c>
      <c r="E215" s="218" t="s">
        <v>4132</v>
      </c>
      <c r="F215" s="218">
        <v>114</v>
      </c>
      <c r="G215" s="227">
        <v>114</v>
      </c>
      <c r="H215" s="319"/>
      <c r="I215" s="218">
        <v>7</v>
      </c>
      <c r="J215" s="218" t="s">
        <v>115</v>
      </c>
      <c r="K215" s="218"/>
      <c r="L215" s="218"/>
      <c r="M215" s="218"/>
      <c r="N215" s="218"/>
      <c r="O215" s="218" t="s">
        <v>58</v>
      </c>
      <c r="P215" s="218"/>
      <c r="Q215" s="218"/>
      <c r="R215" s="218"/>
      <c r="S215" s="408" t="s">
        <v>4060</v>
      </c>
    </row>
    <row r="216" spans="1:19" ht="30" customHeight="1">
      <c r="A216" s="446">
        <v>211</v>
      </c>
      <c r="B216" s="452" t="s">
        <v>98</v>
      </c>
      <c r="C216" s="452" t="s">
        <v>3302</v>
      </c>
      <c r="D216" s="453" t="s">
        <v>4133</v>
      </c>
      <c r="E216" s="453" t="s">
        <v>4132</v>
      </c>
      <c r="F216" s="452">
        <v>23</v>
      </c>
      <c r="G216" s="454">
        <v>20</v>
      </c>
      <c r="H216" s="453"/>
      <c r="I216" s="452"/>
      <c r="J216" s="452" t="s">
        <v>115</v>
      </c>
      <c r="K216" s="452"/>
      <c r="L216" s="452">
        <v>23</v>
      </c>
      <c r="M216" s="452"/>
      <c r="N216" s="452">
        <v>2</v>
      </c>
      <c r="O216" s="452" t="s">
        <v>58</v>
      </c>
      <c r="P216" s="453"/>
      <c r="Q216" s="452"/>
      <c r="R216" s="218"/>
      <c r="S216" s="455" t="s">
        <v>4060</v>
      </c>
    </row>
    <row r="217" spans="1:19" ht="30" customHeight="1">
      <c r="A217" s="446">
        <v>212</v>
      </c>
      <c r="B217" s="447" t="s">
        <v>98</v>
      </c>
      <c r="C217" s="218" t="s">
        <v>3302</v>
      </c>
      <c r="D217" s="218" t="s">
        <v>4134</v>
      </c>
      <c r="E217" s="218" t="s">
        <v>3723</v>
      </c>
      <c r="F217" s="218">
        <v>45</v>
      </c>
      <c r="G217" s="227">
        <v>45</v>
      </c>
      <c r="H217" s="319" t="s">
        <v>4135</v>
      </c>
      <c r="I217" s="218"/>
      <c r="J217" s="218" t="s">
        <v>115</v>
      </c>
      <c r="K217" s="218"/>
      <c r="L217" s="218">
        <v>45</v>
      </c>
      <c r="M217" s="218"/>
      <c r="N217" s="218"/>
      <c r="O217" s="218" t="s">
        <v>137</v>
      </c>
      <c r="P217" s="218"/>
      <c r="Q217" s="54"/>
      <c r="R217" s="54"/>
      <c r="S217" s="408">
        <v>5</v>
      </c>
    </row>
    <row r="218" spans="1:19" ht="30" customHeight="1">
      <c r="A218" s="446">
        <v>213</v>
      </c>
      <c r="B218" s="452" t="s">
        <v>98</v>
      </c>
      <c r="C218" s="218" t="s">
        <v>3302</v>
      </c>
      <c r="D218" s="218" t="s">
        <v>4136</v>
      </c>
      <c r="E218" s="218" t="s">
        <v>3940</v>
      </c>
      <c r="F218" s="218">
        <v>29</v>
      </c>
      <c r="G218" s="227">
        <v>29</v>
      </c>
      <c r="H218" s="319" t="s">
        <v>3703</v>
      </c>
      <c r="I218" s="218"/>
      <c r="J218" s="218"/>
      <c r="K218" s="218">
        <v>29</v>
      </c>
      <c r="L218" s="218"/>
      <c r="M218" s="218"/>
      <c r="N218" s="218"/>
      <c r="O218" s="218" t="s">
        <v>58</v>
      </c>
      <c r="P218" s="218"/>
      <c r="Q218" s="218"/>
      <c r="R218" s="218"/>
      <c r="S218" s="408">
        <v>26</v>
      </c>
    </row>
    <row r="219" spans="1:19" ht="30" customHeight="1">
      <c r="A219" s="446">
        <v>214</v>
      </c>
      <c r="B219" s="452" t="s">
        <v>98</v>
      </c>
      <c r="C219" s="452" t="s">
        <v>3302</v>
      </c>
      <c r="D219" s="453" t="s">
        <v>4137</v>
      </c>
      <c r="E219" s="453" t="s">
        <v>3940</v>
      </c>
      <c r="F219" s="452">
        <v>19</v>
      </c>
      <c r="G219" s="454">
        <v>19</v>
      </c>
      <c r="H219" s="453" t="s">
        <v>3703</v>
      </c>
      <c r="I219" s="452"/>
      <c r="J219" s="452"/>
      <c r="K219" s="452">
        <v>19</v>
      </c>
      <c r="L219" s="452"/>
      <c r="M219" s="452"/>
      <c r="N219" s="452"/>
      <c r="O219" s="452"/>
      <c r="P219" s="453"/>
      <c r="Q219" s="452"/>
      <c r="R219" s="218"/>
      <c r="S219" s="455">
        <v>24</v>
      </c>
    </row>
    <row r="220" spans="1:19" ht="30" customHeight="1">
      <c r="A220" s="446">
        <v>215</v>
      </c>
      <c r="B220" s="447" t="s">
        <v>98</v>
      </c>
      <c r="C220" s="218" t="s">
        <v>3302</v>
      </c>
      <c r="D220" s="218" t="s">
        <v>4138</v>
      </c>
      <c r="E220" s="218" t="s">
        <v>3940</v>
      </c>
      <c r="F220" s="218">
        <v>2</v>
      </c>
      <c r="G220" s="227">
        <v>2</v>
      </c>
      <c r="H220" s="319" t="s">
        <v>3703</v>
      </c>
      <c r="I220" s="218"/>
      <c r="J220" s="218"/>
      <c r="K220" s="218">
        <v>2</v>
      </c>
      <c r="L220" s="218"/>
      <c r="M220" s="218"/>
      <c r="N220" s="218"/>
      <c r="O220" s="218"/>
      <c r="P220" s="218"/>
      <c r="Q220" s="54"/>
      <c r="R220" s="54"/>
      <c r="S220" s="408">
        <v>29</v>
      </c>
    </row>
    <row r="221" spans="1:19" ht="30" customHeight="1">
      <c r="A221" s="446">
        <v>216</v>
      </c>
      <c r="B221" s="452" t="s">
        <v>98</v>
      </c>
      <c r="C221" s="218" t="s">
        <v>3302</v>
      </c>
      <c r="D221" s="218" t="s">
        <v>4139</v>
      </c>
      <c r="E221" s="218" t="s">
        <v>3940</v>
      </c>
      <c r="F221" s="218">
        <v>5</v>
      </c>
      <c r="G221" s="227">
        <v>5</v>
      </c>
      <c r="H221" s="319" t="s">
        <v>3703</v>
      </c>
      <c r="I221" s="218"/>
      <c r="J221" s="218"/>
      <c r="K221" s="218">
        <v>5</v>
      </c>
      <c r="L221" s="218"/>
      <c r="M221" s="218"/>
      <c r="N221" s="218"/>
      <c r="O221" s="218"/>
      <c r="P221" s="218"/>
      <c r="Q221" s="218"/>
      <c r="R221" s="218"/>
      <c r="S221" s="408">
        <v>28</v>
      </c>
    </row>
    <row r="222" spans="1:19" ht="30" customHeight="1">
      <c r="A222" s="446">
        <v>217</v>
      </c>
      <c r="B222" s="452" t="s">
        <v>98</v>
      </c>
      <c r="C222" s="452" t="s">
        <v>3302</v>
      </c>
      <c r="D222" s="453" t="s">
        <v>4140</v>
      </c>
      <c r="E222" s="453" t="s">
        <v>3940</v>
      </c>
      <c r="F222" s="452">
        <v>4</v>
      </c>
      <c r="G222" s="454">
        <v>4</v>
      </c>
      <c r="H222" s="453" t="s">
        <v>3703</v>
      </c>
      <c r="I222" s="452"/>
      <c r="J222" s="452"/>
      <c r="K222" s="452">
        <v>4</v>
      </c>
      <c r="L222" s="452"/>
      <c r="M222" s="452"/>
      <c r="N222" s="452"/>
      <c r="O222" s="452" t="s">
        <v>58</v>
      </c>
      <c r="P222" s="453"/>
      <c r="Q222" s="452"/>
      <c r="R222" s="218"/>
      <c r="S222" s="455">
        <v>27</v>
      </c>
    </row>
    <row r="223" spans="1:19" ht="30" customHeight="1">
      <c r="A223" s="446">
        <v>218</v>
      </c>
      <c r="B223" s="447" t="s">
        <v>98</v>
      </c>
      <c r="C223" s="218" t="s">
        <v>3302</v>
      </c>
      <c r="D223" s="218" t="s">
        <v>4141</v>
      </c>
      <c r="E223" s="218" t="s">
        <v>3940</v>
      </c>
      <c r="F223" s="218">
        <v>7</v>
      </c>
      <c r="G223" s="227">
        <v>7</v>
      </c>
      <c r="H223" s="319" t="s">
        <v>3703</v>
      </c>
      <c r="I223" s="218"/>
      <c r="J223" s="218"/>
      <c r="K223" s="218">
        <v>7</v>
      </c>
      <c r="L223" s="218"/>
      <c r="M223" s="218"/>
      <c r="N223" s="218"/>
      <c r="O223" s="218" t="s">
        <v>58</v>
      </c>
      <c r="P223" s="218"/>
      <c r="Q223" s="54"/>
      <c r="R223" s="54"/>
      <c r="S223" s="408">
        <v>28</v>
      </c>
    </row>
    <row r="224" spans="1:19" ht="30" customHeight="1">
      <c r="A224" s="446">
        <v>219</v>
      </c>
      <c r="B224" s="452" t="s">
        <v>98</v>
      </c>
      <c r="C224" s="218" t="s">
        <v>3837</v>
      </c>
      <c r="D224" s="218" t="s">
        <v>4142</v>
      </c>
      <c r="E224" s="218" t="s">
        <v>4143</v>
      </c>
      <c r="F224" s="218">
        <v>14</v>
      </c>
      <c r="G224" s="227">
        <v>14</v>
      </c>
      <c r="H224" s="319" t="s">
        <v>3703</v>
      </c>
      <c r="I224" s="218">
        <v>2</v>
      </c>
      <c r="J224" s="218" t="s">
        <v>4144</v>
      </c>
      <c r="K224" s="218">
        <v>14</v>
      </c>
      <c r="L224" s="218"/>
      <c r="M224" s="218"/>
      <c r="N224" s="218"/>
      <c r="O224" s="218" t="s">
        <v>4145</v>
      </c>
      <c r="P224" s="218"/>
      <c r="Q224" s="218"/>
      <c r="R224" s="218"/>
      <c r="S224" s="408">
        <v>43</v>
      </c>
    </row>
    <row r="225" spans="1:19" ht="30" customHeight="1">
      <c r="A225" s="446">
        <v>220</v>
      </c>
      <c r="B225" s="452" t="s">
        <v>98</v>
      </c>
      <c r="C225" s="452" t="s">
        <v>3837</v>
      </c>
      <c r="D225" s="453" t="s">
        <v>4146</v>
      </c>
      <c r="E225" s="453" t="s">
        <v>4147</v>
      </c>
      <c r="F225" s="452">
        <v>19</v>
      </c>
      <c r="G225" s="454">
        <v>19</v>
      </c>
      <c r="H225" s="453" t="s">
        <v>3703</v>
      </c>
      <c r="I225" s="452">
        <v>2</v>
      </c>
      <c r="J225" s="452" t="s">
        <v>123</v>
      </c>
      <c r="K225" s="452">
        <v>19</v>
      </c>
      <c r="L225" s="452"/>
      <c r="M225" s="452"/>
      <c r="N225" s="452"/>
      <c r="O225" s="452" t="s">
        <v>4145</v>
      </c>
      <c r="P225" s="453"/>
      <c r="Q225" s="452"/>
      <c r="R225" s="218"/>
      <c r="S225" s="455">
        <v>43</v>
      </c>
    </row>
    <row r="226" spans="1:19" ht="30" customHeight="1">
      <c r="A226" s="446">
        <v>221</v>
      </c>
      <c r="B226" s="447" t="s">
        <v>4148</v>
      </c>
      <c r="C226" s="218" t="s">
        <v>3837</v>
      </c>
      <c r="D226" s="218" t="s">
        <v>4149</v>
      </c>
      <c r="E226" s="218" t="s">
        <v>4150</v>
      </c>
      <c r="F226" s="218">
        <v>10</v>
      </c>
      <c r="G226" s="227">
        <v>10</v>
      </c>
      <c r="H226" s="319" t="s">
        <v>3703</v>
      </c>
      <c r="I226" s="218">
        <v>2</v>
      </c>
      <c r="J226" s="218" t="s">
        <v>4144</v>
      </c>
      <c r="K226" s="218">
        <v>2</v>
      </c>
      <c r="L226" s="218">
        <v>4</v>
      </c>
      <c r="M226" s="218"/>
      <c r="N226" s="218"/>
      <c r="O226" s="218" t="s">
        <v>4145</v>
      </c>
      <c r="P226" s="218"/>
      <c r="Q226" s="54"/>
      <c r="R226" s="54"/>
      <c r="S226" s="408">
        <v>43</v>
      </c>
    </row>
    <row r="227" spans="1:19" ht="30" customHeight="1">
      <c r="A227" s="446">
        <v>222</v>
      </c>
      <c r="B227" s="452" t="s">
        <v>98</v>
      </c>
      <c r="C227" s="218" t="s">
        <v>3837</v>
      </c>
      <c r="D227" s="218" t="s">
        <v>4151</v>
      </c>
      <c r="E227" s="218" t="s">
        <v>4152</v>
      </c>
      <c r="F227" s="218">
        <v>32</v>
      </c>
      <c r="G227" s="227">
        <v>32</v>
      </c>
      <c r="H227" s="319" t="s">
        <v>3703</v>
      </c>
      <c r="I227" s="218">
        <v>1</v>
      </c>
      <c r="J227" s="218" t="s">
        <v>123</v>
      </c>
      <c r="K227" s="218">
        <v>20</v>
      </c>
      <c r="L227" s="218">
        <v>6</v>
      </c>
      <c r="M227" s="218"/>
      <c r="N227" s="218"/>
      <c r="O227" s="218" t="s">
        <v>4145</v>
      </c>
      <c r="P227" s="218"/>
      <c r="Q227" s="218"/>
      <c r="R227" s="218"/>
      <c r="S227" s="408">
        <v>44</v>
      </c>
    </row>
    <row r="228" spans="1:19" ht="30" customHeight="1">
      <c r="A228" s="446">
        <v>223</v>
      </c>
      <c r="B228" s="452" t="s">
        <v>98</v>
      </c>
      <c r="C228" s="452" t="s">
        <v>3837</v>
      </c>
      <c r="D228" s="453" t="s">
        <v>4153</v>
      </c>
      <c r="E228" s="453" t="s">
        <v>4154</v>
      </c>
      <c r="F228" s="452">
        <v>25</v>
      </c>
      <c r="G228" s="454">
        <v>25</v>
      </c>
      <c r="H228" s="453" t="s">
        <v>3703</v>
      </c>
      <c r="I228" s="452">
        <v>3</v>
      </c>
      <c r="J228" s="452" t="s">
        <v>123</v>
      </c>
      <c r="K228" s="452">
        <v>15</v>
      </c>
      <c r="L228" s="452">
        <v>5</v>
      </c>
      <c r="M228" s="452"/>
      <c r="N228" s="452"/>
      <c r="O228" s="452" t="s">
        <v>260</v>
      </c>
      <c r="P228" s="453"/>
      <c r="Q228" s="452"/>
      <c r="R228" s="218"/>
      <c r="S228" s="455">
        <v>44</v>
      </c>
    </row>
    <row r="229" spans="1:19" ht="30" customHeight="1">
      <c r="A229" s="446">
        <v>224</v>
      </c>
      <c r="B229" s="447" t="s">
        <v>98</v>
      </c>
      <c r="C229" s="218" t="s">
        <v>2894</v>
      </c>
      <c r="D229" s="218" t="s">
        <v>4155</v>
      </c>
      <c r="E229" s="218" t="s">
        <v>4152</v>
      </c>
      <c r="F229" s="218">
        <v>13</v>
      </c>
      <c r="G229" s="227">
        <v>13</v>
      </c>
      <c r="H229" s="319" t="s">
        <v>3703</v>
      </c>
      <c r="I229" s="218">
        <v>2</v>
      </c>
      <c r="J229" s="218" t="s">
        <v>4144</v>
      </c>
      <c r="K229" s="218">
        <v>1</v>
      </c>
      <c r="L229" s="218">
        <v>6</v>
      </c>
      <c r="M229" s="218"/>
      <c r="N229" s="218"/>
      <c r="O229" s="218" t="s">
        <v>832</v>
      </c>
      <c r="P229" s="218"/>
      <c r="Q229" s="54"/>
      <c r="R229" s="54"/>
      <c r="S229" s="408">
        <v>44</v>
      </c>
    </row>
    <row r="230" spans="1:19" ht="30" customHeight="1">
      <c r="A230" s="446">
        <v>225</v>
      </c>
      <c r="B230" s="452" t="s">
        <v>98</v>
      </c>
      <c r="C230" s="218" t="s">
        <v>3837</v>
      </c>
      <c r="D230" s="218" t="s">
        <v>4156</v>
      </c>
      <c r="E230" s="218" t="s">
        <v>4157</v>
      </c>
      <c r="F230" s="218">
        <v>58</v>
      </c>
      <c r="G230" s="227">
        <v>58</v>
      </c>
      <c r="H230" s="319" t="s">
        <v>3703</v>
      </c>
      <c r="I230" s="218">
        <v>5</v>
      </c>
      <c r="J230" s="218" t="s">
        <v>123</v>
      </c>
      <c r="K230" s="218">
        <v>24</v>
      </c>
      <c r="L230" s="218">
        <v>17</v>
      </c>
      <c r="M230" s="218"/>
      <c r="N230" s="218"/>
      <c r="O230" s="218" t="s">
        <v>58</v>
      </c>
      <c r="P230" s="218"/>
      <c r="Q230" s="218"/>
      <c r="R230" s="218"/>
      <c r="S230" s="408">
        <v>45</v>
      </c>
    </row>
    <row r="231" spans="1:19" ht="30" customHeight="1">
      <c r="A231" s="446">
        <v>226</v>
      </c>
      <c r="B231" s="452" t="s">
        <v>98</v>
      </c>
      <c r="C231" s="452" t="s">
        <v>2894</v>
      </c>
      <c r="D231" s="453" t="s">
        <v>4158</v>
      </c>
      <c r="E231" s="453" t="s">
        <v>4159</v>
      </c>
      <c r="F231" s="452">
        <v>16</v>
      </c>
      <c r="G231" s="454">
        <v>16</v>
      </c>
      <c r="H231" s="453" t="s">
        <v>3703</v>
      </c>
      <c r="I231" s="452">
        <v>3</v>
      </c>
      <c r="J231" s="452" t="s">
        <v>4144</v>
      </c>
      <c r="K231" s="452"/>
      <c r="L231" s="452">
        <v>8</v>
      </c>
      <c r="M231" s="452"/>
      <c r="N231" s="452"/>
      <c r="O231" s="452" t="s">
        <v>260</v>
      </c>
      <c r="P231" s="453"/>
      <c r="Q231" s="452"/>
      <c r="R231" s="218"/>
      <c r="S231" s="455">
        <v>43</v>
      </c>
    </row>
    <row r="232" spans="1:19" ht="30" customHeight="1">
      <c r="A232" s="446">
        <v>227</v>
      </c>
      <c r="B232" s="447" t="s">
        <v>4148</v>
      </c>
      <c r="C232" s="218" t="s">
        <v>2894</v>
      </c>
      <c r="D232" s="218" t="s">
        <v>4160</v>
      </c>
      <c r="E232" s="218" t="s">
        <v>4161</v>
      </c>
      <c r="F232" s="218">
        <v>16</v>
      </c>
      <c r="G232" s="227">
        <v>16</v>
      </c>
      <c r="H232" s="319" t="s">
        <v>3703</v>
      </c>
      <c r="I232" s="218">
        <v>3</v>
      </c>
      <c r="J232" s="218" t="s">
        <v>4144</v>
      </c>
      <c r="K232" s="218"/>
      <c r="L232" s="218">
        <v>8</v>
      </c>
      <c r="M232" s="218"/>
      <c r="N232" s="218"/>
      <c r="O232" s="218" t="s">
        <v>4145</v>
      </c>
      <c r="P232" s="218"/>
      <c r="Q232" s="54"/>
      <c r="R232" s="54"/>
      <c r="S232" s="408">
        <v>43</v>
      </c>
    </row>
    <row r="233" spans="1:19" ht="30" customHeight="1">
      <c r="A233" s="446">
        <v>228</v>
      </c>
      <c r="B233" s="452" t="s">
        <v>98</v>
      </c>
      <c r="C233" s="218" t="s">
        <v>3837</v>
      </c>
      <c r="D233" s="218" t="s">
        <v>4162</v>
      </c>
      <c r="E233" s="218" t="s">
        <v>4163</v>
      </c>
      <c r="F233" s="218">
        <v>15</v>
      </c>
      <c r="G233" s="227">
        <v>15</v>
      </c>
      <c r="H233" s="319" t="s">
        <v>3703</v>
      </c>
      <c r="I233" s="218">
        <v>2</v>
      </c>
      <c r="J233" s="218" t="s">
        <v>4144</v>
      </c>
      <c r="K233" s="218">
        <v>5</v>
      </c>
      <c r="L233" s="218">
        <v>5</v>
      </c>
      <c r="M233" s="218"/>
      <c r="N233" s="218"/>
      <c r="O233" s="218" t="s">
        <v>832</v>
      </c>
      <c r="P233" s="218"/>
      <c r="Q233" s="218"/>
      <c r="R233" s="218"/>
      <c r="S233" s="408">
        <v>43</v>
      </c>
    </row>
    <row r="234" spans="1:19" ht="30" customHeight="1">
      <c r="A234" s="446">
        <v>229</v>
      </c>
      <c r="B234" s="452" t="s">
        <v>50</v>
      </c>
      <c r="C234" s="452" t="s">
        <v>3837</v>
      </c>
      <c r="D234" s="453" t="s">
        <v>4164</v>
      </c>
      <c r="E234" s="453" t="s">
        <v>4165</v>
      </c>
      <c r="F234" s="452">
        <v>23</v>
      </c>
      <c r="G234" s="454">
        <v>16</v>
      </c>
      <c r="H234" s="453" t="s">
        <v>4166</v>
      </c>
      <c r="I234" s="452">
        <v>3</v>
      </c>
      <c r="J234" s="452" t="s">
        <v>123</v>
      </c>
      <c r="K234" s="452">
        <v>9</v>
      </c>
      <c r="L234" s="452">
        <v>4</v>
      </c>
      <c r="M234" s="452"/>
      <c r="N234" s="452">
        <v>2</v>
      </c>
      <c r="O234" s="452" t="s">
        <v>58</v>
      </c>
      <c r="P234" s="453"/>
      <c r="Q234" s="452" t="s">
        <v>4167</v>
      </c>
      <c r="R234" s="218"/>
      <c r="S234" s="455">
        <v>39</v>
      </c>
    </row>
    <row r="235" spans="1:19" ht="30" customHeight="1">
      <c r="A235" s="446">
        <v>230</v>
      </c>
      <c r="B235" s="447" t="s">
        <v>50</v>
      </c>
      <c r="C235" s="218" t="s">
        <v>3837</v>
      </c>
      <c r="D235" s="218" t="s">
        <v>4168</v>
      </c>
      <c r="E235" s="218" t="s">
        <v>4169</v>
      </c>
      <c r="F235" s="218">
        <v>78</v>
      </c>
      <c r="G235" s="227">
        <v>63</v>
      </c>
      <c r="H235" s="319" t="s">
        <v>3703</v>
      </c>
      <c r="I235" s="218">
        <v>5</v>
      </c>
      <c r="J235" s="218" t="s">
        <v>4084</v>
      </c>
      <c r="K235" s="218">
        <v>34</v>
      </c>
      <c r="L235" s="218"/>
      <c r="M235" s="218"/>
      <c r="N235" s="218">
        <v>4</v>
      </c>
      <c r="O235" s="218" t="s">
        <v>4145</v>
      </c>
      <c r="P235" s="218"/>
      <c r="Q235" s="54" t="s">
        <v>4170</v>
      </c>
      <c r="R235" s="54"/>
      <c r="S235" s="408">
        <v>40</v>
      </c>
    </row>
    <row r="236" spans="1:19" ht="30" customHeight="1">
      <c r="A236" s="446"/>
      <c r="B236" s="447"/>
      <c r="C236" s="218"/>
      <c r="D236" s="218"/>
      <c r="E236" s="218"/>
      <c r="F236" s="218"/>
      <c r="G236" s="227"/>
      <c r="H236" s="319"/>
      <c r="I236" s="218"/>
      <c r="J236" s="218"/>
      <c r="K236" s="218"/>
      <c r="L236" s="218"/>
      <c r="M236" s="218"/>
      <c r="N236" s="218"/>
      <c r="O236" s="218"/>
      <c r="P236" s="218"/>
      <c r="Q236" s="218"/>
      <c r="R236" s="218"/>
      <c r="S236" s="408"/>
    </row>
    <row r="237" spans="1:19" ht="30" customHeight="1">
      <c r="A237" s="446"/>
      <c r="B237" s="447"/>
      <c r="C237" s="218"/>
      <c r="D237" s="218"/>
      <c r="E237" s="218"/>
      <c r="F237" s="218"/>
      <c r="G237" s="227"/>
      <c r="H237" s="319"/>
      <c r="I237" s="218"/>
      <c r="J237" s="218"/>
      <c r="K237" s="218"/>
      <c r="L237" s="218"/>
      <c r="M237" s="218"/>
      <c r="N237" s="218"/>
      <c r="O237" s="218"/>
      <c r="P237" s="218"/>
      <c r="Q237" s="218"/>
      <c r="R237" s="218"/>
      <c r="S237" s="408"/>
    </row>
    <row r="238" spans="1:19" ht="30" customHeight="1">
      <c r="A238" s="446"/>
      <c r="B238" s="447"/>
      <c r="C238" s="218"/>
      <c r="D238" s="218"/>
      <c r="E238" s="218"/>
      <c r="F238" s="218"/>
      <c r="G238" s="227"/>
      <c r="H238" s="319"/>
      <c r="I238" s="218"/>
      <c r="J238" s="218"/>
      <c r="K238" s="218"/>
      <c r="L238" s="218"/>
      <c r="M238" s="218"/>
      <c r="N238" s="218"/>
      <c r="O238" s="218"/>
      <c r="P238" s="218"/>
      <c r="Q238" s="218"/>
      <c r="R238" s="218"/>
      <c r="S238" s="408"/>
    </row>
    <row r="239" spans="1:19" ht="30" customHeight="1">
      <c r="A239" s="446"/>
      <c r="B239" s="447"/>
      <c r="C239" s="218"/>
      <c r="D239" s="218"/>
      <c r="E239" s="218"/>
      <c r="F239" s="218"/>
      <c r="G239" s="227"/>
      <c r="H239" s="319"/>
      <c r="I239" s="218"/>
      <c r="J239" s="218"/>
      <c r="K239" s="218"/>
      <c r="L239" s="218"/>
      <c r="M239" s="218"/>
      <c r="N239" s="218"/>
      <c r="O239" s="218"/>
      <c r="P239" s="218"/>
      <c r="Q239" s="218"/>
      <c r="R239" s="218"/>
      <c r="S239" s="408"/>
    </row>
    <row r="240" spans="1:19" ht="30" customHeight="1">
      <c r="A240" s="446"/>
      <c r="B240" s="447"/>
      <c r="C240" s="218"/>
      <c r="D240" s="218"/>
      <c r="E240" s="218"/>
      <c r="F240" s="218"/>
      <c r="G240" s="227"/>
      <c r="H240" s="319"/>
      <c r="I240" s="218"/>
      <c r="J240" s="218"/>
      <c r="K240" s="218"/>
      <c r="L240" s="218"/>
      <c r="M240" s="218"/>
      <c r="N240" s="218"/>
      <c r="O240" s="218"/>
      <c r="P240" s="218"/>
      <c r="Q240" s="218"/>
      <c r="R240" s="218"/>
      <c r="S240" s="408"/>
    </row>
    <row r="241" spans="1:19" ht="30" customHeight="1">
      <c r="A241" s="446"/>
      <c r="B241" s="447"/>
      <c r="C241" s="218"/>
      <c r="D241" s="218"/>
      <c r="E241" s="218"/>
      <c r="F241" s="218"/>
      <c r="G241" s="227"/>
      <c r="H241" s="319"/>
      <c r="I241" s="218"/>
      <c r="J241" s="218"/>
      <c r="K241" s="218"/>
      <c r="L241" s="218"/>
      <c r="M241" s="218"/>
      <c r="N241" s="218"/>
      <c r="O241" s="218"/>
      <c r="P241" s="218"/>
      <c r="Q241" s="218"/>
      <c r="R241" s="218"/>
      <c r="S241" s="408"/>
    </row>
    <row r="242" spans="1:19" ht="30" customHeight="1">
      <c r="A242" s="446"/>
      <c r="B242" s="452"/>
      <c r="C242" s="218"/>
      <c r="D242" s="218"/>
      <c r="E242" s="218"/>
      <c r="F242" s="218"/>
      <c r="G242" s="227"/>
      <c r="H242" s="319"/>
      <c r="I242" s="218"/>
      <c r="J242" s="218"/>
      <c r="K242" s="218"/>
      <c r="L242" s="218"/>
      <c r="M242" s="218"/>
      <c r="N242" s="218"/>
      <c r="O242" s="218"/>
      <c r="P242" s="218"/>
      <c r="Q242" s="218"/>
      <c r="R242" s="218"/>
      <c r="S242" s="408"/>
    </row>
    <row r="243" spans="1:19" ht="30" customHeight="1">
      <c r="A243" s="446"/>
      <c r="B243" s="452"/>
      <c r="C243" s="452"/>
      <c r="D243" s="453"/>
      <c r="E243" s="453"/>
      <c r="F243" s="452"/>
      <c r="G243" s="454"/>
      <c r="H243" s="453"/>
      <c r="I243" s="452"/>
      <c r="J243" s="452"/>
      <c r="K243" s="452"/>
      <c r="L243" s="452"/>
      <c r="M243" s="452"/>
      <c r="N243" s="452"/>
      <c r="O243" s="452"/>
      <c r="P243" s="453"/>
      <c r="Q243" s="452"/>
      <c r="R243" s="218"/>
      <c r="S243" s="455"/>
    </row>
    <row r="244" spans="1:19" ht="30" customHeight="1">
      <c r="A244" s="446"/>
      <c r="B244" s="447"/>
      <c r="C244" s="218"/>
      <c r="D244" s="218"/>
      <c r="E244" s="218"/>
      <c r="F244" s="218"/>
      <c r="G244" s="227"/>
      <c r="H244" s="319"/>
      <c r="I244" s="218"/>
      <c r="J244" s="218"/>
      <c r="K244" s="218"/>
      <c r="L244" s="218"/>
      <c r="M244" s="218"/>
      <c r="N244" s="218"/>
      <c r="O244" s="218"/>
      <c r="P244" s="218"/>
      <c r="Q244" s="54"/>
      <c r="R244" s="54"/>
      <c r="S244" s="408"/>
    </row>
    <row r="245" spans="1:19" ht="30" customHeight="1">
      <c r="A245" s="446"/>
      <c r="B245" s="452"/>
      <c r="C245" s="218"/>
      <c r="D245" s="218"/>
      <c r="E245" s="218"/>
      <c r="F245" s="218"/>
      <c r="G245" s="227"/>
      <c r="H245" s="319"/>
      <c r="I245" s="218"/>
      <c r="J245" s="218"/>
      <c r="K245" s="218"/>
      <c r="L245" s="218"/>
      <c r="M245" s="218"/>
      <c r="N245" s="218"/>
      <c r="O245" s="218"/>
      <c r="P245" s="218"/>
      <c r="Q245" s="218"/>
      <c r="R245" s="218"/>
      <c r="S245" s="408"/>
    </row>
    <row r="246" spans="1:19" ht="30" customHeight="1">
      <c r="A246" s="353"/>
      <c r="B246" s="458" t="s">
        <v>4171</v>
      </c>
      <c r="C246" s="136"/>
      <c r="D246" s="136"/>
      <c r="E246" s="136"/>
      <c r="F246" s="458">
        <f>SUM(F6:F245)</f>
        <v>10350</v>
      </c>
      <c r="G246" s="458">
        <f>SUM(G6:G245)</f>
        <v>9577</v>
      </c>
      <c r="H246" s="459"/>
      <c r="I246" s="458"/>
      <c r="J246" s="458"/>
      <c r="K246" s="458"/>
      <c r="L246" s="458"/>
      <c r="M246" s="62"/>
      <c r="N246" s="353"/>
      <c r="O246" s="353"/>
      <c r="P246" s="353"/>
      <c r="Q246" s="353"/>
      <c r="R246" s="353"/>
      <c r="S246" s="460"/>
    </row>
    <row r="247" spans="1:19" ht="30" customHeight="1">
      <c r="A247" s="353"/>
      <c r="B247" s="461"/>
      <c r="C247" s="353"/>
      <c r="D247" s="409" t="s">
        <v>3659</v>
      </c>
      <c r="E247" s="353"/>
      <c r="F247" s="353"/>
      <c r="G247" s="409"/>
      <c r="H247" s="165"/>
      <c r="I247" s="353"/>
      <c r="J247" s="353"/>
      <c r="K247" s="353"/>
      <c r="L247" s="353"/>
      <c r="M247" s="353"/>
      <c r="N247" s="353"/>
      <c r="O247" s="353"/>
      <c r="P247" s="353"/>
      <c r="Q247" s="353"/>
      <c r="R247" s="353"/>
      <c r="S247" s="462"/>
    </row>
    <row r="248" spans="1:19" ht="30" customHeight="1">
      <c r="A248" s="315" t="s">
        <v>818</v>
      </c>
      <c r="B248" s="315"/>
      <c r="C248" s="315"/>
      <c r="D248" s="315"/>
      <c r="E248" s="315"/>
      <c r="F248" s="315"/>
      <c r="G248" s="316"/>
      <c r="H248" s="317"/>
      <c r="I248" s="315"/>
      <c r="J248" s="315"/>
      <c r="K248" s="315" t="s">
        <v>819</v>
      </c>
      <c r="L248" s="315"/>
      <c r="M248" s="315"/>
      <c r="N248" s="315"/>
      <c r="O248" s="315"/>
      <c r="P248" s="315"/>
      <c r="Q248" s="315"/>
      <c r="R248" s="315"/>
      <c r="S248" s="406"/>
    </row>
    <row r="249" spans="1:19" ht="91.5" customHeight="1">
      <c r="A249" s="50" t="s">
        <v>31</v>
      </c>
      <c r="B249" s="50" t="s">
        <v>32</v>
      </c>
      <c r="C249" s="50" t="s">
        <v>33</v>
      </c>
      <c r="D249" s="50" t="s">
        <v>34</v>
      </c>
      <c r="E249" s="50" t="s">
        <v>35</v>
      </c>
      <c r="F249" s="50" t="s">
        <v>36</v>
      </c>
      <c r="G249" s="7" t="s">
        <v>37</v>
      </c>
      <c r="H249" s="51" t="s">
        <v>38</v>
      </c>
      <c r="I249" s="50" t="s">
        <v>39</v>
      </c>
      <c r="J249" s="50" t="s">
        <v>821</v>
      </c>
      <c r="K249" s="50" t="s">
        <v>41</v>
      </c>
      <c r="L249" s="50" t="s">
        <v>42</v>
      </c>
      <c r="M249" s="50" t="s">
        <v>43</v>
      </c>
      <c r="N249" s="50" t="s">
        <v>44</v>
      </c>
      <c r="O249" s="50" t="s">
        <v>45</v>
      </c>
      <c r="P249" s="50" t="s">
        <v>46</v>
      </c>
      <c r="Q249" s="50" t="s">
        <v>822</v>
      </c>
      <c r="R249" s="50" t="s">
        <v>48</v>
      </c>
      <c r="S249" s="52" t="s">
        <v>820</v>
      </c>
    </row>
    <row r="250" spans="1:19" ht="30" customHeight="1">
      <c r="A250" s="218">
        <v>1</v>
      </c>
      <c r="B250" s="218" t="s">
        <v>50</v>
      </c>
      <c r="C250" s="218" t="s">
        <v>60</v>
      </c>
      <c r="D250" s="218" t="s">
        <v>4172</v>
      </c>
      <c r="E250" s="218" t="s">
        <v>4173</v>
      </c>
      <c r="F250" s="218">
        <v>45</v>
      </c>
      <c r="G250" s="227">
        <v>45</v>
      </c>
      <c r="H250" s="450" t="s">
        <v>3697</v>
      </c>
      <c r="I250" s="218"/>
      <c r="J250" s="218" t="s">
        <v>123</v>
      </c>
      <c r="K250" s="218">
        <v>15</v>
      </c>
      <c r="L250" s="218"/>
      <c r="M250" s="218"/>
      <c r="N250" s="218" t="s">
        <v>4174</v>
      </c>
      <c r="O250" s="218" t="s">
        <v>4175</v>
      </c>
      <c r="P250" s="54"/>
      <c r="Q250" s="54" t="s">
        <v>4176</v>
      </c>
      <c r="R250" s="218"/>
      <c r="S250" s="451" t="s">
        <v>3798</v>
      </c>
    </row>
    <row r="251" spans="1:19" ht="30" customHeight="1">
      <c r="A251" s="218">
        <v>2</v>
      </c>
      <c r="B251" s="218" t="s">
        <v>50</v>
      </c>
      <c r="C251" s="218" t="s">
        <v>2894</v>
      </c>
      <c r="D251" s="218" t="s">
        <v>4177</v>
      </c>
      <c r="E251" s="218" t="s">
        <v>3673</v>
      </c>
      <c r="F251" s="218">
        <v>650</v>
      </c>
      <c r="G251" s="227">
        <v>650</v>
      </c>
      <c r="H251" s="319" t="s">
        <v>3674</v>
      </c>
      <c r="I251" s="218">
        <v>8</v>
      </c>
      <c r="J251" s="218" t="s">
        <v>123</v>
      </c>
      <c r="K251" s="218">
        <v>75</v>
      </c>
      <c r="L251" s="218" t="s">
        <v>56</v>
      </c>
      <c r="M251" s="218" t="s">
        <v>56</v>
      </c>
      <c r="N251" s="218" t="s">
        <v>56</v>
      </c>
      <c r="O251" s="218" t="s">
        <v>58</v>
      </c>
      <c r="P251" s="218" t="s">
        <v>351</v>
      </c>
      <c r="Q251" s="54" t="s">
        <v>4178</v>
      </c>
      <c r="R251" s="218"/>
      <c r="S251" s="408">
        <v>5</v>
      </c>
    </row>
    <row r="252" spans="1:19" ht="31.5" customHeight="1">
      <c r="A252" s="218">
        <v>3</v>
      </c>
      <c r="B252" s="218" t="s">
        <v>82</v>
      </c>
      <c r="C252" s="218" t="s">
        <v>60</v>
      </c>
      <c r="D252" s="218" t="s">
        <v>4179</v>
      </c>
      <c r="E252" s="218" t="s">
        <v>3776</v>
      </c>
      <c r="F252" s="218">
        <v>125</v>
      </c>
      <c r="G252" s="227">
        <v>125</v>
      </c>
      <c r="H252" s="218" t="s">
        <v>3776</v>
      </c>
      <c r="I252" s="218">
        <v>3</v>
      </c>
      <c r="J252" s="218" t="s">
        <v>100</v>
      </c>
      <c r="K252" s="218">
        <v>100</v>
      </c>
      <c r="L252" s="218"/>
      <c r="M252" s="218"/>
      <c r="N252" s="218"/>
      <c r="O252" s="218" t="s">
        <v>251</v>
      </c>
      <c r="P252" s="218"/>
      <c r="Q252" s="54" t="s">
        <v>4180</v>
      </c>
      <c r="R252" s="218"/>
      <c r="S252" s="408">
        <v>29</v>
      </c>
    </row>
    <row r="253" spans="1:19" ht="27" customHeight="1">
      <c r="A253" s="218">
        <v>4</v>
      </c>
      <c r="B253" s="218" t="s">
        <v>82</v>
      </c>
      <c r="C253" s="218" t="s">
        <v>60</v>
      </c>
      <c r="D253" s="218" t="s">
        <v>4181</v>
      </c>
      <c r="E253" s="218" t="s">
        <v>4182</v>
      </c>
      <c r="F253" s="218">
        <v>60</v>
      </c>
      <c r="G253" s="227">
        <v>60</v>
      </c>
      <c r="H253" s="218" t="s">
        <v>3776</v>
      </c>
      <c r="I253" s="218"/>
      <c r="J253" s="218" t="s">
        <v>100</v>
      </c>
      <c r="K253" s="218">
        <v>60</v>
      </c>
      <c r="L253" s="218"/>
      <c r="M253" s="218"/>
      <c r="N253" s="218"/>
      <c r="O253" s="218" t="s">
        <v>251</v>
      </c>
      <c r="P253" s="218"/>
      <c r="Q253" s="54" t="s">
        <v>4183</v>
      </c>
      <c r="R253" s="218"/>
      <c r="S253" s="408">
        <v>29.5</v>
      </c>
    </row>
    <row r="254" spans="1:19" ht="27" customHeight="1">
      <c r="A254" s="218">
        <v>5</v>
      </c>
      <c r="B254" s="218" t="s">
        <v>50</v>
      </c>
      <c r="C254" s="218" t="s">
        <v>60</v>
      </c>
      <c r="D254" s="218" t="s">
        <v>4184</v>
      </c>
      <c r="E254" s="218" t="s">
        <v>3776</v>
      </c>
      <c r="F254" s="218">
        <v>43</v>
      </c>
      <c r="G254" s="227">
        <v>43</v>
      </c>
      <c r="H254" s="218" t="s">
        <v>3776</v>
      </c>
      <c r="I254" s="218">
        <v>3</v>
      </c>
      <c r="J254" s="218" t="s">
        <v>115</v>
      </c>
      <c r="K254" s="218">
        <v>13</v>
      </c>
      <c r="L254" s="218"/>
      <c r="M254" s="218"/>
      <c r="N254" s="218" t="s">
        <v>4185</v>
      </c>
      <c r="O254" s="218" t="s">
        <v>251</v>
      </c>
      <c r="P254" s="218"/>
      <c r="Q254" s="54" t="s">
        <v>4186</v>
      </c>
      <c r="R254" s="218"/>
      <c r="S254" s="408">
        <v>29</v>
      </c>
    </row>
    <row r="255" spans="1:19" ht="45.75" customHeight="1">
      <c r="A255" s="218">
        <v>6</v>
      </c>
      <c r="B255" s="218" t="s">
        <v>50</v>
      </c>
      <c r="C255" s="218" t="s">
        <v>60</v>
      </c>
      <c r="D255" s="218" t="s">
        <v>4187</v>
      </c>
      <c r="E255" s="218" t="s">
        <v>4188</v>
      </c>
      <c r="F255" s="218">
        <v>30</v>
      </c>
      <c r="G255" s="227">
        <v>30</v>
      </c>
      <c r="H255" s="319" t="s">
        <v>3678</v>
      </c>
      <c r="I255" s="218">
        <v>2</v>
      </c>
      <c r="J255" s="218" t="s">
        <v>55</v>
      </c>
      <c r="K255" s="218">
        <v>3</v>
      </c>
      <c r="L255" s="218">
        <v>0</v>
      </c>
      <c r="M255" s="218">
        <v>0</v>
      </c>
      <c r="N255" s="218">
        <v>2</v>
      </c>
      <c r="O255" s="218" t="s">
        <v>1063</v>
      </c>
      <c r="P255" s="218" t="s">
        <v>565</v>
      </c>
      <c r="Q255" s="54" t="s">
        <v>4189</v>
      </c>
      <c r="R255" s="218"/>
      <c r="S255" s="408">
        <v>23</v>
      </c>
    </row>
    <row r="256" spans="1:19" ht="45.75" customHeight="1">
      <c r="A256" s="218">
        <v>7</v>
      </c>
      <c r="B256" s="218" t="s">
        <v>82</v>
      </c>
      <c r="C256" s="218" t="s">
        <v>60</v>
      </c>
      <c r="D256" s="218" t="s">
        <v>4190</v>
      </c>
      <c r="E256" s="218" t="s">
        <v>4191</v>
      </c>
      <c r="F256" s="218">
        <v>70</v>
      </c>
      <c r="G256" s="227">
        <v>70</v>
      </c>
      <c r="H256" s="218" t="s">
        <v>3776</v>
      </c>
      <c r="I256" s="218"/>
      <c r="J256" s="218"/>
      <c r="K256" s="218">
        <v>70</v>
      </c>
      <c r="L256" s="218"/>
      <c r="M256" s="218"/>
      <c r="N256" s="218"/>
      <c r="O256" s="218"/>
      <c r="P256" s="218"/>
      <c r="Q256" s="54"/>
      <c r="R256" s="218"/>
      <c r="S256" s="408" t="s">
        <v>598</v>
      </c>
    </row>
    <row r="257" spans="1:19" ht="44.25" customHeight="1">
      <c r="A257" s="218">
        <v>8</v>
      </c>
      <c r="B257" s="218" t="s">
        <v>50</v>
      </c>
      <c r="C257" s="346" t="s">
        <v>60</v>
      </c>
      <c r="D257" s="346" t="s">
        <v>4192</v>
      </c>
      <c r="E257" s="346" t="s">
        <v>4193</v>
      </c>
      <c r="F257" s="346">
        <v>570</v>
      </c>
      <c r="G257" s="350">
        <v>570</v>
      </c>
      <c r="H257" s="347" t="s">
        <v>3678</v>
      </c>
      <c r="I257" s="346"/>
      <c r="J257" s="346" t="s">
        <v>115</v>
      </c>
      <c r="K257" s="346">
        <v>30</v>
      </c>
      <c r="L257" s="346"/>
      <c r="M257" s="346"/>
      <c r="N257" s="346"/>
      <c r="O257" s="346" t="s">
        <v>4194</v>
      </c>
      <c r="P257" s="346"/>
      <c r="Q257" s="346"/>
      <c r="R257" s="346"/>
      <c r="S257" s="463">
        <v>13</v>
      </c>
    </row>
    <row r="258" spans="1:19" ht="30" customHeight="1">
      <c r="A258" s="218">
        <v>9</v>
      </c>
      <c r="B258" s="218" t="s">
        <v>50</v>
      </c>
      <c r="C258" s="346" t="s">
        <v>1946</v>
      </c>
      <c r="D258" s="346" t="s">
        <v>4195</v>
      </c>
      <c r="E258" s="346" t="s">
        <v>3779</v>
      </c>
      <c r="F258" s="346">
        <v>57</v>
      </c>
      <c r="G258" s="350">
        <v>57</v>
      </c>
      <c r="H258" s="347" t="s">
        <v>3678</v>
      </c>
      <c r="I258" s="346"/>
      <c r="J258" s="346" t="s">
        <v>123</v>
      </c>
      <c r="K258" s="346">
        <v>57</v>
      </c>
      <c r="L258" s="346"/>
      <c r="M258" s="346"/>
      <c r="N258" s="346"/>
      <c r="O258" s="346" t="s">
        <v>4194</v>
      </c>
      <c r="P258" s="346"/>
      <c r="Q258" s="346"/>
      <c r="R258" s="353"/>
      <c r="S258" s="463">
        <v>20.5</v>
      </c>
    </row>
    <row r="259" spans="1:19" ht="30" customHeight="1">
      <c r="A259" s="218">
        <v>10</v>
      </c>
      <c r="B259" s="218" t="s">
        <v>50</v>
      </c>
      <c r="C259" s="346" t="s">
        <v>1946</v>
      </c>
      <c r="D259" s="346" t="s">
        <v>4196</v>
      </c>
      <c r="E259" s="346" t="s">
        <v>3779</v>
      </c>
      <c r="F259" s="346">
        <v>40</v>
      </c>
      <c r="G259" s="350">
        <v>40</v>
      </c>
      <c r="H259" s="347" t="s">
        <v>3678</v>
      </c>
      <c r="I259" s="346"/>
      <c r="J259" s="346" t="s">
        <v>100</v>
      </c>
      <c r="K259" s="346">
        <v>40</v>
      </c>
      <c r="L259" s="346"/>
      <c r="M259" s="346"/>
      <c r="N259" s="346"/>
      <c r="O259" s="346" t="s">
        <v>4194</v>
      </c>
      <c r="P259" s="346"/>
      <c r="Q259" s="346"/>
      <c r="R259" s="353"/>
      <c r="S259" s="463">
        <v>20</v>
      </c>
    </row>
    <row r="260" spans="1:19" ht="30" customHeight="1">
      <c r="A260" s="218">
        <v>11</v>
      </c>
      <c r="B260" s="218" t="s">
        <v>50</v>
      </c>
      <c r="C260" s="346" t="s">
        <v>1946</v>
      </c>
      <c r="D260" s="346" t="s">
        <v>4197</v>
      </c>
      <c r="E260" s="346" t="s">
        <v>3779</v>
      </c>
      <c r="F260" s="346">
        <v>25</v>
      </c>
      <c r="G260" s="350">
        <v>25</v>
      </c>
      <c r="H260" s="347" t="s">
        <v>3678</v>
      </c>
      <c r="I260" s="346"/>
      <c r="J260" s="313" t="s">
        <v>100</v>
      </c>
      <c r="K260" s="346">
        <v>25</v>
      </c>
      <c r="L260" s="346"/>
      <c r="M260" s="346"/>
      <c r="N260" s="346"/>
      <c r="O260" s="346" t="s">
        <v>4194</v>
      </c>
      <c r="P260" s="346"/>
      <c r="Q260" s="346"/>
      <c r="R260" s="353"/>
      <c r="S260" s="463">
        <v>20</v>
      </c>
    </row>
    <row r="261" spans="1:19" ht="30" customHeight="1">
      <c r="A261" s="218">
        <v>12</v>
      </c>
      <c r="B261" s="218" t="s">
        <v>50</v>
      </c>
      <c r="C261" s="346" t="s">
        <v>1946</v>
      </c>
      <c r="D261" s="346" t="s">
        <v>4198</v>
      </c>
      <c r="E261" s="346" t="s">
        <v>3779</v>
      </c>
      <c r="F261" s="346">
        <v>20</v>
      </c>
      <c r="G261" s="350">
        <v>20</v>
      </c>
      <c r="H261" s="347" t="s">
        <v>3678</v>
      </c>
      <c r="I261" s="346"/>
      <c r="J261" s="313" t="s">
        <v>100</v>
      </c>
      <c r="K261" s="346">
        <v>20</v>
      </c>
      <c r="L261" s="346"/>
      <c r="M261" s="346"/>
      <c r="N261" s="346"/>
      <c r="O261" s="346" t="s">
        <v>4194</v>
      </c>
      <c r="P261" s="346"/>
      <c r="Q261" s="346"/>
      <c r="R261" s="353"/>
      <c r="S261" s="463">
        <v>20</v>
      </c>
    </row>
    <row r="262" spans="1:19" ht="30" customHeight="1">
      <c r="A262" s="218">
        <v>13</v>
      </c>
      <c r="B262" s="218" t="s">
        <v>50</v>
      </c>
      <c r="C262" s="346" t="s">
        <v>1946</v>
      </c>
      <c r="D262" s="346" t="s">
        <v>4199</v>
      </c>
      <c r="E262" s="346" t="s">
        <v>3779</v>
      </c>
      <c r="F262" s="346">
        <v>28</v>
      </c>
      <c r="G262" s="350">
        <v>28</v>
      </c>
      <c r="H262" s="347" t="s">
        <v>3678</v>
      </c>
      <c r="I262" s="346"/>
      <c r="J262" s="346"/>
      <c r="K262" s="346">
        <v>28</v>
      </c>
      <c r="L262" s="346"/>
      <c r="M262" s="346"/>
      <c r="N262" s="346"/>
      <c r="O262" s="346" t="s">
        <v>4194</v>
      </c>
      <c r="P262" s="346"/>
      <c r="Q262" s="346"/>
      <c r="R262" s="353"/>
      <c r="S262" s="463">
        <v>26</v>
      </c>
    </row>
    <row r="263" spans="1:19" ht="30" customHeight="1">
      <c r="A263" s="218">
        <v>14</v>
      </c>
      <c r="B263" s="218" t="s">
        <v>50</v>
      </c>
      <c r="C263" s="346" t="s">
        <v>1946</v>
      </c>
      <c r="D263" s="346" t="s">
        <v>4200</v>
      </c>
      <c r="E263" s="346" t="s">
        <v>3779</v>
      </c>
      <c r="F263" s="346">
        <v>15</v>
      </c>
      <c r="G263" s="350">
        <v>15</v>
      </c>
      <c r="H263" s="347" t="s">
        <v>3678</v>
      </c>
      <c r="I263" s="346"/>
      <c r="J263" s="346"/>
      <c r="K263" s="346">
        <v>15</v>
      </c>
      <c r="L263" s="346"/>
      <c r="M263" s="346"/>
      <c r="N263" s="346"/>
      <c r="O263" s="346" t="s">
        <v>4194</v>
      </c>
      <c r="P263" s="346"/>
      <c r="Q263" s="346"/>
      <c r="R263" s="353"/>
      <c r="S263" s="463">
        <v>20.5</v>
      </c>
    </row>
    <row r="264" spans="1:19" ht="37.5" customHeight="1">
      <c r="A264" s="67">
        <v>15</v>
      </c>
      <c r="B264" s="218" t="s">
        <v>4201</v>
      </c>
      <c r="C264" s="218" t="s">
        <v>3837</v>
      </c>
      <c r="D264" s="218" t="s">
        <v>4202</v>
      </c>
      <c r="E264" s="218" t="s">
        <v>4203</v>
      </c>
      <c r="F264" s="218">
        <v>15</v>
      </c>
      <c r="G264" s="173" t="s">
        <v>4204</v>
      </c>
      <c r="H264" s="319" t="s">
        <v>3677</v>
      </c>
      <c r="I264" s="218">
        <v>2</v>
      </c>
      <c r="J264" s="218"/>
      <c r="K264" s="218">
        <v>15</v>
      </c>
      <c r="L264" s="218"/>
      <c r="M264" s="218"/>
      <c r="N264" s="218"/>
      <c r="O264" s="218"/>
      <c r="P264" s="218"/>
      <c r="Q264" s="446"/>
      <c r="R264" s="218"/>
      <c r="S264" s="408">
        <v>13</v>
      </c>
    </row>
    <row r="265" spans="1:19" ht="30" customHeight="1">
      <c r="A265" s="218">
        <v>16</v>
      </c>
      <c r="B265" s="218" t="s">
        <v>82</v>
      </c>
      <c r="C265" s="346" t="s">
        <v>1946</v>
      </c>
      <c r="D265" s="218" t="s">
        <v>4205</v>
      </c>
      <c r="E265" s="218" t="s">
        <v>3776</v>
      </c>
      <c r="F265" s="218">
        <v>80</v>
      </c>
      <c r="G265" s="227">
        <v>80</v>
      </c>
      <c r="H265" s="218" t="s">
        <v>3776</v>
      </c>
      <c r="I265" s="218">
        <v>3</v>
      </c>
      <c r="J265" s="218" t="s">
        <v>100</v>
      </c>
      <c r="K265" s="218" t="s">
        <v>620</v>
      </c>
      <c r="L265" s="218" t="s">
        <v>620</v>
      </c>
      <c r="M265" s="218">
        <v>80</v>
      </c>
      <c r="N265" s="218" t="s">
        <v>620</v>
      </c>
      <c r="O265" s="346" t="s">
        <v>4194</v>
      </c>
      <c r="P265" s="346" t="s">
        <v>152</v>
      </c>
      <c r="Q265" s="172" t="s">
        <v>4206</v>
      </c>
      <c r="R265" s="353"/>
      <c r="S265" s="408" t="s">
        <v>370</v>
      </c>
    </row>
    <row r="266" spans="1:19" ht="30" customHeight="1">
      <c r="A266" s="218">
        <v>17</v>
      </c>
      <c r="B266" s="218" t="s">
        <v>82</v>
      </c>
      <c r="C266" s="346" t="s">
        <v>1946</v>
      </c>
      <c r="D266" s="346" t="s">
        <v>4207</v>
      </c>
      <c r="E266" s="346" t="s">
        <v>3776</v>
      </c>
      <c r="F266" s="346">
        <v>60</v>
      </c>
      <c r="G266" s="350">
        <v>60</v>
      </c>
      <c r="H266" s="218" t="s">
        <v>3776</v>
      </c>
      <c r="I266" s="346">
        <v>4</v>
      </c>
      <c r="J266" s="346"/>
      <c r="K266" s="346"/>
      <c r="L266" s="346"/>
      <c r="M266" s="346">
        <v>60</v>
      </c>
      <c r="N266" s="346"/>
      <c r="O266" s="346" t="s">
        <v>4208</v>
      </c>
      <c r="P266" s="346"/>
      <c r="Q266" s="346" t="s">
        <v>4209</v>
      </c>
      <c r="R266" s="353"/>
      <c r="S266" s="463" t="s">
        <v>370</v>
      </c>
    </row>
    <row r="267" spans="1:19" ht="30" customHeight="1">
      <c r="A267" s="313">
        <v>18</v>
      </c>
      <c r="B267" s="458" t="s">
        <v>50</v>
      </c>
      <c r="C267" s="136" t="s">
        <v>3837</v>
      </c>
      <c r="D267" s="138" t="s">
        <v>4210</v>
      </c>
      <c r="E267" s="128" t="s">
        <v>3791</v>
      </c>
      <c r="F267" s="464">
        <v>30</v>
      </c>
      <c r="G267" s="464">
        <v>30</v>
      </c>
      <c r="H267" s="465" t="s">
        <v>3791</v>
      </c>
      <c r="I267" s="458">
        <v>3</v>
      </c>
      <c r="J267" s="458" t="s">
        <v>123</v>
      </c>
      <c r="K267" s="458">
        <v>22</v>
      </c>
      <c r="L267" s="458">
        <v>8</v>
      </c>
      <c r="M267" s="62"/>
      <c r="N267" s="353"/>
      <c r="O267" s="285" t="s">
        <v>58</v>
      </c>
      <c r="P267" s="353" t="s">
        <v>565</v>
      </c>
      <c r="Q267" s="466"/>
      <c r="R267" s="353"/>
      <c r="S267" s="467">
        <v>35</v>
      </c>
    </row>
    <row r="268" spans="1:19" ht="30" customHeight="1">
      <c r="A268" s="218"/>
      <c r="B268" s="218"/>
      <c r="C268" s="346"/>
      <c r="D268" s="346"/>
      <c r="E268" s="346"/>
      <c r="F268" s="350"/>
      <c r="G268" s="350"/>
      <c r="H268" s="347"/>
      <c r="I268" s="346"/>
      <c r="J268" s="346"/>
      <c r="K268" s="346"/>
      <c r="L268" s="346"/>
      <c r="M268" s="346"/>
      <c r="N268" s="346"/>
      <c r="O268" s="346"/>
      <c r="P268" s="346"/>
      <c r="Q268" s="346"/>
      <c r="R268" s="353"/>
      <c r="S268" s="463"/>
    </row>
    <row r="269" spans="1:19" ht="30" customHeight="1">
      <c r="A269" s="218"/>
      <c r="B269" s="218"/>
      <c r="C269" s="346"/>
      <c r="D269" s="346"/>
      <c r="E269" s="346"/>
      <c r="F269" s="350"/>
      <c r="G269" s="350"/>
      <c r="H269" s="347"/>
      <c r="I269" s="346"/>
      <c r="J269" s="346"/>
      <c r="K269" s="346"/>
      <c r="L269" s="346"/>
      <c r="M269" s="346"/>
      <c r="N269" s="346"/>
      <c r="O269" s="346"/>
      <c r="P269" s="346"/>
      <c r="Q269" s="346"/>
      <c r="R269" s="353"/>
      <c r="S269" s="463"/>
    </row>
    <row r="270" spans="1:19" ht="30" customHeight="1">
      <c r="A270" s="313"/>
      <c r="B270" s="313"/>
      <c r="C270" s="313"/>
      <c r="D270" s="314"/>
      <c r="E270" s="313"/>
      <c r="F270" s="314"/>
      <c r="G270" s="314"/>
      <c r="H270" s="190"/>
      <c r="I270" s="313"/>
      <c r="J270" s="313"/>
      <c r="K270" s="313"/>
      <c r="L270" s="313"/>
      <c r="M270" s="313"/>
      <c r="N270" s="313"/>
      <c r="O270" s="313"/>
      <c r="P270" s="313"/>
      <c r="Q270" s="313"/>
      <c r="R270" s="353"/>
      <c r="S270" s="444"/>
    </row>
    <row r="271" spans="1:19" ht="30" customHeight="1">
      <c r="A271" s="313"/>
      <c r="B271" s="313"/>
      <c r="C271" s="313"/>
      <c r="D271" s="314"/>
      <c r="E271" s="313"/>
      <c r="F271" s="314"/>
      <c r="G271" s="314"/>
      <c r="H271" s="190"/>
      <c r="I271" s="313"/>
      <c r="J271" s="313"/>
      <c r="K271" s="313"/>
      <c r="L271" s="313"/>
      <c r="M271" s="313"/>
      <c r="N271" s="313"/>
      <c r="O271" s="313"/>
      <c r="P271" s="313"/>
      <c r="Q271" s="313"/>
      <c r="R271" s="353"/>
      <c r="S271" s="444"/>
    </row>
    <row r="272" spans="1:19" ht="30" customHeight="1">
      <c r="A272" s="313"/>
      <c r="B272" s="313"/>
      <c r="C272" s="313"/>
      <c r="D272" s="314"/>
      <c r="E272" s="313"/>
      <c r="F272" s="314"/>
      <c r="G272" s="314"/>
      <c r="H272" s="190"/>
      <c r="I272" s="313"/>
      <c r="J272" s="313"/>
      <c r="K272" s="313"/>
      <c r="L272" s="313"/>
      <c r="M272" s="313"/>
      <c r="N272" s="313"/>
      <c r="O272" s="313"/>
      <c r="P272" s="313"/>
      <c r="Q272" s="313"/>
      <c r="R272" s="353"/>
      <c r="S272" s="444"/>
    </row>
    <row r="273" spans="1:19" ht="30" customHeight="1">
      <c r="A273" s="313"/>
      <c r="B273" s="313"/>
      <c r="C273" s="313"/>
      <c r="D273" s="314"/>
      <c r="E273" s="313"/>
      <c r="F273" s="314"/>
      <c r="G273" s="314"/>
      <c r="H273" s="190"/>
      <c r="I273" s="313"/>
      <c r="J273" s="313"/>
      <c r="K273" s="313"/>
      <c r="L273" s="313"/>
      <c r="M273" s="313"/>
      <c r="N273" s="313"/>
      <c r="O273" s="313"/>
      <c r="P273" s="313"/>
      <c r="Q273" s="313"/>
      <c r="R273" s="353"/>
      <c r="S273" s="444"/>
    </row>
    <row r="274" spans="1:19" ht="30" customHeight="1">
      <c r="A274" s="313"/>
      <c r="B274" s="313"/>
      <c r="C274" s="313"/>
      <c r="D274" s="314" t="s">
        <v>852</v>
      </c>
      <c r="E274" s="313"/>
      <c r="F274" s="314">
        <f>SUM(F250:F273)</f>
        <v>1963</v>
      </c>
      <c r="G274" s="314">
        <f>SUM(G250:G273)</f>
        <v>1948</v>
      </c>
      <c r="H274" s="190"/>
      <c r="I274" s="313"/>
      <c r="J274" s="313"/>
      <c r="K274" s="313"/>
      <c r="L274" s="313"/>
      <c r="M274" s="313"/>
      <c r="N274" s="313"/>
      <c r="O274" s="313"/>
      <c r="P274" s="313"/>
      <c r="Q274" s="313"/>
      <c r="R274" s="353"/>
      <c r="S274" s="444"/>
    </row>
    <row r="275" spans="1:19" ht="30" customHeight="1">
      <c r="A275" s="313"/>
      <c r="B275" s="313"/>
      <c r="C275" s="313"/>
      <c r="D275" s="314" t="s">
        <v>3659</v>
      </c>
      <c r="E275" s="313"/>
      <c r="F275" s="313"/>
      <c r="G275" s="314"/>
      <c r="H275" s="190"/>
      <c r="I275" s="313"/>
      <c r="J275" s="313"/>
      <c r="K275" s="313"/>
      <c r="L275" s="313"/>
      <c r="M275" s="313"/>
      <c r="N275" s="313"/>
      <c r="O275" s="313"/>
      <c r="P275" s="313"/>
      <c r="Q275" s="313"/>
      <c r="R275" s="353"/>
      <c r="S275" s="444"/>
    </row>
    <row r="276" spans="1:19" ht="30" customHeight="1">
      <c r="A276" s="762" t="s">
        <v>853</v>
      </c>
      <c r="B276" s="762"/>
      <c r="C276" s="762"/>
      <c r="D276" s="762"/>
      <c r="E276" s="315"/>
      <c r="F276" s="315"/>
      <c r="G276" s="316"/>
      <c r="H276" s="317"/>
      <c r="I276" s="315"/>
      <c r="J276" s="315"/>
      <c r="K276" s="311" t="s">
        <v>819</v>
      </c>
      <c r="L276" s="315"/>
      <c r="M276" s="315"/>
      <c r="N276" s="315"/>
      <c r="O276" s="315"/>
      <c r="P276" s="315"/>
      <c r="Q276" s="315"/>
      <c r="R276" s="315"/>
      <c r="S276" s="406"/>
    </row>
    <row r="277" spans="1:19" ht="84" customHeight="1">
      <c r="A277" s="50" t="s">
        <v>31</v>
      </c>
      <c r="B277" s="50" t="s">
        <v>32</v>
      </c>
      <c r="C277" s="50" t="s">
        <v>33</v>
      </c>
      <c r="D277" s="50" t="s">
        <v>34</v>
      </c>
      <c r="E277" s="50" t="s">
        <v>35</v>
      </c>
      <c r="F277" s="50" t="s">
        <v>36</v>
      </c>
      <c r="G277" s="7" t="s">
        <v>37</v>
      </c>
      <c r="H277" s="51" t="s">
        <v>38</v>
      </c>
      <c r="I277" s="50" t="s">
        <v>39</v>
      </c>
      <c r="J277" s="50" t="s">
        <v>854</v>
      </c>
      <c r="K277" s="50" t="s">
        <v>855</v>
      </c>
      <c r="L277" s="50" t="s">
        <v>856</v>
      </c>
      <c r="M277" s="50" t="s">
        <v>857</v>
      </c>
      <c r="N277" s="50" t="s">
        <v>858</v>
      </c>
      <c r="O277" s="50" t="s">
        <v>45</v>
      </c>
      <c r="P277" s="50" t="s">
        <v>46</v>
      </c>
      <c r="Q277" s="50" t="s">
        <v>822</v>
      </c>
      <c r="R277" s="50" t="s">
        <v>48</v>
      </c>
      <c r="S277" s="52" t="s">
        <v>820</v>
      </c>
    </row>
    <row r="278" spans="1:19" ht="30.75" customHeight="1">
      <c r="A278" s="341">
        <v>1</v>
      </c>
      <c r="B278" s="53" t="s">
        <v>82</v>
      </c>
      <c r="C278" s="53" t="s">
        <v>60</v>
      </c>
      <c r="D278" s="53" t="s">
        <v>4211</v>
      </c>
      <c r="E278" s="53" t="s">
        <v>4212</v>
      </c>
      <c r="F278" s="341">
        <v>300</v>
      </c>
      <c r="G278" s="344">
        <v>300</v>
      </c>
      <c r="H278" s="407" t="s">
        <v>3791</v>
      </c>
      <c r="I278" s="341">
        <v>2</v>
      </c>
      <c r="J278" s="341" t="s">
        <v>55</v>
      </c>
      <c r="K278" s="341">
        <v>10</v>
      </c>
      <c r="L278" s="341"/>
      <c r="M278" s="341"/>
      <c r="N278" s="341"/>
      <c r="O278" s="341" t="s">
        <v>265</v>
      </c>
      <c r="P278" s="341"/>
      <c r="Q278" s="341" t="s">
        <v>4213</v>
      </c>
      <c r="R278" s="341"/>
      <c r="S278" s="420">
        <v>41</v>
      </c>
    </row>
    <row r="279" spans="1:19" ht="30.75" customHeight="1">
      <c r="A279" s="341">
        <v>2</v>
      </c>
      <c r="B279" s="341" t="s">
        <v>82</v>
      </c>
      <c r="C279" s="341" t="s">
        <v>51</v>
      </c>
      <c r="D279" s="53" t="s">
        <v>4214</v>
      </c>
      <c r="E279" s="341" t="s">
        <v>3718</v>
      </c>
      <c r="F279" s="341">
        <v>24</v>
      </c>
      <c r="G279" s="344">
        <v>24</v>
      </c>
      <c r="H279" s="450" t="s">
        <v>3669</v>
      </c>
      <c r="I279" s="341">
        <v>3</v>
      </c>
      <c r="J279" s="341" t="s">
        <v>115</v>
      </c>
      <c r="K279" s="53" t="s">
        <v>4215</v>
      </c>
      <c r="L279" s="341">
        <v>2</v>
      </c>
      <c r="M279" s="341" t="s">
        <v>4216</v>
      </c>
      <c r="N279" s="341">
        <v>6</v>
      </c>
      <c r="O279" s="341" t="s">
        <v>239</v>
      </c>
      <c r="P279" s="341" t="s">
        <v>4217</v>
      </c>
      <c r="Q279" s="341" t="s">
        <v>92</v>
      </c>
      <c r="R279" s="341"/>
      <c r="S279" s="468"/>
    </row>
    <row r="280" spans="1:19" ht="33.75" customHeight="1">
      <c r="A280" s="341">
        <v>3</v>
      </c>
      <c r="B280" s="341" t="s">
        <v>4218</v>
      </c>
      <c r="C280" s="341" t="s">
        <v>2876</v>
      </c>
      <c r="D280" s="341" t="s">
        <v>4219</v>
      </c>
      <c r="E280" s="341" t="s">
        <v>4220</v>
      </c>
      <c r="F280" s="341">
        <v>50</v>
      </c>
      <c r="G280" s="344">
        <v>50</v>
      </c>
      <c r="H280" s="407" t="s">
        <v>3669</v>
      </c>
      <c r="I280" s="341">
        <v>3</v>
      </c>
      <c r="J280" s="341" t="s">
        <v>100</v>
      </c>
      <c r="K280" s="341">
        <v>25</v>
      </c>
      <c r="L280" s="341" t="s">
        <v>92</v>
      </c>
      <c r="M280" s="341"/>
      <c r="N280" s="341">
        <v>8</v>
      </c>
      <c r="O280" s="341" t="s">
        <v>1955</v>
      </c>
      <c r="P280" s="341" t="s">
        <v>778</v>
      </c>
      <c r="Q280" s="341" t="s">
        <v>4221</v>
      </c>
      <c r="R280" s="341"/>
      <c r="S280" s="420">
        <v>29</v>
      </c>
    </row>
    <row r="281" spans="1:19" ht="30.75" customHeight="1">
      <c r="A281" s="341">
        <v>4</v>
      </c>
      <c r="B281" s="341" t="s">
        <v>4218</v>
      </c>
      <c r="C281" s="341" t="s">
        <v>2876</v>
      </c>
      <c r="D281" s="341" t="s">
        <v>4222</v>
      </c>
      <c r="E281" s="341" t="s">
        <v>4223</v>
      </c>
      <c r="F281" s="341">
        <v>30</v>
      </c>
      <c r="G281" s="344">
        <v>30</v>
      </c>
      <c r="H281" s="407" t="s">
        <v>3669</v>
      </c>
      <c r="I281" s="341">
        <v>2</v>
      </c>
      <c r="J281" s="341" t="s">
        <v>100</v>
      </c>
      <c r="K281" s="341" t="s">
        <v>4224</v>
      </c>
      <c r="L281" s="341" t="s">
        <v>92</v>
      </c>
      <c r="M281" s="341"/>
      <c r="N281" s="341">
        <v>4</v>
      </c>
      <c r="O281" s="341" t="s">
        <v>1955</v>
      </c>
      <c r="P281" s="341" t="s">
        <v>4225</v>
      </c>
      <c r="Q281" s="341" t="s">
        <v>4221</v>
      </c>
      <c r="R281" s="341"/>
      <c r="S281" s="420">
        <v>30</v>
      </c>
    </row>
    <row r="282" spans="1:19" ht="34.5" customHeight="1">
      <c r="A282" s="341">
        <v>5</v>
      </c>
      <c r="B282" s="341" t="s">
        <v>82</v>
      </c>
      <c r="C282" s="341" t="s">
        <v>2876</v>
      </c>
      <c r="D282" s="341" t="s">
        <v>4226</v>
      </c>
      <c r="E282" s="341" t="s">
        <v>4227</v>
      </c>
      <c r="F282" s="341">
        <v>135</v>
      </c>
      <c r="G282" s="469">
        <v>135</v>
      </c>
      <c r="H282" s="407" t="s">
        <v>3669</v>
      </c>
      <c r="I282" s="341">
        <v>3</v>
      </c>
      <c r="J282" s="341" t="s">
        <v>100</v>
      </c>
      <c r="K282" s="53"/>
      <c r="L282" s="341"/>
      <c r="M282" s="341"/>
      <c r="N282" s="341"/>
      <c r="O282" s="341" t="s">
        <v>260</v>
      </c>
      <c r="P282" s="341"/>
      <c r="Q282" s="341" t="s">
        <v>4228</v>
      </c>
      <c r="R282" s="341"/>
      <c r="S282" s="420">
        <v>34</v>
      </c>
    </row>
    <row r="283" spans="1:19" ht="28.5" customHeight="1">
      <c r="A283" s="341">
        <v>6</v>
      </c>
      <c r="B283" s="341" t="s">
        <v>82</v>
      </c>
      <c r="C283" s="341" t="s">
        <v>2876</v>
      </c>
      <c r="D283" s="341" t="s">
        <v>4229</v>
      </c>
      <c r="E283" s="341" t="s">
        <v>4230</v>
      </c>
      <c r="F283" s="341">
        <v>60</v>
      </c>
      <c r="G283" s="344">
        <v>60</v>
      </c>
      <c r="H283" s="407" t="s">
        <v>3669</v>
      </c>
      <c r="I283" s="341">
        <v>2</v>
      </c>
      <c r="J283" s="341" t="s">
        <v>100</v>
      </c>
      <c r="K283" s="53"/>
      <c r="L283" s="341"/>
      <c r="M283" s="341"/>
      <c r="N283" s="341"/>
      <c r="O283" s="341" t="s">
        <v>260</v>
      </c>
      <c r="P283" s="341"/>
      <c r="Q283" s="341" t="s">
        <v>4231</v>
      </c>
      <c r="R283" s="341"/>
      <c r="S283" s="420">
        <v>34</v>
      </c>
    </row>
    <row r="284" spans="1:19" ht="33" customHeight="1">
      <c r="A284" s="341">
        <v>7</v>
      </c>
      <c r="B284" s="341" t="s">
        <v>82</v>
      </c>
      <c r="C284" s="341" t="s">
        <v>51</v>
      </c>
      <c r="D284" s="341" t="s">
        <v>4232</v>
      </c>
      <c r="E284" s="341" t="s">
        <v>3853</v>
      </c>
      <c r="F284" s="341">
        <v>75</v>
      </c>
      <c r="G284" s="344">
        <v>75</v>
      </c>
      <c r="H284" s="407" t="s">
        <v>3669</v>
      </c>
      <c r="I284" s="341"/>
      <c r="J284" s="341" t="s">
        <v>100</v>
      </c>
      <c r="K284" s="53"/>
      <c r="L284" s="53" t="s">
        <v>4233</v>
      </c>
      <c r="M284" s="341"/>
      <c r="N284" s="341"/>
      <c r="O284" s="341" t="s">
        <v>260</v>
      </c>
      <c r="P284" s="341"/>
      <c r="Q284" s="341" t="s">
        <v>4234</v>
      </c>
      <c r="R284" s="341"/>
      <c r="S284" s="420">
        <v>34</v>
      </c>
    </row>
    <row r="285" spans="1:19" ht="31.5" customHeight="1">
      <c r="A285" s="341">
        <v>8</v>
      </c>
      <c r="B285" s="341" t="s">
        <v>82</v>
      </c>
      <c r="C285" s="341" t="s">
        <v>3302</v>
      </c>
      <c r="D285" s="341" t="s">
        <v>4235</v>
      </c>
      <c r="E285" s="341" t="s">
        <v>4236</v>
      </c>
      <c r="F285" s="341">
        <v>69</v>
      </c>
      <c r="G285" s="344">
        <v>69</v>
      </c>
      <c r="H285" s="407" t="s">
        <v>3678</v>
      </c>
      <c r="I285" s="341">
        <v>2</v>
      </c>
      <c r="J285" s="341" t="s">
        <v>92</v>
      </c>
      <c r="K285" s="341"/>
      <c r="L285" s="341"/>
      <c r="M285" s="341">
        <v>23</v>
      </c>
      <c r="N285" s="341"/>
      <c r="O285" s="341"/>
      <c r="P285" s="341"/>
      <c r="Q285" s="341"/>
      <c r="R285" s="341"/>
      <c r="S285" s="420">
        <v>14</v>
      </c>
    </row>
    <row r="286" spans="1:19" ht="30.75" customHeight="1">
      <c r="A286" s="341">
        <v>9</v>
      </c>
      <c r="B286" s="341" t="s">
        <v>82</v>
      </c>
      <c r="C286" s="341" t="s">
        <v>51</v>
      </c>
      <c r="D286" s="341" t="s">
        <v>4237</v>
      </c>
      <c r="E286" s="341" t="s">
        <v>3702</v>
      </c>
      <c r="F286" s="341">
        <v>32</v>
      </c>
      <c r="G286" s="344">
        <v>32</v>
      </c>
      <c r="H286" s="407" t="s">
        <v>3703</v>
      </c>
      <c r="I286" s="341">
        <v>2</v>
      </c>
      <c r="J286" s="341" t="s">
        <v>55</v>
      </c>
      <c r="K286" s="341" t="s">
        <v>4238</v>
      </c>
      <c r="L286" s="341"/>
      <c r="M286" s="341"/>
      <c r="N286" s="341"/>
      <c r="O286" s="341" t="s">
        <v>58</v>
      </c>
      <c r="P286" s="341"/>
      <c r="Q286" s="341" t="s">
        <v>4213</v>
      </c>
      <c r="R286" s="341"/>
      <c r="S286" s="420">
        <v>39</v>
      </c>
    </row>
    <row r="287" spans="1:19" ht="36.75" customHeight="1">
      <c r="A287" s="341">
        <v>10</v>
      </c>
      <c r="B287" s="341" t="s">
        <v>82</v>
      </c>
      <c r="C287" s="341" t="s">
        <v>2876</v>
      </c>
      <c r="D287" s="341" t="s">
        <v>4239</v>
      </c>
      <c r="E287" s="341" t="s">
        <v>4240</v>
      </c>
      <c r="F287" s="341">
        <v>40</v>
      </c>
      <c r="G287" s="344">
        <v>40</v>
      </c>
      <c r="H287" s="407" t="s">
        <v>3678</v>
      </c>
      <c r="I287" s="341">
        <v>2</v>
      </c>
      <c r="J287" s="341" t="s">
        <v>92</v>
      </c>
      <c r="K287" s="341">
        <v>3</v>
      </c>
      <c r="L287" s="341" t="s">
        <v>92</v>
      </c>
      <c r="M287" s="341">
        <v>15</v>
      </c>
      <c r="N287" s="341">
        <v>1</v>
      </c>
      <c r="O287" s="341" t="s">
        <v>58</v>
      </c>
      <c r="P287" s="341" t="s">
        <v>152</v>
      </c>
      <c r="Q287" s="341" t="s">
        <v>92</v>
      </c>
      <c r="R287" s="341"/>
      <c r="S287" s="420">
        <v>10</v>
      </c>
    </row>
    <row r="288" spans="1:19" ht="34.5" customHeight="1">
      <c r="A288" s="341">
        <v>11</v>
      </c>
      <c r="B288" s="341" t="s">
        <v>82</v>
      </c>
      <c r="C288" s="341" t="s">
        <v>2876</v>
      </c>
      <c r="D288" s="341" t="s">
        <v>4241</v>
      </c>
      <c r="E288" s="341" t="s">
        <v>4242</v>
      </c>
      <c r="F288" s="341">
        <v>18</v>
      </c>
      <c r="G288" s="344">
        <v>18</v>
      </c>
      <c r="H288" s="407" t="s">
        <v>3678</v>
      </c>
      <c r="I288" s="341">
        <v>3</v>
      </c>
      <c r="J288" s="341" t="s">
        <v>92</v>
      </c>
      <c r="K288" s="341" t="s">
        <v>92</v>
      </c>
      <c r="L288" s="341" t="s">
        <v>92</v>
      </c>
      <c r="M288" s="341">
        <v>3</v>
      </c>
      <c r="N288" s="341">
        <v>3</v>
      </c>
      <c r="O288" s="341" t="s">
        <v>4243</v>
      </c>
      <c r="P288" s="341"/>
      <c r="Q288" s="341" t="s">
        <v>92</v>
      </c>
      <c r="R288" s="341"/>
      <c r="S288" s="420">
        <v>25</v>
      </c>
    </row>
    <row r="289" spans="1:19" ht="39.75" customHeight="1">
      <c r="A289" s="341">
        <v>12</v>
      </c>
      <c r="B289" s="341" t="s">
        <v>82</v>
      </c>
      <c r="C289" s="341" t="s">
        <v>4244</v>
      </c>
      <c r="D289" s="341" t="s">
        <v>4245</v>
      </c>
      <c r="E289" s="341" t="s">
        <v>3674</v>
      </c>
      <c r="F289" s="341">
        <v>40</v>
      </c>
      <c r="G289" s="344">
        <v>40</v>
      </c>
      <c r="H289" s="407" t="s">
        <v>3678</v>
      </c>
      <c r="I289" s="341"/>
      <c r="J289" s="341" t="s">
        <v>92</v>
      </c>
      <c r="K289" s="341"/>
      <c r="L289" s="341"/>
      <c r="M289" s="341">
        <v>10</v>
      </c>
      <c r="N289" s="341"/>
      <c r="O289" s="341"/>
      <c r="P289" s="341"/>
      <c r="Q289" s="341"/>
      <c r="R289" s="341"/>
      <c r="S289" s="420">
        <v>9.6</v>
      </c>
    </row>
    <row r="290" spans="1:19" ht="53.25" customHeight="1">
      <c r="A290" s="341">
        <v>13</v>
      </c>
      <c r="B290" s="341" t="s">
        <v>82</v>
      </c>
      <c r="C290" s="341" t="s">
        <v>51</v>
      </c>
      <c r="D290" s="53" t="s">
        <v>4246</v>
      </c>
      <c r="E290" s="341" t="s">
        <v>3944</v>
      </c>
      <c r="F290" s="341">
        <v>112</v>
      </c>
      <c r="G290" s="344">
        <v>112</v>
      </c>
      <c r="H290" s="407" t="s">
        <v>3674</v>
      </c>
      <c r="I290" s="341"/>
      <c r="J290" s="341" t="s">
        <v>92</v>
      </c>
      <c r="K290" s="341" t="s">
        <v>92</v>
      </c>
      <c r="L290" s="341" t="s">
        <v>92</v>
      </c>
      <c r="M290" s="341"/>
      <c r="N290" s="341"/>
      <c r="O290" s="53" t="s">
        <v>4247</v>
      </c>
      <c r="P290" s="341"/>
      <c r="Q290" s="53" t="s">
        <v>4248</v>
      </c>
      <c r="R290" s="341"/>
      <c r="S290" s="420">
        <v>6.7</v>
      </c>
    </row>
    <row r="291" spans="1:19" ht="69" customHeight="1">
      <c r="A291" s="341">
        <v>14</v>
      </c>
      <c r="B291" s="341" t="s">
        <v>82</v>
      </c>
      <c r="C291" s="341" t="s">
        <v>51</v>
      </c>
      <c r="D291" s="53" t="s">
        <v>4249</v>
      </c>
      <c r="E291" s="341" t="s">
        <v>3944</v>
      </c>
      <c r="F291" s="341">
        <v>56</v>
      </c>
      <c r="G291" s="344">
        <v>56</v>
      </c>
      <c r="H291" s="407" t="s">
        <v>3674</v>
      </c>
      <c r="I291" s="341"/>
      <c r="J291" s="341" t="s">
        <v>92</v>
      </c>
      <c r="K291" s="341" t="s">
        <v>92</v>
      </c>
      <c r="L291" s="341" t="s">
        <v>92</v>
      </c>
      <c r="M291" s="341"/>
      <c r="N291" s="341"/>
      <c r="O291" s="53" t="s">
        <v>4247</v>
      </c>
      <c r="P291" s="341"/>
      <c r="Q291" s="53" t="s">
        <v>4250</v>
      </c>
      <c r="R291" s="341"/>
      <c r="S291" s="420">
        <v>6.7</v>
      </c>
    </row>
    <row r="292" spans="1:19" ht="54.75" customHeight="1">
      <c r="A292" s="341">
        <v>15</v>
      </c>
      <c r="B292" s="341" t="s">
        <v>82</v>
      </c>
      <c r="C292" s="341" t="s">
        <v>51</v>
      </c>
      <c r="D292" s="53" t="s">
        <v>4251</v>
      </c>
      <c r="E292" s="341" t="s">
        <v>3944</v>
      </c>
      <c r="F292" s="341">
        <v>108</v>
      </c>
      <c r="G292" s="344">
        <v>108</v>
      </c>
      <c r="H292" s="407" t="s">
        <v>3674</v>
      </c>
      <c r="I292" s="341"/>
      <c r="J292" s="341" t="s">
        <v>92</v>
      </c>
      <c r="K292" s="341" t="s">
        <v>92</v>
      </c>
      <c r="L292" s="341" t="s">
        <v>92</v>
      </c>
      <c r="M292" s="341"/>
      <c r="N292" s="341"/>
      <c r="O292" s="53" t="s">
        <v>4247</v>
      </c>
      <c r="P292" s="341"/>
      <c r="Q292" s="53" t="s">
        <v>4250</v>
      </c>
      <c r="R292" s="341"/>
      <c r="S292" s="420">
        <v>6.7</v>
      </c>
    </row>
    <row r="293" spans="1:19" ht="57.75" customHeight="1">
      <c r="A293" s="341">
        <v>16</v>
      </c>
      <c r="B293" s="341" t="s">
        <v>82</v>
      </c>
      <c r="C293" s="341" t="s">
        <v>51</v>
      </c>
      <c r="D293" s="53" t="s">
        <v>4252</v>
      </c>
      <c r="E293" s="341" t="s">
        <v>3944</v>
      </c>
      <c r="F293" s="341">
        <v>116</v>
      </c>
      <c r="G293" s="344">
        <v>116</v>
      </c>
      <c r="H293" s="407" t="s">
        <v>3674</v>
      </c>
      <c r="I293" s="341"/>
      <c r="J293" s="341" t="s">
        <v>92</v>
      </c>
      <c r="K293" s="341" t="s">
        <v>92</v>
      </c>
      <c r="L293" s="341" t="s">
        <v>92</v>
      </c>
      <c r="M293" s="341"/>
      <c r="N293" s="341"/>
      <c r="O293" s="53" t="s">
        <v>4247</v>
      </c>
      <c r="P293" s="341"/>
      <c r="Q293" s="53" t="s">
        <v>4250</v>
      </c>
      <c r="R293" s="341"/>
      <c r="S293" s="420">
        <v>6.7</v>
      </c>
    </row>
    <row r="294" spans="1:19" ht="51" customHeight="1">
      <c r="A294" s="341">
        <v>17</v>
      </c>
      <c r="B294" s="341" t="s">
        <v>82</v>
      </c>
      <c r="C294" s="341" t="s">
        <v>51</v>
      </c>
      <c r="D294" s="53" t="s">
        <v>4253</v>
      </c>
      <c r="E294" s="341" t="s">
        <v>3944</v>
      </c>
      <c r="F294" s="341">
        <v>46</v>
      </c>
      <c r="G294" s="344">
        <v>46</v>
      </c>
      <c r="H294" s="407" t="s">
        <v>3674</v>
      </c>
      <c r="I294" s="341"/>
      <c r="J294" s="341" t="s">
        <v>92</v>
      </c>
      <c r="K294" s="341" t="s">
        <v>92</v>
      </c>
      <c r="L294" s="341" t="s">
        <v>92</v>
      </c>
      <c r="M294" s="341"/>
      <c r="N294" s="341"/>
      <c r="O294" s="53" t="s">
        <v>4247</v>
      </c>
      <c r="P294" s="341"/>
      <c r="Q294" s="53" t="s">
        <v>4250</v>
      </c>
      <c r="R294" s="341"/>
      <c r="S294" s="420">
        <v>6.7</v>
      </c>
    </row>
    <row r="295" spans="1:19" ht="60" customHeight="1">
      <c r="A295" s="341">
        <v>18</v>
      </c>
      <c r="B295" s="341" t="s">
        <v>82</v>
      </c>
      <c r="C295" s="341" t="s">
        <v>51</v>
      </c>
      <c r="D295" s="53" t="s">
        <v>4254</v>
      </c>
      <c r="E295" s="341" t="s">
        <v>3944</v>
      </c>
      <c r="F295" s="341">
        <v>116</v>
      </c>
      <c r="G295" s="344">
        <v>116</v>
      </c>
      <c r="H295" s="407" t="s">
        <v>3674</v>
      </c>
      <c r="I295" s="341"/>
      <c r="J295" s="341" t="s">
        <v>92</v>
      </c>
      <c r="K295" s="341" t="s">
        <v>92</v>
      </c>
      <c r="L295" s="341" t="s">
        <v>92</v>
      </c>
      <c r="M295" s="341"/>
      <c r="N295" s="341"/>
      <c r="O295" s="53" t="s">
        <v>4247</v>
      </c>
      <c r="P295" s="341"/>
      <c r="Q295" s="53" t="s">
        <v>4250</v>
      </c>
      <c r="R295" s="341"/>
      <c r="S295" s="420">
        <v>6.7</v>
      </c>
    </row>
    <row r="296" spans="1:19" ht="33.75" customHeight="1">
      <c r="A296" s="341">
        <v>19</v>
      </c>
      <c r="B296" s="341" t="s">
        <v>82</v>
      </c>
      <c r="C296" s="341" t="s">
        <v>2894</v>
      </c>
      <c r="D296" s="53" t="s">
        <v>4255</v>
      </c>
      <c r="E296" s="341" t="s">
        <v>4256</v>
      </c>
      <c r="F296" s="341">
        <v>80</v>
      </c>
      <c r="G296" s="344">
        <v>10</v>
      </c>
      <c r="H296" s="407" t="s">
        <v>3674</v>
      </c>
      <c r="I296" s="341"/>
      <c r="J296" s="341" t="s">
        <v>92</v>
      </c>
      <c r="K296" s="341">
        <v>2</v>
      </c>
      <c r="L296" s="341" t="s">
        <v>92</v>
      </c>
      <c r="M296" s="341"/>
      <c r="N296" s="341"/>
      <c r="O296" s="341" t="s">
        <v>832</v>
      </c>
      <c r="P296" s="341"/>
      <c r="Q296" s="341" t="s">
        <v>4257</v>
      </c>
      <c r="R296" s="341"/>
      <c r="S296" s="420">
        <v>6.2</v>
      </c>
    </row>
    <row r="297" spans="1:19" ht="33.75" customHeight="1">
      <c r="A297" s="341">
        <v>20</v>
      </c>
      <c r="B297" s="341" t="s">
        <v>82</v>
      </c>
      <c r="C297" s="341" t="s">
        <v>2894</v>
      </c>
      <c r="D297" s="53" t="s">
        <v>4258</v>
      </c>
      <c r="E297" s="341" t="s">
        <v>4259</v>
      </c>
      <c r="F297" s="341">
        <v>150</v>
      </c>
      <c r="G297" s="344">
        <v>15</v>
      </c>
      <c r="H297" s="407" t="s">
        <v>3674</v>
      </c>
      <c r="I297" s="341"/>
      <c r="J297" s="341"/>
      <c r="K297" s="341">
        <v>3</v>
      </c>
      <c r="L297" s="341"/>
      <c r="M297" s="341"/>
      <c r="N297" s="341"/>
      <c r="O297" s="341" t="s">
        <v>143</v>
      </c>
      <c r="P297" s="341"/>
      <c r="Q297" s="53" t="s">
        <v>4260</v>
      </c>
      <c r="R297" s="341"/>
      <c r="S297" s="420">
        <v>5.2</v>
      </c>
    </row>
    <row r="298" spans="1:19" ht="33.75" customHeight="1">
      <c r="A298" s="341">
        <v>21</v>
      </c>
      <c r="B298" s="341" t="s">
        <v>82</v>
      </c>
      <c r="C298" s="341" t="s">
        <v>2894</v>
      </c>
      <c r="D298" s="53" t="s">
        <v>4261</v>
      </c>
      <c r="E298" s="341" t="s">
        <v>4262</v>
      </c>
      <c r="F298" s="341">
        <v>80</v>
      </c>
      <c r="G298" s="344">
        <v>80</v>
      </c>
      <c r="H298" s="407" t="s">
        <v>3776</v>
      </c>
      <c r="I298" s="341">
        <v>3</v>
      </c>
      <c r="J298" s="341" t="s">
        <v>100</v>
      </c>
      <c r="K298" s="341">
        <v>17</v>
      </c>
      <c r="L298" s="341"/>
      <c r="M298" s="341"/>
      <c r="N298" s="341"/>
      <c r="O298" s="341" t="s">
        <v>4263</v>
      </c>
      <c r="P298" s="341"/>
      <c r="Q298" s="53" t="s">
        <v>4264</v>
      </c>
      <c r="R298" s="341"/>
      <c r="S298" s="420" t="s">
        <v>370</v>
      </c>
    </row>
    <row r="299" spans="1:19" ht="65.25" customHeight="1">
      <c r="A299" s="341">
        <v>22</v>
      </c>
      <c r="B299" s="341" t="s">
        <v>82</v>
      </c>
      <c r="C299" s="341" t="s">
        <v>2894</v>
      </c>
      <c r="D299" s="53" t="s">
        <v>4265</v>
      </c>
      <c r="E299" s="341" t="s">
        <v>4266</v>
      </c>
      <c r="F299" s="341">
        <v>350</v>
      </c>
      <c r="G299" s="344">
        <v>350</v>
      </c>
      <c r="H299" s="407" t="s">
        <v>3674</v>
      </c>
      <c r="I299" s="341">
        <v>3</v>
      </c>
      <c r="J299" s="341" t="s">
        <v>100</v>
      </c>
      <c r="K299" s="341" t="s">
        <v>92</v>
      </c>
      <c r="L299" s="341" t="s">
        <v>92</v>
      </c>
      <c r="M299" s="341"/>
      <c r="N299" s="341">
        <v>120</v>
      </c>
      <c r="O299" s="341" t="s">
        <v>4267</v>
      </c>
      <c r="P299" s="341" t="s">
        <v>4268</v>
      </c>
      <c r="Q299" s="53" t="s">
        <v>4269</v>
      </c>
      <c r="R299" s="341"/>
      <c r="S299" s="420">
        <v>14</v>
      </c>
    </row>
    <row r="300" spans="1:19" ht="65.25" customHeight="1">
      <c r="A300" s="341">
        <v>23</v>
      </c>
      <c r="B300" s="341" t="s">
        <v>82</v>
      </c>
      <c r="C300" s="341" t="s">
        <v>2894</v>
      </c>
      <c r="D300" s="53" t="s">
        <v>4270</v>
      </c>
      <c r="E300" s="341" t="s">
        <v>4271</v>
      </c>
      <c r="F300" s="341">
        <v>290</v>
      </c>
      <c r="G300" s="344">
        <v>290</v>
      </c>
      <c r="H300" s="407" t="s">
        <v>3674</v>
      </c>
      <c r="I300" s="341">
        <v>3</v>
      </c>
      <c r="J300" s="341" t="s">
        <v>100</v>
      </c>
      <c r="K300" s="341" t="s">
        <v>92</v>
      </c>
      <c r="L300" s="341" t="s">
        <v>92</v>
      </c>
      <c r="M300" s="341"/>
      <c r="N300" s="341">
        <v>110</v>
      </c>
      <c r="O300" s="341" t="s">
        <v>4267</v>
      </c>
      <c r="P300" s="341" t="s">
        <v>1649</v>
      </c>
      <c r="Q300" s="53" t="s">
        <v>4269</v>
      </c>
      <c r="R300" s="341"/>
      <c r="S300" s="420">
        <v>20</v>
      </c>
    </row>
    <row r="301" spans="1:19" ht="48.75" customHeight="1">
      <c r="A301" s="341">
        <v>24</v>
      </c>
      <c r="B301" s="346" t="s">
        <v>82</v>
      </c>
      <c r="C301" s="346" t="s">
        <v>60</v>
      </c>
      <c r="D301" s="172" t="s">
        <v>4272</v>
      </c>
      <c r="E301" s="346" t="s">
        <v>4273</v>
      </c>
      <c r="F301" s="346">
        <v>210</v>
      </c>
      <c r="G301" s="350">
        <v>210</v>
      </c>
      <c r="H301" s="347" t="s">
        <v>3697</v>
      </c>
      <c r="I301" s="346">
        <v>2</v>
      </c>
      <c r="J301" s="346" t="s">
        <v>56</v>
      </c>
      <c r="K301" s="172" t="s">
        <v>4274</v>
      </c>
      <c r="L301" s="346" t="s">
        <v>56</v>
      </c>
      <c r="M301" s="346"/>
      <c r="N301" s="346"/>
      <c r="O301" s="346" t="s">
        <v>265</v>
      </c>
      <c r="P301" s="346" t="s">
        <v>4275</v>
      </c>
      <c r="Q301" s="172" t="s">
        <v>4276</v>
      </c>
      <c r="R301" s="346"/>
      <c r="S301" s="463"/>
    </row>
    <row r="302" spans="1:19" ht="51.75" customHeight="1">
      <c r="A302" s="341">
        <v>25</v>
      </c>
      <c r="B302" s="346" t="s">
        <v>82</v>
      </c>
      <c r="C302" s="346" t="s">
        <v>60</v>
      </c>
      <c r="D302" s="172" t="s">
        <v>4277</v>
      </c>
      <c r="E302" s="346" t="s">
        <v>4278</v>
      </c>
      <c r="F302" s="346">
        <v>380</v>
      </c>
      <c r="G302" s="350">
        <v>380</v>
      </c>
      <c r="H302" s="347" t="s">
        <v>3697</v>
      </c>
      <c r="I302" s="346">
        <v>3</v>
      </c>
      <c r="J302" s="346" t="s">
        <v>56</v>
      </c>
      <c r="K302" s="172" t="s">
        <v>4279</v>
      </c>
      <c r="L302" s="346" t="s">
        <v>56</v>
      </c>
      <c r="M302" s="346"/>
      <c r="N302" s="346"/>
      <c r="O302" s="346" t="s">
        <v>265</v>
      </c>
      <c r="P302" s="346" t="s">
        <v>4275</v>
      </c>
      <c r="Q302" s="172" t="s">
        <v>4280</v>
      </c>
      <c r="R302" s="346"/>
      <c r="S302" s="463" t="s">
        <v>4281</v>
      </c>
    </row>
    <row r="303" spans="1:19" ht="51.75" customHeight="1">
      <c r="A303" s="341">
        <v>26</v>
      </c>
      <c r="B303" s="346" t="s">
        <v>82</v>
      </c>
      <c r="C303" s="346" t="s">
        <v>60</v>
      </c>
      <c r="D303" s="172" t="s">
        <v>4282</v>
      </c>
      <c r="E303" s="346" t="s">
        <v>4283</v>
      </c>
      <c r="F303" s="346">
        <v>150</v>
      </c>
      <c r="G303" s="350">
        <v>150</v>
      </c>
      <c r="H303" s="347" t="s">
        <v>3776</v>
      </c>
      <c r="I303" s="346">
        <v>3</v>
      </c>
      <c r="J303" s="346" t="s">
        <v>100</v>
      </c>
      <c r="K303" s="172" t="s">
        <v>4284</v>
      </c>
      <c r="L303" s="346" t="s">
        <v>92</v>
      </c>
      <c r="M303" s="346"/>
      <c r="N303" s="346"/>
      <c r="O303" s="346" t="s">
        <v>265</v>
      </c>
      <c r="P303" s="346" t="s">
        <v>565</v>
      </c>
      <c r="Q303" s="172" t="s">
        <v>4285</v>
      </c>
      <c r="R303" s="346"/>
      <c r="S303" s="463" t="s">
        <v>81</v>
      </c>
    </row>
    <row r="304" spans="1:19" ht="30" customHeight="1">
      <c r="A304" s="341">
        <v>27</v>
      </c>
      <c r="B304" s="346" t="s">
        <v>82</v>
      </c>
      <c r="C304" s="346" t="s">
        <v>4286</v>
      </c>
      <c r="D304" s="346" t="s">
        <v>4287</v>
      </c>
      <c r="E304" s="346" t="s">
        <v>4288</v>
      </c>
      <c r="F304" s="346">
        <v>168</v>
      </c>
      <c r="G304" s="350">
        <v>88</v>
      </c>
      <c r="H304" s="347" t="s">
        <v>3669</v>
      </c>
      <c r="I304" s="346">
        <v>3</v>
      </c>
      <c r="J304" s="346" t="s">
        <v>100</v>
      </c>
      <c r="K304" s="172" t="s">
        <v>4289</v>
      </c>
      <c r="L304" s="353"/>
      <c r="M304" s="353"/>
      <c r="N304" s="353"/>
      <c r="O304" s="346" t="s">
        <v>143</v>
      </c>
      <c r="P304" s="353"/>
      <c r="Q304" s="346" t="s">
        <v>4290</v>
      </c>
      <c r="R304" s="353"/>
      <c r="S304" s="463"/>
    </row>
    <row r="305" spans="1:29" ht="90">
      <c r="A305" s="341">
        <v>28</v>
      </c>
      <c r="B305" s="346" t="s">
        <v>82</v>
      </c>
      <c r="C305" s="346" t="s">
        <v>60</v>
      </c>
      <c r="D305" s="346" t="s">
        <v>4291</v>
      </c>
      <c r="E305" s="346" t="s">
        <v>4073</v>
      </c>
      <c r="F305" s="346">
        <v>96</v>
      </c>
      <c r="G305" s="350"/>
      <c r="H305" s="347" t="s">
        <v>3669</v>
      </c>
      <c r="I305" s="353">
        <v>2</v>
      </c>
      <c r="J305" s="346" t="s">
        <v>100</v>
      </c>
      <c r="K305" s="172"/>
      <c r="L305" s="172" t="s">
        <v>4292</v>
      </c>
      <c r="M305" s="346"/>
      <c r="N305" s="172" t="s">
        <v>4293</v>
      </c>
      <c r="O305" s="346" t="s">
        <v>265</v>
      </c>
      <c r="P305" s="346" t="s">
        <v>2137</v>
      </c>
      <c r="Q305" s="172" t="s">
        <v>4294</v>
      </c>
      <c r="R305" s="353"/>
      <c r="S305" s="462"/>
    </row>
    <row r="306" spans="1:29" ht="30" customHeight="1">
      <c r="A306" s="341">
        <v>29</v>
      </c>
      <c r="B306" s="341" t="s">
        <v>82</v>
      </c>
      <c r="C306" s="341" t="s">
        <v>51</v>
      </c>
      <c r="D306" s="341" t="s">
        <v>4295</v>
      </c>
      <c r="E306" s="341" t="s">
        <v>4227</v>
      </c>
      <c r="F306" s="341">
        <v>56</v>
      </c>
      <c r="G306" s="344">
        <v>56</v>
      </c>
      <c r="H306" s="407" t="s">
        <v>3669</v>
      </c>
      <c r="I306" s="353"/>
      <c r="J306" s="353" t="s">
        <v>100</v>
      </c>
      <c r="K306" s="353"/>
      <c r="L306" s="172" t="s">
        <v>4296</v>
      </c>
      <c r="M306" s="353"/>
      <c r="N306" s="346"/>
      <c r="O306" s="346" t="s">
        <v>143</v>
      </c>
      <c r="P306" s="353"/>
      <c r="Q306" s="353"/>
      <c r="R306" s="353"/>
      <c r="S306" s="462">
        <v>34</v>
      </c>
    </row>
    <row r="307" spans="1:29" ht="30">
      <c r="A307" s="341">
        <v>30</v>
      </c>
      <c r="B307" s="458" t="s">
        <v>82</v>
      </c>
      <c r="C307" s="136" t="s">
        <v>51</v>
      </c>
      <c r="D307" s="136" t="s">
        <v>4297</v>
      </c>
      <c r="E307" s="470" t="s">
        <v>4288</v>
      </c>
      <c r="F307" s="458">
        <v>50</v>
      </c>
      <c r="G307" s="471">
        <v>50</v>
      </c>
      <c r="H307" s="459" t="s">
        <v>3669</v>
      </c>
      <c r="I307" s="458"/>
      <c r="J307" s="458" t="s">
        <v>100</v>
      </c>
      <c r="K307" s="458"/>
      <c r="L307" s="458">
        <v>2</v>
      </c>
      <c r="M307" s="62"/>
      <c r="N307" s="172" t="s">
        <v>4298</v>
      </c>
      <c r="O307" s="353" t="s">
        <v>58</v>
      </c>
      <c r="P307" s="353"/>
      <c r="Q307" s="353"/>
      <c r="R307" s="353"/>
      <c r="S307" s="460"/>
    </row>
    <row r="308" spans="1:29" ht="30" customHeight="1">
      <c r="A308" s="341">
        <v>31</v>
      </c>
      <c r="B308" s="218" t="s">
        <v>82</v>
      </c>
      <c r="C308" s="341" t="s">
        <v>51</v>
      </c>
      <c r="D308" s="341" t="s">
        <v>4299</v>
      </c>
      <c r="E308" s="341" t="s">
        <v>4300</v>
      </c>
      <c r="F308" s="341">
        <v>16</v>
      </c>
      <c r="G308" s="344">
        <v>16</v>
      </c>
      <c r="H308" s="407" t="s">
        <v>3791</v>
      </c>
      <c r="I308" s="353"/>
      <c r="J308" s="353" t="s">
        <v>100</v>
      </c>
      <c r="K308" s="353">
        <v>6</v>
      </c>
      <c r="L308" s="172"/>
      <c r="M308" s="353"/>
      <c r="N308" s="172">
        <v>2</v>
      </c>
      <c r="O308" s="346" t="s">
        <v>265</v>
      </c>
      <c r="P308" s="346" t="s">
        <v>569</v>
      </c>
      <c r="Q308" s="172" t="s">
        <v>4301</v>
      </c>
      <c r="R308" s="353"/>
      <c r="S308" s="462">
        <v>49</v>
      </c>
      <c r="T308" s="96"/>
      <c r="U308" s="96"/>
      <c r="V308" s="96"/>
      <c r="W308" s="96"/>
      <c r="X308" s="96"/>
      <c r="Y308" s="96"/>
      <c r="Z308" s="96"/>
      <c r="AA308" s="96"/>
      <c r="AB308" s="96"/>
      <c r="AC308" s="96"/>
    </row>
    <row r="309" spans="1:29" ht="30" customHeight="1">
      <c r="A309" s="341">
        <v>32</v>
      </c>
      <c r="B309" s="218" t="s">
        <v>82</v>
      </c>
      <c r="C309" s="341" t="s">
        <v>60</v>
      </c>
      <c r="D309" s="341" t="s">
        <v>4302</v>
      </c>
      <c r="E309" s="341" t="s">
        <v>4303</v>
      </c>
      <c r="F309" s="341">
        <v>100</v>
      </c>
      <c r="G309" s="344">
        <v>100</v>
      </c>
      <c r="H309" s="407" t="s">
        <v>3791</v>
      </c>
      <c r="I309" s="353">
        <v>3</v>
      </c>
      <c r="J309" s="353" t="s">
        <v>100</v>
      </c>
      <c r="K309" s="353" t="s">
        <v>92</v>
      </c>
      <c r="L309" s="172"/>
      <c r="M309" s="353"/>
      <c r="N309" s="172">
        <v>10</v>
      </c>
      <c r="O309" s="346" t="s">
        <v>143</v>
      </c>
      <c r="P309" s="346" t="s">
        <v>569</v>
      </c>
      <c r="Q309" s="172" t="s">
        <v>4301</v>
      </c>
      <c r="R309" s="353"/>
      <c r="S309" s="462">
        <v>41</v>
      </c>
      <c r="T309" s="96"/>
      <c r="U309" s="96"/>
      <c r="V309" s="96"/>
      <c r="W309" s="96"/>
      <c r="X309" s="96"/>
      <c r="Y309" s="96"/>
      <c r="Z309" s="96"/>
      <c r="AA309" s="96"/>
      <c r="AB309" s="96"/>
      <c r="AC309" s="96"/>
    </row>
    <row r="310" spans="1:29" ht="44.25" customHeight="1">
      <c r="A310" s="341">
        <v>33</v>
      </c>
      <c r="B310" s="218" t="s">
        <v>82</v>
      </c>
      <c r="C310" s="341" t="s">
        <v>60</v>
      </c>
      <c r="D310" s="172" t="s">
        <v>4304</v>
      </c>
      <c r="E310" s="341" t="s">
        <v>3791</v>
      </c>
      <c r="F310" s="341">
        <v>170</v>
      </c>
      <c r="G310" s="344">
        <v>170</v>
      </c>
      <c r="H310" s="407" t="s">
        <v>3791</v>
      </c>
      <c r="I310" s="353">
        <v>2</v>
      </c>
      <c r="J310" s="353" t="s">
        <v>100</v>
      </c>
      <c r="K310" s="353" t="s">
        <v>57</v>
      </c>
      <c r="L310" s="172"/>
      <c r="M310" s="353"/>
      <c r="N310" s="172" t="s">
        <v>4305</v>
      </c>
      <c r="O310" s="346" t="s">
        <v>265</v>
      </c>
      <c r="P310" s="346" t="s">
        <v>569</v>
      </c>
      <c r="Q310" s="172" t="s">
        <v>4306</v>
      </c>
      <c r="R310" s="353"/>
      <c r="S310" s="462">
        <v>29</v>
      </c>
      <c r="T310" s="96"/>
      <c r="U310" s="96"/>
      <c r="V310" s="96"/>
      <c r="W310" s="96"/>
      <c r="X310" s="96"/>
      <c r="Y310" s="96"/>
      <c r="Z310" s="96"/>
      <c r="AA310" s="96"/>
      <c r="AB310" s="96"/>
      <c r="AC310" s="96"/>
    </row>
    <row r="311" spans="1:29" ht="30" customHeight="1">
      <c r="A311" s="341">
        <v>34</v>
      </c>
      <c r="B311" s="218" t="s">
        <v>82</v>
      </c>
      <c r="C311" s="341" t="s">
        <v>60</v>
      </c>
      <c r="D311" s="172" t="s">
        <v>4307</v>
      </c>
      <c r="E311" s="341" t="s">
        <v>3791</v>
      </c>
      <c r="F311" s="341">
        <v>500</v>
      </c>
      <c r="G311" s="344">
        <v>500</v>
      </c>
      <c r="H311" s="407" t="s">
        <v>3791</v>
      </c>
      <c r="I311" s="353">
        <v>2</v>
      </c>
      <c r="J311" s="353" t="s">
        <v>100</v>
      </c>
      <c r="K311" s="353">
        <v>22</v>
      </c>
      <c r="L311" s="172"/>
      <c r="M311" s="353"/>
      <c r="N311" s="172" t="s">
        <v>4308</v>
      </c>
      <c r="O311" s="346" t="s">
        <v>265</v>
      </c>
      <c r="P311" s="346" t="s">
        <v>3729</v>
      </c>
      <c r="Q311" s="172" t="s">
        <v>4309</v>
      </c>
      <c r="R311" s="353"/>
      <c r="S311" s="462">
        <v>34</v>
      </c>
      <c r="T311" s="96"/>
      <c r="U311" s="96"/>
      <c r="V311" s="96"/>
      <c r="W311" s="96"/>
      <c r="X311" s="96"/>
      <c r="Y311" s="96"/>
      <c r="Z311" s="96"/>
      <c r="AA311" s="96"/>
      <c r="AB311" s="96"/>
      <c r="AC311" s="96"/>
    </row>
    <row r="312" spans="1:29" ht="30" customHeight="1">
      <c r="A312" s="341">
        <v>35</v>
      </c>
      <c r="B312" s="218" t="s">
        <v>82</v>
      </c>
      <c r="C312" s="341" t="s">
        <v>60</v>
      </c>
      <c r="D312" s="341" t="s">
        <v>4310</v>
      </c>
      <c r="E312" s="341" t="s">
        <v>4311</v>
      </c>
      <c r="F312" s="341">
        <v>37</v>
      </c>
      <c r="G312" s="344">
        <v>12</v>
      </c>
      <c r="H312" s="347" t="s">
        <v>3697</v>
      </c>
      <c r="I312" s="353">
        <v>2</v>
      </c>
      <c r="J312" s="353" t="s">
        <v>100</v>
      </c>
      <c r="K312" s="353" t="s">
        <v>92</v>
      </c>
      <c r="L312" s="172" t="s">
        <v>56</v>
      </c>
      <c r="M312" s="353"/>
      <c r="N312" s="353">
        <v>2</v>
      </c>
      <c r="O312" s="346" t="s">
        <v>265</v>
      </c>
      <c r="P312" s="353" t="s">
        <v>569</v>
      </c>
      <c r="Q312" s="353"/>
      <c r="R312" s="353"/>
      <c r="S312" s="462" t="s">
        <v>3965</v>
      </c>
    </row>
    <row r="313" spans="1:29" ht="30" customHeight="1">
      <c r="A313" s="341">
        <v>36</v>
      </c>
      <c r="B313" s="218" t="s">
        <v>82</v>
      </c>
      <c r="C313" s="341" t="s">
        <v>60</v>
      </c>
      <c r="D313" s="341" t="s">
        <v>4312</v>
      </c>
      <c r="E313" s="341" t="s">
        <v>4313</v>
      </c>
      <c r="F313" s="341">
        <v>60</v>
      </c>
      <c r="G313" s="344">
        <v>60</v>
      </c>
      <c r="H313" s="347" t="s">
        <v>3697</v>
      </c>
      <c r="I313" s="353">
        <v>3</v>
      </c>
      <c r="J313" s="353" t="s">
        <v>100</v>
      </c>
      <c r="K313" s="353">
        <v>60</v>
      </c>
      <c r="L313" s="172" t="s">
        <v>56</v>
      </c>
      <c r="M313" s="353"/>
      <c r="N313" s="353" t="s">
        <v>56</v>
      </c>
      <c r="O313" s="346" t="s">
        <v>265</v>
      </c>
      <c r="P313" s="353" t="s">
        <v>569</v>
      </c>
      <c r="Q313" s="172" t="s">
        <v>4314</v>
      </c>
      <c r="R313" s="353"/>
      <c r="S313" s="462" t="s">
        <v>3965</v>
      </c>
    </row>
    <row r="314" spans="1:29" ht="30" customHeight="1">
      <c r="A314" s="341">
        <v>37</v>
      </c>
      <c r="B314" s="218" t="s">
        <v>82</v>
      </c>
      <c r="C314" s="341" t="s">
        <v>60</v>
      </c>
      <c r="D314" s="172" t="s">
        <v>4315</v>
      </c>
      <c r="E314" s="346" t="s">
        <v>3776</v>
      </c>
      <c r="F314" s="346">
        <v>200</v>
      </c>
      <c r="G314" s="350">
        <v>200</v>
      </c>
      <c r="H314" s="346" t="s">
        <v>3776</v>
      </c>
      <c r="I314" s="172" t="s">
        <v>4316</v>
      </c>
      <c r="J314" s="346" t="s">
        <v>100</v>
      </c>
      <c r="K314" s="346" t="s">
        <v>56</v>
      </c>
      <c r="L314" s="172" t="s">
        <v>56</v>
      </c>
      <c r="M314" s="172" t="s">
        <v>56</v>
      </c>
      <c r="N314" s="353">
        <v>20</v>
      </c>
      <c r="O314" s="346" t="s">
        <v>265</v>
      </c>
      <c r="P314" s="353" t="s">
        <v>1919</v>
      </c>
      <c r="Q314" s="172" t="s">
        <v>4317</v>
      </c>
      <c r="R314" s="353"/>
      <c r="S314" s="174" t="s">
        <v>145</v>
      </c>
    </row>
    <row r="315" spans="1:29" ht="30" customHeight="1">
      <c r="A315" s="341">
        <v>38</v>
      </c>
      <c r="B315" s="218" t="s">
        <v>82</v>
      </c>
      <c r="C315" s="341" t="s">
        <v>60</v>
      </c>
      <c r="D315" s="172" t="s">
        <v>4318</v>
      </c>
      <c r="E315" s="346" t="s">
        <v>3776</v>
      </c>
      <c r="F315" s="346">
        <v>180</v>
      </c>
      <c r="G315" s="350">
        <v>180</v>
      </c>
      <c r="H315" s="346" t="s">
        <v>3776</v>
      </c>
      <c r="I315" s="172" t="s">
        <v>4316</v>
      </c>
      <c r="J315" s="346" t="s">
        <v>100</v>
      </c>
      <c r="K315" s="346" t="s">
        <v>56</v>
      </c>
      <c r="L315" s="172" t="s">
        <v>56</v>
      </c>
      <c r="M315" s="172" t="s">
        <v>56</v>
      </c>
      <c r="N315" s="353">
        <v>25</v>
      </c>
      <c r="O315" s="346" t="s">
        <v>265</v>
      </c>
      <c r="P315" s="353" t="s">
        <v>2374</v>
      </c>
      <c r="Q315" s="172" t="s">
        <v>4319</v>
      </c>
      <c r="R315" s="353"/>
      <c r="S315" s="174" t="s">
        <v>145</v>
      </c>
    </row>
    <row r="316" spans="1:29" ht="30" customHeight="1">
      <c r="A316" s="341">
        <v>39</v>
      </c>
      <c r="B316" s="218" t="s">
        <v>4218</v>
      </c>
      <c r="C316" s="341" t="s">
        <v>4320</v>
      </c>
      <c r="D316" s="172" t="s">
        <v>4321</v>
      </c>
      <c r="E316" s="346" t="s">
        <v>4322</v>
      </c>
      <c r="F316" s="346">
        <v>50</v>
      </c>
      <c r="G316" s="350">
        <v>50</v>
      </c>
      <c r="H316" s="346" t="s">
        <v>3774</v>
      </c>
      <c r="I316" s="172" t="s">
        <v>4323</v>
      </c>
      <c r="J316" s="346" t="s">
        <v>100</v>
      </c>
      <c r="K316" s="172" t="s">
        <v>2860</v>
      </c>
      <c r="L316" s="172" t="s">
        <v>92</v>
      </c>
      <c r="M316" s="172"/>
      <c r="N316" s="353"/>
      <c r="O316" s="346" t="s">
        <v>58</v>
      </c>
      <c r="P316" s="353" t="s">
        <v>152</v>
      </c>
      <c r="Q316" s="172"/>
      <c r="R316" s="353"/>
      <c r="S316" s="174"/>
    </row>
    <row r="317" spans="1:29" ht="30" customHeight="1">
      <c r="A317" s="341">
        <v>40</v>
      </c>
      <c r="B317" s="218" t="s">
        <v>4218</v>
      </c>
      <c r="C317" s="341" t="s">
        <v>4320</v>
      </c>
      <c r="D317" s="172" t="s">
        <v>4324</v>
      </c>
      <c r="E317" s="346" t="s">
        <v>4220</v>
      </c>
      <c r="F317" s="346">
        <v>40</v>
      </c>
      <c r="G317" s="350">
        <v>40</v>
      </c>
      <c r="H317" s="346" t="s">
        <v>3774</v>
      </c>
      <c r="I317" s="172" t="s">
        <v>4325</v>
      </c>
      <c r="J317" s="346" t="s">
        <v>100</v>
      </c>
      <c r="K317" s="346" t="s">
        <v>100</v>
      </c>
      <c r="L317" s="172" t="s">
        <v>4326</v>
      </c>
      <c r="M317" s="172"/>
      <c r="N317" s="353" t="s">
        <v>752</v>
      </c>
      <c r="O317" s="346" t="s">
        <v>58</v>
      </c>
      <c r="P317" s="353" t="s">
        <v>1175</v>
      </c>
      <c r="Q317" s="172"/>
      <c r="R317" s="353"/>
      <c r="S317" s="174">
        <v>29</v>
      </c>
    </row>
    <row r="318" spans="1:29" ht="30" customHeight="1">
      <c r="A318" s="341">
        <v>41</v>
      </c>
      <c r="B318" s="90" t="s">
        <v>82</v>
      </c>
      <c r="C318" s="341" t="s">
        <v>60</v>
      </c>
      <c r="D318" s="172" t="s">
        <v>4327</v>
      </c>
      <c r="E318" s="346" t="s">
        <v>4328</v>
      </c>
      <c r="F318" s="346">
        <v>70</v>
      </c>
      <c r="G318" s="350">
        <v>70</v>
      </c>
      <c r="H318" s="346" t="s">
        <v>3791</v>
      </c>
      <c r="I318" s="172" t="s">
        <v>4329</v>
      </c>
      <c r="J318" s="346" t="s">
        <v>100</v>
      </c>
      <c r="K318" s="346" t="s">
        <v>100</v>
      </c>
      <c r="L318" s="172">
        <v>1</v>
      </c>
      <c r="M318" s="172"/>
      <c r="N318" s="346" t="s">
        <v>4305</v>
      </c>
      <c r="O318" s="346" t="s">
        <v>265</v>
      </c>
      <c r="P318" s="346" t="s">
        <v>569</v>
      </c>
      <c r="Q318" s="172" t="s">
        <v>4330</v>
      </c>
      <c r="R318" s="346"/>
      <c r="S318" s="174">
        <v>59</v>
      </c>
    </row>
    <row r="319" spans="1:29" ht="13.5" customHeight="1">
      <c r="A319" s="341">
        <v>42</v>
      </c>
      <c r="B319" s="346" t="s">
        <v>4218</v>
      </c>
      <c r="C319" s="346" t="s">
        <v>2876</v>
      </c>
      <c r="D319" s="346" t="s">
        <v>4331</v>
      </c>
      <c r="E319" s="346" t="s">
        <v>4220</v>
      </c>
      <c r="F319" s="346">
        <v>56</v>
      </c>
      <c r="G319" s="350">
        <v>56</v>
      </c>
      <c r="H319" s="346" t="s">
        <v>4332</v>
      </c>
      <c r="I319" s="346" t="s">
        <v>4333</v>
      </c>
      <c r="J319" s="346" t="s">
        <v>100</v>
      </c>
      <c r="K319" s="346" t="s">
        <v>100</v>
      </c>
      <c r="L319" s="172" t="s">
        <v>4334</v>
      </c>
      <c r="M319" s="218"/>
      <c r="N319" s="218"/>
      <c r="O319" s="346" t="s">
        <v>58</v>
      </c>
      <c r="P319" s="353" t="s">
        <v>1175</v>
      </c>
      <c r="Q319" s="353" t="s">
        <v>4335</v>
      </c>
      <c r="R319" s="353"/>
      <c r="S319" s="463">
        <v>29</v>
      </c>
    </row>
    <row r="320" spans="1:29" ht="13.5" customHeight="1">
      <c r="A320" s="341">
        <v>43</v>
      </c>
      <c r="B320" s="346" t="s">
        <v>4336</v>
      </c>
      <c r="C320" s="346" t="s">
        <v>2876</v>
      </c>
      <c r="D320" s="346" t="s">
        <v>4337</v>
      </c>
      <c r="E320" s="346" t="s">
        <v>4338</v>
      </c>
      <c r="F320" s="346">
        <v>104</v>
      </c>
      <c r="G320" s="350">
        <v>104</v>
      </c>
      <c r="H320" s="346" t="s">
        <v>4332</v>
      </c>
      <c r="I320" s="346" t="s">
        <v>4339</v>
      </c>
      <c r="J320" s="346" t="s">
        <v>115</v>
      </c>
      <c r="K320" s="346" t="s">
        <v>100</v>
      </c>
      <c r="L320" s="172" t="s">
        <v>4334</v>
      </c>
      <c r="M320" s="353"/>
      <c r="N320" s="353"/>
      <c r="O320" s="285" t="s">
        <v>4340</v>
      </c>
      <c r="P320" s="353" t="s">
        <v>1175</v>
      </c>
      <c r="Q320" s="353" t="s">
        <v>4335</v>
      </c>
      <c r="R320" s="353"/>
      <c r="S320" s="463"/>
    </row>
    <row r="321" spans="1:29" ht="13.5" customHeight="1">
      <c r="A321" s="341">
        <v>44</v>
      </c>
      <c r="B321" s="346" t="s">
        <v>4336</v>
      </c>
      <c r="C321" s="346" t="s">
        <v>2876</v>
      </c>
      <c r="D321" s="346" t="s">
        <v>4341</v>
      </c>
      <c r="E321" s="346" t="s">
        <v>4338</v>
      </c>
      <c r="F321" s="346">
        <v>64</v>
      </c>
      <c r="G321" s="350">
        <v>64</v>
      </c>
      <c r="H321" s="346" t="s">
        <v>4332</v>
      </c>
      <c r="I321" s="346" t="s">
        <v>4342</v>
      </c>
      <c r="J321" s="346" t="s">
        <v>713</v>
      </c>
      <c r="K321" s="346" t="s">
        <v>100</v>
      </c>
      <c r="L321" s="172" t="s">
        <v>4334</v>
      </c>
      <c r="M321" s="353"/>
      <c r="N321" s="353"/>
      <c r="O321" s="285" t="s">
        <v>4340</v>
      </c>
      <c r="P321" s="353" t="s">
        <v>1175</v>
      </c>
      <c r="Q321" s="353" t="s">
        <v>4335</v>
      </c>
      <c r="R321" s="353"/>
      <c r="S321" s="463"/>
    </row>
    <row r="322" spans="1:29" ht="13.5" customHeight="1">
      <c r="A322" s="341">
        <v>45</v>
      </c>
      <c r="B322" s="346" t="s">
        <v>4336</v>
      </c>
      <c r="C322" s="346" t="s">
        <v>2876</v>
      </c>
      <c r="D322" s="346" t="s">
        <v>4343</v>
      </c>
      <c r="E322" s="346" t="s">
        <v>4338</v>
      </c>
      <c r="F322" s="346">
        <v>60</v>
      </c>
      <c r="G322" s="350">
        <v>60</v>
      </c>
      <c r="H322" s="346" t="s">
        <v>4332</v>
      </c>
      <c r="I322" s="346" t="s">
        <v>4333</v>
      </c>
      <c r="J322" s="346" t="s">
        <v>713</v>
      </c>
      <c r="K322" s="346" t="s">
        <v>100</v>
      </c>
      <c r="L322" s="172" t="s">
        <v>4326</v>
      </c>
      <c r="M322" s="353"/>
      <c r="N322" s="353"/>
      <c r="O322" s="353" t="s">
        <v>58</v>
      </c>
      <c r="P322" s="353" t="s">
        <v>391</v>
      </c>
      <c r="Q322" s="353" t="s">
        <v>4335</v>
      </c>
      <c r="R322" s="353"/>
      <c r="S322" s="463"/>
    </row>
    <row r="323" spans="1:29" ht="13.5" customHeight="1">
      <c r="A323" s="341">
        <v>46</v>
      </c>
      <c r="B323" s="346" t="s">
        <v>4336</v>
      </c>
      <c r="C323" s="346" t="s">
        <v>2876</v>
      </c>
      <c r="D323" s="172" t="s">
        <v>4344</v>
      </c>
      <c r="E323" s="346" t="s">
        <v>4345</v>
      </c>
      <c r="F323" s="346">
        <v>50</v>
      </c>
      <c r="G323" s="350">
        <v>50</v>
      </c>
      <c r="H323" s="346" t="s">
        <v>4346</v>
      </c>
      <c r="I323" s="346" t="s">
        <v>4333</v>
      </c>
      <c r="J323" s="346" t="s">
        <v>100</v>
      </c>
      <c r="K323" s="346" t="s">
        <v>100</v>
      </c>
      <c r="L323" s="172" t="s">
        <v>4347</v>
      </c>
      <c r="M323" s="353"/>
      <c r="N323" s="353"/>
      <c r="O323" s="353" t="s">
        <v>58</v>
      </c>
      <c r="P323" s="353" t="s">
        <v>391</v>
      </c>
      <c r="Q323" s="353" t="s">
        <v>4335</v>
      </c>
      <c r="R323" s="353"/>
      <c r="S323" s="463"/>
    </row>
    <row r="324" spans="1:29" ht="13.5" customHeight="1">
      <c r="A324" s="341">
        <v>47</v>
      </c>
      <c r="B324" s="346" t="s">
        <v>82</v>
      </c>
      <c r="C324" s="346" t="s">
        <v>2894</v>
      </c>
      <c r="D324" s="172" t="s">
        <v>4348</v>
      </c>
      <c r="E324" s="346" t="s">
        <v>3674</v>
      </c>
      <c r="F324" s="346">
        <v>195</v>
      </c>
      <c r="G324" s="350">
        <v>195</v>
      </c>
      <c r="H324" s="346" t="s">
        <v>3674</v>
      </c>
      <c r="I324" s="346"/>
      <c r="J324" s="346" t="s">
        <v>100</v>
      </c>
      <c r="K324" s="346" t="s">
        <v>100</v>
      </c>
      <c r="L324" s="172" t="s">
        <v>100</v>
      </c>
      <c r="M324" s="353"/>
      <c r="N324" s="353"/>
      <c r="O324" s="353"/>
      <c r="P324" s="353"/>
      <c r="Q324" s="353" t="s">
        <v>4349</v>
      </c>
      <c r="R324" s="353"/>
      <c r="S324" s="463">
        <v>21</v>
      </c>
    </row>
    <row r="325" spans="1:29" ht="13.5" customHeight="1">
      <c r="A325" s="341">
        <v>48</v>
      </c>
      <c r="B325" s="346" t="s">
        <v>82</v>
      </c>
      <c r="C325" s="346" t="s">
        <v>2894</v>
      </c>
      <c r="D325" s="172" t="s">
        <v>4350</v>
      </c>
      <c r="E325" s="346" t="s">
        <v>3674</v>
      </c>
      <c r="F325" s="346">
        <v>160</v>
      </c>
      <c r="G325" s="350">
        <v>160</v>
      </c>
      <c r="H325" s="346" t="s">
        <v>3674</v>
      </c>
      <c r="I325" s="346"/>
      <c r="J325" s="346" t="s">
        <v>100</v>
      </c>
      <c r="K325" s="346" t="s">
        <v>100</v>
      </c>
      <c r="L325" s="172" t="s">
        <v>100</v>
      </c>
      <c r="M325" s="353"/>
      <c r="N325" s="353"/>
      <c r="O325" s="353"/>
      <c r="P325" s="353"/>
      <c r="Q325" s="353" t="s">
        <v>4349</v>
      </c>
      <c r="R325" s="353"/>
      <c r="S325" s="463">
        <v>12</v>
      </c>
    </row>
    <row r="326" spans="1:29" ht="13.5" customHeight="1">
      <c r="A326" s="341">
        <v>49</v>
      </c>
      <c r="B326" s="346" t="s">
        <v>82</v>
      </c>
      <c r="C326" s="346" t="s">
        <v>2894</v>
      </c>
      <c r="D326" s="172" t="s">
        <v>4351</v>
      </c>
      <c r="E326" s="346" t="s">
        <v>4352</v>
      </c>
      <c r="F326" s="346">
        <v>90</v>
      </c>
      <c r="G326" s="350">
        <v>90</v>
      </c>
      <c r="H326" s="346" t="s">
        <v>3669</v>
      </c>
      <c r="I326" s="346">
        <v>3</v>
      </c>
      <c r="J326" s="346" t="s">
        <v>100</v>
      </c>
      <c r="K326" s="346" t="s">
        <v>92</v>
      </c>
      <c r="L326" s="172" t="s">
        <v>92</v>
      </c>
      <c r="M326" s="353"/>
      <c r="N326" s="353"/>
      <c r="O326" s="353" t="s">
        <v>137</v>
      </c>
      <c r="P326" s="353"/>
      <c r="Q326" s="353" t="s">
        <v>4353</v>
      </c>
      <c r="R326" s="353"/>
      <c r="S326" s="463"/>
    </row>
    <row r="327" spans="1:29" ht="37.5" customHeight="1">
      <c r="A327" s="341">
        <v>50</v>
      </c>
      <c r="B327" s="218" t="s">
        <v>4218</v>
      </c>
      <c r="C327" s="218" t="s">
        <v>2894</v>
      </c>
      <c r="D327" s="218" t="s">
        <v>4354</v>
      </c>
      <c r="E327" s="218" t="s">
        <v>4355</v>
      </c>
      <c r="F327" s="218">
        <v>38</v>
      </c>
      <c r="G327" s="227">
        <v>38</v>
      </c>
      <c r="H327" s="319" t="s">
        <v>3677</v>
      </c>
      <c r="I327" s="218"/>
      <c r="J327" s="218"/>
      <c r="K327" s="218">
        <v>13</v>
      </c>
      <c r="L327" s="218"/>
      <c r="M327" s="218"/>
      <c r="N327" s="218"/>
      <c r="O327" s="218" t="s">
        <v>58</v>
      </c>
      <c r="P327" s="218"/>
      <c r="Q327" s="446"/>
      <c r="R327" s="218"/>
      <c r="S327" s="408">
        <v>26</v>
      </c>
    </row>
    <row r="328" spans="1:29" ht="37.5" customHeight="1">
      <c r="A328" s="341">
        <v>51</v>
      </c>
      <c r="B328" s="218" t="s">
        <v>82</v>
      </c>
      <c r="C328" s="218" t="s">
        <v>3302</v>
      </c>
      <c r="D328" s="218" t="s">
        <v>4356</v>
      </c>
      <c r="E328" s="218" t="s">
        <v>4357</v>
      </c>
      <c r="F328" s="218">
        <v>50</v>
      </c>
      <c r="G328" s="227">
        <v>50</v>
      </c>
      <c r="H328" s="319" t="s">
        <v>3677</v>
      </c>
      <c r="I328" s="218"/>
      <c r="J328" s="218"/>
      <c r="K328" s="218">
        <v>13</v>
      </c>
      <c r="L328" s="218"/>
      <c r="M328" s="218"/>
      <c r="N328" s="218"/>
      <c r="O328" s="218" t="s">
        <v>58</v>
      </c>
      <c r="P328" s="218"/>
      <c r="Q328" s="218"/>
      <c r="R328" s="218"/>
      <c r="S328" s="408">
        <v>29</v>
      </c>
    </row>
    <row r="329" spans="1:29" ht="30" customHeight="1">
      <c r="A329" s="341">
        <v>52</v>
      </c>
      <c r="B329" s="218" t="s">
        <v>82</v>
      </c>
      <c r="C329" s="218" t="s">
        <v>3302</v>
      </c>
      <c r="D329" s="346" t="s">
        <v>4358</v>
      </c>
      <c r="E329" s="346" t="s">
        <v>4359</v>
      </c>
      <c r="F329" s="346">
        <v>120</v>
      </c>
      <c r="G329" s="350">
        <v>120</v>
      </c>
      <c r="H329" s="347" t="s">
        <v>4360</v>
      </c>
      <c r="I329" s="346">
        <v>4</v>
      </c>
      <c r="J329" s="346" t="s">
        <v>57</v>
      </c>
      <c r="K329" s="346" t="s">
        <v>57</v>
      </c>
      <c r="L329" s="353">
        <v>60</v>
      </c>
      <c r="M329" s="353"/>
      <c r="N329" s="353"/>
      <c r="O329" s="353" t="s">
        <v>58</v>
      </c>
      <c r="P329" s="353" t="s">
        <v>1175</v>
      </c>
      <c r="Q329" s="353" t="s">
        <v>4361</v>
      </c>
      <c r="R329" s="353"/>
      <c r="S329" s="463"/>
    </row>
    <row r="330" spans="1:29" ht="30" customHeight="1">
      <c r="A330" s="341">
        <v>53</v>
      </c>
      <c r="B330" s="218" t="s">
        <v>82</v>
      </c>
      <c r="C330" s="218" t="s">
        <v>3302</v>
      </c>
      <c r="D330" s="54" t="s">
        <v>4362</v>
      </c>
      <c r="E330" s="218" t="s">
        <v>3696</v>
      </c>
      <c r="F330" s="218">
        <v>180</v>
      </c>
      <c r="G330" s="227">
        <v>180</v>
      </c>
      <c r="H330" s="319" t="s">
        <v>3795</v>
      </c>
      <c r="I330" s="218">
        <v>3</v>
      </c>
      <c r="J330" s="218" t="s">
        <v>57</v>
      </c>
      <c r="K330" s="218" t="s">
        <v>57</v>
      </c>
      <c r="L330" s="218" t="s">
        <v>56</v>
      </c>
      <c r="M330" s="218" t="s">
        <v>4363</v>
      </c>
      <c r="N330" s="218"/>
      <c r="O330" s="218" t="s">
        <v>932</v>
      </c>
      <c r="P330" s="218" t="s">
        <v>2033</v>
      </c>
      <c r="Q330" s="54" t="s">
        <v>4364</v>
      </c>
      <c r="R330" s="353"/>
      <c r="S330" s="408" t="s">
        <v>4365</v>
      </c>
    </row>
    <row r="331" spans="1:29" ht="30" customHeight="1">
      <c r="A331" s="341">
        <v>54</v>
      </c>
      <c r="B331" s="218" t="s">
        <v>82</v>
      </c>
      <c r="C331" s="218" t="s">
        <v>3302</v>
      </c>
      <c r="D331" s="54" t="s">
        <v>4366</v>
      </c>
      <c r="E331" s="346" t="s">
        <v>3696</v>
      </c>
      <c r="F331" s="346">
        <v>210</v>
      </c>
      <c r="G331" s="350">
        <v>210</v>
      </c>
      <c r="H331" s="319" t="s">
        <v>3795</v>
      </c>
      <c r="I331" s="346">
        <v>4</v>
      </c>
      <c r="J331" s="346" t="s">
        <v>123</v>
      </c>
      <c r="K331" s="346" t="s">
        <v>57</v>
      </c>
      <c r="L331" s="353" t="s">
        <v>56</v>
      </c>
      <c r="M331" s="353" t="s">
        <v>4367</v>
      </c>
      <c r="N331" s="353"/>
      <c r="O331" s="218" t="s">
        <v>932</v>
      </c>
      <c r="P331" s="218" t="s">
        <v>2033</v>
      </c>
      <c r="Q331" s="54" t="s">
        <v>4364</v>
      </c>
      <c r="R331" s="353"/>
      <c r="S331" s="463" t="s">
        <v>3926</v>
      </c>
    </row>
    <row r="332" spans="1:29" ht="30" customHeight="1">
      <c r="A332" s="341">
        <v>55</v>
      </c>
      <c r="B332" s="218" t="s">
        <v>82</v>
      </c>
      <c r="C332" s="218" t="s">
        <v>3302</v>
      </c>
      <c r="D332" s="54" t="s">
        <v>4368</v>
      </c>
      <c r="E332" s="346" t="s">
        <v>3696</v>
      </c>
      <c r="F332" s="346">
        <v>60</v>
      </c>
      <c r="G332" s="350">
        <v>60</v>
      </c>
      <c r="H332" s="319" t="s">
        <v>3795</v>
      </c>
      <c r="I332" s="346">
        <v>3</v>
      </c>
      <c r="J332" s="346" t="s">
        <v>55</v>
      </c>
      <c r="K332" s="346" t="s">
        <v>57</v>
      </c>
      <c r="L332" s="353" t="s">
        <v>56</v>
      </c>
      <c r="M332" s="353" t="s">
        <v>4369</v>
      </c>
      <c r="N332" s="353"/>
      <c r="O332" s="218" t="s">
        <v>932</v>
      </c>
      <c r="P332" s="218" t="s">
        <v>2033</v>
      </c>
      <c r="Q332" s="54" t="s">
        <v>4364</v>
      </c>
      <c r="R332" s="353"/>
      <c r="S332" s="463" t="s">
        <v>3926</v>
      </c>
    </row>
    <row r="333" spans="1:29" ht="30" customHeight="1">
      <c r="A333" s="341">
        <v>56</v>
      </c>
      <c r="B333" s="346" t="s">
        <v>82</v>
      </c>
      <c r="C333" s="346" t="s">
        <v>2894</v>
      </c>
      <c r="D333" s="346" t="s">
        <v>4370</v>
      </c>
      <c r="E333" s="346" t="s">
        <v>3791</v>
      </c>
      <c r="F333" s="346">
        <v>180</v>
      </c>
      <c r="G333" s="350">
        <v>180</v>
      </c>
      <c r="H333" s="347" t="s">
        <v>3791</v>
      </c>
      <c r="I333" s="346">
        <v>3</v>
      </c>
      <c r="J333" s="346" t="s">
        <v>100</v>
      </c>
      <c r="K333" s="346" t="s">
        <v>92</v>
      </c>
      <c r="L333" s="346" t="s">
        <v>92</v>
      </c>
      <c r="M333" s="346" t="s">
        <v>4371</v>
      </c>
      <c r="N333" s="346"/>
      <c r="O333" s="218" t="s">
        <v>932</v>
      </c>
      <c r="P333" s="346" t="s">
        <v>1902</v>
      </c>
      <c r="Q333" s="346" t="s">
        <v>4372</v>
      </c>
      <c r="R333" s="346"/>
      <c r="S333" s="463">
        <v>36</v>
      </c>
      <c r="T333" s="96"/>
      <c r="U333" s="96"/>
      <c r="V333" s="96"/>
      <c r="W333" s="96"/>
      <c r="X333" s="96"/>
      <c r="Y333" s="96"/>
      <c r="Z333" s="96"/>
      <c r="AA333" s="96"/>
      <c r="AB333" s="96"/>
      <c r="AC333" s="96"/>
    </row>
    <row r="334" spans="1:29" ht="30" customHeight="1">
      <c r="A334" s="341">
        <v>57</v>
      </c>
      <c r="B334" s="218" t="s">
        <v>82</v>
      </c>
      <c r="C334" s="218" t="s">
        <v>3302</v>
      </c>
      <c r="D334" s="54" t="s">
        <v>4373</v>
      </c>
      <c r="E334" s="353" t="s">
        <v>3696</v>
      </c>
      <c r="F334" s="346">
        <v>45</v>
      </c>
      <c r="G334" s="350">
        <v>45</v>
      </c>
      <c r="H334" s="319" t="s">
        <v>3795</v>
      </c>
      <c r="I334" s="353">
        <v>2</v>
      </c>
      <c r="J334" s="353" t="s">
        <v>55</v>
      </c>
      <c r="K334" s="353" t="s">
        <v>57</v>
      </c>
      <c r="L334" s="353" t="s">
        <v>56</v>
      </c>
      <c r="M334" s="353" t="s">
        <v>4374</v>
      </c>
      <c r="N334" s="353"/>
      <c r="O334" s="218" t="s">
        <v>932</v>
      </c>
      <c r="P334" s="218" t="s">
        <v>4375</v>
      </c>
      <c r="Q334" s="54" t="s">
        <v>4376</v>
      </c>
      <c r="R334" s="353"/>
      <c r="S334" s="462" t="s">
        <v>4377</v>
      </c>
    </row>
    <row r="335" spans="1:29" ht="30" customHeight="1">
      <c r="A335" s="341">
        <v>58</v>
      </c>
      <c r="B335" s="218" t="s">
        <v>4378</v>
      </c>
      <c r="C335" s="352" t="s">
        <v>51</v>
      </c>
      <c r="D335" s="352" t="s">
        <v>4379</v>
      </c>
      <c r="E335" s="352" t="s">
        <v>4380</v>
      </c>
      <c r="F335" s="352">
        <v>54</v>
      </c>
      <c r="G335" s="335">
        <v>54</v>
      </c>
      <c r="H335" s="190" t="s">
        <v>3669</v>
      </c>
      <c r="I335" s="313">
        <v>2</v>
      </c>
      <c r="J335" s="313" t="s">
        <v>100</v>
      </c>
      <c r="K335" s="353" t="s">
        <v>92</v>
      </c>
      <c r="L335" s="353"/>
      <c r="M335" s="353">
        <v>54</v>
      </c>
      <c r="N335" s="353"/>
      <c r="O335" s="353" t="s">
        <v>932</v>
      </c>
      <c r="P335" s="353"/>
      <c r="Q335" s="353"/>
      <c r="R335" s="353"/>
      <c r="S335" s="444">
        <v>36</v>
      </c>
    </row>
    <row r="336" spans="1:29" ht="30" customHeight="1">
      <c r="A336" s="346">
        <v>59</v>
      </c>
      <c r="B336" s="346" t="s">
        <v>4218</v>
      </c>
      <c r="C336" s="346" t="s">
        <v>51</v>
      </c>
      <c r="D336" s="346" t="s">
        <v>4381</v>
      </c>
      <c r="E336" s="346" t="s">
        <v>4380</v>
      </c>
      <c r="F336" s="346">
        <v>35</v>
      </c>
      <c r="G336" s="350">
        <v>25</v>
      </c>
      <c r="H336" s="165" t="s">
        <v>3669</v>
      </c>
      <c r="I336" s="353">
        <v>2</v>
      </c>
      <c r="J336" s="353" t="s">
        <v>100</v>
      </c>
      <c r="K336" s="353" t="s">
        <v>92</v>
      </c>
      <c r="L336" s="353" t="s">
        <v>92</v>
      </c>
      <c r="M336" s="353">
        <v>35</v>
      </c>
      <c r="N336" s="353"/>
      <c r="O336" s="353" t="s">
        <v>239</v>
      </c>
      <c r="P336" s="353"/>
      <c r="Q336" s="353"/>
      <c r="R336" s="353"/>
      <c r="S336" s="462">
        <v>36</v>
      </c>
    </row>
    <row r="337" spans="1:19" ht="30" customHeight="1">
      <c r="A337" s="346">
        <v>60</v>
      </c>
      <c r="B337" s="346" t="s">
        <v>82</v>
      </c>
      <c r="C337" s="346" t="s">
        <v>2894</v>
      </c>
      <c r="D337" s="346" t="s">
        <v>4382</v>
      </c>
      <c r="E337" s="346" t="s">
        <v>3774</v>
      </c>
      <c r="F337" s="346">
        <v>100</v>
      </c>
      <c r="G337" s="350">
        <v>100</v>
      </c>
      <c r="H337" s="165" t="s">
        <v>3669</v>
      </c>
      <c r="I337" s="353">
        <v>3</v>
      </c>
      <c r="J337" s="353" t="s">
        <v>100</v>
      </c>
      <c r="K337" s="353" t="s">
        <v>92</v>
      </c>
      <c r="L337" s="353" t="s">
        <v>92</v>
      </c>
      <c r="M337" s="353">
        <v>100</v>
      </c>
      <c r="N337" s="353"/>
      <c r="O337" s="353" t="s">
        <v>932</v>
      </c>
      <c r="P337" s="353"/>
      <c r="Q337" s="353" t="s">
        <v>4383</v>
      </c>
      <c r="R337" s="353"/>
      <c r="S337" s="462">
        <v>29</v>
      </c>
    </row>
    <row r="338" spans="1:19" ht="30" customHeight="1">
      <c r="A338" s="346">
        <v>61</v>
      </c>
      <c r="B338" s="346" t="s">
        <v>82</v>
      </c>
      <c r="C338" s="346" t="s">
        <v>2894</v>
      </c>
      <c r="D338" s="346" t="s">
        <v>4384</v>
      </c>
      <c r="E338" s="346" t="s">
        <v>3774</v>
      </c>
      <c r="F338" s="346">
        <v>150</v>
      </c>
      <c r="G338" s="350">
        <v>150</v>
      </c>
      <c r="H338" s="165" t="s">
        <v>3669</v>
      </c>
      <c r="I338" s="353">
        <v>3</v>
      </c>
      <c r="J338" s="353" t="s">
        <v>100</v>
      </c>
      <c r="K338" s="353" t="s">
        <v>92</v>
      </c>
      <c r="L338" s="353" t="s">
        <v>92</v>
      </c>
      <c r="M338" s="353">
        <v>150</v>
      </c>
      <c r="N338" s="285"/>
      <c r="O338" s="353" t="s">
        <v>932</v>
      </c>
      <c r="P338" s="353"/>
      <c r="Q338" s="353" t="s">
        <v>4383</v>
      </c>
      <c r="R338" s="353"/>
      <c r="S338" s="462">
        <v>27</v>
      </c>
    </row>
    <row r="339" spans="1:19" ht="30" customHeight="1">
      <c r="A339" s="346">
        <v>62</v>
      </c>
      <c r="B339" s="346" t="s">
        <v>82</v>
      </c>
      <c r="C339" s="346" t="s">
        <v>2894</v>
      </c>
      <c r="D339" s="346" t="s">
        <v>4385</v>
      </c>
      <c r="E339" s="346" t="s">
        <v>3673</v>
      </c>
      <c r="F339" s="346">
        <v>150</v>
      </c>
      <c r="G339" s="346">
        <v>150</v>
      </c>
      <c r="H339" s="165" t="s">
        <v>3674</v>
      </c>
      <c r="I339" s="353">
        <v>2</v>
      </c>
      <c r="J339" s="353"/>
      <c r="K339" s="353"/>
      <c r="L339" s="353"/>
      <c r="M339" s="353"/>
      <c r="N339" s="285" t="s">
        <v>4386</v>
      </c>
      <c r="O339" s="353"/>
      <c r="P339" s="353"/>
      <c r="Q339" s="353" t="s">
        <v>4383</v>
      </c>
      <c r="R339" s="353"/>
      <c r="S339" s="462">
        <v>5</v>
      </c>
    </row>
    <row r="340" spans="1:19" ht="30" customHeight="1">
      <c r="A340" s="346">
        <v>63</v>
      </c>
      <c r="B340" s="346"/>
      <c r="C340" s="346"/>
      <c r="D340" s="346"/>
      <c r="E340" s="346"/>
      <c r="F340" s="346"/>
      <c r="G340" s="346"/>
      <c r="H340" s="165"/>
      <c r="I340" s="353"/>
      <c r="J340" s="353"/>
      <c r="K340" s="353"/>
      <c r="L340" s="353"/>
      <c r="M340" s="353"/>
      <c r="N340" s="353"/>
      <c r="O340" s="353"/>
      <c r="P340" s="353"/>
      <c r="Q340" s="353"/>
      <c r="R340" s="353"/>
      <c r="S340" s="462"/>
    </row>
    <row r="341" spans="1:19" ht="30" customHeight="1">
      <c r="A341" s="346"/>
      <c r="B341" s="346"/>
      <c r="C341" s="346"/>
      <c r="D341" s="346"/>
      <c r="E341" s="346"/>
      <c r="F341" s="346"/>
      <c r="G341" s="346"/>
      <c r="H341" s="165"/>
      <c r="I341" s="353"/>
      <c r="J341" s="353"/>
      <c r="K341" s="353"/>
      <c r="L341" s="353"/>
      <c r="M341" s="353"/>
      <c r="N341" s="353"/>
      <c r="O341" s="353"/>
      <c r="P341" s="353"/>
      <c r="Q341" s="353"/>
      <c r="R341" s="353"/>
      <c r="S341" s="462"/>
    </row>
    <row r="342" spans="1:19" ht="30" customHeight="1">
      <c r="A342" s="346"/>
      <c r="B342" s="346"/>
      <c r="C342" s="346"/>
      <c r="D342" s="346"/>
      <c r="E342" s="346"/>
      <c r="F342" s="346"/>
      <c r="G342" s="346"/>
      <c r="H342" s="165"/>
      <c r="I342" s="353"/>
      <c r="J342" s="353"/>
      <c r="K342" s="353"/>
      <c r="L342" s="353"/>
      <c r="M342" s="353"/>
      <c r="N342" s="353"/>
      <c r="O342" s="353"/>
      <c r="P342" s="353"/>
      <c r="Q342" s="353"/>
      <c r="R342" s="353"/>
      <c r="S342" s="462"/>
    </row>
    <row r="343" spans="1:19" ht="30" customHeight="1">
      <c r="A343" s="346"/>
      <c r="B343" s="346"/>
      <c r="C343" s="346"/>
      <c r="D343" s="346"/>
      <c r="E343" s="346"/>
      <c r="F343" s="346"/>
      <c r="G343" s="346"/>
      <c r="H343" s="165"/>
      <c r="I343" s="353"/>
      <c r="J343" s="353"/>
      <c r="K343" s="353"/>
      <c r="L343" s="353"/>
      <c r="M343" s="353"/>
      <c r="N343" s="353"/>
      <c r="O343" s="353"/>
      <c r="P343" s="353"/>
      <c r="Q343" s="353"/>
      <c r="R343" s="353"/>
      <c r="S343" s="462"/>
    </row>
    <row r="344" spans="1:19" ht="30" customHeight="1">
      <c r="A344" s="346"/>
      <c r="B344" s="346"/>
      <c r="C344" s="346"/>
      <c r="D344" s="346"/>
      <c r="E344" s="346"/>
      <c r="F344" s="346"/>
      <c r="G344" s="346"/>
      <c r="H344" s="165"/>
      <c r="I344" s="353"/>
      <c r="J344" s="353"/>
      <c r="K344" s="353"/>
      <c r="L344" s="353"/>
      <c r="M344" s="353"/>
      <c r="N344" s="353"/>
      <c r="O344" s="353"/>
      <c r="P344" s="353"/>
      <c r="Q344" s="353"/>
      <c r="R344" s="353"/>
      <c r="S344" s="462"/>
    </row>
    <row r="345" spans="1:19" ht="30" customHeight="1">
      <c r="A345" s="346"/>
      <c r="B345" s="346"/>
      <c r="C345" s="346"/>
      <c r="D345" s="346"/>
      <c r="E345" s="346"/>
      <c r="F345" s="346"/>
      <c r="G345" s="346"/>
      <c r="H345" s="165"/>
      <c r="I345" s="353"/>
      <c r="J345" s="353"/>
      <c r="K345" s="353"/>
      <c r="L345" s="353"/>
      <c r="M345" s="353"/>
      <c r="N345" s="353"/>
      <c r="O345" s="353"/>
      <c r="P345" s="353"/>
      <c r="Q345" s="353"/>
      <c r="R345" s="353"/>
      <c r="S345" s="462"/>
    </row>
    <row r="346" spans="1:19" ht="30" customHeight="1">
      <c r="A346" s="346"/>
      <c r="B346" s="346"/>
      <c r="C346" s="346"/>
      <c r="D346" s="346"/>
      <c r="E346" s="346"/>
      <c r="F346" s="346"/>
      <c r="G346" s="346"/>
      <c r="H346" s="165"/>
      <c r="I346" s="353"/>
      <c r="J346" s="353"/>
      <c r="K346" s="353"/>
      <c r="L346" s="353"/>
      <c r="M346" s="353"/>
      <c r="N346" s="353"/>
      <c r="O346" s="353"/>
      <c r="P346" s="353"/>
      <c r="Q346" s="353"/>
      <c r="R346" s="353"/>
      <c r="S346" s="462"/>
    </row>
    <row r="347" spans="1:19" ht="30" customHeight="1">
      <c r="A347" s="346"/>
      <c r="B347" s="346"/>
      <c r="C347" s="346"/>
      <c r="D347" s="346"/>
      <c r="E347" s="346"/>
      <c r="F347" s="346"/>
      <c r="G347" s="346"/>
      <c r="H347" s="165"/>
      <c r="I347" s="353"/>
      <c r="J347" s="353"/>
      <c r="K347" s="353"/>
      <c r="L347" s="353"/>
      <c r="M347" s="353"/>
      <c r="N347" s="353"/>
      <c r="O347" s="353"/>
      <c r="P347" s="353"/>
      <c r="Q347" s="353"/>
      <c r="R347" s="353"/>
      <c r="S347" s="462"/>
    </row>
    <row r="348" spans="1:19" ht="30" customHeight="1">
      <c r="A348" s="346"/>
      <c r="B348" s="346"/>
      <c r="C348" s="346"/>
      <c r="D348" s="346"/>
      <c r="E348" s="346"/>
      <c r="F348" s="346"/>
      <c r="G348" s="346"/>
      <c r="H348" s="165"/>
      <c r="I348" s="353"/>
      <c r="J348" s="353"/>
      <c r="K348" s="353"/>
      <c r="L348" s="353"/>
      <c r="M348" s="353"/>
      <c r="N348" s="353"/>
      <c r="O348" s="353"/>
      <c r="P348" s="353"/>
      <c r="Q348" s="353"/>
      <c r="R348" s="353"/>
      <c r="S348" s="462"/>
    </row>
    <row r="349" spans="1:19" ht="30" customHeight="1">
      <c r="A349" s="313"/>
      <c r="B349" s="313"/>
      <c r="C349" s="313"/>
      <c r="D349" s="314" t="s">
        <v>852</v>
      </c>
      <c r="E349" s="313"/>
      <c r="F349" s="314">
        <f>SUM(F278:F348)</f>
        <v>7061</v>
      </c>
      <c r="G349" s="314">
        <f>SUM(G278:G348)</f>
        <v>6645</v>
      </c>
      <c r="H349" s="190"/>
      <c r="I349" s="313"/>
      <c r="J349" s="313"/>
      <c r="K349" s="313"/>
      <c r="L349" s="313"/>
      <c r="M349" s="313"/>
      <c r="N349" s="313"/>
      <c r="O349" s="313"/>
      <c r="P349" s="313"/>
      <c r="Q349" s="313"/>
      <c r="R349" s="353"/>
      <c r="S349" s="444"/>
    </row>
    <row r="350" spans="1:19" ht="30" customHeight="1">
      <c r="A350" s="313"/>
      <c r="B350" s="313"/>
      <c r="C350" s="313"/>
      <c r="D350" s="314"/>
      <c r="E350" s="313"/>
      <c r="F350" s="313"/>
      <c r="G350" s="314"/>
      <c r="H350" s="190"/>
      <c r="I350" s="313"/>
      <c r="J350" s="313"/>
      <c r="K350" s="313"/>
      <c r="L350" s="313"/>
      <c r="M350" s="313"/>
      <c r="N350" s="313"/>
      <c r="O350" s="313"/>
      <c r="P350" s="313"/>
      <c r="Q350" s="313"/>
      <c r="R350" s="353"/>
      <c r="S350" s="444"/>
    </row>
    <row r="351" spans="1:19" ht="30" customHeight="1">
      <c r="A351" s="49" t="s">
        <v>1107</v>
      </c>
      <c r="B351" s="315"/>
      <c r="C351" s="315"/>
      <c r="D351" s="315"/>
      <c r="E351" s="315"/>
      <c r="F351" s="315"/>
      <c r="G351" s="316"/>
      <c r="H351" s="317"/>
      <c r="I351" s="315"/>
      <c r="J351" s="315"/>
      <c r="K351" s="315" t="s">
        <v>819</v>
      </c>
      <c r="L351" s="315"/>
      <c r="M351" s="315"/>
      <c r="N351" s="315"/>
      <c r="O351" s="315"/>
      <c r="P351" s="315"/>
      <c r="Q351" s="315"/>
      <c r="R351" s="315"/>
      <c r="S351" s="406"/>
    </row>
    <row r="352" spans="1:19" ht="102" customHeight="1">
      <c r="A352" s="50" t="s">
        <v>31</v>
      </c>
      <c r="B352" s="50" t="s">
        <v>32</v>
      </c>
      <c r="C352" s="50" t="s">
        <v>33</v>
      </c>
      <c r="D352" s="50" t="s">
        <v>34</v>
      </c>
      <c r="E352" s="50" t="s">
        <v>35</v>
      </c>
      <c r="F352" s="50" t="s">
        <v>36</v>
      </c>
      <c r="G352" s="7" t="s">
        <v>37</v>
      </c>
      <c r="H352" s="51" t="s">
        <v>38</v>
      </c>
      <c r="I352" s="50" t="s">
        <v>39</v>
      </c>
      <c r="J352" s="50" t="s">
        <v>854</v>
      </c>
      <c r="K352" s="50" t="s">
        <v>855</v>
      </c>
      <c r="L352" s="50" t="s">
        <v>856</v>
      </c>
      <c r="M352" s="50" t="s">
        <v>857</v>
      </c>
      <c r="N352" s="50" t="s">
        <v>858</v>
      </c>
      <c r="O352" s="50" t="s">
        <v>45</v>
      </c>
      <c r="P352" s="50" t="s">
        <v>46</v>
      </c>
      <c r="Q352" s="50" t="s">
        <v>822</v>
      </c>
      <c r="R352" s="50" t="s">
        <v>48</v>
      </c>
      <c r="S352" s="52" t="s">
        <v>820</v>
      </c>
    </row>
    <row r="353" spans="1:19" ht="37.5" customHeight="1">
      <c r="A353" s="218">
        <v>1</v>
      </c>
      <c r="B353" s="218" t="s">
        <v>82</v>
      </c>
      <c r="C353" s="218" t="s">
        <v>4387</v>
      </c>
      <c r="D353" s="218" t="s">
        <v>4388</v>
      </c>
      <c r="E353" s="218" t="s">
        <v>4389</v>
      </c>
      <c r="F353" s="218">
        <v>48</v>
      </c>
      <c r="G353" s="227">
        <v>48</v>
      </c>
      <c r="H353" s="407" t="s">
        <v>3678</v>
      </c>
      <c r="I353" s="218">
        <v>3</v>
      </c>
      <c r="J353" s="218" t="s">
        <v>92</v>
      </c>
      <c r="K353" s="218">
        <v>16</v>
      </c>
      <c r="L353" s="218"/>
      <c r="M353" s="218"/>
      <c r="N353" s="218"/>
      <c r="O353" s="218" t="s">
        <v>58</v>
      </c>
      <c r="P353" s="218"/>
      <c r="Q353" s="218" t="s">
        <v>92</v>
      </c>
      <c r="R353" s="218"/>
      <c r="S353" s="408">
        <v>10.5</v>
      </c>
    </row>
    <row r="354" spans="1:19" ht="54" customHeight="1">
      <c r="A354" s="67">
        <v>2</v>
      </c>
      <c r="B354" s="135" t="s">
        <v>1325</v>
      </c>
      <c r="C354" s="135"/>
      <c r="D354" s="135" t="s">
        <v>4390</v>
      </c>
      <c r="E354" s="135" t="s">
        <v>4391</v>
      </c>
      <c r="F354" s="113">
        <v>10</v>
      </c>
      <c r="G354" s="135"/>
      <c r="H354" s="135"/>
      <c r="I354" s="135"/>
      <c r="J354" s="135"/>
      <c r="K354" s="135"/>
      <c r="L354" s="135"/>
      <c r="M354" s="135"/>
      <c r="N354" s="135"/>
      <c r="O354" s="135"/>
      <c r="P354" s="135"/>
      <c r="Q354" s="135"/>
      <c r="R354" s="135"/>
      <c r="S354" s="472"/>
    </row>
    <row r="355" spans="1:19" ht="131.25" customHeight="1">
      <c r="A355" s="218">
        <v>3</v>
      </c>
      <c r="B355" s="87" t="s">
        <v>1325</v>
      </c>
      <c r="C355" s="87"/>
      <c r="D355" s="87" t="s">
        <v>4392</v>
      </c>
      <c r="E355" s="87" t="s">
        <v>4393</v>
      </c>
      <c r="F355" s="90">
        <v>20</v>
      </c>
      <c r="G355" s="87"/>
      <c r="H355" s="87"/>
      <c r="I355" s="87"/>
      <c r="J355" s="87"/>
      <c r="K355" s="87"/>
      <c r="L355" s="87"/>
      <c r="M355" s="87"/>
      <c r="N355" s="87"/>
      <c r="O355" s="87"/>
      <c r="P355" s="87"/>
      <c r="Q355" s="87"/>
      <c r="R355" s="87"/>
      <c r="S355" s="192"/>
    </row>
    <row r="356" spans="1:19" ht="76.5" customHeight="1">
      <c r="A356" s="67">
        <v>4</v>
      </c>
      <c r="B356" s="87" t="s">
        <v>1325</v>
      </c>
      <c r="C356" s="87"/>
      <c r="D356" s="87" t="s">
        <v>4394</v>
      </c>
      <c r="E356" s="87" t="s">
        <v>3718</v>
      </c>
      <c r="F356" s="90">
        <v>30</v>
      </c>
      <c r="G356" s="87"/>
      <c r="H356" s="87"/>
      <c r="I356" s="87"/>
      <c r="J356" s="87"/>
      <c r="K356" s="87"/>
      <c r="L356" s="87"/>
      <c r="M356" s="87"/>
      <c r="N356" s="87"/>
      <c r="O356" s="87"/>
      <c r="P356" s="87"/>
      <c r="Q356" s="87"/>
      <c r="R356" s="87"/>
      <c r="S356" s="192"/>
    </row>
    <row r="357" spans="1:19" ht="37.5" customHeight="1">
      <c r="A357" s="218">
        <v>5</v>
      </c>
      <c r="B357" s="87" t="s">
        <v>1325</v>
      </c>
      <c r="C357" s="87"/>
      <c r="D357" s="87" t="s">
        <v>4395</v>
      </c>
      <c r="E357" s="87" t="s">
        <v>3674</v>
      </c>
      <c r="F357" s="90">
        <v>20</v>
      </c>
      <c r="G357" s="87"/>
      <c r="H357" s="87"/>
      <c r="I357" s="87"/>
      <c r="J357" s="87"/>
      <c r="K357" s="87"/>
      <c r="L357" s="87"/>
      <c r="M357" s="87"/>
      <c r="N357" s="87"/>
      <c r="O357" s="87"/>
      <c r="P357" s="87"/>
      <c r="Q357" s="87"/>
      <c r="R357" s="87"/>
      <c r="S357" s="192">
        <v>17</v>
      </c>
    </row>
    <row r="358" spans="1:19" ht="37.5" customHeight="1">
      <c r="A358" s="67">
        <v>6</v>
      </c>
      <c r="B358" s="87" t="s">
        <v>1325</v>
      </c>
      <c r="C358" s="87"/>
      <c r="D358" s="87" t="s">
        <v>4396</v>
      </c>
      <c r="E358" s="87" t="s">
        <v>4397</v>
      </c>
      <c r="F358" s="90">
        <v>30</v>
      </c>
      <c r="G358" s="87"/>
      <c r="H358" s="87"/>
      <c r="I358" s="87"/>
      <c r="J358" s="87"/>
      <c r="K358" s="87"/>
      <c r="L358" s="87"/>
      <c r="M358" s="87"/>
      <c r="N358" s="87"/>
      <c r="O358" s="87"/>
      <c r="P358" s="87"/>
      <c r="Q358" s="87"/>
      <c r="R358" s="87"/>
      <c r="S358" s="192">
        <v>6.7</v>
      </c>
    </row>
    <row r="359" spans="1:19" ht="37.5" customHeight="1">
      <c r="A359" s="218">
        <v>7</v>
      </c>
      <c r="B359" s="87" t="s">
        <v>1325</v>
      </c>
      <c r="C359" s="87"/>
      <c r="D359" s="87" t="s">
        <v>4398</v>
      </c>
      <c r="E359" s="87" t="s">
        <v>3673</v>
      </c>
      <c r="F359" s="90">
        <v>20</v>
      </c>
      <c r="G359" s="87"/>
      <c r="H359" s="87"/>
      <c r="I359" s="87"/>
      <c r="J359" s="87"/>
      <c r="K359" s="87"/>
      <c r="L359" s="87"/>
      <c r="M359" s="87"/>
      <c r="N359" s="87"/>
      <c r="O359" s="87"/>
      <c r="P359" s="87"/>
      <c r="Q359" s="87"/>
      <c r="R359" s="87"/>
      <c r="S359" s="192">
        <v>5.5</v>
      </c>
    </row>
    <row r="360" spans="1:19" ht="37.5" customHeight="1">
      <c r="A360" s="67">
        <v>8</v>
      </c>
      <c r="B360" s="87" t="s">
        <v>1325</v>
      </c>
      <c r="C360" s="218"/>
      <c r="D360" s="87" t="s">
        <v>4399</v>
      </c>
      <c r="E360" s="218" t="s">
        <v>3742</v>
      </c>
      <c r="F360" s="218">
        <v>30</v>
      </c>
      <c r="G360" s="227">
        <v>30</v>
      </c>
      <c r="H360" s="319"/>
      <c r="I360" s="218"/>
      <c r="J360" s="218"/>
      <c r="K360" s="218"/>
      <c r="L360" s="218"/>
      <c r="M360" s="218"/>
      <c r="N360" s="218"/>
      <c r="O360" s="218"/>
      <c r="P360" s="218"/>
      <c r="Q360" s="218"/>
      <c r="R360" s="218"/>
      <c r="S360" s="408"/>
    </row>
    <row r="361" spans="1:19" ht="60">
      <c r="A361" s="353">
        <v>9</v>
      </c>
      <c r="B361" s="87" t="s">
        <v>4400</v>
      </c>
      <c r="C361" s="341" t="s">
        <v>4320</v>
      </c>
      <c r="D361" s="172" t="s">
        <v>4401</v>
      </c>
      <c r="E361" s="346" t="s">
        <v>4402</v>
      </c>
      <c r="F361" s="346">
        <v>75</v>
      </c>
      <c r="G361" s="173" t="s">
        <v>4204</v>
      </c>
      <c r="H361" s="346" t="s">
        <v>4332</v>
      </c>
      <c r="I361" s="172" t="s">
        <v>4403</v>
      </c>
      <c r="J361" s="346" t="s">
        <v>100</v>
      </c>
      <c r="K361" s="346" t="s">
        <v>100</v>
      </c>
      <c r="L361" s="172" t="s">
        <v>4347</v>
      </c>
      <c r="M361" s="172"/>
      <c r="N361" s="353"/>
      <c r="O361" s="346" t="s">
        <v>58</v>
      </c>
      <c r="P361" s="353" t="s">
        <v>152</v>
      </c>
      <c r="Q361" s="172" t="s">
        <v>4404</v>
      </c>
      <c r="R361" s="353"/>
      <c r="S361" s="174"/>
    </row>
    <row r="362" spans="1:19" ht="30" customHeight="1">
      <c r="A362" s="353">
        <v>10</v>
      </c>
      <c r="B362" s="87" t="s">
        <v>4400</v>
      </c>
      <c r="C362" s="341" t="s">
        <v>4320</v>
      </c>
      <c r="D362" s="172" t="s">
        <v>4401</v>
      </c>
      <c r="E362" s="346" t="s">
        <v>4405</v>
      </c>
      <c r="F362" s="346">
        <v>50</v>
      </c>
      <c r="G362" s="173" t="s">
        <v>4204</v>
      </c>
      <c r="H362" s="346" t="s">
        <v>4332</v>
      </c>
      <c r="I362" s="172" t="s">
        <v>4403</v>
      </c>
      <c r="J362" s="346" t="s">
        <v>100</v>
      </c>
      <c r="K362" s="346" t="s">
        <v>100</v>
      </c>
      <c r="L362" s="172" t="s">
        <v>4347</v>
      </c>
      <c r="M362" s="172"/>
      <c r="N362" s="353"/>
      <c r="O362" s="346" t="s">
        <v>58</v>
      </c>
      <c r="P362" s="353" t="s">
        <v>4406</v>
      </c>
      <c r="Q362" s="172" t="s">
        <v>4404</v>
      </c>
      <c r="R362" s="353"/>
      <c r="S362" s="174"/>
    </row>
    <row r="363" spans="1:19" ht="30" customHeight="1">
      <c r="A363" s="353">
        <v>11</v>
      </c>
      <c r="B363" s="87" t="s">
        <v>4400</v>
      </c>
      <c r="C363" s="341" t="s">
        <v>4320</v>
      </c>
      <c r="D363" s="172" t="s">
        <v>4407</v>
      </c>
      <c r="E363" s="346" t="s">
        <v>4408</v>
      </c>
      <c r="F363" s="346">
        <v>25</v>
      </c>
      <c r="G363" s="173" t="s">
        <v>4204</v>
      </c>
      <c r="H363" s="346" t="s">
        <v>4332</v>
      </c>
      <c r="I363" s="172" t="s">
        <v>4403</v>
      </c>
      <c r="J363" s="346" t="s">
        <v>100</v>
      </c>
      <c r="K363" s="346" t="s">
        <v>100</v>
      </c>
      <c r="L363" s="172" t="s">
        <v>4347</v>
      </c>
      <c r="M363" s="172"/>
      <c r="N363" s="353"/>
      <c r="O363" s="346" t="s">
        <v>251</v>
      </c>
      <c r="P363" s="353" t="s">
        <v>781</v>
      </c>
      <c r="Q363" s="172" t="s">
        <v>4404</v>
      </c>
      <c r="R363" s="353"/>
      <c r="S363" s="174"/>
    </row>
    <row r="364" spans="1:19" ht="30" customHeight="1">
      <c r="A364" s="353">
        <v>12</v>
      </c>
      <c r="B364" s="87" t="s">
        <v>4400</v>
      </c>
      <c r="C364" s="341" t="s">
        <v>4320</v>
      </c>
      <c r="D364" s="172" t="s">
        <v>4409</v>
      </c>
      <c r="E364" s="346" t="s">
        <v>4288</v>
      </c>
      <c r="F364" s="346">
        <v>50</v>
      </c>
      <c r="G364" s="173" t="s">
        <v>4204</v>
      </c>
      <c r="H364" s="346" t="s">
        <v>4332</v>
      </c>
      <c r="I364" s="172" t="s">
        <v>4403</v>
      </c>
      <c r="J364" s="346" t="s">
        <v>100</v>
      </c>
      <c r="K364" s="346" t="s">
        <v>100</v>
      </c>
      <c r="L364" s="172" t="s">
        <v>4347</v>
      </c>
      <c r="M364" s="172"/>
      <c r="N364" s="353"/>
      <c r="O364" s="346" t="s">
        <v>58</v>
      </c>
      <c r="P364" s="353" t="s">
        <v>1175</v>
      </c>
      <c r="Q364" s="172" t="s">
        <v>4404</v>
      </c>
      <c r="R364" s="353"/>
      <c r="S364" s="174"/>
    </row>
    <row r="365" spans="1:19" ht="30" customHeight="1">
      <c r="A365" s="353">
        <v>13</v>
      </c>
      <c r="B365" s="87" t="s">
        <v>4400</v>
      </c>
      <c r="C365" s="341" t="s">
        <v>3302</v>
      </c>
      <c r="D365" s="346" t="s">
        <v>4410</v>
      </c>
      <c r="E365" s="346" t="s">
        <v>4411</v>
      </c>
      <c r="F365" s="353">
        <v>60</v>
      </c>
      <c r="G365" s="173" t="s">
        <v>4204</v>
      </c>
      <c r="H365" s="346" t="s">
        <v>4332</v>
      </c>
      <c r="I365" s="172" t="s">
        <v>4403</v>
      </c>
      <c r="J365" s="346" t="s">
        <v>100</v>
      </c>
      <c r="K365" s="346" t="s">
        <v>100</v>
      </c>
      <c r="L365" s="172" t="s">
        <v>4347</v>
      </c>
      <c r="M365" s="353"/>
      <c r="N365" s="353"/>
      <c r="O365" s="346" t="s">
        <v>58</v>
      </c>
      <c r="P365" s="353" t="s">
        <v>4412</v>
      </c>
      <c r="Q365" s="172" t="s">
        <v>4404</v>
      </c>
      <c r="R365" s="353"/>
      <c r="S365" s="174"/>
    </row>
    <row r="366" spans="1:19" ht="30" customHeight="1">
      <c r="A366" s="353">
        <v>14</v>
      </c>
      <c r="B366" s="87" t="s">
        <v>4400</v>
      </c>
      <c r="C366" s="341" t="s">
        <v>3302</v>
      </c>
      <c r="D366" s="346" t="s">
        <v>4413</v>
      </c>
      <c r="E366" s="346" t="s">
        <v>4408</v>
      </c>
      <c r="F366" s="353">
        <v>30</v>
      </c>
      <c r="G366" s="173" t="s">
        <v>4204</v>
      </c>
      <c r="H366" s="346" t="s">
        <v>4332</v>
      </c>
      <c r="I366" s="172" t="s">
        <v>4403</v>
      </c>
      <c r="J366" s="346" t="s">
        <v>100</v>
      </c>
      <c r="K366" s="346" t="s">
        <v>100</v>
      </c>
      <c r="L366" s="172" t="s">
        <v>4347</v>
      </c>
      <c r="M366" s="353"/>
      <c r="N366" s="353"/>
      <c r="O366" s="346" t="s">
        <v>58</v>
      </c>
      <c r="P366" s="353" t="s">
        <v>781</v>
      </c>
      <c r="Q366" s="172" t="s">
        <v>4404</v>
      </c>
      <c r="R366" s="353"/>
      <c r="S366" s="174"/>
    </row>
    <row r="367" spans="1:19" ht="30" customHeight="1">
      <c r="A367" s="353">
        <v>15</v>
      </c>
      <c r="B367" s="87" t="s">
        <v>4400</v>
      </c>
      <c r="C367" s="341" t="s">
        <v>3302</v>
      </c>
      <c r="D367" s="346" t="s">
        <v>4414</v>
      </c>
      <c r="E367" s="346" t="s">
        <v>4415</v>
      </c>
      <c r="F367" s="353">
        <v>60</v>
      </c>
      <c r="G367" s="173" t="s">
        <v>4204</v>
      </c>
      <c r="H367" s="346" t="s">
        <v>4332</v>
      </c>
      <c r="I367" s="172" t="s">
        <v>4403</v>
      </c>
      <c r="J367" s="346" t="s">
        <v>100</v>
      </c>
      <c r="K367" s="346" t="s">
        <v>100</v>
      </c>
      <c r="L367" s="172" t="s">
        <v>4347</v>
      </c>
      <c r="M367" s="353"/>
      <c r="N367" s="353"/>
      <c r="O367" s="346" t="s">
        <v>58</v>
      </c>
      <c r="P367" s="353" t="s">
        <v>152</v>
      </c>
      <c r="Q367" s="172" t="s">
        <v>4404</v>
      </c>
      <c r="R367" s="353"/>
      <c r="S367" s="174"/>
    </row>
    <row r="368" spans="1:19" ht="37.5" customHeight="1">
      <c r="A368" s="353">
        <v>16</v>
      </c>
      <c r="B368" s="87" t="s">
        <v>4400</v>
      </c>
      <c r="C368" s="341" t="s">
        <v>3302</v>
      </c>
      <c r="D368" s="218" t="s">
        <v>4416</v>
      </c>
      <c r="E368" s="218" t="s">
        <v>3718</v>
      </c>
      <c r="F368" s="218">
        <v>60</v>
      </c>
      <c r="G368" s="173" t="s">
        <v>4204</v>
      </c>
      <c r="H368" s="346" t="s">
        <v>4332</v>
      </c>
      <c r="I368" s="172" t="s">
        <v>4403</v>
      </c>
      <c r="J368" s="346" t="s">
        <v>100</v>
      </c>
      <c r="K368" s="346" t="s">
        <v>100</v>
      </c>
      <c r="L368" s="172" t="s">
        <v>4347</v>
      </c>
      <c r="M368" s="218"/>
      <c r="N368" s="218"/>
      <c r="O368" s="346" t="s">
        <v>58</v>
      </c>
      <c r="P368" s="353" t="s">
        <v>4406</v>
      </c>
      <c r="Q368" s="172" t="s">
        <v>4404</v>
      </c>
      <c r="R368" s="218"/>
      <c r="S368" s="174"/>
    </row>
    <row r="369" spans="1:19" ht="37.5" customHeight="1">
      <c r="A369" s="353">
        <v>17</v>
      </c>
      <c r="B369" s="87" t="s">
        <v>4400</v>
      </c>
      <c r="C369" s="341" t="s">
        <v>3302</v>
      </c>
      <c r="D369" s="218" t="s">
        <v>4417</v>
      </c>
      <c r="E369" s="218" t="s">
        <v>3742</v>
      </c>
      <c r="F369" s="218">
        <v>45</v>
      </c>
      <c r="G369" s="173" t="s">
        <v>4204</v>
      </c>
      <c r="H369" s="346" t="s">
        <v>4332</v>
      </c>
      <c r="I369" s="172" t="s">
        <v>4403</v>
      </c>
      <c r="J369" s="346" t="s">
        <v>100</v>
      </c>
      <c r="K369" s="346" t="s">
        <v>100</v>
      </c>
      <c r="L369" s="172" t="s">
        <v>4347</v>
      </c>
      <c r="M369" s="218"/>
      <c r="N369" s="218"/>
      <c r="O369" s="346" t="s">
        <v>58</v>
      </c>
      <c r="P369" s="353" t="s">
        <v>4406</v>
      </c>
      <c r="Q369" s="172" t="s">
        <v>4404</v>
      </c>
      <c r="R369" s="218"/>
      <c r="S369" s="174"/>
    </row>
    <row r="370" spans="1:19" ht="30" customHeight="1">
      <c r="A370" s="353">
        <v>18</v>
      </c>
      <c r="B370" s="87" t="s">
        <v>4400</v>
      </c>
      <c r="C370" s="341" t="s">
        <v>3302</v>
      </c>
      <c r="D370" s="346" t="s">
        <v>4418</v>
      </c>
      <c r="E370" s="346" t="s">
        <v>4419</v>
      </c>
      <c r="F370" s="353">
        <v>75</v>
      </c>
      <c r="G370" s="173" t="s">
        <v>4204</v>
      </c>
      <c r="H370" s="346" t="s">
        <v>4420</v>
      </c>
      <c r="I370" s="172" t="s">
        <v>4403</v>
      </c>
      <c r="J370" s="346" t="s">
        <v>100</v>
      </c>
      <c r="K370" s="346" t="s">
        <v>100</v>
      </c>
      <c r="L370" s="172" t="s">
        <v>4347</v>
      </c>
      <c r="M370" s="353"/>
      <c r="N370" s="353"/>
      <c r="O370" s="346" t="s">
        <v>58</v>
      </c>
      <c r="P370" s="353" t="s">
        <v>4225</v>
      </c>
      <c r="Q370" s="172" t="s">
        <v>4404</v>
      </c>
      <c r="R370" s="353"/>
      <c r="S370" s="174"/>
    </row>
    <row r="371" spans="1:19" ht="30" customHeight="1">
      <c r="A371" s="353">
        <v>19</v>
      </c>
      <c r="B371" s="87" t="s">
        <v>4400</v>
      </c>
      <c r="C371" s="341" t="s">
        <v>3302</v>
      </c>
      <c r="D371" s="346" t="s">
        <v>4421</v>
      </c>
      <c r="E371" s="346" t="s">
        <v>4422</v>
      </c>
      <c r="F371" s="353">
        <v>75</v>
      </c>
      <c r="G371" s="173" t="s">
        <v>4204</v>
      </c>
      <c r="H371" s="346" t="s">
        <v>4346</v>
      </c>
      <c r="I371" s="172" t="s">
        <v>4403</v>
      </c>
      <c r="J371" s="346" t="s">
        <v>100</v>
      </c>
      <c r="K371" s="346" t="s">
        <v>100</v>
      </c>
      <c r="L371" s="172" t="s">
        <v>4347</v>
      </c>
      <c r="M371" s="353"/>
      <c r="N371" s="353"/>
      <c r="O371" s="346" t="s">
        <v>58</v>
      </c>
      <c r="P371" s="353" t="s">
        <v>4225</v>
      </c>
      <c r="Q371" s="172" t="s">
        <v>4404</v>
      </c>
      <c r="R371" s="353"/>
      <c r="S371" s="174"/>
    </row>
    <row r="372" spans="1:19" ht="37.5" customHeight="1">
      <c r="A372" s="353">
        <v>20</v>
      </c>
      <c r="B372" s="218" t="s">
        <v>1325</v>
      </c>
      <c r="C372" s="218" t="s">
        <v>4423</v>
      </c>
      <c r="D372" s="218" t="s">
        <v>4424</v>
      </c>
      <c r="E372" s="218" t="s">
        <v>4044</v>
      </c>
      <c r="F372" s="218">
        <v>1100</v>
      </c>
      <c r="G372" s="173" t="s">
        <v>4204</v>
      </c>
      <c r="H372" s="319" t="s">
        <v>3703</v>
      </c>
      <c r="I372" s="218" t="s">
        <v>4403</v>
      </c>
      <c r="J372" s="218" t="s">
        <v>55</v>
      </c>
      <c r="K372" s="218"/>
      <c r="L372" s="218"/>
      <c r="M372" s="218"/>
      <c r="N372" s="218">
        <v>1</v>
      </c>
      <c r="O372" s="218" t="s">
        <v>327</v>
      </c>
      <c r="P372" s="218"/>
      <c r="Q372" s="473" t="s">
        <v>4425</v>
      </c>
      <c r="R372" s="218"/>
      <c r="S372" s="408">
        <v>30</v>
      </c>
    </row>
    <row r="373" spans="1:19" ht="37.5" customHeight="1">
      <c r="A373" s="353">
        <v>21</v>
      </c>
      <c r="B373" s="218" t="s">
        <v>1325</v>
      </c>
      <c r="C373" s="218" t="s">
        <v>859</v>
      </c>
      <c r="D373" s="218" t="s">
        <v>4426</v>
      </c>
      <c r="E373" s="218" t="s">
        <v>4427</v>
      </c>
      <c r="F373" s="218">
        <v>100</v>
      </c>
      <c r="G373" s="173" t="s">
        <v>4204</v>
      </c>
      <c r="H373" s="319" t="s">
        <v>4166</v>
      </c>
      <c r="I373" s="218">
        <v>1</v>
      </c>
      <c r="J373" s="218" t="s">
        <v>55</v>
      </c>
      <c r="K373" s="218"/>
      <c r="L373" s="218"/>
      <c r="M373" s="218"/>
      <c r="N373" s="218">
        <v>1</v>
      </c>
      <c r="O373" s="218" t="s">
        <v>327</v>
      </c>
      <c r="P373" s="218"/>
      <c r="Q373" s="323" t="s">
        <v>4428</v>
      </c>
      <c r="R373" s="218"/>
      <c r="S373" s="408">
        <v>41</v>
      </c>
    </row>
    <row r="374" spans="1:19" ht="37.5" customHeight="1">
      <c r="A374" s="353">
        <v>22</v>
      </c>
      <c r="B374" s="218" t="s">
        <v>82</v>
      </c>
      <c r="C374" s="218" t="s">
        <v>4429</v>
      </c>
      <c r="D374" s="218" t="s">
        <v>4430</v>
      </c>
      <c r="E374" s="218" t="s">
        <v>4431</v>
      </c>
      <c r="F374" s="218">
        <v>30</v>
      </c>
      <c r="G374" s="227">
        <v>30</v>
      </c>
      <c r="H374" s="319" t="s">
        <v>4432</v>
      </c>
      <c r="I374" s="218">
        <v>2</v>
      </c>
      <c r="J374" s="218"/>
      <c r="K374" s="218">
        <v>30</v>
      </c>
      <c r="L374" s="218"/>
      <c r="M374" s="218"/>
      <c r="N374" s="218"/>
      <c r="O374" s="218" t="s">
        <v>58</v>
      </c>
      <c r="P374" s="218"/>
      <c r="Q374" s="446"/>
      <c r="R374" s="218"/>
      <c r="S374" s="408">
        <v>20</v>
      </c>
    </row>
    <row r="375" spans="1:19" ht="37.5" customHeight="1">
      <c r="A375" s="353">
        <v>23</v>
      </c>
      <c r="B375" s="218" t="s">
        <v>1325</v>
      </c>
      <c r="C375" s="218" t="s">
        <v>859</v>
      </c>
      <c r="D375" s="218" t="s">
        <v>4433</v>
      </c>
      <c r="E375" s="218" t="s">
        <v>3677</v>
      </c>
      <c r="F375" s="218">
        <v>100</v>
      </c>
      <c r="G375" s="173" t="s">
        <v>4204</v>
      </c>
      <c r="H375" s="319" t="s">
        <v>3677</v>
      </c>
      <c r="I375" s="218">
        <v>1</v>
      </c>
      <c r="J375" s="218"/>
      <c r="K375" s="218"/>
      <c r="L375" s="218"/>
      <c r="M375" s="218"/>
      <c r="N375" s="218">
        <v>1</v>
      </c>
      <c r="O375" s="218" t="s">
        <v>58</v>
      </c>
      <c r="P375" s="218"/>
      <c r="Q375" s="446" t="s">
        <v>4428</v>
      </c>
      <c r="R375" s="218"/>
      <c r="S375" s="408">
        <v>21</v>
      </c>
    </row>
    <row r="376" spans="1:19" ht="37.5" customHeight="1">
      <c r="A376" s="353">
        <v>24</v>
      </c>
      <c r="B376" s="218" t="s">
        <v>1325</v>
      </c>
      <c r="C376" s="218" t="s">
        <v>51</v>
      </c>
      <c r="D376" s="218" t="s">
        <v>4434</v>
      </c>
      <c r="E376" s="218" t="s">
        <v>4435</v>
      </c>
      <c r="F376" s="218">
        <v>40</v>
      </c>
      <c r="G376" s="173" t="s">
        <v>4204</v>
      </c>
      <c r="H376" s="319" t="s">
        <v>3703</v>
      </c>
      <c r="I376" s="218">
        <v>1</v>
      </c>
      <c r="J376" s="218"/>
      <c r="K376" s="218"/>
      <c r="L376" s="218"/>
      <c r="M376" s="218"/>
      <c r="N376" s="218">
        <v>1</v>
      </c>
      <c r="O376" s="218" t="s">
        <v>327</v>
      </c>
      <c r="P376" s="218"/>
      <c r="Q376" s="323" t="s">
        <v>4428</v>
      </c>
      <c r="R376" s="218"/>
      <c r="S376" s="408">
        <v>42</v>
      </c>
    </row>
    <row r="377" spans="1:19" ht="37.5" customHeight="1">
      <c r="A377" s="353">
        <v>25</v>
      </c>
      <c r="B377" s="218" t="s">
        <v>1325</v>
      </c>
      <c r="C377" s="218" t="s">
        <v>859</v>
      </c>
      <c r="D377" s="218" t="s">
        <v>4436</v>
      </c>
      <c r="E377" s="218" t="s">
        <v>4437</v>
      </c>
      <c r="F377" s="218">
        <v>20</v>
      </c>
      <c r="G377" s="173" t="s">
        <v>4204</v>
      </c>
      <c r="H377" s="319" t="s">
        <v>3703</v>
      </c>
      <c r="I377" s="218">
        <v>1</v>
      </c>
      <c r="J377" s="218"/>
      <c r="K377" s="218"/>
      <c r="L377" s="218"/>
      <c r="M377" s="218"/>
      <c r="N377" s="218">
        <v>1</v>
      </c>
      <c r="O377" s="218" t="s">
        <v>327</v>
      </c>
      <c r="P377" s="218"/>
      <c r="Q377" s="323" t="s">
        <v>4428</v>
      </c>
      <c r="R377" s="218"/>
      <c r="S377" s="408">
        <v>41</v>
      </c>
    </row>
    <row r="378" spans="1:19" ht="37.5" customHeight="1">
      <c r="A378" s="353">
        <v>26</v>
      </c>
      <c r="B378" s="218" t="s">
        <v>1325</v>
      </c>
      <c r="C378" s="218" t="s">
        <v>859</v>
      </c>
      <c r="D378" s="218" t="s">
        <v>4438</v>
      </c>
      <c r="E378" s="218" t="s">
        <v>3702</v>
      </c>
      <c r="F378" s="218">
        <v>40</v>
      </c>
      <c r="G378" s="173" t="s">
        <v>4204</v>
      </c>
      <c r="H378" s="319" t="s">
        <v>3703</v>
      </c>
      <c r="I378" s="218">
        <v>1</v>
      </c>
      <c r="J378" s="218"/>
      <c r="K378" s="218"/>
      <c r="L378" s="218"/>
      <c r="M378" s="218"/>
      <c r="N378" s="218">
        <v>1</v>
      </c>
      <c r="O378" s="218" t="s">
        <v>327</v>
      </c>
      <c r="P378" s="218"/>
      <c r="Q378" s="323" t="s">
        <v>4428</v>
      </c>
      <c r="R378" s="218"/>
      <c r="S378" s="408">
        <v>39</v>
      </c>
    </row>
    <row r="379" spans="1:19" ht="37.5" customHeight="1">
      <c r="A379" s="353">
        <v>27</v>
      </c>
      <c r="B379" s="218" t="s">
        <v>1325</v>
      </c>
      <c r="C379" s="218" t="s">
        <v>859</v>
      </c>
      <c r="D379" s="218" t="s">
        <v>4439</v>
      </c>
      <c r="E379" s="218" t="s">
        <v>4440</v>
      </c>
      <c r="F379" s="218">
        <v>30</v>
      </c>
      <c r="G379" s="173" t="s">
        <v>4204</v>
      </c>
      <c r="H379" s="319" t="s">
        <v>3703</v>
      </c>
      <c r="I379" s="218">
        <v>1</v>
      </c>
      <c r="J379" s="218"/>
      <c r="K379" s="218"/>
      <c r="L379" s="218"/>
      <c r="M379" s="218"/>
      <c r="N379" s="218">
        <v>1</v>
      </c>
      <c r="O379" s="218" t="s">
        <v>327</v>
      </c>
      <c r="P379" s="218"/>
      <c r="Q379" s="323" t="s">
        <v>4428</v>
      </c>
      <c r="R379" s="218"/>
      <c r="S379" s="408">
        <v>42</v>
      </c>
    </row>
    <row r="380" spans="1:19" ht="37.5" customHeight="1">
      <c r="A380" s="353">
        <v>28</v>
      </c>
      <c r="B380" s="218" t="s">
        <v>1325</v>
      </c>
      <c r="C380" s="218" t="s">
        <v>859</v>
      </c>
      <c r="D380" s="218" t="s">
        <v>4441</v>
      </c>
      <c r="E380" s="218" t="s">
        <v>4442</v>
      </c>
      <c r="F380" s="218">
        <v>20</v>
      </c>
      <c r="G380" s="173" t="s">
        <v>4204</v>
      </c>
      <c r="H380" s="319" t="s">
        <v>3703</v>
      </c>
      <c r="I380" s="218">
        <v>1</v>
      </c>
      <c r="J380" s="218"/>
      <c r="K380" s="218"/>
      <c r="L380" s="218"/>
      <c r="M380" s="218"/>
      <c r="N380" s="218">
        <v>1</v>
      </c>
      <c r="O380" s="218" t="s">
        <v>327</v>
      </c>
      <c r="P380" s="218"/>
      <c r="Q380" s="323" t="s">
        <v>4428</v>
      </c>
      <c r="R380" s="218"/>
      <c r="S380" s="408">
        <v>41</v>
      </c>
    </row>
    <row r="381" spans="1:19" ht="37.5" customHeight="1">
      <c r="A381" s="353">
        <v>29</v>
      </c>
      <c r="B381" s="218" t="s">
        <v>1232</v>
      </c>
      <c r="C381" s="218" t="s">
        <v>2894</v>
      </c>
      <c r="D381" s="218" t="s">
        <v>4443</v>
      </c>
      <c r="E381" s="218" t="s">
        <v>3674</v>
      </c>
      <c r="F381" s="218">
        <v>250</v>
      </c>
      <c r="G381" s="173" t="s">
        <v>4204</v>
      </c>
      <c r="H381" s="319" t="s">
        <v>3677</v>
      </c>
      <c r="I381" s="218"/>
      <c r="J381" s="218"/>
      <c r="K381" s="218"/>
      <c r="L381" s="218"/>
      <c r="M381" s="218"/>
      <c r="N381" s="218"/>
      <c r="O381" s="218"/>
      <c r="P381" s="218"/>
      <c r="Q381" s="446" t="s">
        <v>4444</v>
      </c>
      <c r="R381" s="218"/>
      <c r="S381" s="408">
        <v>9.6</v>
      </c>
    </row>
    <row r="382" spans="1:19" ht="37.5" customHeight="1">
      <c r="A382" s="353">
        <v>30</v>
      </c>
      <c r="B382" s="218" t="s">
        <v>1325</v>
      </c>
      <c r="C382" s="218" t="s">
        <v>859</v>
      </c>
      <c r="D382" s="218" t="s">
        <v>4445</v>
      </c>
      <c r="E382" s="218" t="s">
        <v>4446</v>
      </c>
      <c r="F382" s="218">
        <v>25</v>
      </c>
      <c r="G382" s="173" t="s">
        <v>4204</v>
      </c>
      <c r="H382" s="319" t="s">
        <v>3669</v>
      </c>
      <c r="I382" s="218">
        <v>1</v>
      </c>
      <c r="J382" s="218"/>
      <c r="K382" s="218"/>
      <c r="L382" s="218"/>
      <c r="M382" s="218"/>
      <c r="N382" s="218">
        <v>1</v>
      </c>
      <c r="O382" s="218" t="s">
        <v>327</v>
      </c>
      <c r="P382" s="218"/>
      <c r="Q382" s="446" t="s">
        <v>4428</v>
      </c>
      <c r="R382" s="218"/>
      <c r="S382" s="408">
        <v>32</v>
      </c>
    </row>
    <row r="383" spans="1:19" ht="37.5" customHeight="1">
      <c r="A383" s="353">
        <v>31</v>
      </c>
      <c r="B383" s="218" t="s">
        <v>1325</v>
      </c>
      <c r="C383" s="218" t="s">
        <v>4447</v>
      </c>
      <c r="D383" s="218" t="s">
        <v>4448</v>
      </c>
      <c r="E383" s="218" t="s">
        <v>4449</v>
      </c>
      <c r="F383" s="218">
        <v>40</v>
      </c>
      <c r="G383" s="173" t="s">
        <v>4204</v>
      </c>
      <c r="H383" s="319" t="s">
        <v>3669</v>
      </c>
      <c r="I383" s="218">
        <v>1</v>
      </c>
      <c r="J383" s="218"/>
      <c r="K383" s="218"/>
      <c r="L383" s="218"/>
      <c r="M383" s="218"/>
      <c r="N383" s="218">
        <v>1</v>
      </c>
      <c r="O383" s="218" t="s">
        <v>327</v>
      </c>
      <c r="P383" s="218"/>
      <c r="Q383" s="323" t="s">
        <v>4428</v>
      </c>
      <c r="R383" s="218"/>
      <c r="S383" s="408">
        <v>32</v>
      </c>
    </row>
    <row r="384" spans="1:19" ht="37.5" customHeight="1">
      <c r="A384" s="353">
        <v>32</v>
      </c>
      <c r="B384" s="218" t="s">
        <v>1325</v>
      </c>
      <c r="C384" s="218" t="s">
        <v>859</v>
      </c>
      <c r="D384" s="218" t="s">
        <v>4450</v>
      </c>
      <c r="E384" s="218" t="s">
        <v>4446</v>
      </c>
      <c r="F384" s="218">
        <v>20</v>
      </c>
      <c r="G384" s="173" t="s">
        <v>4204</v>
      </c>
      <c r="H384" s="319" t="s">
        <v>4451</v>
      </c>
      <c r="I384" s="218">
        <v>1</v>
      </c>
      <c r="J384" s="218"/>
      <c r="K384" s="218"/>
      <c r="L384" s="218"/>
      <c r="M384" s="218"/>
      <c r="N384" s="218">
        <v>1</v>
      </c>
      <c r="O384" s="218" t="s">
        <v>58</v>
      </c>
      <c r="P384" s="218"/>
      <c r="Q384" s="323" t="s">
        <v>4428</v>
      </c>
      <c r="R384" s="218"/>
      <c r="S384" s="408">
        <v>32</v>
      </c>
    </row>
    <row r="385" spans="1:19" ht="37.5" customHeight="1">
      <c r="A385" s="353">
        <v>33</v>
      </c>
      <c r="B385" s="218" t="s">
        <v>1232</v>
      </c>
      <c r="C385" s="218" t="s">
        <v>3302</v>
      </c>
      <c r="D385" s="218" t="s">
        <v>4452</v>
      </c>
      <c r="E385" s="218" t="s">
        <v>4357</v>
      </c>
      <c r="F385" s="218">
        <v>100</v>
      </c>
      <c r="G385" s="173" t="s">
        <v>4204</v>
      </c>
      <c r="H385" s="319" t="s">
        <v>3677</v>
      </c>
      <c r="I385" s="218"/>
      <c r="J385" s="218"/>
      <c r="K385" s="218"/>
      <c r="L385" s="218"/>
      <c r="M385" s="218"/>
      <c r="N385" s="218"/>
      <c r="O385" s="218" t="s">
        <v>58</v>
      </c>
      <c r="P385" s="218"/>
      <c r="Q385" s="446" t="s">
        <v>4453</v>
      </c>
      <c r="R385" s="218"/>
      <c r="S385" s="408">
        <v>29</v>
      </c>
    </row>
    <row r="386" spans="1:19" ht="37.5" customHeight="1">
      <c r="A386" s="353">
        <v>34</v>
      </c>
      <c r="B386" s="218" t="s">
        <v>1232</v>
      </c>
      <c r="C386" s="218" t="s">
        <v>3302</v>
      </c>
      <c r="D386" s="218" t="s">
        <v>4454</v>
      </c>
      <c r="E386" s="218" t="s">
        <v>3791</v>
      </c>
      <c r="F386" s="218">
        <v>120</v>
      </c>
      <c r="G386" s="173" t="s">
        <v>4204</v>
      </c>
      <c r="H386" s="319" t="s">
        <v>3791</v>
      </c>
      <c r="I386" s="218">
        <v>2</v>
      </c>
      <c r="J386" s="218"/>
      <c r="K386" s="218"/>
      <c r="L386" s="218"/>
      <c r="M386" s="218"/>
      <c r="N386" s="218">
        <v>2</v>
      </c>
      <c r="O386" s="218" t="s">
        <v>3825</v>
      </c>
      <c r="P386" s="218" t="s">
        <v>565</v>
      </c>
      <c r="Q386" s="446" t="s">
        <v>4453</v>
      </c>
      <c r="R386" s="218"/>
      <c r="S386" s="408"/>
    </row>
    <row r="387" spans="1:19" ht="37.5" customHeight="1">
      <c r="A387" s="353">
        <v>35</v>
      </c>
      <c r="B387" s="218" t="s">
        <v>1232</v>
      </c>
      <c r="C387" s="218" t="s">
        <v>3302</v>
      </c>
      <c r="D387" s="218" t="s">
        <v>4455</v>
      </c>
      <c r="E387" s="218" t="s">
        <v>3791</v>
      </c>
      <c r="F387" s="218">
        <v>100</v>
      </c>
      <c r="G387" s="173" t="s">
        <v>4204</v>
      </c>
      <c r="H387" s="319" t="s">
        <v>3791</v>
      </c>
      <c r="I387" s="218">
        <v>1</v>
      </c>
      <c r="J387" s="218" t="s">
        <v>100</v>
      </c>
      <c r="K387" s="218"/>
      <c r="L387" s="218"/>
      <c r="M387" s="218"/>
      <c r="N387" s="218" t="s">
        <v>4456</v>
      </c>
      <c r="O387" s="218" t="s">
        <v>3825</v>
      </c>
      <c r="P387" s="218" t="s">
        <v>565</v>
      </c>
      <c r="Q387" s="446" t="s">
        <v>4453</v>
      </c>
      <c r="R387" s="218"/>
      <c r="S387" s="408"/>
    </row>
    <row r="388" spans="1:19" ht="37.5" customHeight="1">
      <c r="A388" s="353">
        <v>36</v>
      </c>
      <c r="B388" s="218" t="s">
        <v>1232</v>
      </c>
      <c r="C388" s="218" t="s">
        <v>3302</v>
      </c>
      <c r="D388" s="218" t="s">
        <v>4457</v>
      </c>
      <c r="E388" s="218" t="s">
        <v>3791</v>
      </c>
      <c r="F388" s="218">
        <v>180</v>
      </c>
      <c r="G388" s="173" t="s">
        <v>4204</v>
      </c>
      <c r="H388" s="319" t="s">
        <v>3791</v>
      </c>
      <c r="I388" s="218">
        <v>1</v>
      </c>
      <c r="J388" s="218" t="s">
        <v>100</v>
      </c>
      <c r="K388" s="218"/>
      <c r="L388" s="218"/>
      <c r="M388" s="218"/>
      <c r="N388" s="218"/>
      <c r="O388" s="218" t="s">
        <v>338</v>
      </c>
      <c r="P388" s="218" t="s">
        <v>565</v>
      </c>
      <c r="Q388" s="446" t="s">
        <v>4453</v>
      </c>
      <c r="R388" s="218"/>
      <c r="S388" s="408"/>
    </row>
    <row r="389" spans="1:19" ht="37.5" customHeight="1">
      <c r="A389" s="353">
        <v>37</v>
      </c>
      <c r="B389" s="218" t="s">
        <v>1232</v>
      </c>
      <c r="C389" s="218" t="s">
        <v>3302</v>
      </c>
      <c r="D389" s="218" t="s">
        <v>4458</v>
      </c>
      <c r="E389" s="218" t="s">
        <v>3814</v>
      </c>
      <c r="F389" s="218">
        <v>20</v>
      </c>
      <c r="G389" s="173" t="s">
        <v>4204</v>
      </c>
      <c r="H389" s="319" t="s">
        <v>3791</v>
      </c>
      <c r="I389" s="218">
        <v>1</v>
      </c>
      <c r="J389" s="218" t="s">
        <v>100</v>
      </c>
      <c r="K389" s="218"/>
      <c r="L389" s="218"/>
      <c r="M389" s="218" t="s">
        <v>4459</v>
      </c>
      <c r="N389" s="172" t="s">
        <v>4460</v>
      </c>
      <c r="O389" s="218" t="s">
        <v>58</v>
      </c>
      <c r="P389" s="218" t="s">
        <v>565</v>
      </c>
      <c r="Q389" s="446" t="s">
        <v>4453</v>
      </c>
      <c r="R389" s="218"/>
      <c r="S389" s="408"/>
    </row>
    <row r="390" spans="1:19" ht="37.5" customHeight="1">
      <c r="A390" s="353">
        <v>38</v>
      </c>
      <c r="B390" s="218" t="s">
        <v>1232</v>
      </c>
      <c r="C390" s="218" t="s">
        <v>3302</v>
      </c>
      <c r="D390" s="218" t="s">
        <v>4461</v>
      </c>
      <c r="E390" s="218" t="s">
        <v>3814</v>
      </c>
      <c r="F390" s="218">
        <v>170</v>
      </c>
      <c r="G390" s="173" t="s">
        <v>4204</v>
      </c>
      <c r="H390" s="319" t="s">
        <v>3791</v>
      </c>
      <c r="I390" s="218">
        <v>1</v>
      </c>
      <c r="J390" s="218" t="s">
        <v>100</v>
      </c>
      <c r="K390" s="218"/>
      <c r="L390" s="218"/>
      <c r="M390" s="172" t="s">
        <v>4462</v>
      </c>
      <c r="N390" s="172" t="s">
        <v>4463</v>
      </c>
      <c r="O390" s="218" t="s">
        <v>265</v>
      </c>
      <c r="P390" s="218" t="s">
        <v>565</v>
      </c>
      <c r="Q390" s="446" t="s">
        <v>4453</v>
      </c>
      <c r="R390" s="218"/>
      <c r="S390" s="408"/>
    </row>
    <row r="391" spans="1:19" ht="37.5" customHeight="1">
      <c r="A391" s="353">
        <v>39</v>
      </c>
      <c r="B391" s="218" t="s">
        <v>1232</v>
      </c>
      <c r="C391" s="218" t="s">
        <v>3302</v>
      </c>
      <c r="D391" s="218" t="s">
        <v>4464</v>
      </c>
      <c r="E391" s="218" t="s">
        <v>3814</v>
      </c>
      <c r="F391" s="218">
        <v>100</v>
      </c>
      <c r="G391" s="173" t="s">
        <v>4204</v>
      </c>
      <c r="H391" s="319" t="s">
        <v>3791</v>
      </c>
      <c r="I391" s="218">
        <v>1</v>
      </c>
      <c r="J391" s="218" t="s">
        <v>100</v>
      </c>
      <c r="K391" s="218"/>
      <c r="L391" s="218"/>
      <c r="M391" s="172" t="s">
        <v>4465</v>
      </c>
      <c r="N391" s="172" t="s">
        <v>4466</v>
      </c>
      <c r="O391" s="218" t="s">
        <v>265</v>
      </c>
      <c r="P391" s="218" t="s">
        <v>565</v>
      </c>
      <c r="Q391" s="446" t="s">
        <v>4453</v>
      </c>
      <c r="R391" s="218"/>
      <c r="S391" s="408"/>
    </row>
    <row r="392" spans="1:19" ht="37.5" customHeight="1">
      <c r="A392" s="353">
        <v>40</v>
      </c>
      <c r="B392" s="218" t="s">
        <v>1232</v>
      </c>
      <c r="C392" s="218" t="s">
        <v>3302</v>
      </c>
      <c r="D392" s="172" t="s">
        <v>4467</v>
      </c>
      <c r="E392" s="218" t="s">
        <v>1549</v>
      </c>
      <c r="F392" s="218">
        <v>60</v>
      </c>
      <c r="G392" s="173" t="s">
        <v>4204</v>
      </c>
      <c r="H392" s="319" t="s">
        <v>3791</v>
      </c>
      <c r="I392" s="218">
        <v>1</v>
      </c>
      <c r="J392" s="218" t="s">
        <v>100</v>
      </c>
      <c r="K392" s="218"/>
      <c r="L392" s="218"/>
      <c r="M392" s="172" t="s">
        <v>4468</v>
      </c>
      <c r="N392" s="172" t="s">
        <v>4469</v>
      </c>
      <c r="O392" s="218" t="s">
        <v>265</v>
      </c>
      <c r="P392" s="218" t="s">
        <v>2137</v>
      </c>
      <c r="Q392" s="446" t="s">
        <v>4453</v>
      </c>
      <c r="R392" s="218"/>
      <c r="S392" s="408"/>
    </row>
    <row r="393" spans="1:19" ht="60">
      <c r="A393" s="353">
        <v>41</v>
      </c>
      <c r="B393" s="218" t="s">
        <v>98</v>
      </c>
      <c r="C393" s="218" t="s">
        <v>3302</v>
      </c>
      <c r="D393" s="172" t="s">
        <v>4054</v>
      </c>
      <c r="E393" s="218" t="s">
        <v>3807</v>
      </c>
      <c r="F393" s="218">
        <v>180</v>
      </c>
      <c r="G393" s="173" t="s">
        <v>4204</v>
      </c>
      <c r="H393" s="319" t="s">
        <v>3791</v>
      </c>
      <c r="I393" s="218">
        <v>2</v>
      </c>
      <c r="J393" s="218" t="s">
        <v>100</v>
      </c>
      <c r="K393" s="172" t="s">
        <v>4470</v>
      </c>
      <c r="L393" s="218">
        <v>2</v>
      </c>
      <c r="M393" s="172" t="s">
        <v>4471</v>
      </c>
      <c r="N393" s="172" t="s">
        <v>4472</v>
      </c>
      <c r="O393" s="218" t="s">
        <v>762</v>
      </c>
      <c r="P393" s="218" t="s">
        <v>3938</v>
      </c>
      <c r="Q393" s="446" t="s">
        <v>4473</v>
      </c>
      <c r="R393" s="218"/>
      <c r="S393" s="408"/>
    </row>
    <row r="394" spans="1:19" ht="37.5" customHeight="1">
      <c r="A394" s="353">
        <v>42</v>
      </c>
      <c r="B394" s="218" t="s">
        <v>98</v>
      </c>
      <c r="C394" s="218" t="s">
        <v>3302</v>
      </c>
      <c r="D394" s="172" t="s">
        <v>4053</v>
      </c>
      <c r="E394" s="218" t="s">
        <v>3807</v>
      </c>
      <c r="F394" s="218">
        <v>50</v>
      </c>
      <c r="G394" s="173" t="s">
        <v>4204</v>
      </c>
      <c r="H394" s="319" t="s">
        <v>3791</v>
      </c>
      <c r="I394" s="218">
        <v>3</v>
      </c>
      <c r="J394" s="218" t="s">
        <v>115</v>
      </c>
      <c r="K394" s="172" t="s">
        <v>4474</v>
      </c>
      <c r="L394" s="218">
        <v>1</v>
      </c>
      <c r="M394" s="172" t="s">
        <v>4475</v>
      </c>
      <c r="N394" s="172" t="s">
        <v>4469</v>
      </c>
      <c r="O394" s="218" t="s">
        <v>265</v>
      </c>
      <c r="P394" s="218" t="s">
        <v>565</v>
      </c>
      <c r="Q394" s="446" t="s">
        <v>4476</v>
      </c>
      <c r="R394" s="218"/>
      <c r="S394" s="408"/>
    </row>
    <row r="395" spans="1:19" ht="37.5" customHeight="1">
      <c r="A395" s="353">
        <v>43</v>
      </c>
      <c r="B395" s="218" t="s">
        <v>1232</v>
      </c>
      <c r="C395" s="67" t="s">
        <v>3302</v>
      </c>
      <c r="D395" s="113" t="s">
        <v>4477</v>
      </c>
      <c r="E395" s="113" t="s">
        <v>3807</v>
      </c>
      <c r="F395" s="113">
        <v>100</v>
      </c>
      <c r="G395" s="133" t="s">
        <v>4204</v>
      </c>
      <c r="H395" s="113" t="s">
        <v>3791</v>
      </c>
      <c r="I395" s="113">
        <v>1</v>
      </c>
      <c r="J395" s="113" t="s">
        <v>100</v>
      </c>
      <c r="K395" s="113"/>
      <c r="L395" s="113"/>
      <c r="M395" s="113"/>
      <c r="N395" s="113" t="s">
        <v>4456</v>
      </c>
      <c r="O395" s="113" t="s">
        <v>58</v>
      </c>
      <c r="P395" s="113" t="s">
        <v>565</v>
      </c>
      <c r="Q395" s="113" t="s">
        <v>4453</v>
      </c>
      <c r="R395" s="113"/>
      <c r="S395" s="114"/>
    </row>
    <row r="396" spans="1:19" ht="66" customHeight="1">
      <c r="A396" s="353">
        <v>44</v>
      </c>
      <c r="B396" s="218" t="s">
        <v>4478</v>
      </c>
      <c r="C396" s="218" t="s">
        <v>3302</v>
      </c>
      <c r="D396" s="218" t="s">
        <v>4479</v>
      </c>
      <c r="E396" s="218" t="s">
        <v>4480</v>
      </c>
      <c r="F396" s="218">
        <v>188</v>
      </c>
      <c r="G396" s="56" t="s">
        <v>4204</v>
      </c>
      <c r="H396" s="319" t="s">
        <v>3674</v>
      </c>
      <c r="I396" s="218">
        <v>1</v>
      </c>
      <c r="J396" s="218" t="s">
        <v>100</v>
      </c>
      <c r="K396" s="218" t="s">
        <v>620</v>
      </c>
      <c r="L396" s="218" t="s">
        <v>620</v>
      </c>
      <c r="M396" s="218" t="s">
        <v>620</v>
      </c>
      <c r="N396" s="218">
        <v>1</v>
      </c>
      <c r="O396" s="54" t="s">
        <v>4481</v>
      </c>
      <c r="P396" s="218" t="s">
        <v>778</v>
      </c>
      <c r="Q396" s="474" t="s">
        <v>4482</v>
      </c>
      <c r="R396" s="218"/>
      <c r="S396" s="408">
        <v>12</v>
      </c>
    </row>
    <row r="397" spans="1:19" ht="37.5" customHeight="1">
      <c r="A397" s="218">
        <v>45</v>
      </c>
      <c r="B397" s="323" t="s">
        <v>4483</v>
      </c>
      <c r="C397" s="218" t="s">
        <v>3302</v>
      </c>
      <c r="D397" s="218" t="s">
        <v>4484</v>
      </c>
      <c r="E397" s="218" t="s">
        <v>4485</v>
      </c>
      <c r="F397" s="218">
        <v>300</v>
      </c>
      <c r="G397" s="56" t="s">
        <v>4204</v>
      </c>
      <c r="H397" s="319" t="s">
        <v>3669</v>
      </c>
      <c r="I397" s="218">
        <v>1</v>
      </c>
      <c r="J397" s="218"/>
      <c r="K397" s="218"/>
      <c r="L397" s="218"/>
      <c r="M397" s="218"/>
      <c r="N397" s="218"/>
      <c r="O397" s="218"/>
      <c r="P397" s="218"/>
      <c r="Q397" s="446" t="s">
        <v>4486</v>
      </c>
      <c r="R397" s="218"/>
      <c r="S397" s="408"/>
    </row>
    <row r="398" spans="1:19" ht="37.5" customHeight="1">
      <c r="A398" s="218"/>
      <c r="B398" s="218"/>
      <c r="C398" s="218"/>
      <c r="D398" s="218"/>
      <c r="E398" s="218"/>
      <c r="F398" s="218"/>
      <c r="G398" s="218"/>
      <c r="H398" s="319"/>
      <c r="I398" s="218"/>
      <c r="J398" s="218"/>
      <c r="K398" s="218"/>
      <c r="L398" s="218"/>
      <c r="M398" s="218"/>
      <c r="N398" s="218"/>
      <c r="O398" s="218"/>
      <c r="P398" s="218"/>
      <c r="Q398" s="446"/>
      <c r="R398" s="218"/>
      <c r="S398" s="408"/>
    </row>
    <row r="399" spans="1:19" ht="37.5" customHeight="1">
      <c r="A399" s="218"/>
      <c r="B399" s="218"/>
      <c r="C399" s="218"/>
      <c r="D399" s="218"/>
      <c r="E399" s="218"/>
      <c r="F399" s="218"/>
      <c r="G399" s="218"/>
      <c r="H399" s="319"/>
      <c r="I399" s="218"/>
      <c r="J399" s="218"/>
      <c r="K399" s="218"/>
      <c r="L399" s="218"/>
      <c r="M399" s="218"/>
      <c r="N399" s="218"/>
      <c r="O399" s="218"/>
      <c r="P399" s="218"/>
      <c r="Q399" s="446"/>
      <c r="R399" s="218"/>
      <c r="S399" s="408"/>
    </row>
    <row r="400" spans="1:19" ht="37.5" customHeight="1">
      <c r="A400" s="218"/>
      <c r="B400" s="218"/>
      <c r="C400" s="218"/>
      <c r="D400" s="218"/>
      <c r="E400" s="218"/>
      <c r="F400" s="218"/>
      <c r="G400" s="218"/>
      <c r="H400" s="319"/>
      <c r="I400" s="218"/>
      <c r="J400" s="218"/>
      <c r="K400" s="218"/>
      <c r="L400" s="218"/>
      <c r="M400" s="218"/>
      <c r="N400" s="218"/>
      <c r="O400" s="218"/>
      <c r="P400" s="218"/>
      <c r="Q400" s="446"/>
      <c r="R400" s="218"/>
      <c r="S400" s="408"/>
    </row>
    <row r="401" spans="1:29" ht="37.5" customHeight="1">
      <c r="A401" s="218"/>
      <c r="B401" s="218"/>
      <c r="C401" s="218"/>
      <c r="D401" s="218"/>
      <c r="E401" s="218"/>
      <c r="F401" s="218"/>
      <c r="G401" s="218"/>
      <c r="H401" s="319"/>
      <c r="I401" s="218"/>
      <c r="J401" s="218"/>
      <c r="K401" s="218"/>
      <c r="L401" s="218"/>
      <c r="M401" s="218"/>
      <c r="N401" s="218"/>
      <c r="O401" s="218"/>
      <c r="P401" s="218"/>
      <c r="Q401" s="446"/>
      <c r="R401" s="218"/>
      <c r="S401" s="408"/>
    </row>
    <row r="402" spans="1:29" ht="37.5" customHeight="1">
      <c r="A402" s="218"/>
      <c r="B402" s="218"/>
      <c r="C402" s="218"/>
      <c r="D402" s="218"/>
      <c r="E402" s="218" t="s">
        <v>4487</v>
      </c>
      <c r="F402" s="218">
        <f>SUM(F353:F401)</f>
        <v>4296</v>
      </c>
      <c r="G402" s="218">
        <f>SUM(G353:G401)</f>
        <v>108</v>
      </c>
      <c r="H402" s="319"/>
      <c r="I402" s="218"/>
      <c r="J402" s="218"/>
      <c r="K402" s="218"/>
      <c r="L402" s="218"/>
      <c r="M402" s="218"/>
      <c r="N402" s="218"/>
      <c r="O402" s="218"/>
      <c r="P402" s="218"/>
      <c r="Q402" s="218"/>
      <c r="R402" s="218"/>
      <c r="S402" s="408"/>
    </row>
    <row r="403" spans="1:29" ht="15.75" customHeight="1">
      <c r="A403" s="221"/>
      <c r="B403" s="221"/>
      <c r="C403" s="221"/>
      <c r="D403" s="221"/>
      <c r="E403" s="221"/>
      <c r="F403" s="221"/>
      <c r="G403" s="225"/>
      <c r="H403" s="320"/>
      <c r="I403" s="221"/>
      <c r="J403" s="221"/>
      <c r="K403" s="221"/>
      <c r="L403" s="221"/>
      <c r="M403" s="221"/>
      <c r="N403" s="221"/>
      <c r="O403" s="221"/>
      <c r="P403" s="221"/>
      <c r="Q403" s="221"/>
      <c r="R403" s="218"/>
      <c r="S403" s="429"/>
    </row>
    <row r="404" spans="1:29" ht="30" customHeight="1">
      <c r="A404" s="311" t="s">
        <v>2396</v>
      </c>
      <c r="B404" s="315"/>
      <c r="C404" s="315"/>
      <c r="D404" s="315"/>
      <c r="E404" s="315"/>
      <c r="F404" s="315"/>
      <c r="G404" s="316"/>
      <c r="H404" s="317"/>
      <c r="I404" s="315"/>
      <c r="J404" s="315"/>
      <c r="K404" s="315" t="s">
        <v>819</v>
      </c>
      <c r="L404" s="315"/>
      <c r="M404" s="315"/>
      <c r="N404" s="315"/>
      <c r="O404" s="315"/>
      <c r="P404" s="315"/>
      <c r="Q404" s="315"/>
      <c r="R404" s="315"/>
      <c r="S404" s="406"/>
    </row>
    <row r="405" spans="1:29" ht="66" customHeight="1">
      <c r="A405" s="214" t="s">
        <v>31</v>
      </c>
      <c r="B405" s="215" t="s">
        <v>1361</v>
      </c>
      <c r="C405" s="215" t="s">
        <v>1362</v>
      </c>
      <c r="D405" s="215" t="s">
        <v>1832</v>
      </c>
      <c r="E405" s="215" t="s">
        <v>1364</v>
      </c>
      <c r="F405" s="2" t="s">
        <v>1365</v>
      </c>
      <c r="G405" s="2" t="s">
        <v>37</v>
      </c>
      <c r="H405" s="51" t="s">
        <v>38</v>
      </c>
      <c r="I405" s="2" t="s">
        <v>1366</v>
      </c>
      <c r="J405" s="2" t="s">
        <v>1367</v>
      </c>
      <c r="K405" s="2" t="s">
        <v>1368</v>
      </c>
      <c r="L405" s="2" t="s">
        <v>1369</v>
      </c>
      <c r="M405" s="2" t="s">
        <v>4488</v>
      </c>
      <c r="N405" s="2" t="s">
        <v>4489</v>
      </c>
      <c r="O405" s="2" t="s">
        <v>45</v>
      </c>
      <c r="P405" s="2" t="s">
        <v>1359</v>
      </c>
      <c r="Q405" s="2" t="s">
        <v>47</v>
      </c>
      <c r="R405" s="2" t="s">
        <v>48</v>
      </c>
      <c r="S405" s="210"/>
      <c r="T405" s="216"/>
      <c r="U405" s="216"/>
      <c r="V405" s="216"/>
      <c r="W405" s="216"/>
      <c r="X405" s="216"/>
      <c r="Y405" s="216"/>
      <c r="Z405" s="216"/>
      <c r="AA405" s="145"/>
    </row>
    <row r="406" spans="1:29" ht="96">
      <c r="A406" s="54"/>
      <c r="B406" s="58" t="s">
        <v>4490</v>
      </c>
      <c r="C406" s="250" t="s">
        <v>4491</v>
      </c>
      <c r="D406" s="250" t="s">
        <v>4492</v>
      </c>
      <c r="E406" s="58" t="s">
        <v>4129</v>
      </c>
      <c r="F406" s="58">
        <v>84</v>
      </c>
      <c r="G406" s="133">
        <v>84</v>
      </c>
      <c r="H406" s="475" t="s">
        <v>3669</v>
      </c>
      <c r="I406" s="122" t="s">
        <v>4493</v>
      </c>
      <c r="J406" s="122" t="s">
        <v>4494</v>
      </c>
      <c r="K406" s="122" t="s">
        <v>115</v>
      </c>
      <c r="L406" s="122" t="s">
        <v>115</v>
      </c>
      <c r="M406" s="122" t="s">
        <v>4495</v>
      </c>
      <c r="N406" s="122" t="s">
        <v>4496</v>
      </c>
      <c r="O406" s="122" t="s">
        <v>58</v>
      </c>
      <c r="P406" s="122" t="s">
        <v>1649</v>
      </c>
      <c r="Q406" s="122" t="s">
        <v>4497</v>
      </c>
      <c r="R406" s="54"/>
      <c r="S406" s="476">
        <v>30</v>
      </c>
      <c r="T406" s="145"/>
      <c r="U406" s="145"/>
      <c r="V406" s="145"/>
      <c r="W406" s="145"/>
      <c r="X406" s="145"/>
      <c r="Y406" s="145"/>
      <c r="Z406" s="145"/>
      <c r="AA406" s="145"/>
      <c r="AB406" s="145"/>
      <c r="AC406" s="145"/>
    </row>
    <row r="407" spans="1:29" ht="136">
      <c r="A407" s="58"/>
      <c r="B407" s="124" t="s">
        <v>4490</v>
      </c>
      <c r="C407" s="250" t="s">
        <v>4498</v>
      </c>
      <c r="D407" s="250" t="s">
        <v>4499</v>
      </c>
      <c r="E407" s="124" t="s">
        <v>4107</v>
      </c>
      <c r="F407" s="124">
        <v>76</v>
      </c>
      <c r="G407" s="126">
        <v>76</v>
      </c>
      <c r="H407" s="75" t="s">
        <v>3669</v>
      </c>
      <c r="I407" s="122"/>
      <c r="J407" s="122" t="s">
        <v>4500</v>
      </c>
      <c r="K407" s="123" t="s">
        <v>115</v>
      </c>
      <c r="L407" s="123" t="s">
        <v>115</v>
      </c>
      <c r="M407" s="123"/>
      <c r="N407" s="123" t="s">
        <v>4501</v>
      </c>
      <c r="O407" s="123" t="s">
        <v>58</v>
      </c>
      <c r="P407" s="123"/>
      <c r="Q407" s="250"/>
      <c r="R407" s="134"/>
      <c r="S407" s="125">
        <v>37</v>
      </c>
      <c r="T407" s="145"/>
      <c r="U407" s="145"/>
      <c r="V407" s="145"/>
      <c r="W407" s="145"/>
      <c r="X407" s="145"/>
      <c r="Y407" s="145"/>
      <c r="Z407" s="145"/>
      <c r="AA407" s="145"/>
      <c r="AB407" s="145"/>
      <c r="AC407" s="145"/>
    </row>
    <row r="408" spans="1:29" ht="15">
      <c r="A408" s="58"/>
      <c r="B408" s="124"/>
      <c r="C408" s="250"/>
      <c r="D408" s="250"/>
      <c r="E408" s="124"/>
      <c r="F408" s="124"/>
      <c r="G408" s="126"/>
      <c r="H408" s="75"/>
      <c r="I408" s="122"/>
      <c r="J408" s="122"/>
      <c r="K408" s="123"/>
      <c r="L408" s="123"/>
      <c r="M408" s="123"/>
      <c r="N408" s="123"/>
      <c r="O408" s="123"/>
      <c r="P408" s="123"/>
      <c r="Q408" s="79"/>
      <c r="R408" s="134"/>
      <c r="S408" s="125"/>
      <c r="T408" s="145"/>
      <c r="U408" s="145"/>
      <c r="V408" s="145"/>
      <c r="W408" s="145"/>
      <c r="X408" s="145"/>
      <c r="Y408" s="145"/>
      <c r="Z408" s="145"/>
      <c r="AA408" s="145"/>
      <c r="AB408" s="145"/>
      <c r="AC408" s="145"/>
    </row>
    <row r="409" spans="1:29" ht="15">
      <c r="A409" s="58"/>
      <c r="B409" s="124"/>
      <c r="C409" s="250"/>
      <c r="D409" s="250"/>
      <c r="E409" s="124"/>
      <c r="F409" s="124"/>
      <c r="G409" s="126"/>
      <c r="H409" s="75"/>
      <c r="I409" s="122"/>
      <c r="J409" s="122"/>
      <c r="K409" s="123"/>
      <c r="L409" s="123"/>
      <c r="M409" s="123"/>
      <c r="N409" s="123"/>
      <c r="O409" s="123"/>
      <c r="P409" s="123"/>
      <c r="Q409" s="79"/>
      <c r="R409" s="134"/>
      <c r="S409" s="125"/>
      <c r="T409" s="145"/>
      <c r="U409" s="145"/>
      <c r="V409" s="145"/>
      <c r="W409" s="145"/>
      <c r="X409" s="145"/>
      <c r="Y409" s="145"/>
      <c r="Z409" s="145"/>
      <c r="AA409" s="145"/>
      <c r="AB409" s="145"/>
      <c r="AC409" s="145"/>
    </row>
    <row r="410" spans="1:29" ht="15">
      <c r="A410" s="58"/>
      <c r="B410" s="124"/>
      <c r="C410" s="250"/>
      <c r="D410" s="250"/>
      <c r="E410" s="124"/>
      <c r="F410" s="124"/>
      <c r="G410" s="126"/>
      <c r="H410" s="75"/>
      <c r="I410" s="122"/>
      <c r="J410" s="122"/>
      <c r="K410" s="123"/>
      <c r="L410" s="123"/>
      <c r="M410" s="123"/>
      <c r="N410" s="123"/>
      <c r="O410" s="123"/>
      <c r="P410" s="123"/>
      <c r="Q410" s="79"/>
      <c r="R410" s="134"/>
      <c r="S410" s="125"/>
      <c r="T410" s="145"/>
      <c r="U410" s="145"/>
      <c r="V410" s="145"/>
      <c r="W410" s="145"/>
      <c r="X410" s="145"/>
      <c r="Y410" s="145"/>
      <c r="Z410" s="145"/>
      <c r="AA410" s="145"/>
      <c r="AB410" s="145"/>
      <c r="AC410" s="145"/>
    </row>
    <row r="411" spans="1:29" ht="15">
      <c r="A411" s="58"/>
      <c r="B411" s="124"/>
      <c r="C411" s="250"/>
      <c r="D411" s="250"/>
      <c r="E411" s="124"/>
      <c r="F411" s="124"/>
      <c r="G411" s="126"/>
      <c r="H411" s="75"/>
      <c r="I411" s="122"/>
      <c r="J411" s="122"/>
      <c r="K411" s="123"/>
      <c r="L411" s="123"/>
      <c r="M411" s="123"/>
      <c r="N411" s="123"/>
      <c r="O411" s="123"/>
      <c r="P411" s="123"/>
      <c r="Q411" s="79"/>
      <c r="R411" s="134"/>
      <c r="S411" s="125"/>
      <c r="T411" s="145"/>
      <c r="U411" s="145"/>
      <c r="V411" s="145"/>
      <c r="W411" s="145"/>
      <c r="X411" s="145"/>
      <c r="Y411" s="145"/>
      <c r="Z411" s="145"/>
      <c r="AA411" s="145"/>
      <c r="AB411" s="145"/>
      <c r="AC411" s="145"/>
    </row>
    <row r="412" spans="1:29" ht="15">
      <c r="A412" s="58"/>
      <c r="B412" s="124"/>
      <c r="C412" s="250"/>
      <c r="D412" s="250"/>
      <c r="E412" s="124"/>
      <c r="F412" s="124"/>
      <c r="G412" s="126"/>
      <c r="H412" s="75"/>
      <c r="I412" s="122"/>
      <c r="J412" s="122"/>
      <c r="K412" s="123"/>
      <c r="L412" s="123"/>
      <c r="M412" s="123"/>
      <c r="N412" s="123"/>
      <c r="O412" s="123"/>
      <c r="P412" s="123"/>
      <c r="Q412" s="79"/>
      <c r="R412" s="134"/>
      <c r="S412" s="125"/>
      <c r="T412" s="145"/>
      <c r="U412" s="145"/>
      <c r="V412" s="145"/>
      <c r="W412" s="145"/>
      <c r="X412" s="145"/>
      <c r="Y412" s="145"/>
      <c r="Z412" s="145"/>
      <c r="AA412" s="145"/>
      <c r="AB412" s="145"/>
      <c r="AC412" s="145"/>
    </row>
    <row r="413" spans="1:29" ht="15">
      <c r="A413" s="58"/>
      <c r="B413" s="124"/>
      <c r="C413" s="250"/>
      <c r="D413" s="250"/>
      <c r="E413" s="124"/>
      <c r="F413" s="124"/>
      <c r="G413" s="126"/>
      <c r="H413" s="75"/>
      <c r="I413" s="122"/>
      <c r="J413" s="122"/>
      <c r="K413" s="123"/>
      <c r="L413" s="123"/>
      <c r="M413" s="123"/>
      <c r="N413" s="123"/>
      <c r="O413" s="123"/>
      <c r="P413" s="123"/>
      <c r="Q413" s="79"/>
      <c r="R413" s="134"/>
      <c r="S413" s="125"/>
      <c r="T413" s="145"/>
      <c r="U413" s="145"/>
      <c r="V413" s="145"/>
      <c r="W413" s="145"/>
      <c r="X413" s="145"/>
      <c r="Y413" s="145"/>
      <c r="Z413" s="145"/>
      <c r="AA413" s="145"/>
      <c r="AB413" s="145"/>
      <c r="AC413" s="145"/>
    </row>
    <row r="414" spans="1:29" ht="15">
      <c r="A414" s="58"/>
      <c r="B414" s="124"/>
      <c r="C414" s="250"/>
      <c r="D414" s="250"/>
      <c r="E414" s="124"/>
      <c r="F414" s="124"/>
      <c r="G414" s="126"/>
      <c r="H414" s="75"/>
      <c r="I414" s="122"/>
      <c r="J414" s="122"/>
      <c r="K414" s="123"/>
      <c r="L414" s="123"/>
      <c r="M414" s="123"/>
      <c r="N414" s="123"/>
      <c r="O414" s="123"/>
      <c r="P414" s="123"/>
      <c r="Q414" s="79"/>
      <c r="R414" s="134"/>
      <c r="S414" s="125"/>
      <c r="T414" s="145"/>
      <c r="U414" s="145"/>
      <c r="V414" s="145"/>
      <c r="W414" s="145"/>
      <c r="X414" s="145"/>
      <c r="Y414" s="145"/>
      <c r="Z414" s="145"/>
      <c r="AA414" s="145"/>
      <c r="AB414" s="145"/>
      <c r="AC414" s="145"/>
    </row>
    <row r="415" spans="1:29" ht="15">
      <c r="A415" s="58"/>
      <c r="B415" s="124"/>
      <c r="C415" s="250"/>
      <c r="D415" s="250"/>
      <c r="E415" s="124"/>
      <c r="F415" s="124"/>
      <c r="G415" s="126"/>
      <c r="H415" s="75"/>
      <c r="I415" s="122"/>
      <c r="J415" s="122"/>
      <c r="K415" s="123"/>
      <c r="L415" s="123"/>
      <c r="M415" s="123"/>
      <c r="N415" s="123"/>
      <c r="O415" s="123"/>
      <c r="P415" s="123"/>
      <c r="Q415" s="79"/>
      <c r="R415" s="134"/>
      <c r="S415" s="125"/>
      <c r="T415" s="145"/>
      <c r="U415" s="145"/>
      <c r="V415" s="145"/>
      <c r="W415" s="145"/>
      <c r="X415" s="145"/>
      <c r="Y415" s="145"/>
      <c r="Z415" s="145"/>
      <c r="AA415" s="145"/>
      <c r="AB415" s="145"/>
      <c r="AC415" s="145"/>
    </row>
    <row r="416" spans="1:29" ht="15">
      <c r="A416" s="58"/>
      <c r="B416" s="124"/>
      <c r="C416" s="250"/>
      <c r="D416" s="250"/>
      <c r="E416" s="124"/>
      <c r="F416" s="124"/>
      <c r="G416" s="126"/>
      <c r="H416" s="75"/>
      <c r="I416" s="122"/>
      <c r="J416" s="122"/>
      <c r="K416" s="123"/>
      <c r="L416" s="123"/>
      <c r="M416" s="123"/>
      <c r="N416" s="123"/>
      <c r="O416" s="123"/>
      <c r="P416" s="123"/>
      <c r="Q416" s="250"/>
      <c r="R416" s="134"/>
      <c r="S416" s="125"/>
      <c r="T416" s="145"/>
      <c r="U416" s="145"/>
      <c r="V416" s="145"/>
      <c r="W416" s="145"/>
      <c r="X416" s="145"/>
      <c r="Y416" s="145"/>
      <c r="Z416" s="145"/>
      <c r="AA416" s="145"/>
      <c r="AB416" s="145"/>
      <c r="AC416" s="145"/>
    </row>
    <row r="417" spans="1:19" ht="15.75" customHeight="1">
      <c r="A417" s="221"/>
      <c r="B417" s="221"/>
      <c r="C417" s="221"/>
      <c r="D417" s="221"/>
      <c r="E417" s="147" t="s">
        <v>852</v>
      </c>
      <c r="F417" s="221">
        <f>SUM(F406:F416)</f>
        <v>160</v>
      </c>
      <c r="G417" s="221">
        <f>SUM(G406:G416)</f>
        <v>160</v>
      </c>
      <c r="H417" s="320"/>
      <c r="I417" s="221"/>
      <c r="J417" s="221"/>
      <c r="K417" s="221"/>
      <c r="L417" s="221"/>
      <c r="M417" s="221"/>
      <c r="N417" s="221"/>
      <c r="O417" s="221"/>
      <c r="P417" s="221"/>
      <c r="Q417" s="221"/>
      <c r="R417" s="218"/>
      <c r="S417" s="429"/>
    </row>
  </sheetData>
  <mergeCells count="2">
    <mergeCell ref="A2:S2"/>
    <mergeCell ref="A276:D276"/>
  </mergeCells>
  <hyperlinks>
    <hyperlink ref="A405" r:id="rId1" xr:uid="{00000000-0004-0000-0900-000000000000}"/>
  </hyperlinks>
  <printOptions horizontalCentered="1" gridLines="1"/>
  <pageMargins left="0.7" right="0.7" top="0.75" bottom="0.75" header="0.51180555555555496" footer="0.51180555555555496"/>
  <pageSetup paperSize="0" scale="0" firstPageNumber="0" fitToHeight="0" pageOrder="overThenDown" orientation="portrait" usePrinterDefaults="0" horizontalDpi="0" verticalDpi="0" copies="0"/>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IV420"/>
  <sheetViews>
    <sheetView zoomScaleNormal="100" workbookViewId="0">
      <selection sqref="A1:R1"/>
    </sheetView>
  </sheetViews>
  <sheetFormatPr baseColWidth="10" defaultColWidth="8.83203125" defaultRowHeight="14"/>
  <cols>
    <col min="1" max="1" width="8"/>
    <col min="2" max="2" width="9.6640625"/>
    <col min="3" max="3" width="12"/>
    <col min="4" max="4" width="34.5"/>
    <col min="5" max="5" width="18.5"/>
    <col min="6" max="6" width="9.6640625"/>
    <col min="7" max="7" width="12.6640625"/>
    <col min="8" max="8" width="16.1640625"/>
    <col min="9" max="9" width="8"/>
    <col min="10" max="10" width="12.5"/>
    <col min="11" max="11" width="13.33203125"/>
    <col min="12" max="12" width="12.33203125"/>
    <col min="13" max="13" width="12.6640625"/>
    <col min="14" max="14" width="14.1640625"/>
    <col min="15" max="15" width="30.6640625"/>
    <col min="16" max="16" width="12.6640625"/>
    <col min="17" max="17" width="38.83203125"/>
    <col min="18" max="18" width="16.1640625"/>
    <col min="19" max="256" width="8"/>
    <col min="257" max="1025" width="13.33203125"/>
  </cols>
  <sheetData>
    <row r="1" spans="1:256" ht="30" customHeight="1">
      <c r="A1" s="753" t="s">
        <v>1848</v>
      </c>
      <c r="B1" s="753"/>
      <c r="C1" s="753"/>
      <c r="D1" s="753"/>
      <c r="E1" s="753"/>
      <c r="F1" s="753"/>
      <c r="G1" s="753"/>
      <c r="H1" s="753"/>
      <c r="I1" s="753"/>
      <c r="J1" s="753"/>
      <c r="K1" s="753"/>
      <c r="L1" s="753"/>
      <c r="M1" s="753"/>
      <c r="N1" s="753"/>
      <c r="O1" s="753"/>
      <c r="P1" s="753"/>
      <c r="Q1" s="753"/>
      <c r="R1" s="753"/>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row>
    <row r="2" spans="1:256" ht="30" customHeight="1">
      <c r="A2" s="753" t="s">
        <v>1457</v>
      </c>
      <c r="B2" s="753"/>
      <c r="C2" s="753"/>
      <c r="D2" s="753"/>
      <c r="E2" s="753"/>
      <c r="F2" s="753"/>
      <c r="G2" s="753"/>
      <c r="H2" s="753"/>
      <c r="I2" s="753"/>
      <c r="J2" s="753"/>
      <c r="K2" s="753"/>
      <c r="L2" s="753"/>
      <c r="M2" s="753"/>
      <c r="N2" s="753"/>
      <c r="O2" s="753"/>
      <c r="P2" s="753"/>
      <c r="Q2" s="753"/>
      <c r="R2" s="753"/>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row>
    <row r="3" spans="1:256" ht="30" customHeight="1">
      <c r="A3" s="313"/>
      <c r="B3" s="313"/>
      <c r="C3" s="313"/>
      <c r="D3" s="314" t="s">
        <v>7862</v>
      </c>
      <c r="E3" s="313"/>
      <c r="F3" s="313"/>
      <c r="G3" s="314"/>
      <c r="H3" s="556"/>
      <c r="I3" s="313"/>
      <c r="J3" s="313"/>
      <c r="K3" s="313"/>
      <c r="L3" s="313"/>
      <c r="M3" s="313"/>
      <c r="N3" s="313"/>
      <c r="O3" s="313"/>
      <c r="P3" s="313"/>
      <c r="Q3" s="313"/>
      <c r="R3" s="313"/>
      <c r="S3" s="313"/>
      <c r="T3" s="313"/>
      <c r="U3" s="313"/>
      <c r="V3" s="313"/>
      <c r="W3" s="313"/>
      <c r="X3" s="313"/>
      <c r="Y3" s="313"/>
      <c r="Z3" s="313"/>
      <c r="AA3" s="313"/>
      <c r="AB3" s="313"/>
      <c r="AC3" s="313"/>
      <c r="AD3" s="313"/>
      <c r="AE3" s="313"/>
      <c r="AF3" s="313"/>
      <c r="AG3" s="313"/>
      <c r="AH3" s="313"/>
      <c r="AI3" s="313"/>
      <c r="AJ3" s="313"/>
      <c r="AK3" s="313"/>
      <c r="AL3" s="313"/>
      <c r="AM3" s="313"/>
      <c r="AN3" s="313"/>
      <c r="AO3" s="313"/>
      <c r="AP3" s="313"/>
      <c r="AQ3" s="313"/>
      <c r="AR3" s="313"/>
      <c r="AS3" s="313"/>
      <c r="AT3" s="313"/>
      <c r="AU3" s="313"/>
      <c r="AV3" s="313"/>
      <c r="AW3" s="313"/>
      <c r="AX3" s="313"/>
      <c r="AY3" s="313"/>
      <c r="AZ3" s="313"/>
      <c r="BA3" s="313"/>
      <c r="BB3" s="313"/>
      <c r="BC3" s="313"/>
      <c r="BD3" s="313"/>
      <c r="BE3" s="313"/>
      <c r="BF3" s="313"/>
      <c r="BG3" s="313"/>
      <c r="BH3" s="313"/>
      <c r="BI3" s="313"/>
      <c r="BJ3" s="313"/>
      <c r="BK3" s="313"/>
      <c r="BL3" s="313"/>
      <c r="BM3" s="313"/>
      <c r="BN3" s="313"/>
      <c r="BO3" s="313"/>
      <c r="BP3" s="313"/>
      <c r="BQ3" s="313"/>
      <c r="BR3" s="313"/>
      <c r="BS3" s="313"/>
      <c r="BT3" s="313"/>
      <c r="BU3" s="313"/>
      <c r="BV3" s="313"/>
      <c r="BW3" s="313"/>
      <c r="BX3" s="313"/>
      <c r="BY3" s="313"/>
      <c r="BZ3" s="313"/>
      <c r="CA3" s="313"/>
      <c r="CB3" s="313"/>
      <c r="CC3" s="313"/>
      <c r="CD3" s="313"/>
      <c r="CE3" s="313"/>
      <c r="CF3" s="313"/>
      <c r="CG3" s="313"/>
      <c r="CH3" s="313"/>
      <c r="CI3" s="313"/>
      <c r="CJ3" s="313"/>
      <c r="CK3" s="313"/>
      <c r="CL3" s="313"/>
      <c r="CM3" s="313"/>
      <c r="CN3" s="313"/>
      <c r="CO3" s="313"/>
      <c r="CP3" s="313"/>
      <c r="CQ3" s="313"/>
      <c r="CR3" s="313"/>
      <c r="CS3" s="313"/>
      <c r="CT3" s="313"/>
      <c r="CU3" s="313"/>
      <c r="CV3" s="313"/>
      <c r="CW3" s="313"/>
      <c r="CX3" s="313"/>
      <c r="CY3" s="313"/>
      <c r="CZ3" s="313"/>
      <c r="DA3" s="313"/>
      <c r="DB3" s="313"/>
      <c r="DC3" s="313"/>
      <c r="DD3" s="313"/>
      <c r="DE3" s="313"/>
      <c r="DF3" s="313"/>
      <c r="DG3" s="313"/>
      <c r="DH3" s="313"/>
      <c r="DI3" s="313"/>
      <c r="DJ3" s="313"/>
      <c r="DK3" s="313"/>
      <c r="DL3" s="313"/>
      <c r="DM3" s="313"/>
      <c r="DN3" s="313"/>
      <c r="DO3" s="313"/>
      <c r="DP3" s="313"/>
      <c r="DQ3" s="313"/>
      <c r="DR3" s="313"/>
      <c r="DS3" s="313"/>
      <c r="DT3" s="313"/>
      <c r="DU3" s="313"/>
      <c r="DV3" s="313"/>
      <c r="DW3" s="313"/>
      <c r="DX3" s="313"/>
      <c r="DY3" s="313"/>
      <c r="DZ3" s="313"/>
      <c r="EA3" s="313"/>
      <c r="EB3" s="313"/>
      <c r="EC3" s="313"/>
      <c r="ED3" s="313"/>
      <c r="EE3" s="313"/>
      <c r="EF3" s="313"/>
      <c r="EG3" s="313"/>
      <c r="EH3" s="313"/>
      <c r="EI3" s="313"/>
      <c r="EJ3" s="313"/>
      <c r="EK3" s="313"/>
      <c r="EL3" s="313"/>
      <c r="EM3" s="313"/>
      <c r="EN3" s="313"/>
      <c r="EO3" s="313"/>
      <c r="EP3" s="313"/>
      <c r="EQ3" s="313"/>
      <c r="ER3" s="313"/>
      <c r="ES3" s="313"/>
      <c r="ET3" s="313"/>
      <c r="EU3" s="313"/>
      <c r="EV3" s="313"/>
      <c r="EW3" s="313"/>
      <c r="EX3" s="313"/>
      <c r="EY3" s="313"/>
      <c r="EZ3" s="313"/>
      <c r="FA3" s="313"/>
      <c r="FB3" s="313"/>
      <c r="FC3" s="313"/>
      <c r="FD3" s="313"/>
      <c r="FE3" s="313"/>
      <c r="FF3" s="313"/>
      <c r="FG3" s="313"/>
      <c r="FH3" s="313"/>
      <c r="FI3" s="313"/>
      <c r="FJ3" s="313"/>
      <c r="FK3" s="313"/>
      <c r="FL3" s="313"/>
      <c r="FM3" s="313"/>
      <c r="FN3" s="313"/>
      <c r="FO3" s="313"/>
      <c r="FP3" s="313"/>
      <c r="FQ3" s="313"/>
      <c r="FR3" s="313"/>
      <c r="FS3" s="313"/>
      <c r="FT3" s="313"/>
      <c r="FU3" s="313"/>
      <c r="FV3" s="313"/>
      <c r="FW3" s="313"/>
      <c r="FX3" s="313"/>
      <c r="FY3" s="313"/>
      <c r="FZ3" s="313"/>
      <c r="GA3" s="313"/>
      <c r="GB3" s="313"/>
      <c r="GC3" s="313"/>
      <c r="GD3" s="313"/>
      <c r="GE3" s="313"/>
      <c r="GF3" s="313"/>
      <c r="GG3" s="313"/>
      <c r="GH3" s="313"/>
      <c r="GI3" s="313"/>
      <c r="GJ3" s="313"/>
      <c r="GK3" s="313"/>
      <c r="GL3" s="313"/>
      <c r="GM3" s="313"/>
      <c r="GN3" s="313"/>
      <c r="GO3" s="313"/>
      <c r="GP3" s="313"/>
      <c r="GQ3" s="313"/>
      <c r="GR3" s="313"/>
      <c r="GS3" s="313"/>
      <c r="GT3" s="313"/>
      <c r="GU3" s="313"/>
      <c r="GV3" s="313"/>
      <c r="GW3" s="313"/>
      <c r="GX3" s="313"/>
      <c r="GY3" s="313"/>
      <c r="GZ3" s="313"/>
      <c r="HA3" s="313"/>
      <c r="HB3" s="313"/>
      <c r="HC3" s="313"/>
      <c r="HD3" s="313"/>
      <c r="HE3" s="313"/>
      <c r="HF3" s="313"/>
      <c r="HG3" s="313"/>
      <c r="HH3" s="313"/>
      <c r="HI3" s="313"/>
      <c r="HJ3" s="313"/>
      <c r="HK3" s="313"/>
      <c r="HL3" s="313"/>
      <c r="HM3" s="313"/>
      <c r="HN3" s="313"/>
      <c r="HO3" s="313"/>
      <c r="HP3" s="313"/>
      <c r="HQ3" s="313"/>
      <c r="HR3" s="313"/>
      <c r="HS3" s="313"/>
      <c r="HT3" s="313"/>
      <c r="HU3" s="313"/>
      <c r="HV3" s="313"/>
      <c r="HW3" s="313"/>
      <c r="HX3" s="313"/>
      <c r="HY3" s="313"/>
      <c r="HZ3" s="313"/>
      <c r="IA3" s="313"/>
      <c r="IB3" s="313"/>
      <c r="IC3" s="313"/>
      <c r="ID3" s="313"/>
      <c r="IE3" s="313"/>
      <c r="IF3" s="313"/>
      <c r="IG3" s="313"/>
      <c r="IH3" s="313"/>
      <c r="II3" s="313"/>
      <c r="IJ3" s="313"/>
      <c r="IK3" s="313"/>
      <c r="IL3" s="313"/>
      <c r="IM3" s="313"/>
      <c r="IN3" s="313"/>
      <c r="IO3" s="313"/>
      <c r="IP3" s="313"/>
      <c r="IQ3" s="313"/>
      <c r="IR3" s="313"/>
      <c r="IS3" s="313"/>
      <c r="IT3" s="313"/>
      <c r="IU3" s="313"/>
      <c r="IV3" s="313"/>
    </row>
    <row r="4" spans="1:256" ht="30" customHeight="1">
      <c r="A4" s="163" t="s">
        <v>29</v>
      </c>
      <c r="B4" s="557"/>
      <c r="C4" s="557"/>
      <c r="D4" s="557"/>
      <c r="E4" s="557"/>
      <c r="F4" s="557"/>
      <c r="G4" s="558"/>
      <c r="H4" s="559"/>
      <c r="I4" s="557"/>
      <c r="J4" s="557"/>
      <c r="K4" s="557"/>
      <c r="L4" s="557"/>
      <c r="M4" s="163" t="s">
        <v>30</v>
      </c>
      <c r="N4" s="557"/>
      <c r="O4" s="557"/>
      <c r="P4" s="557"/>
      <c r="Q4" s="557"/>
      <c r="R4" s="557"/>
      <c r="S4" s="560"/>
      <c r="T4" s="560"/>
      <c r="U4" s="560"/>
      <c r="V4" s="560"/>
      <c r="W4" s="560"/>
      <c r="X4" s="560"/>
      <c r="Y4" s="560"/>
      <c r="Z4" s="560"/>
      <c r="AA4" s="560"/>
      <c r="AB4" s="560"/>
      <c r="AC4" s="560"/>
      <c r="AD4" s="560"/>
      <c r="AE4" s="560"/>
      <c r="AF4" s="560"/>
      <c r="AG4" s="560"/>
      <c r="AH4" s="560"/>
      <c r="AI4" s="560"/>
      <c r="AJ4" s="560"/>
      <c r="AK4" s="560"/>
      <c r="AL4" s="560"/>
      <c r="AM4" s="560"/>
      <c r="AN4" s="560"/>
      <c r="AO4" s="560"/>
      <c r="AP4" s="560"/>
      <c r="AQ4" s="560"/>
      <c r="AR4" s="560"/>
      <c r="AS4" s="560"/>
      <c r="AT4" s="560"/>
      <c r="AU4" s="560"/>
      <c r="AV4" s="560"/>
      <c r="AW4" s="560"/>
      <c r="AX4" s="560"/>
      <c r="AY4" s="560"/>
      <c r="AZ4" s="560"/>
      <c r="BA4" s="560"/>
      <c r="BB4" s="560"/>
      <c r="BC4" s="560"/>
      <c r="BD4" s="560"/>
      <c r="BE4" s="560"/>
      <c r="BF4" s="560"/>
      <c r="BG4" s="560"/>
      <c r="BH4" s="560"/>
      <c r="BI4" s="560"/>
      <c r="BJ4" s="560"/>
      <c r="BK4" s="560"/>
      <c r="BL4" s="560"/>
      <c r="BM4" s="560"/>
      <c r="BN4" s="560"/>
      <c r="BO4" s="560"/>
      <c r="BP4" s="560"/>
      <c r="BQ4" s="560"/>
      <c r="BR4" s="560"/>
      <c r="BS4" s="560"/>
      <c r="BT4" s="560"/>
      <c r="BU4" s="560"/>
      <c r="BV4" s="560"/>
      <c r="BW4" s="560"/>
      <c r="BX4" s="560"/>
      <c r="BY4" s="560"/>
      <c r="BZ4" s="560"/>
      <c r="CA4" s="560"/>
      <c r="CB4" s="560"/>
      <c r="CC4" s="560"/>
      <c r="CD4" s="560"/>
      <c r="CE4" s="560"/>
      <c r="CF4" s="560"/>
      <c r="CG4" s="560"/>
      <c r="CH4" s="560"/>
      <c r="CI4" s="560"/>
      <c r="CJ4" s="560"/>
      <c r="CK4" s="560"/>
      <c r="CL4" s="560"/>
      <c r="CM4" s="560"/>
      <c r="CN4" s="560"/>
      <c r="CO4" s="560"/>
      <c r="CP4" s="560"/>
      <c r="CQ4" s="560"/>
      <c r="CR4" s="560"/>
      <c r="CS4" s="560"/>
      <c r="CT4" s="560"/>
      <c r="CU4" s="560"/>
      <c r="CV4" s="560"/>
      <c r="CW4" s="560"/>
      <c r="CX4" s="560"/>
      <c r="CY4" s="560"/>
      <c r="CZ4" s="560"/>
      <c r="DA4" s="560"/>
      <c r="DB4" s="560"/>
      <c r="DC4" s="560"/>
      <c r="DD4" s="560"/>
      <c r="DE4" s="560"/>
      <c r="DF4" s="560"/>
      <c r="DG4" s="560"/>
      <c r="DH4" s="560"/>
      <c r="DI4" s="560"/>
      <c r="DJ4" s="560"/>
      <c r="DK4" s="560"/>
      <c r="DL4" s="560"/>
      <c r="DM4" s="560"/>
      <c r="DN4" s="560"/>
      <c r="DO4" s="560"/>
      <c r="DP4" s="560"/>
      <c r="DQ4" s="560"/>
      <c r="DR4" s="560"/>
      <c r="DS4" s="560"/>
      <c r="DT4" s="560"/>
      <c r="DU4" s="560"/>
      <c r="DV4" s="560"/>
      <c r="DW4" s="560"/>
      <c r="DX4" s="560"/>
      <c r="DY4" s="560"/>
      <c r="DZ4" s="560"/>
      <c r="EA4" s="560"/>
      <c r="EB4" s="560"/>
      <c r="EC4" s="560"/>
      <c r="ED4" s="560"/>
      <c r="EE4" s="560"/>
      <c r="EF4" s="560"/>
      <c r="EG4" s="560"/>
      <c r="EH4" s="560"/>
      <c r="EI4" s="560"/>
      <c r="EJ4" s="560"/>
      <c r="EK4" s="560"/>
      <c r="EL4" s="560"/>
      <c r="EM4" s="560"/>
      <c r="EN4" s="560"/>
      <c r="EO4" s="560"/>
      <c r="EP4" s="560"/>
      <c r="EQ4" s="560"/>
      <c r="ER4" s="560"/>
      <c r="ES4" s="560"/>
      <c r="ET4" s="560"/>
      <c r="EU4" s="560"/>
      <c r="EV4" s="560"/>
      <c r="EW4" s="560"/>
      <c r="EX4" s="560"/>
      <c r="EY4" s="560"/>
      <c r="EZ4" s="560"/>
      <c r="FA4" s="560"/>
      <c r="FB4" s="560"/>
      <c r="FC4" s="560"/>
      <c r="FD4" s="560"/>
      <c r="FE4" s="560"/>
      <c r="FF4" s="560"/>
      <c r="FG4" s="560"/>
      <c r="FH4" s="560"/>
      <c r="FI4" s="560"/>
      <c r="FJ4" s="560"/>
      <c r="FK4" s="560"/>
      <c r="FL4" s="560"/>
      <c r="FM4" s="560"/>
      <c r="FN4" s="560"/>
      <c r="FO4" s="560"/>
      <c r="FP4" s="560"/>
      <c r="FQ4" s="560"/>
      <c r="FR4" s="560"/>
      <c r="FS4" s="560"/>
      <c r="FT4" s="560"/>
      <c r="FU4" s="560"/>
      <c r="FV4" s="560"/>
      <c r="FW4" s="560"/>
      <c r="FX4" s="560"/>
      <c r="FY4" s="560"/>
      <c r="FZ4" s="560"/>
      <c r="GA4" s="560"/>
      <c r="GB4" s="560"/>
      <c r="GC4" s="560"/>
      <c r="GD4" s="560"/>
      <c r="GE4" s="560"/>
      <c r="GF4" s="560"/>
      <c r="GG4" s="560"/>
      <c r="GH4" s="560"/>
      <c r="GI4" s="560"/>
      <c r="GJ4" s="560"/>
      <c r="GK4" s="560"/>
      <c r="GL4" s="560"/>
      <c r="GM4" s="560"/>
      <c r="GN4" s="560"/>
      <c r="GO4" s="560"/>
      <c r="GP4" s="560"/>
      <c r="GQ4" s="560"/>
      <c r="GR4" s="560"/>
      <c r="GS4" s="560"/>
      <c r="GT4" s="560"/>
      <c r="GU4" s="560"/>
      <c r="GV4" s="560"/>
      <c r="GW4" s="560"/>
      <c r="GX4" s="560"/>
      <c r="GY4" s="560"/>
      <c r="GZ4" s="560"/>
      <c r="HA4" s="560"/>
      <c r="HB4" s="560"/>
      <c r="HC4" s="560"/>
      <c r="HD4" s="560"/>
      <c r="HE4" s="560"/>
      <c r="HF4" s="560"/>
      <c r="HG4" s="560"/>
      <c r="HH4" s="560"/>
      <c r="HI4" s="560"/>
      <c r="HJ4" s="560"/>
      <c r="HK4" s="560"/>
      <c r="HL4" s="560"/>
      <c r="HM4" s="560"/>
      <c r="HN4" s="560"/>
      <c r="HO4" s="560"/>
      <c r="HP4" s="560"/>
      <c r="HQ4" s="560"/>
      <c r="HR4" s="560"/>
      <c r="HS4" s="560"/>
      <c r="HT4" s="560"/>
      <c r="HU4" s="560"/>
      <c r="HV4" s="560"/>
      <c r="HW4" s="560"/>
      <c r="HX4" s="560"/>
      <c r="HY4" s="560"/>
      <c r="HZ4" s="560"/>
      <c r="IA4" s="560"/>
      <c r="IB4" s="560"/>
      <c r="IC4" s="560"/>
      <c r="ID4" s="560"/>
      <c r="IE4" s="560"/>
      <c r="IF4" s="560"/>
      <c r="IG4" s="560"/>
      <c r="IH4" s="560"/>
      <c r="II4" s="560"/>
      <c r="IJ4" s="560"/>
      <c r="IK4" s="560"/>
      <c r="IL4" s="560"/>
      <c r="IM4" s="560"/>
      <c r="IN4" s="560"/>
      <c r="IO4" s="560"/>
      <c r="IP4" s="560"/>
      <c r="IQ4" s="560"/>
      <c r="IR4" s="560"/>
      <c r="IS4" s="560"/>
      <c r="IT4" s="560"/>
      <c r="IU4" s="560"/>
      <c r="IV4" s="560"/>
    </row>
    <row r="5" spans="1:256" ht="96">
      <c r="A5" s="50" t="s">
        <v>31</v>
      </c>
      <c r="B5" s="50" t="s">
        <v>32</v>
      </c>
      <c r="C5" s="50" t="s">
        <v>33</v>
      </c>
      <c r="D5" s="50" t="s">
        <v>34</v>
      </c>
      <c r="E5" s="50" t="s">
        <v>35</v>
      </c>
      <c r="F5" s="50" t="s">
        <v>36</v>
      </c>
      <c r="G5" s="7" t="s">
        <v>37</v>
      </c>
      <c r="H5" s="561" t="s">
        <v>38</v>
      </c>
      <c r="I5" s="50" t="s">
        <v>39</v>
      </c>
      <c r="J5" s="50" t="s">
        <v>40</v>
      </c>
      <c r="K5" s="50" t="s">
        <v>41</v>
      </c>
      <c r="L5" s="50" t="s">
        <v>42</v>
      </c>
      <c r="M5" s="50" t="s">
        <v>43</v>
      </c>
      <c r="N5" s="50" t="s">
        <v>44</v>
      </c>
      <c r="O5" s="50" t="s">
        <v>45</v>
      </c>
      <c r="P5" s="50" t="s">
        <v>46</v>
      </c>
      <c r="Q5" s="50" t="s">
        <v>47</v>
      </c>
      <c r="R5" s="50" t="s">
        <v>48</v>
      </c>
      <c r="S5" s="241"/>
      <c r="T5" s="241"/>
      <c r="U5" s="241"/>
      <c r="V5" s="241"/>
      <c r="W5" s="241"/>
      <c r="X5" s="241"/>
      <c r="Y5" s="241"/>
      <c r="Z5" s="241"/>
      <c r="AA5" s="241"/>
      <c r="AB5" s="241"/>
      <c r="AC5" s="241"/>
      <c r="AD5" s="241"/>
      <c r="AE5" s="241"/>
      <c r="AF5" s="241"/>
      <c r="AG5" s="241"/>
      <c r="AH5" s="241"/>
      <c r="AI5" s="241"/>
      <c r="AJ5" s="241"/>
      <c r="AK5" s="241"/>
      <c r="AL5" s="241"/>
      <c r="AM5" s="241"/>
      <c r="AN5" s="241"/>
      <c r="AO5" s="241"/>
      <c r="AP5" s="241"/>
      <c r="AQ5" s="241"/>
      <c r="AR5" s="241"/>
      <c r="AS5" s="241"/>
      <c r="AT5" s="241"/>
      <c r="AU5" s="241"/>
      <c r="AV5" s="241"/>
      <c r="AW5" s="241"/>
      <c r="AX5" s="241"/>
      <c r="AY5" s="241"/>
      <c r="AZ5" s="241"/>
      <c r="BA5" s="241"/>
      <c r="BB5" s="241"/>
      <c r="BC5" s="241"/>
      <c r="BD5" s="241"/>
      <c r="BE5" s="241"/>
      <c r="BF5" s="241"/>
      <c r="BG5" s="241"/>
      <c r="BH5" s="241"/>
      <c r="BI5" s="241"/>
      <c r="BJ5" s="241"/>
      <c r="BK5" s="241"/>
      <c r="BL5" s="241"/>
      <c r="BM5" s="241"/>
      <c r="BN5" s="241"/>
      <c r="BO5" s="241"/>
      <c r="BP5" s="241"/>
      <c r="BQ5" s="241"/>
      <c r="BR5" s="241"/>
      <c r="BS5" s="241"/>
      <c r="BT5" s="241"/>
      <c r="BU5" s="241"/>
      <c r="BV5" s="241"/>
      <c r="BW5" s="241"/>
      <c r="BX5" s="241"/>
      <c r="BY5" s="241"/>
      <c r="BZ5" s="241"/>
      <c r="CA5" s="241"/>
      <c r="CB5" s="241"/>
      <c r="CC5" s="241"/>
      <c r="CD5" s="241"/>
      <c r="CE5" s="241"/>
      <c r="CF5" s="241"/>
      <c r="CG5" s="241"/>
      <c r="CH5" s="241"/>
      <c r="CI5" s="241"/>
      <c r="CJ5" s="241"/>
      <c r="CK5" s="241"/>
      <c r="CL5" s="241"/>
      <c r="CM5" s="241"/>
      <c r="CN5" s="241"/>
      <c r="CO5" s="241"/>
      <c r="CP5" s="241"/>
      <c r="CQ5" s="241"/>
      <c r="CR5" s="241"/>
      <c r="CS5" s="241"/>
      <c r="CT5" s="241"/>
      <c r="CU5" s="241"/>
      <c r="CV5" s="241"/>
      <c r="CW5" s="241"/>
      <c r="CX5" s="241"/>
      <c r="CY5" s="241"/>
      <c r="CZ5" s="241"/>
      <c r="DA5" s="241"/>
      <c r="DB5" s="241"/>
      <c r="DC5" s="241"/>
      <c r="DD5" s="241"/>
      <c r="DE5" s="241"/>
      <c r="DF5" s="241"/>
      <c r="DG5" s="241"/>
      <c r="DH5" s="241"/>
      <c r="DI5" s="241"/>
      <c r="DJ5" s="241"/>
      <c r="DK5" s="241"/>
      <c r="DL5" s="241"/>
      <c r="DM5" s="241"/>
      <c r="DN5" s="241"/>
      <c r="DO5" s="241"/>
      <c r="DP5" s="241"/>
      <c r="DQ5" s="241"/>
      <c r="DR5" s="241"/>
      <c r="DS5" s="241"/>
      <c r="DT5" s="241"/>
      <c r="DU5" s="241"/>
      <c r="DV5" s="241"/>
      <c r="DW5" s="241"/>
      <c r="DX5" s="241"/>
      <c r="DY5" s="241"/>
      <c r="DZ5" s="241"/>
      <c r="EA5" s="241"/>
      <c r="EB5" s="241"/>
      <c r="EC5" s="241"/>
      <c r="ED5" s="241"/>
      <c r="EE5" s="241"/>
      <c r="EF5" s="241"/>
      <c r="EG5" s="241"/>
      <c r="EH5" s="241"/>
      <c r="EI5" s="241"/>
      <c r="EJ5" s="241"/>
      <c r="EK5" s="241"/>
      <c r="EL5" s="241"/>
      <c r="EM5" s="241"/>
      <c r="EN5" s="241"/>
      <c r="EO5" s="241"/>
      <c r="EP5" s="241"/>
      <c r="EQ5" s="241"/>
      <c r="ER5" s="241"/>
      <c r="ES5" s="241"/>
      <c r="ET5" s="241"/>
      <c r="EU5" s="241"/>
      <c r="EV5" s="241"/>
      <c r="EW5" s="241"/>
      <c r="EX5" s="241"/>
      <c r="EY5" s="241"/>
      <c r="EZ5" s="241"/>
      <c r="FA5" s="241"/>
      <c r="FB5" s="241"/>
      <c r="FC5" s="241"/>
      <c r="FD5" s="241"/>
      <c r="FE5" s="241"/>
      <c r="FF5" s="241"/>
      <c r="FG5" s="241"/>
      <c r="FH5" s="241"/>
      <c r="FI5" s="241"/>
      <c r="FJ5" s="241"/>
      <c r="FK5" s="241"/>
      <c r="FL5" s="241"/>
      <c r="FM5" s="241"/>
      <c r="FN5" s="241"/>
      <c r="FO5" s="241"/>
      <c r="FP5" s="241"/>
      <c r="FQ5" s="241"/>
      <c r="FR5" s="241"/>
      <c r="FS5" s="241"/>
      <c r="FT5" s="241"/>
      <c r="FU5" s="241"/>
      <c r="FV5" s="241"/>
      <c r="FW5" s="241"/>
      <c r="FX5" s="241"/>
      <c r="FY5" s="241"/>
      <c r="FZ5" s="241"/>
      <c r="GA5" s="241"/>
      <c r="GB5" s="241"/>
      <c r="GC5" s="241"/>
      <c r="GD5" s="241"/>
      <c r="GE5" s="241"/>
      <c r="GF5" s="241"/>
      <c r="GG5" s="241"/>
      <c r="GH5" s="241"/>
      <c r="GI5" s="241"/>
      <c r="GJ5" s="241"/>
      <c r="GK5" s="241"/>
      <c r="GL5" s="241"/>
      <c r="GM5" s="241"/>
      <c r="GN5" s="241"/>
      <c r="GO5" s="241"/>
      <c r="GP5" s="241"/>
      <c r="GQ5" s="241"/>
      <c r="GR5" s="241"/>
      <c r="GS5" s="241"/>
      <c r="GT5" s="241"/>
      <c r="GU5" s="241"/>
      <c r="GV5" s="241"/>
      <c r="GW5" s="241"/>
      <c r="GX5" s="241"/>
      <c r="GY5" s="241"/>
      <c r="GZ5" s="241"/>
      <c r="HA5" s="241"/>
      <c r="HB5" s="241"/>
      <c r="HC5" s="241"/>
      <c r="HD5" s="241"/>
      <c r="HE5" s="241"/>
      <c r="HF5" s="241"/>
      <c r="HG5" s="241"/>
      <c r="HH5" s="241"/>
      <c r="HI5" s="241"/>
      <c r="HJ5" s="241"/>
      <c r="HK5" s="241"/>
      <c r="HL5" s="241"/>
      <c r="HM5" s="241"/>
      <c r="HN5" s="241"/>
      <c r="HO5" s="241"/>
      <c r="HP5" s="241"/>
      <c r="HQ5" s="241"/>
      <c r="HR5" s="241"/>
      <c r="HS5" s="241"/>
      <c r="HT5" s="241"/>
      <c r="HU5" s="241"/>
      <c r="HV5" s="241"/>
      <c r="HW5" s="241"/>
      <c r="HX5" s="241"/>
      <c r="HY5" s="241"/>
      <c r="HZ5" s="241"/>
      <c r="IA5" s="241"/>
      <c r="IB5" s="241"/>
      <c r="IC5" s="241"/>
      <c r="ID5" s="241"/>
      <c r="IE5" s="241"/>
      <c r="IF5" s="241"/>
      <c r="IG5" s="241"/>
      <c r="IH5" s="241"/>
      <c r="II5" s="241"/>
      <c r="IJ5" s="241"/>
      <c r="IK5" s="241"/>
      <c r="IL5" s="241"/>
      <c r="IM5" s="241"/>
      <c r="IN5" s="241"/>
      <c r="IO5" s="241"/>
      <c r="IP5" s="241"/>
      <c r="IQ5" s="241"/>
      <c r="IR5" s="241"/>
      <c r="IS5" s="241"/>
      <c r="IT5" s="241"/>
      <c r="IU5" s="241"/>
      <c r="IV5" s="241"/>
    </row>
    <row r="6" spans="1:256" ht="30" customHeight="1">
      <c r="A6" s="341">
        <v>1</v>
      </c>
      <c r="B6" s="341" t="s">
        <v>82</v>
      </c>
      <c r="C6" s="341" t="s">
        <v>60</v>
      </c>
      <c r="D6" s="341" t="s">
        <v>7863</v>
      </c>
      <c r="E6" s="341" t="s">
        <v>7864</v>
      </c>
      <c r="F6" s="341">
        <v>368</v>
      </c>
      <c r="G6" s="344">
        <v>368</v>
      </c>
      <c r="H6" s="562" t="s">
        <v>7865</v>
      </c>
      <c r="I6" s="341">
        <v>3</v>
      </c>
      <c r="J6" s="341" t="s">
        <v>123</v>
      </c>
      <c r="K6" s="341">
        <v>368</v>
      </c>
      <c r="L6" s="341">
        <v>0</v>
      </c>
      <c r="M6" s="341">
        <v>0</v>
      </c>
      <c r="N6" s="341">
        <v>0</v>
      </c>
      <c r="O6" s="341" t="s">
        <v>260</v>
      </c>
      <c r="P6" s="341" t="s">
        <v>1919</v>
      </c>
      <c r="Q6" s="341"/>
      <c r="R6" s="341"/>
      <c r="S6" s="489"/>
      <c r="T6" s="96"/>
      <c r="U6" s="96"/>
      <c r="V6" s="96"/>
      <c r="W6" s="96"/>
      <c r="X6" s="563"/>
      <c r="Y6" s="342"/>
      <c r="Z6" s="342"/>
      <c r="AA6" s="342"/>
      <c r="AB6" s="342"/>
      <c r="AC6" s="342"/>
      <c r="AD6" s="342"/>
      <c r="AE6" s="342"/>
      <c r="AF6" s="342"/>
      <c r="AG6" s="342"/>
      <c r="AH6" s="342"/>
      <c r="AI6" s="342"/>
      <c r="AJ6" s="342"/>
      <c r="AK6" s="342"/>
      <c r="AL6" s="342"/>
      <c r="AM6" s="342"/>
      <c r="AN6" s="342"/>
      <c r="AO6" s="342"/>
      <c r="AP6" s="342"/>
      <c r="AQ6" s="342"/>
      <c r="AR6" s="342"/>
      <c r="AS6" s="342"/>
      <c r="AT6" s="342"/>
      <c r="AU6" s="342"/>
      <c r="AV6" s="342"/>
      <c r="AW6" s="342"/>
      <c r="AX6" s="342"/>
      <c r="AY6" s="342"/>
      <c r="AZ6" s="342"/>
      <c r="BA6" s="342"/>
      <c r="BB6" s="342"/>
      <c r="BC6" s="342"/>
      <c r="BD6" s="342"/>
      <c r="BE6" s="342"/>
      <c r="BF6" s="342"/>
      <c r="BG6" s="342"/>
      <c r="BH6" s="342"/>
      <c r="BI6" s="342"/>
      <c r="BJ6" s="342"/>
      <c r="BK6" s="342"/>
      <c r="BL6" s="342"/>
      <c r="BM6" s="342"/>
      <c r="BN6" s="342"/>
      <c r="BO6" s="342"/>
      <c r="BP6" s="342"/>
      <c r="BQ6" s="342"/>
      <c r="BR6" s="342"/>
      <c r="BS6" s="342"/>
      <c r="BT6" s="342"/>
      <c r="BU6" s="342"/>
      <c r="BV6" s="342"/>
      <c r="BW6" s="342"/>
      <c r="BX6" s="342"/>
      <c r="BY6" s="342"/>
      <c r="BZ6" s="342"/>
      <c r="CA6" s="342"/>
      <c r="CB6" s="342"/>
      <c r="CC6" s="342"/>
      <c r="CD6" s="342"/>
      <c r="CE6" s="342"/>
      <c r="CF6" s="342"/>
      <c r="CG6" s="342"/>
      <c r="CH6" s="342"/>
      <c r="CI6" s="342"/>
      <c r="CJ6" s="342"/>
      <c r="CK6" s="342"/>
      <c r="CL6" s="342"/>
      <c r="CM6" s="342"/>
      <c r="CN6" s="342"/>
      <c r="CO6" s="342"/>
      <c r="CP6" s="342"/>
      <c r="CQ6" s="342"/>
      <c r="CR6" s="342"/>
      <c r="CS6" s="342"/>
      <c r="CT6" s="342"/>
      <c r="CU6" s="342"/>
      <c r="CV6" s="342"/>
      <c r="CW6" s="342"/>
      <c r="CX6" s="342"/>
      <c r="CY6" s="342"/>
      <c r="CZ6" s="342"/>
      <c r="DA6" s="342"/>
      <c r="DB6" s="342"/>
      <c r="DC6" s="342"/>
      <c r="DD6" s="342"/>
      <c r="DE6" s="342"/>
      <c r="DF6" s="342"/>
      <c r="DG6" s="342"/>
      <c r="DH6" s="342"/>
      <c r="DI6" s="342"/>
      <c r="DJ6" s="342"/>
      <c r="DK6" s="342"/>
      <c r="DL6" s="342"/>
      <c r="DM6" s="342"/>
      <c r="DN6" s="342"/>
      <c r="DO6" s="342"/>
      <c r="DP6" s="342"/>
      <c r="DQ6" s="342"/>
      <c r="DR6" s="342"/>
      <c r="DS6" s="342"/>
      <c r="DT6" s="342"/>
      <c r="DU6" s="342"/>
      <c r="DV6" s="342"/>
      <c r="DW6" s="342"/>
      <c r="DX6" s="342"/>
      <c r="DY6" s="342"/>
      <c r="DZ6" s="342"/>
      <c r="EA6" s="342"/>
      <c r="EB6" s="342"/>
      <c r="EC6" s="342"/>
      <c r="ED6" s="342"/>
      <c r="EE6" s="342"/>
      <c r="EF6" s="342"/>
      <c r="EG6" s="342"/>
      <c r="EH6" s="342"/>
      <c r="EI6" s="342"/>
      <c r="EJ6" s="342"/>
      <c r="EK6" s="342"/>
      <c r="EL6" s="342"/>
      <c r="EM6" s="342"/>
      <c r="EN6" s="342"/>
      <c r="EO6" s="342"/>
      <c r="EP6" s="342"/>
      <c r="EQ6" s="342"/>
      <c r="ER6" s="342"/>
      <c r="ES6" s="342"/>
      <c r="ET6" s="342"/>
      <c r="EU6" s="342"/>
      <c r="EV6" s="342"/>
      <c r="EW6" s="342"/>
      <c r="EX6" s="342"/>
      <c r="EY6" s="342"/>
      <c r="EZ6" s="342"/>
      <c r="FA6" s="342"/>
      <c r="FB6" s="342"/>
      <c r="FC6" s="342"/>
      <c r="FD6" s="342"/>
      <c r="FE6" s="342"/>
      <c r="FF6" s="342"/>
      <c r="FG6" s="342"/>
      <c r="FH6" s="342"/>
      <c r="FI6" s="342"/>
      <c r="FJ6" s="342"/>
      <c r="FK6" s="342"/>
      <c r="FL6" s="342"/>
      <c r="FM6" s="342"/>
      <c r="FN6" s="342"/>
      <c r="FO6" s="342"/>
      <c r="FP6" s="342"/>
      <c r="FQ6" s="342"/>
      <c r="FR6" s="342"/>
      <c r="FS6" s="342"/>
      <c r="FT6" s="342"/>
      <c r="FU6" s="342"/>
      <c r="FV6" s="342"/>
      <c r="FW6" s="342"/>
      <c r="FX6" s="342"/>
      <c r="FY6" s="342"/>
      <c r="FZ6" s="342"/>
      <c r="GA6" s="342"/>
      <c r="GB6" s="342"/>
      <c r="GC6" s="342"/>
      <c r="GD6" s="342"/>
      <c r="GE6" s="342"/>
      <c r="GF6" s="342"/>
      <c r="GG6" s="342"/>
      <c r="GH6" s="342"/>
      <c r="GI6" s="342"/>
      <c r="GJ6" s="342"/>
      <c r="GK6" s="342"/>
      <c r="GL6" s="342"/>
      <c r="GM6" s="342"/>
      <c r="GN6" s="342"/>
      <c r="GO6" s="342"/>
      <c r="GP6" s="342"/>
      <c r="GQ6" s="342"/>
      <c r="GR6" s="342"/>
      <c r="GS6" s="342"/>
      <c r="GT6" s="342"/>
      <c r="GU6" s="342"/>
      <c r="GV6" s="342"/>
      <c r="GW6" s="342"/>
      <c r="GX6" s="342"/>
      <c r="GY6" s="342"/>
      <c r="GZ6" s="342"/>
      <c r="HA6" s="342"/>
      <c r="HB6" s="342"/>
      <c r="HC6" s="342"/>
      <c r="HD6" s="342"/>
      <c r="HE6" s="342"/>
      <c r="HF6" s="342"/>
      <c r="HG6" s="342"/>
      <c r="HH6" s="342"/>
      <c r="HI6" s="342"/>
      <c r="HJ6" s="342"/>
      <c r="HK6" s="342"/>
      <c r="HL6" s="342"/>
      <c r="HM6" s="342"/>
      <c r="HN6" s="342"/>
      <c r="HO6" s="342"/>
      <c r="HP6" s="342"/>
      <c r="HQ6" s="342"/>
      <c r="HR6" s="342"/>
      <c r="HS6" s="342"/>
      <c r="HT6" s="342"/>
      <c r="HU6" s="342"/>
      <c r="HV6" s="342"/>
      <c r="HW6" s="342"/>
      <c r="HX6" s="342"/>
      <c r="HY6" s="342"/>
      <c r="HZ6" s="342"/>
      <c r="IA6" s="342"/>
      <c r="IB6" s="342"/>
      <c r="IC6" s="342"/>
      <c r="ID6" s="342"/>
      <c r="IE6" s="342"/>
      <c r="IF6" s="342"/>
      <c r="IG6" s="342"/>
      <c r="IH6" s="342"/>
      <c r="II6" s="342"/>
      <c r="IJ6" s="342"/>
      <c r="IK6" s="342"/>
      <c r="IL6" s="342"/>
      <c r="IM6" s="342"/>
      <c r="IN6" s="342"/>
      <c r="IO6" s="342"/>
      <c r="IP6" s="342"/>
      <c r="IQ6" s="342"/>
      <c r="IR6" s="342"/>
      <c r="IS6" s="342"/>
      <c r="IT6" s="342"/>
      <c r="IU6" s="342"/>
      <c r="IV6" s="342"/>
    </row>
    <row r="7" spans="1:256" ht="30" customHeight="1">
      <c r="A7" s="341">
        <v>2</v>
      </c>
      <c r="B7" s="341" t="s">
        <v>82</v>
      </c>
      <c r="C7" s="341" t="s">
        <v>60</v>
      </c>
      <c r="D7" s="341" t="s">
        <v>7866</v>
      </c>
      <c r="E7" s="341" t="s">
        <v>7867</v>
      </c>
      <c r="F7" s="341">
        <v>300</v>
      </c>
      <c r="G7" s="344">
        <v>300</v>
      </c>
      <c r="H7" s="562" t="s">
        <v>7865</v>
      </c>
      <c r="I7" s="341">
        <v>3</v>
      </c>
      <c r="J7" s="341" t="s">
        <v>55</v>
      </c>
      <c r="K7" s="341">
        <v>0</v>
      </c>
      <c r="L7" s="341" t="s">
        <v>7868</v>
      </c>
      <c r="M7" s="341">
        <v>0</v>
      </c>
      <c r="N7" s="341">
        <v>0</v>
      </c>
      <c r="O7" s="341" t="s">
        <v>260</v>
      </c>
      <c r="P7" s="341" t="s">
        <v>1919</v>
      </c>
      <c r="Q7" s="341"/>
      <c r="R7" s="341"/>
      <c r="S7" s="489"/>
      <c r="T7" s="96"/>
      <c r="U7" s="96"/>
      <c r="V7" s="96"/>
      <c r="W7" s="564"/>
      <c r="X7" s="563"/>
      <c r="Y7" s="342"/>
      <c r="Z7" s="342"/>
      <c r="AA7" s="342"/>
      <c r="AB7" s="342"/>
      <c r="AC7" s="342"/>
      <c r="AD7" s="342"/>
      <c r="AE7" s="342"/>
      <c r="AF7" s="342"/>
      <c r="AG7" s="342"/>
      <c r="AH7" s="342"/>
      <c r="AI7" s="342"/>
      <c r="AJ7" s="342"/>
      <c r="AK7" s="342"/>
      <c r="AL7" s="342"/>
      <c r="AM7" s="342"/>
      <c r="AN7" s="342"/>
      <c r="AO7" s="342"/>
      <c r="AP7" s="342"/>
      <c r="AQ7" s="342"/>
      <c r="AR7" s="342"/>
      <c r="AS7" s="342"/>
      <c r="AT7" s="342"/>
      <c r="AU7" s="342"/>
      <c r="AV7" s="342"/>
      <c r="AW7" s="342"/>
      <c r="AX7" s="342"/>
      <c r="AY7" s="342"/>
      <c r="AZ7" s="342"/>
      <c r="BA7" s="342"/>
      <c r="BB7" s="342"/>
      <c r="BC7" s="342"/>
      <c r="BD7" s="342"/>
      <c r="BE7" s="342"/>
      <c r="BF7" s="342"/>
      <c r="BG7" s="342"/>
      <c r="BH7" s="342"/>
      <c r="BI7" s="342"/>
      <c r="BJ7" s="342"/>
      <c r="BK7" s="342"/>
      <c r="BL7" s="342"/>
      <c r="BM7" s="342"/>
      <c r="BN7" s="342"/>
      <c r="BO7" s="342"/>
      <c r="BP7" s="342"/>
      <c r="BQ7" s="342"/>
      <c r="BR7" s="342"/>
      <c r="BS7" s="342"/>
      <c r="BT7" s="342"/>
      <c r="BU7" s="342"/>
      <c r="BV7" s="342"/>
      <c r="BW7" s="342"/>
      <c r="BX7" s="342"/>
      <c r="BY7" s="342"/>
      <c r="BZ7" s="342"/>
      <c r="CA7" s="342"/>
      <c r="CB7" s="342"/>
      <c r="CC7" s="342"/>
      <c r="CD7" s="342"/>
      <c r="CE7" s="342"/>
      <c r="CF7" s="342"/>
      <c r="CG7" s="342"/>
      <c r="CH7" s="342"/>
      <c r="CI7" s="342"/>
      <c r="CJ7" s="342"/>
      <c r="CK7" s="342"/>
      <c r="CL7" s="342"/>
      <c r="CM7" s="342"/>
      <c r="CN7" s="342"/>
      <c r="CO7" s="342"/>
      <c r="CP7" s="342"/>
      <c r="CQ7" s="342"/>
      <c r="CR7" s="342"/>
      <c r="CS7" s="342"/>
      <c r="CT7" s="342"/>
      <c r="CU7" s="342"/>
      <c r="CV7" s="342"/>
      <c r="CW7" s="342"/>
      <c r="CX7" s="342"/>
      <c r="CY7" s="342"/>
      <c r="CZ7" s="342"/>
      <c r="DA7" s="342"/>
      <c r="DB7" s="342"/>
      <c r="DC7" s="342"/>
      <c r="DD7" s="342"/>
      <c r="DE7" s="342"/>
      <c r="DF7" s="342"/>
      <c r="DG7" s="342"/>
      <c r="DH7" s="342"/>
      <c r="DI7" s="342"/>
      <c r="DJ7" s="342"/>
      <c r="DK7" s="342"/>
      <c r="DL7" s="342"/>
      <c r="DM7" s="342"/>
      <c r="DN7" s="342"/>
      <c r="DO7" s="342"/>
      <c r="DP7" s="342"/>
      <c r="DQ7" s="342"/>
      <c r="DR7" s="342"/>
      <c r="DS7" s="342"/>
      <c r="DT7" s="342"/>
      <c r="DU7" s="342"/>
      <c r="DV7" s="342"/>
      <c r="DW7" s="342"/>
      <c r="DX7" s="342"/>
      <c r="DY7" s="342"/>
      <c r="DZ7" s="342"/>
      <c r="EA7" s="342"/>
      <c r="EB7" s="342"/>
      <c r="EC7" s="342"/>
      <c r="ED7" s="342"/>
      <c r="EE7" s="342"/>
      <c r="EF7" s="342"/>
      <c r="EG7" s="342"/>
      <c r="EH7" s="342"/>
      <c r="EI7" s="342"/>
      <c r="EJ7" s="342"/>
      <c r="EK7" s="342"/>
      <c r="EL7" s="342"/>
      <c r="EM7" s="342"/>
      <c r="EN7" s="342"/>
      <c r="EO7" s="342"/>
      <c r="EP7" s="342"/>
      <c r="EQ7" s="342"/>
      <c r="ER7" s="342"/>
      <c r="ES7" s="342"/>
      <c r="ET7" s="342"/>
      <c r="EU7" s="342"/>
      <c r="EV7" s="342"/>
      <c r="EW7" s="342"/>
      <c r="EX7" s="342"/>
      <c r="EY7" s="342"/>
      <c r="EZ7" s="342"/>
      <c r="FA7" s="342"/>
      <c r="FB7" s="342"/>
      <c r="FC7" s="342"/>
      <c r="FD7" s="342"/>
      <c r="FE7" s="342"/>
      <c r="FF7" s="342"/>
      <c r="FG7" s="342"/>
      <c r="FH7" s="342"/>
      <c r="FI7" s="342"/>
      <c r="FJ7" s="342"/>
      <c r="FK7" s="342"/>
      <c r="FL7" s="342"/>
      <c r="FM7" s="342"/>
      <c r="FN7" s="342"/>
      <c r="FO7" s="342"/>
      <c r="FP7" s="342"/>
      <c r="FQ7" s="342"/>
      <c r="FR7" s="342"/>
      <c r="FS7" s="342"/>
      <c r="FT7" s="342"/>
      <c r="FU7" s="342"/>
      <c r="FV7" s="342"/>
      <c r="FW7" s="342"/>
      <c r="FX7" s="342"/>
      <c r="FY7" s="342"/>
      <c r="FZ7" s="342"/>
      <c r="GA7" s="342"/>
      <c r="GB7" s="342"/>
      <c r="GC7" s="342"/>
      <c r="GD7" s="342"/>
      <c r="GE7" s="342"/>
      <c r="GF7" s="342"/>
      <c r="GG7" s="342"/>
      <c r="GH7" s="342"/>
      <c r="GI7" s="342"/>
      <c r="GJ7" s="342"/>
      <c r="GK7" s="342"/>
      <c r="GL7" s="342"/>
      <c r="GM7" s="342"/>
      <c r="GN7" s="342"/>
      <c r="GO7" s="342"/>
      <c r="GP7" s="342"/>
      <c r="GQ7" s="342"/>
      <c r="GR7" s="342"/>
      <c r="GS7" s="342"/>
      <c r="GT7" s="342"/>
      <c r="GU7" s="342"/>
      <c r="GV7" s="342"/>
      <c r="GW7" s="342"/>
      <c r="GX7" s="342"/>
      <c r="GY7" s="342"/>
      <c r="GZ7" s="342"/>
      <c r="HA7" s="342"/>
      <c r="HB7" s="342"/>
      <c r="HC7" s="342"/>
      <c r="HD7" s="342"/>
      <c r="HE7" s="342"/>
      <c r="HF7" s="342"/>
      <c r="HG7" s="342"/>
      <c r="HH7" s="342"/>
      <c r="HI7" s="342"/>
      <c r="HJ7" s="342"/>
      <c r="HK7" s="342"/>
      <c r="HL7" s="342"/>
      <c r="HM7" s="342"/>
      <c r="HN7" s="342"/>
      <c r="HO7" s="342"/>
      <c r="HP7" s="342"/>
      <c r="HQ7" s="342"/>
      <c r="HR7" s="342"/>
      <c r="HS7" s="342"/>
      <c r="HT7" s="342"/>
      <c r="HU7" s="342"/>
      <c r="HV7" s="342"/>
      <c r="HW7" s="342"/>
      <c r="HX7" s="342"/>
      <c r="HY7" s="342"/>
      <c r="HZ7" s="342"/>
      <c r="IA7" s="342"/>
      <c r="IB7" s="342"/>
      <c r="IC7" s="342"/>
      <c r="ID7" s="342"/>
      <c r="IE7" s="342"/>
      <c r="IF7" s="342"/>
      <c r="IG7" s="342"/>
      <c r="IH7" s="342"/>
      <c r="II7" s="342"/>
      <c r="IJ7" s="342"/>
      <c r="IK7" s="342"/>
      <c r="IL7" s="342"/>
      <c r="IM7" s="342"/>
      <c r="IN7" s="342"/>
      <c r="IO7" s="342"/>
      <c r="IP7" s="342"/>
      <c r="IQ7" s="342"/>
      <c r="IR7" s="342"/>
      <c r="IS7" s="342"/>
      <c r="IT7" s="342"/>
      <c r="IU7" s="342"/>
      <c r="IV7" s="342"/>
    </row>
    <row r="8" spans="1:256" ht="30" customHeight="1">
      <c r="A8" s="341">
        <v>3</v>
      </c>
      <c r="B8" s="341" t="s">
        <v>82</v>
      </c>
      <c r="C8" s="341" t="s">
        <v>1529</v>
      </c>
      <c r="D8" s="341" t="s">
        <v>7869</v>
      </c>
      <c r="E8" s="341" t="s">
        <v>7870</v>
      </c>
      <c r="F8" s="341">
        <v>240</v>
      </c>
      <c r="G8" s="344">
        <v>40</v>
      </c>
      <c r="H8" s="562" t="s">
        <v>7865</v>
      </c>
      <c r="I8" s="341">
        <v>3</v>
      </c>
      <c r="J8" s="341"/>
      <c r="K8" s="341">
        <v>8</v>
      </c>
      <c r="L8" s="341">
        <v>112</v>
      </c>
      <c r="M8" s="341">
        <v>0</v>
      </c>
      <c r="N8" s="341">
        <v>0</v>
      </c>
      <c r="O8" s="341" t="s">
        <v>260</v>
      </c>
      <c r="P8" s="341" t="s">
        <v>2145</v>
      </c>
      <c r="Q8" s="341" t="s">
        <v>7871</v>
      </c>
      <c r="R8" s="341"/>
      <c r="S8" s="489"/>
      <c r="T8" s="96"/>
      <c r="U8" s="96"/>
      <c r="V8" s="96"/>
      <c r="W8" s="564"/>
      <c r="X8" s="563"/>
      <c r="Y8" s="342"/>
      <c r="Z8" s="342"/>
      <c r="AA8" s="342"/>
      <c r="AB8" s="342"/>
      <c r="AC8" s="342"/>
      <c r="AD8" s="342"/>
      <c r="AE8" s="342"/>
      <c r="AF8" s="342"/>
      <c r="AG8" s="342"/>
      <c r="AH8" s="342"/>
      <c r="AI8" s="342"/>
      <c r="AJ8" s="342"/>
      <c r="AK8" s="342"/>
      <c r="AL8" s="342"/>
      <c r="AM8" s="342"/>
      <c r="AN8" s="342"/>
      <c r="AO8" s="342"/>
      <c r="AP8" s="342"/>
      <c r="AQ8" s="342"/>
      <c r="AR8" s="342"/>
      <c r="AS8" s="342"/>
      <c r="AT8" s="342"/>
      <c r="AU8" s="342"/>
      <c r="AV8" s="342"/>
      <c r="AW8" s="342"/>
      <c r="AX8" s="342"/>
      <c r="AY8" s="342"/>
      <c r="AZ8" s="342"/>
      <c r="BA8" s="342"/>
      <c r="BB8" s="342"/>
      <c r="BC8" s="342"/>
      <c r="BD8" s="342"/>
      <c r="BE8" s="342"/>
      <c r="BF8" s="342"/>
      <c r="BG8" s="342"/>
      <c r="BH8" s="342"/>
      <c r="BI8" s="342"/>
      <c r="BJ8" s="342"/>
      <c r="BK8" s="342"/>
      <c r="BL8" s="342"/>
      <c r="BM8" s="342"/>
      <c r="BN8" s="342"/>
      <c r="BO8" s="342"/>
      <c r="BP8" s="342"/>
      <c r="BQ8" s="342"/>
      <c r="BR8" s="342"/>
      <c r="BS8" s="342"/>
      <c r="BT8" s="342"/>
      <c r="BU8" s="342"/>
      <c r="BV8" s="342"/>
      <c r="BW8" s="342"/>
      <c r="BX8" s="342"/>
      <c r="BY8" s="342"/>
      <c r="BZ8" s="342"/>
      <c r="CA8" s="342"/>
      <c r="CB8" s="342"/>
      <c r="CC8" s="342"/>
      <c r="CD8" s="342"/>
      <c r="CE8" s="342"/>
      <c r="CF8" s="342"/>
      <c r="CG8" s="342"/>
      <c r="CH8" s="342"/>
      <c r="CI8" s="342"/>
      <c r="CJ8" s="342"/>
      <c r="CK8" s="342"/>
      <c r="CL8" s="342"/>
      <c r="CM8" s="342"/>
      <c r="CN8" s="342"/>
      <c r="CO8" s="342"/>
      <c r="CP8" s="342"/>
      <c r="CQ8" s="342"/>
      <c r="CR8" s="342"/>
      <c r="CS8" s="342"/>
      <c r="CT8" s="342"/>
      <c r="CU8" s="342"/>
      <c r="CV8" s="342"/>
      <c r="CW8" s="342"/>
      <c r="CX8" s="342"/>
      <c r="CY8" s="342"/>
      <c r="CZ8" s="342"/>
      <c r="DA8" s="342"/>
      <c r="DB8" s="342"/>
      <c r="DC8" s="342"/>
      <c r="DD8" s="342"/>
      <c r="DE8" s="342"/>
      <c r="DF8" s="342"/>
      <c r="DG8" s="342"/>
      <c r="DH8" s="342"/>
      <c r="DI8" s="342"/>
      <c r="DJ8" s="342"/>
      <c r="DK8" s="342"/>
      <c r="DL8" s="342"/>
      <c r="DM8" s="342"/>
      <c r="DN8" s="342"/>
      <c r="DO8" s="342"/>
      <c r="DP8" s="342"/>
      <c r="DQ8" s="342"/>
      <c r="DR8" s="342"/>
      <c r="DS8" s="342"/>
      <c r="DT8" s="342"/>
      <c r="DU8" s="342"/>
      <c r="DV8" s="342"/>
      <c r="DW8" s="342"/>
      <c r="DX8" s="342"/>
      <c r="DY8" s="342"/>
      <c r="DZ8" s="342"/>
      <c r="EA8" s="342"/>
      <c r="EB8" s="342"/>
      <c r="EC8" s="342"/>
      <c r="ED8" s="342"/>
      <c r="EE8" s="342"/>
      <c r="EF8" s="342"/>
      <c r="EG8" s="342"/>
      <c r="EH8" s="342"/>
      <c r="EI8" s="342"/>
      <c r="EJ8" s="342"/>
      <c r="EK8" s="342"/>
      <c r="EL8" s="342"/>
      <c r="EM8" s="342"/>
      <c r="EN8" s="342"/>
      <c r="EO8" s="342"/>
      <c r="EP8" s="342"/>
      <c r="EQ8" s="342"/>
      <c r="ER8" s="342"/>
      <c r="ES8" s="342"/>
      <c r="ET8" s="342"/>
      <c r="EU8" s="342"/>
      <c r="EV8" s="342"/>
      <c r="EW8" s="342"/>
      <c r="EX8" s="342"/>
      <c r="EY8" s="342"/>
      <c r="EZ8" s="342"/>
      <c r="FA8" s="342"/>
      <c r="FB8" s="342"/>
      <c r="FC8" s="342"/>
      <c r="FD8" s="342"/>
      <c r="FE8" s="342"/>
      <c r="FF8" s="342"/>
      <c r="FG8" s="342"/>
      <c r="FH8" s="342"/>
      <c r="FI8" s="342"/>
      <c r="FJ8" s="342"/>
      <c r="FK8" s="342"/>
      <c r="FL8" s="342"/>
      <c r="FM8" s="342"/>
      <c r="FN8" s="342"/>
      <c r="FO8" s="342"/>
      <c r="FP8" s="342"/>
      <c r="FQ8" s="342"/>
      <c r="FR8" s="342"/>
      <c r="FS8" s="342"/>
      <c r="FT8" s="342"/>
      <c r="FU8" s="342"/>
      <c r="FV8" s="342"/>
      <c r="FW8" s="342"/>
      <c r="FX8" s="342"/>
      <c r="FY8" s="342"/>
      <c r="FZ8" s="342"/>
      <c r="GA8" s="342"/>
      <c r="GB8" s="342"/>
      <c r="GC8" s="342"/>
      <c r="GD8" s="342"/>
      <c r="GE8" s="342"/>
      <c r="GF8" s="342"/>
      <c r="GG8" s="342"/>
      <c r="GH8" s="342"/>
      <c r="GI8" s="342"/>
      <c r="GJ8" s="342"/>
      <c r="GK8" s="342"/>
      <c r="GL8" s="342"/>
      <c r="GM8" s="342"/>
      <c r="GN8" s="342"/>
      <c r="GO8" s="342"/>
      <c r="GP8" s="342"/>
      <c r="GQ8" s="342"/>
      <c r="GR8" s="342"/>
      <c r="GS8" s="342"/>
      <c r="GT8" s="342"/>
      <c r="GU8" s="342"/>
      <c r="GV8" s="342"/>
      <c r="GW8" s="342"/>
      <c r="GX8" s="342"/>
      <c r="GY8" s="342"/>
      <c r="GZ8" s="342"/>
      <c r="HA8" s="342"/>
      <c r="HB8" s="342"/>
      <c r="HC8" s="342"/>
      <c r="HD8" s="342"/>
      <c r="HE8" s="342"/>
      <c r="HF8" s="342"/>
      <c r="HG8" s="342"/>
      <c r="HH8" s="342"/>
      <c r="HI8" s="342"/>
      <c r="HJ8" s="342"/>
      <c r="HK8" s="342"/>
      <c r="HL8" s="342"/>
      <c r="HM8" s="342"/>
      <c r="HN8" s="342"/>
      <c r="HO8" s="342"/>
      <c r="HP8" s="342"/>
      <c r="HQ8" s="342"/>
      <c r="HR8" s="342"/>
      <c r="HS8" s="342"/>
      <c r="HT8" s="342"/>
      <c r="HU8" s="342"/>
      <c r="HV8" s="342"/>
      <c r="HW8" s="342"/>
      <c r="HX8" s="342"/>
      <c r="HY8" s="342"/>
      <c r="HZ8" s="342"/>
      <c r="IA8" s="342"/>
      <c r="IB8" s="342"/>
      <c r="IC8" s="342"/>
      <c r="ID8" s="342"/>
      <c r="IE8" s="342"/>
      <c r="IF8" s="342"/>
      <c r="IG8" s="342"/>
      <c r="IH8" s="342"/>
      <c r="II8" s="342"/>
      <c r="IJ8" s="342"/>
      <c r="IK8" s="342"/>
      <c r="IL8" s="342"/>
      <c r="IM8" s="342"/>
      <c r="IN8" s="342"/>
      <c r="IO8" s="342"/>
      <c r="IP8" s="342"/>
      <c r="IQ8" s="342"/>
      <c r="IR8" s="342"/>
      <c r="IS8" s="342"/>
      <c r="IT8" s="342"/>
      <c r="IU8" s="342"/>
      <c r="IV8" s="342"/>
    </row>
    <row r="9" spans="1:256" ht="30" customHeight="1">
      <c r="A9" s="341">
        <v>4</v>
      </c>
      <c r="B9" s="341" t="s">
        <v>82</v>
      </c>
      <c r="C9" s="341" t="s">
        <v>60</v>
      </c>
      <c r="D9" s="341" t="s">
        <v>7863</v>
      </c>
      <c r="E9" s="341" t="s">
        <v>7872</v>
      </c>
      <c r="F9" s="341">
        <v>54</v>
      </c>
      <c r="G9" s="344">
        <v>54</v>
      </c>
      <c r="H9" s="562" t="s">
        <v>7865</v>
      </c>
      <c r="I9" s="341">
        <v>3</v>
      </c>
      <c r="J9" s="341" t="s">
        <v>123</v>
      </c>
      <c r="K9" s="341">
        <v>0</v>
      </c>
      <c r="L9" s="341" t="s">
        <v>7873</v>
      </c>
      <c r="M9" s="341">
        <v>0</v>
      </c>
      <c r="N9" s="341">
        <v>0</v>
      </c>
      <c r="O9" s="341" t="s">
        <v>260</v>
      </c>
      <c r="P9" s="341" t="s">
        <v>1919</v>
      </c>
      <c r="Q9" s="341"/>
      <c r="R9" s="341"/>
      <c r="S9" s="489"/>
      <c r="T9" s="96"/>
      <c r="U9" s="96"/>
      <c r="V9" s="96"/>
      <c r="W9" s="564"/>
      <c r="X9" s="563"/>
      <c r="Y9" s="342"/>
      <c r="Z9" s="342"/>
      <c r="AA9" s="342"/>
      <c r="AB9" s="342"/>
      <c r="AC9" s="342"/>
      <c r="AD9" s="342"/>
      <c r="AE9" s="342"/>
      <c r="AF9" s="342"/>
      <c r="AG9" s="342"/>
      <c r="AH9" s="342"/>
      <c r="AI9" s="342"/>
      <c r="AJ9" s="342"/>
      <c r="AK9" s="342"/>
      <c r="AL9" s="342"/>
      <c r="AM9" s="342"/>
      <c r="AN9" s="342"/>
      <c r="AO9" s="342"/>
      <c r="AP9" s="342"/>
      <c r="AQ9" s="342"/>
      <c r="AR9" s="342"/>
      <c r="AS9" s="342"/>
      <c r="AT9" s="342"/>
      <c r="AU9" s="342"/>
      <c r="AV9" s="342"/>
      <c r="AW9" s="342"/>
      <c r="AX9" s="342"/>
      <c r="AY9" s="342"/>
      <c r="AZ9" s="342"/>
      <c r="BA9" s="342"/>
      <c r="BB9" s="342"/>
      <c r="BC9" s="342"/>
      <c r="BD9" s="342"/>
      <c r="BE9" s="342"/>
      <c r="BF9" s="342"/>
      <c r="BG9" s="342"/>
      <c r="BH9" s="342"/>
      <c r="BI9" s="342"/>
      <c r="BJ9" s="342"/>
      <c r="BK9" s="342"/>
      <c r="BL9" s="342"/>
      <c r="BM9" s="342"/>
      <c r="BN9" s="342"/>
      <c r="BO9" s="342"/>
      <c r="BP9" s="342"/>
      <c r="BQ9" s="342"/>
      <c r="BR9" s="342"/>
      <c r="BS9" s="342"/>
      <c r="BT9" s="342"/>
      <c r="BU9" s="342"/>
      <c r="BV9" s="342"/>
      <c r="BW9" s="342"/>
      <c r="BX9" s="342"/>
      <c r="BY9" s="342"/>
      <c r="BZ9" s="342"/>
      <c r="CA9" s="342"/>
      <c r="CB9" s="342"/>
      <c r="CC9" s="342"/>
      <c r="CD9" s="342"/>
      <c r="CE9" s="342"/>
      <c r="CF9" s="342"/>
      <c r="CG9" s="342"/>
      <c r="CH9" s="342"/>
      <c r="CI9" s="342"/>
      <c r="CJ9" s="342"/>
      <c r="CK9" s="342"/>
      <c r="CL9" s="342"/>
      <c r="CM9" s="342"/>
      <c r="CN9" s="342"/>
      <c r="CO9" s="342"/>
      <c r="CP9" s="342"/>
      <c r="CQ9" s="342"/>
      <c r="CR9" s="342"/>
      <c r="CS9" s="342"/>
      <c r="CT9" s="342"/>
      <c r="CU9" s="342"/>
      <c r="CV9" s="342"/>
      <c r="CW9" s="342"/>
      <c r="CX9" s="342"/>
      <c r="CY9" s="342"/>
      <c r="CZ9" s="342"/>
      <c r="DA9" s="342"/>
      <c r="DB9" s="342"/>
      <c r="DC9" s="342"/>
      <c r="DD9" s="342"/>
      <c r="DE9" s="342"/>
      <c r="DF9" s="342"/>
      <c r="DG9" s="342"/>
      <c r="DH9" s="342"/>
      <c r="DI9" s="342"/>
      <c r="DJ9" s="342"/>
      <c r="DK9" s="342"/>
      <c r="DL9" s="342"/>
      <c r="DM9" s="342"/>
      <c r="DN9" s="342"/>
      <c r="DO9" s="342"/>
      <c r="DP9" s="342"/>
      <c r="DQ9" s="342"/>
      <c r="DR9" s="342"/>
      <c r="DS9" s="342"/>
      <c r="DT9" s="342"/>
      <c r="DU9" s="342"/>
      <c r="DV9" s="342"/>
      <c r="DW9" s="342"/>
      <c r="DX9" s="342"/>
      <c r="DY9" s="342"/>
      <c r="DZ9" s="342"/>
      <c r="EA9" s="342"/>
      <c r="EB9" s="342"/>
      <c r="EC9" s="342"/>
      <c r="ED9" s="342"/>
      <c r="EE9" s="342"/>
      <c r="EF9" s="342"/>
      <c r="EG9" s="342"/>
      <c r="EH9" s="342"/>
      <c r="EI9" s="342"/>
      <c r="EJ9" s="342"/>
      <c r="EK9" s="342"/>
      <c r="EL9" s="342"/>
      <c r="EM9" s="342"/>
      <c r="EN9" s="342"/>
      <c r="EO9" s="342"/>
      <c r="EP9" s="342"/>
      <c r="EQ9" s="342"/>
      <c r="ER9" s="342"/>
      <c r="ES9" s="342"/>
      <c r="ET9" s="342"/>
      <c r="EU9" s="342"/>
      <c r="EV9" s="342"/>
      <c r="EW9" s="342"/>
      <c r="EX9" s="342"/>
      <c r="EY9" s="342"/>
      <c r="EZ9" s="342"/>
      <c r="FA9" s="342"/>
      <c r="FB9" s="342"/>
      <c r="FC9" s="342"/>
      <c r="FD9" s="342"/>
      <c r="FE9" s="342"/>
      <c r="FF9" s="342"/>
      <c r="FG9" s="342"/>
      <c r="FH9" s="342"/>
      <c r="FI9" s="342"/>
      <c r="FJ9" s="342"/>
      <c r="FK9" s="342"/>
      <c r="FL9" s="342"/>
      <c r="FM9" s="342"/>
      <c r="FN9" s="342"/>
      <c r="FO9" s="342"/>
      <c r="FP9" s="342"/>
      <c r="FQ9" s="342"/>
      <c r="FR9" s="342"/>
      <c r="FS9" s="342"/>
      <c r="FT9" s="342"/>
      <c r="FU9" s="342"/>
      <c r="FV9" s="342"/>
      <c r="FW9" s="342"/>
      <c r="FX9" s="342"/>
      <c r="FY9" s="342"/>
      <c r="FZ9" s="342"/>
      <c r="GA9" s="342"/>
      <c r="GB9" s="342"/>
      <c r="GC9" s="342"/>
      <c r="GD9" s="342"/>
      <c r="GE9" s="342"/>
      <c r="GF9" s="342"/>
      <c r="GG9" s="342"/>
      <c r="GH9" s="342"/>
      <c r="GI9" s="342"/>
      <c r="GJ9" s="342"/>
      <c r="GK9" s="342"/>
      <c r="GL9" s="342"/>
      <c r="GM9" s="342"/>
      <c r="GN9" s="342"/>
      <c r="GO9" s="342"/>
      <c r="GP9" s="342"/>
      <c r="GQ9" s="342"/>
      <c r="GR9" s="342"/>
      <c r="GS9" s="342"/>
      <c r="GT9" s="342"/>
      <c r="GU9" s="342"/>
      <c r="GV9" s="342"/>
      <c r="GW9" s="342"/>
      <c r="GX9" s="342"/>
      <c r="GY9" s="342"/>
      <c r="GZ9" s="342"/>
      <c r="HA9" s="342"/>
      <c r="HB9" s="342"/>
      <c r="HC9" s="342"/>
      <c r="HD9" s="342"/>
      <c r="HE9" s="342"/>
      <c r="HF9" s="342"/>
      <c r="HG9" s="342"/>
      <c r="HH9" s="342"/>
      <c r="HI9" s="342"/>
      <c r="HJ9" s="342"/>
      <c r="HK9" s="342"/>
      <c r="HL9" s="342"/>
      <c r="HM9" s="342"/>
      <c r="HN9" s="342"/>
      <c r="HO9" s="342"/>
      <c r="HP9" s="342"/>
      <c r="HQ9" s="342"/>
      <c r="HR9" s="342"/>
      <c r="HS9" s="342"/>
      <c r="HT9" s="342"/>
      <c r="HU9" s="342"/>
      <c r="HV9" s="342"/>
      <c r="HW9" s="342"/>
      <c r="HX9" s="342"/>
      <c r="HY9" s="342"/>
      <c r="HZ9" s="342"/>
      <c r="IA9" s="342"/>
      <c r="IB9" s="342"/>
      <c r="IC9" s="342"/>
      <c r="ID9" s="342"/>
      <c r="IE9" s="342"/>
      <c r="IF9" s="342"/>
      <c r="IG9" s="342"/>
      <c r="IH9" s="342"/>
      <c r="II9" s="342"/>
      <c r="IJ9" s="342"/>
      <c r="IK9" s="342"/>
      <c r="IL9" s="342"/>
      <c r="IM9" s="342"/>
      <c r="IN9" s="342"/>
      <c r="IO9" s="342"/>
      <c r="IP9" s="342"/>
      <c r="IQ9" s="342"/>
      <c r="IR9" s="342"/>
      <c r="IS9" s="342"/>
      <c r="IT9" s="342"/>
      <c r="IU9" s="342"/>
      <c r="IV9" s="342"/>
    </row>
    <row r="10" spans="1:256" ht="30" customHeight="1">
      <c r="A10" s="341">
        <v>5</v>
      </c>
      <c r="B10" s="341" t="s">
        <v>82</v>
      </c>
      <c r="C10" s="341" t="s">
        <v>51</v>
      </c>
      <c r="D10" s="341" t="s">
        <v>7874</v>
      </c>
      <c r="E10" s="341" t="s">
        <v>7875</v>
      </c>
      <c r="F10" s="341">
        <v>80</v>
      </c>
      <c r="G10" s="344">
        <v>80</v>
      </c>
      <c r="H10" s="562" t="s">
        <v>7865</v>
      </c>
      <c r="I10" s="341">
        <v>2</v>
      </c>
      <c r="J10" s="341" t="s">
        <v>55</v>
      </c>
      <c r="K10" s="341">
        <v>32</v>
      </c>
      <c r="L10" s="341">
        <v>0</v>
      </c>
      <c r="M10" s="341">
        <v>0</v>
      </c>
      <c r="N10" s="341">
        <v>2</v>
      </c>
      <c r="O10" s="341" t="s">
        <v>58</v>
      </c>
      <c r="P10" s="341" t="s">
        <v>569</v>
      </c>
      <c r="Q10" s="341"/>
      <c r="R10" s="341"/>
      <c r="S10" s="489"/>
      <c r="T10" s="96"/>
      <c r="U10" s="96"/>
      <c r="V10" s="96"/>
      <c r="W10" s="564"/>
      <c r="X10" s="563"/>
      <c r="Y10" s="342"/>
      <c r="Z10" s="342"/>
      <c r="AA10" s="342"/>
      <c r="AB10" s="342"/>
      <c r="AC10" s="342"/>
      <c r="AD10" s="342"/>
      <c r="AE10" s="342"/>
      <c r="AF10" s="342"/>
      <c r="AG10" s="342"/>
      <c r="AH10" s="342"/>
      <c r="AI10" s="342"/>
      <c r="AJ10" s="342"/>
      <c r="AK10" s="342"/>
      <c r="AL10" s="342"/>
      <c r="AM10" s="342"/>
      <c r="AN10" s="342"/>
      <c r="AO10" s="342"/>
      <c r="AP10" s="342"/>
      <c r="AQ10" s="342"/>
      <c r="AR10" s="342"/>
      <c r="AS10" s="342"/>
      <c r="AT10" s="342"/>
      <c r="AU10" s="342"/>
      <c r="AV10" s="342"/>
      <c r="AW10" s="342"/>
      <c r="AX10" s="342"/>
      <c r="AY10" s="342"/>
      <c r="AZ10" s="342"/>
      <c r="BA10" s="342"/>
      <c r="BB10" s="342"/>
      <c r="BC10" s="342"/>
      <c r="BD10" s="342"/>
      <c r="BE10" s="342"/>
      <c r="BF10" s="342"/>
      <c r="BG10" s="342"/>
      <c r="BH10" s="342"/>
      <c r="BI10" s="342"/>
      <c r="BJ10" s="342"/>
      <c r="BK10" s="342"/>
      <c r="BL10" s="342"/>
      <c r="BM10" s="342"/>
      <c r="BN10" s="342"/>
      <c r="BO10" s="342"/>
      <c r="BP10" s="342"/>
      <c r="BQ10" s="342"/>
      <c r="BR10" s="342"/>
      <c r="BS10" s="342"/>
      <c r="BT10" s="342"/>
      <c r="BU10" s="342"/>
      <c r="BV10" s="342"/>
      <c r="BW10" s="342"/>
      <c r="BX10" s="342"/>
      <c r="BY10" s="342"/>
      <c r="BZ10" s="342"/>
      <c r="CA10" s="342"/>
      <c r="CB10" s="342"/>
      <c r="CC10" s="342"/>
      <c r="CD10" s="342"/>
      <c r="CE10" s="342"/>
      <c r="CF10" s="342"/>
      <c r="CG10" s="342"/>
      <c r="CH10" s="342"/>
      <c r="CI10" s="342"/>
      <c r="CJ10" s="342"/>
      <c r="CK10" s="342"/>
      <c r="CL10" s="342"/>
      <c r="CM10" s="342"/>
      <c r="CN10" s="342"/>
      <c r="CO10" s="342"/>
      <c r="CP10" s="342"/>
      <c r="CQ10" s="342"/>
      <c r="CR10" s="342"/>
      <c r="CS10" s="342"/>
      <c r="CT10" s="342"/>
      <c r="CU10" s="342"/>
      <c r="CV10" s="342"/>
      <c r="CW10" s="342"/>
      <c r="CX10" s="342"/>
      <c r="CY10" s="342"/>
      <c r="CZ10" s="342"/>
      <c r="DA10" s="342"/>
      <c r="DB10" s="342"/>
      <c r="DC10" s="342"/>
      <c r="DD10" s="342"/>
      <c r="DE10" s="342"/>
      <c r="DF10" s="342"/>
      <c r="DG10" s="342"/>
      <c r="DH10" s="342"/>
      <c r="DI10" s="342"/>
      <c r="DJ10" s="342"/>
      <c r="DK10" s="342"/>
      <c r="DL10" s="342"/>
      <c r="DM10" s="342"/>
      <c r="DN10" s="342"/>
      <c r="DO10" s="342"/>
      <c r="DP10" s="342"/>
      <c r="DQ10" s="342"/>
      <c r="DR10" s="342"/>
      <c r="DS10" s="342"/>
      <c r="DT10" s="342"/>
      <c r="DU10" s="342"/>
      <c r="DV10" s="342"/>
      <c r="DW10" s="342"/>
      <c r="DX10" s="342"/>
      <c r="DY10" s="342"/>
      <c r="DZ10" s="342"/>
      <c r="EA10" s="342"/>
      <c r="EB10" s="342"/>
      <c r="EC10" s="342"/>
      <c r="ED10" s="342"/>
      <c r="EE10" s="342"/>
      <c r="EF10" s="342"/>
      <c r="EG10" s="342"/>
      <c r="EH10" s="342"/>
      <c r="EI10" s="342"/>
      <c r="EJ10" s="342"/>
      <c r="EK10" s="342"/>
      <c r="EL10" s="342"/>
      <c r="EM10" s="342"/>
      <c r="EN10" s="342"/>
      <c r="EO10" s="342"/>
      <c r="EP10" s="342"/>
      <c r="EQ10" s="342"/>
      <c r="ER10" s="342"/>
      <c r="ES10" s="342"/>
      <c r="ET10" s="342"/>
      <c r="EU10" s="342"/>
      <c r="EV10" s="342"/>
      <c r="EW10" s="342"/>
      <c r="EX10" s="342"/>
      <c r="EY10" s="342"/>
      <c r="EZ10" s="342"/>
      <c r="FA10" s="342"/>
      <c r="FB10" s="342"/>
      <c r="FC10" s="342"/>
      <c r="FD10" s="342"/>
      <c r="FE10" s="342"/>
      <c r="FF10" s="342"/>
      <c r="FG10" s="342"/>
      <c r="FH10" s="342"/>
      <c r="FI10" s="342"/>
      <c r="FJ10" s="342"/>
      <c r="FK10" s="342"/>
      <c r="FL10" s="342"/>
      <c r="FM10" s="342"/>
      <c r="FN10" s="342"/>
      <c r="FO10" s="342"/>
      <c r="FP10" s="342"/>
      <c r="FQ10" s="342"/>
      <c r="FR10" s="342"/>
      <c r="FS10" s="342"/>
      <c r="FT10" s="342"/>
      <c r="FU10" s="342"/>
      <c r="FV10" s="342"/>
      <c r="FW10" s="342"/>
      <c r="FX10" s="342"/>
      <c r="FY10" s="342"/>
      <c r="FZ10" s="342"/>
      <c r="GA10" s="342"/>
      <c r="GB10" s="342"/>
      <c r="GC10" s="342"/>
      <c r="GD10" s="342"/>
      <c r="GE10" s="342"/>
      <c r="GF10" s="342"/>
      <c r="GG10" s="342"/>
      <c r="GH10" s="342"/>
      <c r="GI10" s="342"/>
      <c r="GJ10" s="342"/>
      <c r="GK10" s="342"/>
      <c r="GL10" s="342"/>
      <c r="GM10" s="342"/>
      <c r="GN10" s="342"/>
      <c r="GO10" s="342"/>
      <c r="GP10" s="342"/>
      <c r="GQ10" s="342"/>
      <c r="GR10" s="342"/>
      <c r="GS10" s="342"/>
      <c r="GT10" s="342"/>
      <c r="GU10" s="342"/>
      <c r="GV10" s="342"/>
      <c r="GW10" s="342"/>
      <c r="GX10" s="342"/>
      <c r="GY10" s="342"/>
      <c r="GZ10" s="342"/>
      <c r="HA10" s="342"/>
      <c r="HB10" s="342"/>
      <c r="HC10" s="342"/>
      <c r="HD10" s="342"/>
      <c r="HE10" s="342"/>
      <c r="HF10" s="342"/>
      <c r="HG10" s="342"/>
      <c r="HH10" s="342"/>
      <c r="HI10" s="342"/>
      <c r="HJ10" s="342"/>
      <c r="HK10" s="342"/>
      <c r="HL10" s="342"/>
      <c r="HM10" s="342"/>
      <c r="HN10" s="342"/>
      <c r="HO10" s="342"/>
      <c r="HP10" s="342"/>
      <c r="HQ10" s="342"/>
      <c r="HR10" s="342"/>
      <c r="HS10" s="342"/>
      <c r="HT10" s="342"/>
      <c r="HU10" s="342"/>
      <c r="HV10" s="342"/>
      <c r="HW10" s="342"/>
      <c r="HX10" s="342"/>
      <c r="HY10" s="342"/>
      <c r="HZ10" s="342"/>
      <c r="IA10" s="342"/>
      <c r="IB10" s="342"/>
      <c r="IC10" s="342"/>
      <c r="ID10" s="342"/>
      <c r="IE10" s="342"/>
      <c r="IF10" s="342"/>
      <c r="IG10" s="342"/>
      <c r="IH10" s="342"/>
      <c r="II10" s="342"/>
      <c r="IJ10" s="342"/>
      <c r="IK10" s="342"/>
      <c r="IL10" s="342"/>
      <c r="IM10" s="342"/>
      <c r="IN10" s="342"/>
      <c r="IO10" s="342"/>
      <c r="IP10" s="342"/>
      <c r="IQ10" s="342"/>
      <c r="IR10" s="342"/>
      <c r="IS10" s="342"/>
      <c r="IT10" s="342"/>
      <c r="IU10" s="342"/>
      <c r="IV10" s="342"/>
    </row>
    <row r="11" spans="1:256" ht="30" customHeight="1">
      <c r="A11" s="341">
        <v>6</v>
      </c>
      <c r="B11" s="341" t="s">
        <v>82</v>
      </c>
      <c r="C11" s="341" t="s">
        <v>51</v>
      </c>
      <c r="D11" s="341" t="s">
        <v>7876</v>
      </c>
      <c r="E11" s="341" t="s">
        <v>7875</v>
      </c>
      <c r="F11" s="341">
        <v>45</v>
      </c>
      <c r="G11" s="344">
        <v>45</v>
      </c>
      <c r="H11" s="562" t="s">
        <v>7865</v>
      </c>
      <c r="I11" s="341">
        <v>2</v>
      </c>
      <c r="J11" s="341" t="s">
        <v>55</v>
      </c>
      <c r="K11" s="341">
        <v>0</v>
      </c>
      <c r="L11" s="341">
        <v>3</v>
      </c>
      <c r="M11" s="341">
        <v>12</v>
      </c>
      <c r="N11" s="341">
        <v>4</v>
      </c>
      <c r="O11" s="341" t="s">
        <v>58</v>
      </c>
      <c r="P11" s="341" t="s">
        <v>569</v>
      </c>
      <c r="Q11" s="341"/>
      <c r="R11" s="341"/>
      <c r="S11" s="489"/>
      <c r="T11" s="96"/>
      <c r="U11" s="96"/>
      <c r="V11" s="96"/>
      <c r="W11" s="564"/>
      <c r="X11" s="563"/>
      <c r="Y11" s="342"/>
      <c r="Z11" s="342"/>
      <c r="AA11" s="342"/>
      <c r="AB11" s="342"/>
      <c r="AC11" s="342"/>
      <c r="AD11" s="342"/>
      <c r="AE11" s="342"/>
      <c r="AF11" s="342"/>
      <c r="AG11" s="342"/>
      <c r="AH11" s="342"/>
      <c r="AI11" s="342"/>
      <c r="AJ11" s="342"/>
      <c r="AK11" s="342"/>
      <c r="AL11" s="342"/>
      <c r="AM11" s="342"/>
      <c r="AN11" s="342"/>
      <c r="AO11" s="342"/>
      <c r="AP11" s="342"/>
      <c r="AQ11" s="342"/>
      <c r="AR11" s="342"/>
      <c r="AS11" s="342"/>
      <c r="AT11" s="342"/>
      <c r="AU11" s="342"/>
      <c r="AV11" s="342"/>
      <c r="AW11" s="342"/>
      <c r="AX11" s="342"/>
      <c r="AY11" s="342"/>
      <c r="AZ11" s="342"/>
      <c r="BA11" s="342"/>
      <c r="BB11" s="342"/>
      <c r="BC11" s="342"/>
      <c r="BD11" s="342"/>
      <c r="BE11" s="342"/>
      <c r="BF11" s="342"/>
      <c r="BG11" s="342"/>
      <c r="BH11" s="342"/>
      <c r="BI11" s="342"/>
      <c r="BJ11" s="342"/>
      <c r="BK11" s="342"/>
      <c r="BL11" s="342"/>
      <c r="BM11" s="342"/>
      <c r="BN11" s="342"/>
      <c r="BO11" s="342"/>
      <c r="BP11" s="342"/>
      <c r="BQ11" s="342"/>
      <c r="BR11" s="342"/>
      <c r="BS11" s="342"/>
      <c r="BT11" s="342"/>
      <c r="BU11" s="342"/>
      <c r="BV11" s="342"/>
      <c r="BW11" s="342"/>
      <c r="BX11" s="342"/>
      <c r="BY11" s="342"/>
      <c r="BZ11" s="342"/>
      <c r="CA11" s="342"/>
      <c r="CB11" s="342"/>
      <c r="CC11" s="342"/>
      <c r="CD11" s="342"/>
      <c r="CE11" s="342"/>
      <c r="CF11" s="342"/>
      <c r="CG11" s="342"/>
      <c r="CH11" s="342"/>
      <c r="CI11" s="342"/>
      <c r="CJ11" s="342"/>
      <c r="CK11" s="342"/>
      <c r="CL11" s="342"/>
      <c r="CM11" s="342"/>
      <c r="CN11" s="342"/>
      <c r="CO11" s="342"/>
      <c r="CP11" s="342"/>
      <c r="CQ11" s="342"/>
      <c r="CR11" s="342"/>
      <c r="CS11" s="342"/>
      <c r="CT11" s="342"/>
      <c r="CU11" s="342"/>
      <c r="CV11" s="342"/>
      <c r="CW11" s="342"/>
      <c r="CX11" s="342"/>
      <c r="CY11" s="342"/>
      <c r="CZ11" s="342"/>
      <c r="DA11" s="342"/>
      <c r="DB11" s="342"/>
      <c r="DC11" s="342"/>
      <c r="DD11" s="342"/>
      <c r="DE11" s="342"/>
      <c r="DF11" s="342"/>
      <c r="DG11" s="342"/>
      <c r="DH11" s="342"/>
      <c r="DI11" s="342"/>
      <c r="DJ11" s="342"/>
      <c r="DK11" s="342"/>
      <c r="DL11" s="342"/>
      <c r="DM11" s="342"/>
      <c r="DN11" s="342"/>
      <c r="DO11" s="342"/>
      <c r="DP11" s="342"/>
      <c r="DQ11" s="342"/>
      <c r="DR11" s="342"/>
      <c r="DS11" s="342"/>
      <c r="DT11" s="342"/>
      <c r="DU11" s="342"/>
      <c r="DV11" s="342"/>
      <c r="DW11" s="342"/>
      <c r="DX11" s="342"/>
      <c r="DY11" s="342"/>
      <c r="DZ11" s="342"/>
      <c r="EA11" s="342"/>
      <c r="EB11" s="342"/>
      <c r="EC11" s="342"/>
      <c r="ED11" s="342"/>
      <c r="EE11" s="342"/>
      <c r="EF11" s="342"/>
      <c r="EG11" s="342"/>
      <c r="EH11" s="342"/>
      <c r="EI11" s="342"/>
      <c r="EJ11" s="342"/>
      <c r="EK11" s="342"/>
      <c r="EL11" s="342"/>
      <c r="EM11" s="342"/>
      <c r="EN11" s="342"/>
      <c r="EO11" s="342"/>
      <c r="EP11" s="342"/>
      <c r="EQ11" s="342"/>
      <c r="ER11" s="342"/>
      <c r="ES11" s="342"/>
      <c r="ET11" s="342"/>
      <c r="EU11" s="342"/>
      <c r="EV11" s="342"/>
      <c r="EW11" s="342"/>
      <c r="EX11" s="342"/>
      <c r="EY11" s="342"/>
      <c r="EZ11" s="342"/>
      <c r="FA11" s="342"/>
      <c r="FB11" s="342"/>
      <c r="FC11" s="342"/>
      <c r="FD11" s="342"/>
      <c r="FE11" s="342"/>
      <c r="FF11" s="342"/>
      <c r="FG11" s="342"/>
      <c r="FH11" s="342"/>
      <c r="FI11" s="342"/>
      <c r="FJ11" s="342"/>
      <c r="FK11" s="342"/>
      <c r="FL11" s="342"/>
      <c r="FM11" s="342"/>
      <c r="FN11" s="342"/>
      <c r="FO11" s="342"/>
      <c r="FP11" s="342"/>
      <c r="FQ11" s="342"/>
      <c r="FR11" s="342"/>
      <c r="FS11" s="342"/>
      <c r="FT11" s="342"/>
      <c r="FU11" s="342"/>
      <c r="FV11" s="342"/>
      <c r="FW11" s="342"/>
      <c r="FX11" s="342"/>
      <c r="FY11" s="342"/>
      <c r="FZ11" s="342"/>
      <c r="GA11" s="342"/>
      <c r="GB11" s="342"/>
      <c r="GC11" s="342"/>
      <c r="GD11" s="342"/>
      <c r="GE11" s="342"/>
      <c r="GF11" s="342"/>
      <c r="GG11" s="342"/>
      <c r="GH11" s="342"/>
      <c r="GI11" s="342"/>
      <c r="GJ11" s="342"/>
      <c r="GK11" s="342"/>
      <c r="GL11" s="342"/>
      <c r="GM11" s="342"/>
      <c r="GN11" s="342"/>
      <c r="GO11" s="342"/>
      <c r="GP11" s="342"/>
      <c r="GQ11" s="342"/>
      <c r="GR11" s="342"/>
      <c r="GS11" s="342"/>
      <c r="GT11" s="342"/>
      <c r="GU11" s="342"/>
      <c r="GV11" s="342"/>
      <c r="GW11" s="342"/>
      <c r="GX11" s="342"/>
      <c r="GY11" s="342"/>
      <c r="GZ11" s="342"/>
      <c r="HA11" s="342"/>
      <c r="HB11" s="342"/>
      <c r="HC11" s="342"/>
      <c r="HD11" s="342"/>
      <c r="HE11" s="342"/>
      <c r="HF11" s="342"/>
      <c r="HG11" s="342"/>
      <c r="HH11" s="342"/>
      <c r="HI11" s="342"/>
      <c r="HJ11" s="342"/>
      <c r="HK11" s="342"/>
      <c r="HL11" s="342"/>
      <c r="HM11" s="342"/>
      <c r="HN11" s="342"/>
      <c r="HO11" s="342"/>
      <c r="HP11" s="342"/>
      <c r="HQ11" s="342"/>
      <c r="HR11" s="342"/>
      <c r="HS11" s="342"/>
      <c r="HT11" s="342"/>
      <c r="HU11" s="342"/>
      <c r="HV11" s="342"/>
      <c r="HW11" s="342"/>
      <c r="HX11" s="342"/>
      <c r="HY11" s="342"/>
      <c r="HZ11" s="342"/>
      <c r="IA11" s="342"/>
      <c r="IB11" s="342"/>
      <c r="IC11" s="342"/>
      <c r="ID11" s="342"/>
      <c r="IE11" s="342"/>
      <c r="IF11" s="342"/>
      <c r="IG11" s="342"/>
      <c r="IH11" s="342"/>
      <c r="II11" s="342"/>
      <c r="IJ11" s="342"/>
      <c r="IK11" s="342"/>
      <c r="IL11" s="342"/>
      <c r="IM11" s="342"/>
      <c r="IN11" s="342"/>
      <c r="IO11" s="342"/>
      <c r="IP11" s="342"/>
      <c r="IQ11" s="342"/>
      <c r="IR11" s="342"/>
      <c r="IS11" s="342"/>
      <c r="IT11" s="342"/>
      <c r="IU11" s="342"/>
      <c r="IV11" s="342"/>
    </row>
    <row r="12" spans="1:256" ht="30" customHeight="1">
      <c r="A12" s="341">
        <v>7</v>
      </c>
      <c r="B12" s="341" t="s">
        <v>82</v>
      </c>
      <c r="C12" s="341" t="s">
        <v>51</v>
      </c>
      <c r="D12" s="341" t="s">
        <v>7877</v>
      </c>
      <c r="E12" s="341" t="s">
        <v>7875</v>
      </c>
      <c r="F12" s="341">
        <v>36</v>
      </c>
      <c r="G12" s="344">
        <v>36</v>
      </c>
      <c r="H12" s="562" t="s">
        <v>7865</v>
      </c>
      <c r="I12" s="341">
        <v>2</v>
      </c>
      <c r="J12" s="341" t="s">
        <v>55</v>
      </c>
      <c r="K12" s="341">
        <v>0</v>
      </c>
      <c r="L12" s="341">
        <v>18</v>
      </c>
      <c r="M12" s="341">
        <v>0</v>
      </c>
      <c r="N12" s="341">
        <v>0</v>
      </c>
      <c r="O12" s="341" t="s">
        <v>58</v>
      </c>
      <c r="P12" s="341" t="s">
        <v>569</v>
      </c>
      <c r="Q12" s="341"/>
      <c r="R12" s="341"/>
      <c r="S12" s="489"/>
      <c r="T12" s="96"/>
      <c r="U12" s="96"/>
      <c r="V12" s="96"/>
      <c r="W12" s="564"/>
      <c r="X12" s="565"/>
      <c r="Y12" s="342"/>
      <c r="Z12" s="342"/>
      <c r="AA12" s="342"/>
      <c r="AB12" s="342"/>
      <c r="AC12" s="342"/>
      <c r="AD12" s="342"/>
      <c r="AE12" s="342"/>
      <c r="AF12" s="342"/>
      <c r="AG12" s="342"/>
      <c r="AH12" s="342"/>
      <c r="AI12" s="342"/>
      <c r="AJ12" s="342"/>
      <c r="AK12" s="342"/>
      <c r="AL12" s="342"/>
      <c r="AM12" s="342"/>
      <c r="AN12" s="342"/>
      <c r="AO12" s="342"/>
      <c r="AP12" s="342"/>
      <c r="AQ12" s="342"/>
      <c r="AR12" s="342"/>
      <c r="AS12" s="342"/>
      <c r="AT12" s="342"/>
      <c r="AU12" s="342"/>
      <c r="AV12" s="342"/>
      <c r="AW12" s="342"/>
      <c r="AX12" s="342"/>
      <c r="AY12" s="342"/>
      <c r="AZ12" s="342"/>
      <c r="BA12" s="342"/>
      <c r="BB12" s="342"/>
      <c r="BC12" s="342"/>
      <c r="BD12" s="342"/>
      <c r="BE12" s="342"/>
      <c r="BF12" s="342"/>
      <c r="BG12" s="342"/>
      <c r="BH12" s="342"/>
      <c r="BI12" s="342"/>
      <c r="BJ12" s="342"/>
      <c r="BK12" s="342"/>
      <c r="BL12" s="342"/>
      <c r="BM12" s="342"/>
      <c r="BN12" s="342"/>
      <c r="BO12" s="342"/>
      <c r="BP12" s="342"/>
      <c r="BQ12" s="342"/>
      <c r="BR12" s="342"/>
      <c r="BS12" s="342"/>
      <c r="BT12" s="342"/>
      <c r="BU12" s="342"/>
      <c r="BV12" s="342"/>
      <c r="BW12" s="342"/>
      <c r="BX12" s="342"/>
      <c r="BY12" s="342"/>
      <c r="BZ12" s="342"/>
      <c r="CA12" s="342"/>
      <c r="CB12" s="342"/>
      <c r="CC12" s="342"/>
      <c r="CD12" s="342"/>
      <c r="CE12" s="342"/>
      <c r="CF12" s="342"/>
      <c r="CG12" s="342"/>
      <c r="CH12" s="342"/>
      <c r="CI12" s="342"/>
      <c r="CJ12" s="342"/>
      <c r="CK12" s="342"/>
      <c r="CL12" s="342"/>
      <c r="CM12" s="342"/>
      <c r="CN12" s="342"/>
      <c r="CO12" s="342"/>
      <c r="CP12" s="342"/>
      <c r="CQ12" s="342"/>
      <c r="CR12" s="342"/>
      <c r="CS12" s="342"/>
      <c r="CT12" s="342"/>
      <c r="CU12" s="342"/>
      <c r="CV12" s="342"/>
      <c r="CW12" s="342"/>
      <c r="CX12" s="342"/>
      <c r="CY12" s="342"/>
      <c r="CZ12" s="342"/>
      <c r="DA12" s="342"/>
      <c r="DB12" s="342"/>
      <c r="DC12" s="342"/>
      <c r="DD12" s="342"/>
      <c r="DE12" s="342"/>
      <c r="DF12" s="342"/>
      <c r="DG12" s="342"/>
      <c r="DH12" s="342"/>
      <c r="DI12" s="342"/>
      <c r="DJ12" s="342"/>
      <c r="DK12" s="342"/>
      <c r="DL12" s="342"/>
      <c r="DM12" s="342"/>
      <c r="DN12" s="342"/>
      <c r="DO12" s="342"/>
      <c r="DP12" s="342"/>
      <c r="DQ12" s="342"/>
      <c r="DR12" s="342"/>
      <c r="DS12" s="342"/>
      <c r="DT12" s="342"/>
      <c r="DU12" s="342"/>
      <c r="DV12" s="342"/>
      <c r="DW12" s="342"/>
      <c r="DX12" s="342"/>
      <c r="DY12" s="342"/>
      <c r="DZ12" s="342"/>
      <c r="EA12" s="342"/>
      <c r="EB12" s="342"/>
      <c r="EC12" s="342"/>
      <c r="ED12" s="342"/>
      <c r="EE12" s="342"/>
      <c r="EF12" s="342"/>
      <c r="EG12" s="342"/>
      <c r="EH12" s="342"/>
      <c r="EI12" s="342"/>
      <c r="EJ12" s="342"/>
      <c r="EK12" s="342"/>
      <c r="EL12" s="342"/>
      <c r="EM12" s="342"/>
      <c r="EN12" s="342"/>
      <c r="EO12" s="342"/>
      <c r="EP12" s="342"/>
      <c r="EQ12" s="342"/>
      <c r="ER12" s="342"/>
      <c r="ES12" s="342"/>
      <c r="ET12" s="342"/>
      <c r="EU12" s="342"/>
      <c r="EV12" s="342"/>
      <c r="EW12" s="342"/>
      <c r="EX12" s="342"/>
      <c r="EY12" s="342"/>
      <c r="EZ12" s="342"/>
      <c r="FA12" s="342"/>
      <c r="FB12" s="342"/>
      <c r="FC12" s="342"/>
      <c r="FD12" s="342"/>
      <c r="FE12" s="342"/>
      <c r="FF12" s="342"/>
      <c r="FG12" s="342"/>
      <c r="FH12" s="342"/>
      <c r="FI12" s="342"/>
      <c r="FJ12" s="342"/>
      <c r="FK12" s="342"/>
      <c r="FL12" s="342"/>
      <c r="FM12" s="342"/>
      <c r="FN12" s="342"/>
      <c r="FO12" s="342"/>
      <c r="FP12" s="342"/>
      <c r="FQ12" s="342"/>
      <c r="FR12" s="342"/>
      <c r="FS12" s="342"/>
      <c r="FT12" s="342"/>
      <c r="FU12" s="342"/>
      <c r="FV12" s="342"/>
      <c r="FW12" s="342"/>
      <c r="FX12" s="342"/>
      <c r="FY12" s="342"/>
      <c r="FZ12" s="342"/>
      <c r="GA12" s="342"/>
      <c r="GB12" s="342"/>
      <c r="GC12" s="342"/>
      <c r="GD12" s="342"/>
      <c r="GE12" s="342"/>
      <c r="GF12" s="342"/>
      <c r="GG12" s="342"/>
      <c r="GH12" s="342"/>
      <c r="GI12" s="342"/>
      <c r="GJ12" s="342"/>
      <c r="GK12" s="342"/>
      <c r="GL12" s="342"/>
      <c r="GM12" s="342"/>
      <c r="GN12" s="342"/>
      <c r="GO12" s="342"/>
      <c r="GP12" s="342"/>
      <c r="GQ12" s="342"/>
      <c r="GR12" s="342"/>
      <c r="GS12" s="342"/>
      <c r="GT12" s="342"/>
      <c r="GU12" s="342"/>
      <c r="GV12" s="342"/>
      <c r="GW12" s="342"/>
      <c r="GX12" s="342"/>
      <c r="GY12" s="342"/>
      <c r="GZ12" s="342"/>
      <c r="HA12" s="342"/>
      <c r="HB12" s="342"/>
      <c r="HC12" s="342"/>
      <c r="HD12" s="342"/>
      <c r="HE12" s="342"/>
      <c r="HF12" s="342"/>
      <c r="HG12" s="342"/>
      <c r="HH12" s="342"/>
      <c r="HI12" s="342"/>
      <c r="HJ12" s="342"/>
      <c r="HK12" s="342"/>
      <c r="HL12" s="342"/>
      <c r="HM12" s="342"/>
      <c r="HN12" s="342"/>
      <c r="HO12" s="342"/>
      <c r="HP12" s="342"/>
      <c r="HQ12" s="342"/>
      <c r="HR12" s="342"/>
      <c r="HS12" s="342"/>
      <c r="HT12" s="342"/>
      <c r="HU12" s="342"/>
      <c r="HV12" s="342"/>
      <c r="HW12" s="342"/>
      <c r="HX12" s="342"/>
      <c r="HY12" s="342"/>
      <c r="HZ12" s="342"/>
      <c r="IA12" s="342"/>
      <c r="IB12" s="342"/>
      <c r="IC12" s="342"/>
      <c r="ID12" s="342"/>
      <c r="IE12" s="342"/>
      <c r="IF12" s="342"/>
      <c r="IG12" s="342"/>
      <c r="IH12" s="342"/>
      <c r="II12" s="342"/>
      <c r="IJ12" s="342"/>
      <c r="IK12" s="342"/>
      <c r="IL12" s="342"/>
      <c r="IM12" s="342"/>
      <c r="IN12" s="342"/>
      <c r="IO12" s="342"/>
      <c r="IP12" s="342"/>
      <c r="IQ12" s="342"/>
      <c r="IR12" s="342"/>
      <c r="IS12" s="342"/>
      <c r="IT12" s="342"/>
      <c r="IU12" s="342"/>
      <c r="IV12" s="342"/>
    </row>
    <row r="13" spans="1:256" ht="30" customHeight="1">
      <c r="A13" s="341">
        <v>8</v>
      </c>
      <c r="B13" s="341" t="s">
        <v>82</v>
      </c>
      <c r="C13" s="341" t="s">
        <v>60</v>
      </c>
      <c r="D13" s="341" t="s">
        <v>7878</v>
      </c>
      <c r="E13" s="341" t="s">
        <v>7879</v>
      </c>
      <c r="F13" s="341">
        <v>28</v>
      </c>
      <c r="G13" s="344">
        <v>28</v>
      </c>
      <c r="H13" s="562" t="s">
        <v>7880</v>
      </c>
      <c r="I13" s="341">
        <v>3</v>
      </c>
      <c r="J13" s="341" t="s">
        <v>55</v>
      </c>
      <c r="K13" s="341">
        <v>0</v>
      </c>
      <c r="L13" s="341">
        <v>0</v>
      </c>
      <c r="M13" s="341">
        <v>0</v>
      </c>
      <c r="N13" s="341">
        <v>0</v>
      </c>
      <c r="O13" s="341" t="s">
        <v>265</v>
      </c>
      <c r="P13" s="341" t="s">
        <v>569</v>
      </c>
      <c r="Q13" s="341"/>
      <c r="R13" s="341"/>
      <c r="S13" s="489"/>
      <c r="T13" s="96"/>
      <c r="U13" s="96"/>
      <c r="V13" s="96"/>
      <c r="W13" s="564"/>
      <c r="X13" s="563"/>
      <c r="Y13" s="342"/>
      <c r="Z13" s="342"/>
      <c r="AA13" s="342"/>
      <c r="AB13" s="342"/>
      <c r="AC13" s="342"/>
      <c r="AD13" s="342"/>
      <c r="AE13" s="342"/>
      <c r="AF13" s="342"/>
      <c r="AG13" s="342"/>
      <c r="AH13" s="342"/>
      <c r="AI13" s="342"/>
      <c r="AJ13" s="342"/>
      <c r="AK13" s="342"/>
      <c r="AL13" s="342"/>
      <c r="AM13" s="342"/>
      <c r="AN13" s="342"/>
      <c r="AO13" s="342"/>
      <c r="AP13" s="342"/>
      <c r="AQ13" s="342"/>
      <c r="AR13" s="342"/>
      <c r="AS13" s="342"/>
      <c r="AT13" s="342"/>
      <c r="AU13" s="342"/>
      <c r="AV13" s="342"/>
      <c r="AW13" s="342"/>
      <c r="AX13" s="342"/>
      <c r="AY13" s="342"/>
      <c r="AZ13" s="342"/>
      <c r="BA13" s="342"/>
      <c r="BB13" s="342"/>
      <c r="BC13" s="342"/>
      <c r="BD13" s="342"/>
      <c r="BE13" s="342"/>
      <c r="BF13" s="342"/>
      <c r="BG13" s="342"/>
      <c r="BH13" s="342"/>
      <c r="BI13" s="342"/>
      <c r="BJ13" s="342"/>
      <c r="BK13" s="342"/>
      <c r="BL13" s="342"/>
      <c r="BM13" s="342"/>
      <c r="BN13" s="342"/>
      <c r="BO13" s="342"/>
      <c r="BP13" s="342"/>
      <c r="BQ13" s="342"/>
      <c r="BR13" s="342"/>
      <c r="BS13" s="342"/>
      <c r="BT13" s="342"/>
      <c r="BU13" s="342"/>
      <c r="BV13" s="342"/>
      <c r="BW13" s="342"/>
      <c r="BX13" s="342"/>
      <c r="BY13" s="342"/>
      <c r="BZ13" s="342"/>
      <c r="CA13" s="342"/>
      <c r="CB13" s="342"/>
      <c r="CC13" s="342"/>
      <c r="CD13" s="342"/>
      <c r="CE13" s="342"/>
      <c r="CF13" s="342"/>
      <c r="CG13" s="342"/>
      <c r="CH13" s="342"/>
      <c r="CI13" s="342"/>
      <c r="CJ13" s="342"/>
      <c r="CK13" s="342"/>
      <c r="CL13" s="342"/>
      <c r="CM13" s="342"/>
      <c r="CN13" s="342"/>
      <c r="CO13" s="342"/>
      <c r="CP13" s="342"/>
      <c r="CQ13" s="342"/>
      <c r="CR13" s="342"/>
      <c r="CS13" s="342"/>
      <c r="CT13" s="342"/>
      <c r="CU13" s="342"/>
      <c r="CV13" s="342"/>
      <c r="CW13" s="342"/>
      <c r="CX13" s="342"/>
      <c r="CY13" s="342"/>
      <c r="CZ13" s="342"/>
      <c r="DA13" s="342"/>
      <c r="DB13" s="342"/>
      <c r="DC13" s="342"/>
      <c r="DD13" s="342"/>
      <c r="DE13" s="342"/>
      <c r="DF13" s="342"/>
      <c r="DG13" s="342"/>
      <c r="DH13" s="342"/>
      <c r="DI13" s="342"/>
      <c r="DJ13" s="342"/>
      <c r="DK13" s="342"/>
      <c r="DL13" s="342"/>
      <c r="DM13" s="342"/>
      <c r="DN13" s="342"/>
      <c r="DO13" s="342"/>
      <c r="DP13" s="342"/>
      <c r="DQ13" s="342"/>
      <c r="DR13" s="342"/>
      <c r="DS13" s="342"/>
      <c r="DT13" s="342"/>
      <c r="DU13" s="342"/>
      <c r="DV13" s="342"/>
      <c r="DW13" s="342"/>
      <c r="DX13" s="342"/>
      <c r="DY13" s="342"/>
      <c r="DZ13" s="342"/>
      <c r="EA13" s="342"/>
      <c r="EB13" s="342"/>
      <c r="EC13" s="342"/>
      <c r="ED13" s="342"/>
      <c r="EE13" s="342"/>
      <c r="EF13" s="342"/>
      <c r="EG13" s="342"/>
      <c r="EH13" s="342"/>
      <c r="EI13" s="342"/>
      <c r="EJ13" s="342"/>
      <c r="EK13" s="342"/>
      <c r="EL13" s="342"/>
      <c r="EM13" s="342"/>
      <c r="EN13" s="342"/>
      <c r="EO13" s="342"/>
      <c r="EP13" s="342"/>
      <c r="EQ13" s="342"/>
      <c r="ER13" s="342"/>
      <c r="ES13" s="342"/>
      <c r="ET13" s="342"/>
      <c r="EU13" s="342"/>
      <c r="EV13" s="342"/>
      <c r="EW13" s="342"/>
      <c r="EX13" s="342"/>
      <c r="EY13" s="342"/>
      <c r="EZ13" s="342"/>
      <c r="FA13" s="342"/>
      <c r="FB13" s="342"/>
      <c r="FC13" s="342"/>
      <c r="FD13" s="342"/>
      <c r="FE13" s="342"/>
      <c r="FF13" s="342"/>
      <c r="FG13" s="342"/>
      <c r="FH13" s="342"/>
      <c r="FI13" s="342"/>
      <c r="FJ13" s="342"/>
      <c r="FK13" s="342"/>
      <c r="FL13" s="342"/>
      <c r="FM13" s="342"/>
      <c r="FN13" s="342"/>
      <c r="FO13" s="342"/>
      <c r="FP13" s="342"/>
      <c r="FQ13" s="342"/>
      <c r="FR13" s="342"/>
      <c r="FS13" s="342"/>
      <c r="FT13" s="342"/>
      <c r="FU13" s="342"/>
      <c r="FV13" s="342"/>
      <c r="FW13" s="342"/>
      <c r="FX13" s="342"/>
      <c r="FY13" s="342"/>
      <c r="FZ13" s="342"/>
      <c r="GA13" s="342"/>
      <c r="GB13" s="342"/>
      <c r="GC13" s="342"/>
      <c r="GD13" s="342"/>
      <c r="GE13" s="342"/>
      <c r="GF13" s="342"/>
      <c r="GG13" s="342"/>
      <c r="GH13" s="342"/>
      <c r="GI13" s="342"/>
      <c r="GJ13" s="342"/>
      <c r="GK13" s="342"/>
      <c r="GL13" s="342"/>
      <c r="GM13" s="342"/>
      <c r="GN13" s="342"/>
      <c r="GO13" s="342"/>
      <c r="GP13" s="342"/>
      <c r="GQ13" s="342"/>
      <c r="GR13" s="342"/>
      <c r="GS13" s="342"/>
      <c r="GT13" s="342"/>
      <c r="GU13" s="342"/>
      <c r="GV13" s="342"/>
      <c r="GW13" s="342"/>
      <c r="GX13" s="342"/>
      <c r="GY13" s="342"/>
      <c r="GZ13" s="342"/>
      <c r="HA13" s="342"/>
      <c r="HB13" s="342"/>
      <c r="HC13" s="342"/>
      <c r="HD13" s="342"/>
      <c r="HE13" s="342"/>
      <c r="HF13" s="342"/>
      <c r="HG13" s="342"/>
      <c r="HH13" s="342"/>
      <c r="HI13" s="342"/>
      <c r="HJ13" s="342"/>
      <c r="HK13" s="342"/>
      <c r="HL13" s="342"/>
      <c r="HM13" s="342"/>
      <c r="HN13" s="342"/>
      <c r="HO13" s="342"/>
      <c r="HP13" s="342"/>
      <c r="HQ13" s="342"/>
      <c r="HR13" s="342"/>
      <c r="HS13" s="342"/>
      <c r="HT13" s="342"/>
      <c r="HU13" s="342"/>
      <c r="HV13" s="342"/>
      <c r="HW13" s="342"/>
      <c r="HX13" s="342"/>
      <c r="HY13" s="342"/>
      <c r="HZ13" s="342"/>
      <c r="IA13" s="342"/>
      <c r="IB13" s="342"/>
      <c r="IC13" s="342"/>
      <c r="ID13" s="342"/>
      <c r="IE13" s="342"/>
      <c r="IF13" s="342"/>
      <c r="IG13" s="342"/>
      <c r="IH13" s="342"/>
      <c r="II13" s="342"/>
      <c r="IJ13" s="342"/>
      <c r="IK13" s="342"/>
      <c r="IL13" s="342"/>
      <c r="IM13" s="342"/>
      <c r="IN13" s="342"/>
      <c r="IO13" s="342"/>
      <c r="IP13" s="342"/>
      <c r="IQ13" s="342"/>
      <c r="IR13" s="342"/>
      <c r="IS13" s="342"/>
      <c r="IT13" s="342"/>
      <c r="IU13" s="342"/>
      <c r="IV13" s="342"/>
    </row>
    <row r="14" spans="1:256" ht="30" customHeight="1">
      <c r="A14" s="341">
        <v>9</v>
      </c>
      <c r="B14" s="341" t="s">
        <v>50</v>
      </c>
      <c r="C14" s="341" t="s">
        <v>51</v>
      </c>
      <c r="D14" s="341" t="s">
        <v>7881</v>
      </c>
      <c r="E14" s="341" t="s">
        <v>7870</v>
      </c>
      <c r="F14" s="341">
        <v>112</v>
      </c>
      <c r="G14" s="56" t="s">
        <v>5458</v>
      </c>
      <c r="H14" s="562" t="s">
        <v>7882</v>
      </c>
      <c r="I14" s="341">
        <v>7</v>
      </c>
      <c r="J14" s="341" t="s">
        <v>123</v>
      </c>
      <c r="K14" s="341">
        <v>112</v>
      </c>
      <c r="L14" s="341">
        <v>0</v>
      </c>
      <c r="M14" s="341">
        <v>0</v>
      </c>
      <c r="N14" s="341">
        <v>0</v>
      </c>
      <c r="O14" s="341" t="s">
        <v>7883</v>
      </c>
      <c r="P14" s="341" t="s">
        <v>1919</v>
      </c>
      <c r="Q14" s="341" t="s">
        <v>7884</v>
      </c>
      <c r="R14" s="341"/>
      <c r="S14" s="566"/>
      <c r="T14" s="96"/>
      <c r="U14" s="96"/>
      <c r="V14" s="96"/>
      <c r="W14" s="564"/>
      <c r="X14" s="563"/>
      <c r="Y14" s="342"/>
      <c r="Z14" s="342"/>
      <c r="AA14" s="342"/>
      <c r="AB14" s="342"/>
      <c r="AC14" s="342"/>
      <c r="AD14" s="342"/>
      <c r="AE14" s="342"/>
      <c r="AF14" s="342"/>
      <c r="AG14" s="342"/>
      <c r="AH14" s="342"/>
      <c r="AI14" s="342"/>
      <c r="AJ14" s="342"/>
      <c r="AK14" s="342"/>
      <c r="AL14" s="342"/>
      <c r="AM14" s="342"/>
      <c r="AN14" s="342"/>
      <c r="AO14" s="342"/>
      <c r="AP14" s="342"/>
      <c r="AQ14" s="342"/>
      <c r="AR14" s="342"/>
      <c r="AS14" s="342"/>
      <c r="AT14" s="342"/>
      <c r="AU14" s="342"/>
      <c r="AV14" s="342"/>
      <c r="AW14" s="342"/>
      <c r="AX14" s="342"/>
      <c r="AY14" s="342"/>
      <c r="AZ14" s="342"/>
      <c r="BA14" s="342"/>
      <c r="BB14" s="342"/>
      <c r="BC14" s="342"/>
      <c r="BD14" s="342"/>
      <c r="BE14" s="342"/>
      <c r="BF14" s="342"/>
      <c r="BG14" s="342"/>
      <c r="BH14" s="342"/>
      <c r="BI14" s="342"/>
      <c r="BJ14" s="342"/>
      <c r="BK14" s="342"/>
      <c r="BL14" s="342"/>
      <c r="BM14" s="342"/>
      <c r="BN14" s="342"/>
      <c r="BO14" s="342"/>
      <c r="BP14" s="342"/>
      <c r="BQ14" s="342"/>
      <c r="BR14" s="342"/>
      <c r="BS14" s="342"/>
      <c r="BT14" s="342"/>
      <c r="BU14" s="342"/>
      <c r="BV14" s="342"/>
      <c r="BW14" s="342"/>
      <c r="BX14" s="342"/>
      <c r="BY14" s="342"/>
      <c r="BZ14" s="342"/>
      <c r="CA14" s="342"/>
      <c r="CB14" s="342"/>
      <c r="CC14" s="342"/>
      <c r="CD14" s="342"/>
      <c r="CE14" s="342"/>
      <c r="CF14" s="342"/>
      <c r="CG14" s="342"/>
      <c r="CH14" s="342"/>
      <c r="CI14" s="342"/>
      <c r="CJ14" s="342"/>
      <c r="CK14" s="342"/>
      <c r="CL14" s="342"/>
      <c r="CM14" s="342"/>
      <c r="CN14" s="342"/>
      <c r="CO14" s="342"/>
      <c r="CP14" s="342"/>
      <c r="CQ14" s="342"/>
      <c r="CR14" s="342"/>
      <c r="CS14" s="342"/>
      <c r="CT14" s="342"/>
      <c r="CU14" s="342"/>
      <c r="CV14" s="342"/>
      <c r="CW14" s="342"/>
      <c r="CX14" s="342"/>
      <c r="CY14" s="342"/>
      <c r="CZ14" s="342"/>
      <c r="DA14" s="342"/>
      <c r="DB14" s="342"/>
      <c r="DC14" s="342"/>
      <c r="DD14" s="342"/>
      <c r="DE14" s="342"/>
      <c r="DF14" s="342"/>
      <c r="DG14" s="342"/>
      <c r="DH14" s="342"/>
      <c r="DI14" s="342"/>
      <c r="DJ14" s="342"/>
      <c r="DK14" s="342"/>
      <c r="DL14" s="342"/>
      <c r="DM14" s="342"/>
      <c r="DN14" s="342"/>
      <c r="DO14" s="342"/>
      <c r="DP14" s="342"/>
      <c r="DQ14" s="342"/>
      <c r="DR14" s="342"/>
      <c r="DS14" s="342"/>
      <c r="DT14" s="342"/>
      <c r="DU14" s="342"/>
      <c r="DV14" s="342"/>
      <c r="DW14" s="342"/>
      <c r="DX14" s="342"/>
      <c r="DY14" s="342"/>
      <c r="DZ14" s="342"/>
      <c r="EA14" s="342"/>
      <c r="EB14" s="342"/>
      <c r="EC14" s="342"/>
      <c r="ED14" s="342"/>
      <c r="EE14" s="342"/>
      <c r="EF14" s="342"/>
      <c r="EG14" s="342"/>
      <c r="EH14" s="342"/>
      <c r="EI14" s="342"/>
      <c r="EJ14" s="342"/>
      <c r="EK14" s="342"/>
      <c r="EL14" s="342"/>
      <c r="EM14" s="342"/>
      <c r="EN14" s="342"/>
      <c r="EO14" s="342"/>
      <c r="EP14" s="342"/>
      <c r="EQ14" s="342"/>
      <c r="ER14" s="342"/>
      <c r="ES14" s="342"/>
      <c r="ET14" s="342"/>
      <c r="EU14" s="342"/>
      <c r="EV14" s="342"/>
      <c r="EW14" s="342"/>
      <c r="EX14" s="342"/>
      <c r="EY14" s="342"/>
      <c r="EZ14" s="342"/>
      <c r="FA14" s="342"/>
      <c r="FB14" s="342"/>
      <c r="FC14" s="342"/>
      <c r="FD14" s="342"/>
      <c r="FE14" s="342"/>
      <c r="FF14" s="342"/>
      <c r="FG14" s="342"/>
      <c r="FH14" s="342"/>
      <c r="FI14" s="342"/>
      <c r="FJ14" s="342"/>
      <c r="FK14" s="342"/>
      <c r="FL14" s="342"/>
      <c r="FM14" s="342"/>
      <c r="FN14" s="342"/>
      <c r="FO14" s="342"/>
      <c r="FP14" s="342"/>
      <c r="FQ14" s="342"/>
      <c r="FR14" s="342"/>
      <c r="FS14" s="342"/>
      <c r="FT14" s="342"/>
      <c r="FU14" s="342"/>
      <c r="FV14" s="342"/>
      <c r="FW14" s="342"/>
      <c r="FX14" s="342"/>
      <c r="FY14" s="342"/>
      <c r="FZ14" s="342"/>
      <c r="GA14" s="342"/>
      <c r="GB14" s="342"/>
      <c r="GC14" s="342"/>
      <c r="GD14" s="342"/>
      <c r="GE14" s="342"/>
      <c r="GF14" s="342"/>
      <c r="GG14" s="342"/>
      <c r="GH14" s="342"/>
      <c r="GI14" s="342"/>
      <c r="GJ14" s="342"/>
      <c r="GK14" s="342"/>
      <c r="GL14" s="342"/>
      <c r="GM14" s="342"/>
      <c r="GN14" s="342"/>
      <c r="GO14" s="342"/>
      <c r="GP14" s="342"/>
      <c r="GQ14" s="342"/>
      <c r="GR14" s="342"/>
      <c r="GS14" s="342"/>
      <c r="GT14" s="342"/>
      <c r="GU14" s="342"/>
      <c r="GV14" s="342"/>
      <c r="GW14" s="342"/>
      <c r="GX14" s="342"/>
      <c r="GY14" s="342"/>
      <c r="GZ14" s="342"/>
      <c r="HA14" s="342"/>
      <c r="HB14" s="342"/>
      <c r="HC14" s="342"/>
      <c r="HD14" s="342"/>
      <c r="HE14" s="342"/>
      <c r="HF14" s="342"/>
      <c r="HG14" s="342"/>
      <c r="HH14" s="342"/>
      <c r="HI14" s="342"/>
      <c r="HJ14" s="342"/>
      <c r="HK14" s="342"/>
      <c r="HL14" s="342"/>
      <c r="HM14" s="342"/>
      <c r="HN14" s="342"/>
      <c r="HO14" s="342"/>
      <c r="HP14" s="342"/>
      <c r="HQ14" s="342"/>
      <c r="HR14" s="342"/>
      <c r="HS14" s="342"/>
      <c r="HT14" s="342"/>
      <c r="HU14" s="342"/>
      <c r="HV14" s="342"/>
      <c r="HW14" s="342"/>
      <c r="HX14" s="342"/>
      <c r="HY14" s="342"/>
      <c r="HZ14" s="342"/>
      <c r="IA14" s="342"/>
      <c r="IB14" s="342"/>
      <c r="IC14" s="342"/>
      <c r="ID14" s="342"/>
      <c r="IE14" s="342"/>
      <c r="IF14" s="342"/>
      <c r="IG14" s="342"/>
      <c r="IH14" s="342"/>
      <c r="II14" s="342"/>
      <c r="IJ14" s="342"/>
      <c r="IK14" s="342"/>
      <c r="IL14" s="342"/>
      <c r="IM14" s="342"/>
      <c r="IN14" s="342"/>
      <c r="IO14" s="342"/>
      <c r="IP14" s="342"/>
      <c r="IQ14" s="342"/>
      <c r="IR14" s="342"/>
      <c r="IS14" s="342"/>
      <c r="IT14" s="342"/>
      <c r="IU14" s="342"/>
      <c r="IV14" s="342"/>
    </row>
    <row r="15" spans="1:256" ht="29.25" customHeight="1">
      <c r="A15" s="341">
        <v>10</v>
      </c>
      <c r="B15" s="341" t="s">
        <v>98</v>
      </c>
      <c r="C15" s="341" t="s">
        <v>60</v>
      </c>
      <c r="D15" s="341" t="s">
        <v>7885</v>
      </c>
      <c r="E15" s="53" t="s">
        <v>7886</v>
      </c>
      <c r="F15" s="341">
        <v>14</v>
      </c>
      <c r="G15" s="344">
        <v>14</v>
      </c>
      <c r="H15" s="562" t="s">
        <v>7882</v>
      </c>
      <c r="I15" s="341">
        <v>1</v>
      </c>
      <c r="J15" s="341" t="s">
        <v>55</v>
      </c>
      <c r="K15" s="341">
        <v>14</v>
      </c>
      <c r="L15" s="341">
        <v>0</v>
      </c>
      <c r="M15" s="341">
        <v>0</v>
      </c>
      <c r="N15" s="341">
        <v>0</v>
      </c>
      <c r="O15" s="341" t="s">
        <v>260</v>
      </c>
      <c r="P15" s="341" t="s">
        <v>1919</v>
      </c>
      <c r="Q15" s="62"/>
      <c r="R15" s="62"/>
      <c r="S15" s="489"/>
      <c r="T15" s="96"/>
      <c r="U15" s="96"/>
      <c r="V15" s="96"/>
      <c r="W15" s="564"/>
      <c r="X15" s="563"/>
    </row>
    <row r="16" spans="1:256" ht="32">
      <c r="A16" s="341">
        <v>11</v>
      </c>
      <c r="B16" s="341" t="s">
        <v>98</v>
      </c>
      <c r="C16" s="341" t="s">
        <v>60</v>
      </c>
      <c r="D16" s="341" t="s">
        <v>7887</v>
      </c>
      <c r="E16" s="53" t="s">
        <v>7888</v>
      </c>
      <c r="F16" s="341">
        <v>36</v>
      </c>
      <c r="G16" s="344">
        <v>36</v>
      </c>
      <c r="H16" s="562" t="s">
        <v>7882</v>
      </c>
      <c r="I16" s="341">
        <v>2</v>
      </c>
      <c r="J16" s="341" t="s">
        <v>55</v>
      </c>
      <c r="K16" s="341">
        <v>36</v>
      </c>
      <c r="L16" s="341">
        <v>0</v>
      </c>
      <c r="M16" s="341">
        <v>0</v>
      </c>
      <c r="N16" s="341">
        <v>0</v>
      </c>
      <c r="O16" s="341" t="s">
        <v>260</v>
      </c>
      <c r="P16" s="341" t="s">
        <v>1919</v>
      </c>
      <c r="Q16" s="62"/>
      <c r="R16" s="62"/>
      <c r="S16" s="489"/>
      <c r="T16" s="96"/>
      <c r="U16" s="96"/>
      <c r="V16" s="96"/>
      <c r="W16" s="564"/>
      <c r="X16" s="563"/>
    </row>
    <row r="17" spans="1:24" ht="32">
      <c r="A17" s="341">
        <v>12</v>
      </c>
      <c r="B17" s="341" t="s">
        <v>98</v>
      </c>
      <c r="C17" s="341" t="s">
        <v>60</v>
      </c>
      <c r="D17" s="341" t="s">
        <v>7889</v>
      </c>
      <c r="E17" s="53" t="s">
        <v>7890</v>
      </c>
      <c r="F17" s="341">
        <v>15</v>
      </c>
      <c r="G17" s="344">
        <v>15</v>
      </c>
      <c r="H17" s="562" t="s">
        <v>7882</v>
      </c>
      <c r="I17" s="341">
        <v>2</v>
      </c>
      <c r="J17" s="341" t="s">
        <v>55</v>
      </c>
      <c r="K17" s="341">
        <v>15</v>
      </c>
      <c r="L17" s="341">
        <v>0</v>
      </c>
      <c r="M17" s="341">
        <v>0</v>
      </c>
      <c r="N17" s="341">
        <v>0</v>
      </c>
      <c r="O17" s="341" t="s">
        <v>260</v>
      </c>
      <c r="P17" s="341" t="s">
        <v>1919</v>
      </c>
      <c r="Q17" s="62"/>
      <c r="R17" s="62"/>
      <c r="S17" s="489"/>
      <c r="T17" s="96"/>
      <c r="U17" s="96"/>
      <c r="V17" s="96"/>
      <c r="W17" s="564"/>
      <c r="X17" s="565"/>
    </row>
    <row r="18" spans="1:24" ht="48">
      <c r="A18" s="341">
        <v>13</v>
      </c>
      <c r="B18" s="341" t="s">
        <v>98</v>
      </c>
      <c r="C18" s="341" t="s">
        <v>60</v>
      </c>
      <c r="D18" s="341" t="s">
        <v>7891</v>
      </c>
      <c r="E18" s="53" t="s">
        <v>7892</v>
      </c>
      <c r="F18" s="341">
        <v>20</v>
      </c>
      <c r="G18" s="344">
        <v>20</v>
      </c>
      <c r="H18" s="562" t="s">
        <v>7882</v>
      </c>
      <c r="I18" s="341">
        <v>3</v>
      </c>
      <c r="J18" s="341" t="s">
        <v>55</v>
      </c>
      <c r="K18" s="341">
        <v>20</v>
      </c>
      <c r="L18" s="341">
        <v>0</v>
      </c>
      <c r="M18" s="341">
        <v>0</v>
      </c>
      <c r="N18" s="341">
        <v>0</v>
      </c>
      <c r="O18" s="341" t="s">
        <v>260</v>
      </c>
      <c r="P18" s="341" t="s">
        <v>1919</v>
      </c>
      <c r="Q18" s="62"/>
      <c r="R18" s="62"/>
      <c r="S18" s="489"/>
      <c r="T18" s="96"/>
      <c r="U18" s="96"/>
      <c r="V18" s="96"/>
      <c r="W18" s="564"/>
      <c r="X18" s="565"/>
    </row>
    <row r="19" spans="1:24" ht="32">
      <c r="A19" s="341">
        <v>14</v>
      </c>
      <c r="B19" s="341" t="s">
        <v>98</v>
      </c>
      <c r="C19" s="341" t="s">
        <v>60</v>
      </c>
      <c r="D19" s="341" t="s">
        <v>7893</v>
      </c>
      <c r="E19" s="53" t="s">
        <v>7894</v>
      </c>
      <c r="F19" s="341">
        <v>15</v>
      </c>
      <c r="G19" s="344">
        <v>15</v>
      </c>
      <c r="H19" s="562" t="s">
        <v>7882</v>
      </c>
      <c r="I19" s="341">
        <v>2</v>
      </c>
      <c r="J19" s="341" t="s">
        <v>55</v>
      </c>
      <c r="K19" s="341">
        <v>15</v>
      </c>
      <c r="L19" s="341">
        <v>0</v>
      </c>
      <c r="M19" s="341">
        <v>0</v>
      </c>
      <c r="N19" s="341">
        <v>0</v>
      </c>
      <c r="O19" s="341" t="s">
        <v>260</v>
      </c>
      <c r="P19" s="341" t="s">
        <v>1919</v>
      </c>
      <c r="Q19" s="62"/>
      <c r="R19" s="62"/>
      <c r="S19" s="489"/>
      <c r="T19" s="96"/>
      <c r="U19" s="96"/>
      <c r="V19" s="96"/>
      <c r="W19" s="564"/>
      <c r="X19" s="563"/>
    </row>
    <row r="20" spans="1:24" ht="27" customHeight="1">
      <c r="A20" s="341">
        <v>15</v>
      </c>
      <c r="B20" s="341" t="s">
        <v>98</v>
      </c>
      <c r="C20" s="341" t="s">
        <v>60</v>
      </c>
      <c r="D20" s="62" t="s">
        <v>7895</v>
      </c>
      <c r="E20" s="53" t="s">
        <v>7896</v>
      </c>
      <c r="F20" s="341">
        <v>90</v>
      </c>
      <c r="G20" s="344">
        <v>90</v>
      </c>
      <c r="H20" s="562" t="s">
        <v>7865</v>
      </c>
      <c r="I20" s="341">
        <v>5</v>
      </c>
      <c r="J20" s="341" t="s">
        <v>123</v>
      </c>
      <c r="K20" s="341">
        <v>45</v>
      </c>
      <c r="L20" s="341">
        <v>0</v>
      </c>
      <c r="M20" s="341">
        <v>0</v>
      </c>
      <c r="N20" s="341">
        <v>0</v>
      </c>
      <c r="O20" s="341" t="s">
        <v>260</v>
      </c>
      <c r="P20" s="341" t="s">
        <v>1865</v>
      </c>
      <c r="Q20" s="62"/>
      <c r="R20" s="62"/>
      <c r="S20" s="566"/>
      <c r="T20" s="96"/>
      <c r="U20" s="96"/>
      <c r="V20" s="96"/>
      <c r="W20" s="564"/>
      <c r="X20" s="563"/>
    </row>
    <row r="21" spans="1:24" ht="26.25" customHeight="1">
      <c r="A21" s="341">
        <v>16</v>
      </c>
      <c r="B21" s="62" t="s">
        <v>6710</v>
      </c>
      <c r="C21" s="62" t="s">
        <v>60</v>
      </c>
      <c r="D21" s="62" t="s">
        <v>7897</v>
      </c>
      <c r="E21" s="53" t="s">
        <v>7898</v>
      </c>
      <c r="F21" s="341">
        <v>30</v>
      </c>
      <c r="G21" s="344">
        <v>30</v>
      </c>
      <c r="H21" s="562" t="s">
        <v>7899</v>
      </c>
      <c r="I21" s="341">
        <v>5</v>
      </c>
      <c r="J21" s="341" t="s">
        <v>123</v>
      </c>
      <c r="K21" s="341">
        <v>0</v>
      </c>
      <c r="L21" s="341">
        <v>15</v>
      </c>
      <c r="M21" s="341">
        <v>0</v>
      </c>
      <c r="N21" s="341">
        <v>1</v>
      </c>
      <c r="O21" s="341" t="s">
        <v>260</v>
      </c>
      <c r="P21" s="341" t="s">
        <v>1919</v>
      </c>
      <c r="Q21" s="62"/>
      <c r="R21" s="62"/>
      <c r="S21" s="489"/>
      <c r="T21" s="96"/>
      <c r="U21" s="96"/>
      <c r="V21" s="96"/>
      <c r="W21" s="564"/>
      <c r="X21" s="563"/>
    </row>
    <row r="22" spans="1:24" ht="15.75" customHeight="1">
      <c r="A22" s="341">
        <v>17</v>
      </c>
      <c r="B22" s="62" t="s">
        <v>6710</v>
      </c>
      <c r="C22" s="62" t="s">
        <v>60</v>
      </c>
      <c r="D22" s="62" t="s">
        <v>7900</v>
      </c>
      <c r="E22" s="53" t="s">
        <v>7901</v>
      </c>
      <c r="F22" s="341">
        <v>32</v>
      </c>
      <c r="G22" s="344">
        <v>32</v>
      </c>
      <c r="H22" s="562" t="s">
        <v>7899</v>
      </c>
      <c r="I22" s="341">
        <v>3</v>
      </c>
      <c r="J22" s="341" t="s">
        <v>55</v>
      </c>
      <c r="K22" s="341">
        <v>0</v>
      </c>
      <c r="L22" s="341">
        <v>16</v>
      </c>
      <c r="M22" s="341">
        <v>3</v>
      </c>
      <c r="N22" s="341">
        <v>0</v>
      </c>
      <c r="O22" s="341" t="s">
        <v>260</v>
      </c>
      <c r="P22" s="341" t="s">
        <v>1919</v>
      </c>
      <c r="Q22" s="62"/>
      <c r="R22" s="62"/>
      <c r="S22" s="564"/>
      <c r="T22" s="96"/>
      <c r="U22" s="96"/>
      <c r="V22" s="96"/>
      <c r="W22" s="564"/>
      <c r="X22" s="564"/>
    </row>
    <row r="23" spans="1:24" ht="15.75" customHeight="1">
      <c r="A23" s="341">
        <v>18</v>
      </c>
      <c r="B23" s="62" t="s">
        <v>6710</v>
      </c>
      <c r="C23" s="62" t="s">
        <v>60</v>
      </c>
      <c r="D23" s="62" t="s">
        <v>7902</v>
      </c>
      <c r="E23" s="53" t="s">
        <v>7903</v>
      </c>
      <c r="F23" s="341">
        <v>24</v>
      </c>
      <c r="G23" s="344">
        <v>24</v>
      </c>
      <c r="H23" s="562" t="s">
        <v>7899</v>
      </c>
      <c r="I23" s="341">
        <v>3</v>
      </c>
      <c r="J23" s="341" t="s">
        <v>123</v>
      </c>
      <c r="K23" s="341">
        <v>0</v>
      </c>
      <c r="L23" s="341">
        <v>12</v>
      </c>
      <c r="M23" s="341">
        <v>0</v>
      </c>
      <c r="N23" s="341">
        <v>0</v>
      </c>
      <c r="O23" s="341" t="s">
        <v>251</v>
      </c>
      <c r="P23" s="341" t="s">
        <v>1919</v>
      </c>
      <c r="Q23" s="62"/>
      <c r="R23" s="62"/>
      <c r="S23" s="489"/>
      <c r="T23" s="96"/>
      <c r="U23" s="96"/>
      <c r="V23" s="96"/>
      <c r="W23" s="564"/>
      <c r="X23" s="563"/>
    </row>
    <row r="24" spans="1:24" ht="15.75" customHeight="1">
      <c r="A24" s="341">
        <v>19</v>
      </c>
      <c r="B24" s="62" t="s">
        <v>6710</v>
      </c>
      <c r="C24" s="62" t="s">
        <v>60</v>
      </c>
      <c r="D24" s="62" t="s">
        <v>7904</v>
      </c>
      <c r="E24" s="53" t="s">
        <v>7905</v>
      </c>
      <c r="F24" s="341">
        <v>20</v>
      </c>
      <c r="G24" s="344">
        <v>20</v>
      </c>
      <c r="H24" s="562" t="s">
        <v>7899</v>
      </c>
      <c r="I24" s="341">
        <v>3</v>
      </c>
      <c r="J24" s="341" t="s">
        <v>123</v>
      </c>
      <c r="K24" s="341">
        <v>0</v>
      </c>
      <c r="L24" s="341">
        <v>10</v>
      </c>
      <c r="M24" s="341">
        <v>0</v>
      </c>
      <c r="N24" s="341">
        <v>0</v>
      </c>
      <c r="O24" s="341" t="s">
        <v>260</v>
      </c>
      <c r="P24" s="341" t="s">
        <v>1919</v>
      </c>
      <c r="Q24" s="62"/>
      <c r="R24" s="62"/>
      <c r="S24" s="564"/>
      <c r="T24" s="96"/>
      <c r="U24" s="96"/>
      <c r="V24" s="96"/>
      <c r="W24" s="564"/>
      <c r="X24" s="564"/>
    </row>
    <row r="25" spans="1:24" ht="15.75" customHeight="1">
      <c r="A25" s="341">
        <v>20</v>
      </c>
      <c r="B25" s="62" t="s">
        <v>6710</v>
      </c>
      <c r="C25" s="62" t="s">
        <v>60</v>
      </c>
      <c r="D25" s="62" t="s">
        <v>7906</v>
      </c>
      <c r="E25" s="53" t="s">
        <v>7907</v>
      </c>
      <c r="F25" s="341">
        <v>20</v>
      </c>
      <c r="G25" s="344">
        <v>20</v>
      </c>
      <c r="H25" s="562" t="s">
        <v>7899</v>
      </c>
      <c r="I25" s="341">
        <v>4</v>
      </c>
      <c r="J25" s="341" t="s">
        <v>55</v>
      </c>
      <c r="K25" s="341">
        <v>0</v>
      </c>
      <c r="L25" s="341">
        <v>10</v>
      </c>
      <c r="M25" s="341">
        <v>0</v>
      </c>
      <c r="N25" s="341">
        <v>0</v>
      </c>
      <c r="O25" s="341" t="s">
        <v>7908</v>
      </c>
      <c r="P25" s="341" t="s">
        <v>1919</v>
      </c>
      <c r="Q25" s="62"/>
      <c r="R25" s="62"/>
      <c r="S25" s="489"/>
      <c r="T25" s="96"/>
      <c r="U25" s="96"/>
      <c r="V25" s="96"/>
      <c r="W25" s="564"/>
      <c r="X25" s="563"/>
    </row>
    <row r="26" spans="1:24" ht="15.75" customHeight="1">
      <c r="A26" s="341">
        <v>21</v>
      </c>
      <c r="B26" s="62" t="s">
        <v>6710</v>
      </c>
      <c r="C26" s="62" t="s">
        <v>60</v>
      </c>
      <c r="D26" s="62" t="s">
        <v>7909</v>
      </c>
      <c r="E26" s="53" t="s">
        <v>7901</v>
      </c>
      <c r="F26" s="341">
        <v>20</v>
      </c>
      <c r="G26" s="344">
        <v>20</v>
      </c>
      <c r="H26" s="562" t="s">
        <v>7899</v>
      </c>
      <c r="I26" s="341">
        <v>3</v>
      </c>
      <c r="J26" s="341" t="s">
        <v>55</v>
      </c>
      <c r="K26" s="341">
        <v>0</v>
      </c>
      <c r="L26" s="341">
        <v>10</v>
      </c>
      <c r="M26" s="341">
        <v>8</v>
      </c>
      <c r="N26" s="341">
        <v>0</v>
      </c>
      <c r="O26" s="341" t="s">
        <v>7910</v>
      </c>
      <c r="P26" s="341" t="s">
        <v>1919</v>
      </c>
      <c r="Q26" s="62"/>
      <c r="R26" s="62"/>
      <c r="S26" s="489"/>
      <c r="T26" s="96"/>
      <c r="U26" s="96"/>
      <c r="V26" s="96"/>
      <c r="W26" s="564"/>
      <c r="X26" s="563"/>
    </row>
    <row r="27" spans="1:24" ht="36" customHeight="1">
      <c r="A27" s="341">
        <v>22</v>
      </c>
      <c r="B27" s="341" t="s">
        <v>50</v>
      </c>
      <c r="C27" s="341" t="s">
        <v>60</v>
      </c>
      <c r="D27" s="341" t="s">
        <v>7911</v>
      </c>
      <c r="E27" s="53" t="s">
        <v>7886</v>
      </c>
      <c r="F27" s="341">
        <v>26</v>
      </c>
      <c r="G27" s="344">
        <v>26</v>
      </c>
      <c r="H27" s="562" t="s">
        <v>7882</v>
      </c>
      <c r="I27" s="341">
        <v>3</v>
      </c>
      <c r="J27" s="341" t="s">
        <v>55</v>
      </c>
      <c r="K27" s="341">
        <v>26</v>
      </c>
      <c r="L27" s="341">
        <v>0</v>
      </c>
      <c r="M27" s="341">
        <v>0</v>
      </c>
      <c r="N27" s="341">
        <v>0</v>
      </c>
      <c r="O27" s="341" t="s">
        <v>872</v>
      </c>
      <c r="P27" s="341" t="s">
        <v>778</v>
      </c>
      <c r="Q27" s="62"/>
      <c r="R27" s="62"/>
      <c r="S27" s="489"/>
      <c r="T27" s="96"/>
      <c r="U27" s="96"/>
      <c r="V27" s="96"/>
      <c r="W27" s="564"/>
      <c r="X27" s="563"/>
    </row>
    <row r="28" spans="1:24" ht="29.25" customHeight="1">
      <c r="A28" s="341">
        <v>23</v>
      </c>
      <c r="B28" s="341" t="s">
        <v>50</v>
      </c>
      <c r="C28" s="341" t="s">
        <v>60</v>
      </c>
      <c r="D28" s="341" t="s">
        <v>7912</v>
      </c>
      <c r="E28" s="53" t="s">
        <v>7913</v>
      </c>
      <c r="F28" s="341">
        <v>20</v>
      </c>
      <c r="G28" s="344">
        <v>20</v>
      </c>
      <c r="H28" s="562" t="s">
        <v>7882</v>
      </c>
      <c r="I28" s="341">
        <v>2</v>
      </c>
      <c r="J28" s="341" t="s">
        <v>55</v>
      </c>
      <c r="K28" s="341">
        <v>20</v>
      </c>
      <c r="L28" s="341">
        <v>0</v>
      </c>
      <c r="M28" s="341">
        <v>0</v>
      </c>
      <c r="N28" s="341">
        <v>0</v>
      </c>
      <c r="O28" s="341" t="s">
        <v>872</v>
      </c>
      <c r="P28" s="341" t="s">
        <v>778</v>
      </c>
      <c r="Q28" s="62"/>
      <c r="R28" s="62"/>
      <c r="S28" s="489"/>
      <c r="T28" s="96"/>
      <c r="U28" s="96"/>
      <c r="V28" s="96"/>
      <c r="W28" s="564"/>
      <c r="X28" s="563"/>
    </row>
    <row r="29" spans="1:24" ht="15.75" customHeight="1">
      <c r="A29" s="341">
        <v>24</v>
      </c>
      <c r="B29" s="62" t="s">
        <v>98</v>
      </c>
      <c r="C29" s="62" t="s">
        <v>60</v>
      </c>
      <c r="D29" s="62" t="s">
        <v>7914</v>
      </c>
      <c r="E29" s="53" t="s">
        <v>7915</v>
      </c>
      <c r="F29" s="341">
        <v>10</v>
      </c>
      <c r="G29" s="344">
        <v>10</v>
      </c>
      <c r="H29" s="562" t="s">
        <v>7880</v>
      </c>
      <c r="I29" s="341">
        <v>3</v>
      </c>
      <c r="J29" s="62" t="s">
        <v>55</v>
      </c>
      <c r="K29" s="341">
        <v>0</v>
      </c>
      <c r="L29" s="341">
        <v>10</v>
      </c>
      <c r="M29" s="341">
        <v>0</v>
      </c>
      <c r="N29" s="341">
        <v>1</v>
      </c>
      <c r="O29" s="62" t="s">
        <v>3074</v>
      </c>
      <c r="P29" s="341">
        <v>5000</v>
      </c>
      <c r="Q29" s="62"/>
      <c r="R29" s="62"/>
      <c r="S29" s="489"/>
      <c r="T29" s="96"/>
      <c r="U29" s="96"/>
      <c r="V29" s="96"/>
      <c r="W29" s="564"/>
      <c r="X29" s="563"/>
    </row>
    <row r="30" spans="1:24" ht="15.75" customHeight="1">
      <c r="A30" s="341">
        <v>25</v>
      </c>
      <c r="B30" s="62" t="s">
        <v>98</v>
      </c>
      <c r="C30" s="62" t="s">
        <v>60</v>
      </c>
      <c r="D30" s="62" t="s">
        <v>7916</v>
      </c>
      <c r="E30" s="53" t="s">
        <v>7917</v>
      </c>
      <c r="F30" s="341">
        <v>14</v>
      </c>
      <c r="G30" s="344">
        <v>14</v>
      </c>
      <c r="H30" s="562" t="s">
        <v>7880</v>
      </c>
      <c r="I30" s="341">
        <v>3</v>
      </c>
      <c r="J30" s="62" t="s">
        <v>115</v>
      </c>
      <c r="K30" s="341">
        <v>0</v>
      </c>
      <c r="L30" s="341">
        <v>14</v>
      </c>
      <c r="M30" s="341">
        <v>0</v>
      </c>
      <c r="N30" s="341">
        <v>1</v>
      </c>
      <c r="O30" s="62" t="s">
        <v>3074</v>
      </c>
      <c r="P30" s="341">
        <v>10000</v>
      </c>
      <c r="Q30" s="62"/>
      <c r="R30" s="62"/>
      <c r="S30" s="489"/>
      <c r="T30" s="96"/>
      <c r="U30" s="96"/>
      <c r="V30" s="96"/>
      <c r="W30" s="564"/>
      <c r="X30" s="563"/>
    </row>
    <row r="31" spans="1:24" ht="15.75" customHeight="1">
      <c r="A31" s="341">
        <v>26</v>
      </c>
      <c r="B31" s="62" t="s">
        <v>98</v>
      </c>
      <c r="C31" s="62" t="s">
        <v>60</v>
      </c>
      <c r="D31" s="62" t="s">
        <v>7918</v>
      </c>
      <c r="E31" s="53" t="s">
        <v>7919</v>
      </c>
      <c r="F31" s="341">
        <v>15</v>
      </c>
      <c r="G31" s="344">
        <v>15</v>
      </c>
      <c r="H31" s="562" t="s">
        <v>7880</v>
      </c>
      <c r="I31" s="341">
        <v>3</v>
      </c>
      <c r="J31" s="62" t="s">
        <v>115</v>
      </c>
      <c r="K31" s="341">
        <v>0</v>
      </c>
      <c r="L31" s="341">
        <v>15</v>
      </c>
      <c r="M31" s="341">
        <v>0</v>
      </c>
      <c r="N31" s="341">
        <v>1</v>
      </c>
      <c r="O31" s="62" t="s">
        <v>3074</v>
      </c>
      <c r="P31" s="341">
        <v>10000</v>
      </c>
      <c r="Q31" s="62"/>
      <c r="R31" s="62"/>
      <c r="S31" s="489"/>
      <c r="T31" s="96"/>
      <c r="U31" s="96"/>
      <c r="V31" s="96"/>
      <c r="W31" s="564"/>
      <c r="X31" s="563"/>
    </row>
    <row r="32" spans="1:24" ht="15.75" customHeight="1">
      <c r="A32" s="341">
        <v>27</v>
      </c>
      <c r="B32" s="62" t="s">
        <v>98</v>
      </c>
      <c r="C32" s="62" t="s">
        <v>60</v>
      </c>
      <c r="D32" s="62" t="s">
        <v>7920</v>
      </c>
      <c r="E32" s="53" t="s">
        <v>7919</v>
      </c>
      <c r="F32" s="341">
        <v>14</v>
      </c>
      <c r="G32" s="344">
        <v>14</v>
      </c>
      <c r="H32" s="562" t="s">
        <v>7880</v>
      </c>
      <c r="I32" s="341">
        <v>3</v>
      </c>
      <c r="J32" s="62" t="s">
        <v>115</v>
      </c>
      <c r="K32" s="341">
        <v>0</v>
      </c>
      <c r="L32" s="341">
        <v>14</v>
      </c>
      <c r="M32" s="341">
        <v>0</v>
      </c>
      <c r="N32" s="341">
        <v>1</v>
      </c>
      <c r="O32" s="62" t="s">
        <v>3074</v>
      </c>
      <c r="P32" s="341">
        <v>10000</v>
      </c>
      <c r="Q32" s="62"/>
      <c r="R32" s="62"/>
      <c r="S32" s="489"/>
      <c r="T32" s="96"/>
      <c r="U32" s="96"/>
      <c r="V32" s="96"/>
      <c r="W32" s="564"/>
      <c r="X32" s="563"/>
    </row>
    <row r="33" spans="1:27" ht="15.75" customHeight="1">
      <c r="A33" s="341">
        <v>28</v>
      </c>
      <c r="B33" s="62" t="s">
        <v>98</v>
      </c>
      <c r="C33" s="62" t="s">
        <v>60</v>
      </c>
      <c r="D33" s="62" t="s">
        <v>7921</v>
      </c>
      <c r="E33" s="53" t="s">
        <v>7922</v>
      </c>
      <c r="F33" s="341">
        <v>8</v>
      </c>
      <c r="G33" s="344">
        <v>8</v>
      </c>
      <c r="H33" s="562" t="s">
        <v>7880</v>
      </c>
      <c r="I33" s="341">
        <v>1</v>
      </c>
      <c r="J33" s="62" t="s">
        <v>100</v>
      </c>
      <c r="K33" s="341">
        <v>0</v>
      </c>
      <c r="L33" s="341">
        <v>8</v>
      </c>
      <c r="M33" s="341">
        <v>0</v>
      </c>
      <c r="N33" s="341">
        <v>1</v>
      </c>
      <c r="O33" s="62" t="s">
        <v>3074</v>
      </c>
      <c r="P33" s="341">
        <v>10000</v>
      </c>
      <c r="Q33" s="62"/>
      <c r="R33" s="62"/>
    </row>
    <row r="34" spans="1:27" ht="15.75" customHeight="1">
      <c r="A34" s="341">
        <v>29</v>
      </c>
      <c r="B34" s="62" t="s">
        <v>98</v>
      </c>
      <c r="C34" s="62" t="s">
        <v>60</v>
      </c>
      <c r="D34" s="62" t="s">
        <v>7923</v>
      </c>
      <c r="E34" s="53" t="s">
        <v>7924</v>
      </c>
      <c r="F34" s="341">
        <v>12</v>
      </c>
      <c r="G34" s="344">
        <v>12</v>
      </c>
      <c r="H34" s="562" t="s">
        <v>7880</v>
      </c>
      <c r="I34" s="341">
        <v>3</v>
      </c>
      <c r="J34" s="62" t="s">
        <v>115</v>
      </c>
      <c r="K34" s="341">
        <v>0</v>
      </c>
      <c r="L34" s="341">
        <v>12</v>
      </c>
      <c r="M34" s="341">
        <v>0</v>
      </c>
      <c r="N34" s="341">
        <v>1</v>
      </c>
      <c r="O34" s="62" t="s">
        <v>3074</v>
      </c>
      <c r="P34" s="341">
        <v>10000</v>
      </c>
      <c r="Q34" s="62"/>
      <c r="R34" s="62"/>
    </row>
    <row r="35" spans="1:27" ht="15.75" customHeight="1">
      <c r="A35" s="341">
        <v>30</v>
      </c>
      <c r="B35" s="62" t="s">
        <v>98</v>
      </c>
      <c r="C35" s="62" t="s">
        <v>60</v>
      </c>
      <c r="D35" s="71" t="s">
        <v>7925</v>
      </c>
      <c r="E35" s="71" t="s">
        <v>7926</v>
      </c>
      <c r="F35" s="248">
        <v>60</v>
      </c>
      <c r="G35" s="344">
        <v>60</v>
      </c>
      <c r="H35" s="562" t="s">
        <v>7927</v>
      </c>
      <c r="I35" s="248">
        <v>3</v>
      </c>
      <c r="J35" s="248" t="s">
        <v>115</v>
      </c>
      <c r="K35" s="341">
        <v>0</v>
      </c>
      <c r="L35" s="341">
        <v>30</v>
      </c>
      <c r="M35" s="341">
        <v>0</v>
      </c>
      <c r="N35" s="341">
        <v>0</v>
      </c>
      <c r="O35" s="341" t="s">
        <v>7928</v>
      </c>
      <c r="P35" s="341" t="s">
        <v>7929</v>
      </c>
      <c r="Q35" s="62"/>
      <c r="R35" s="62"/>
    </row>
    <row r="36" spans="1:27" ht="15.75" customHeight="1">
      <c r="A36" s="248">
        <v>31</v>
      </c>
      <c r="B36" s="62" t="s">
        <v>98</v>
      </c>
      <c r="C36" s="62" t="s">
        <v>60</v>
      </c>
      <c r="D36" s="71" t="s">
        <v>7930</v>
      </c>
      <c r="E36" s="71" t="s">
        <v>7926</v>
      </c>
      <c r="F36" s="248">
        <v>50</v>
      </c>
      <c r="G36" s="344">
        <v>50</v>
      </c>
      <c r="H36" s="562" t="s">
        <v>7927</v>
      </c>
      <c r="I36" s="248">
        <v>3</v>
      </c>
      <c r="J36" s="248" t="s">
        <v>115</v>
      </c>
      <c r="K36" s="341">
        <v>0</v>
      </c>
      <c r="L36" s="248">
        <v>25</v>
      </c>
      <c r="M36" s="341">
        <v>0</v>
      </c>
      <c r="N36" s="341">
        <v>0</v>
      </c>
      <c r="O36" s="341" t="s">
        <v>872</v>
      </c>
      <c r="P36" s="341" t="s">
        <v>778</v>
      </c>
      <c r="Q36" s="62"/>
      <c r="R36" s="62"/>
    </row>
    <row r="37" spans="1:27" ht="15.75" customHeight="1">
      <c r="A37" s="341">
        <v>32</v>
      </c>
      <c r="B37" s="71" t="s">
        <v>358</v>
      </c>
      <c r="C37" s="62" t="s">
        <v>60</v>
      </c>
      <c r="D37" s="71" t="s">
        <v>7931</v>
      </c>
      <c r="E37" s="71" t="s">
        <v>7932</v>
      </c>
      <c r="F37" s="248">
        <v>80</v>
      </c>
      <c r="G37" s="344">
        <v>80</v>
      </c>
      <c r="H37" s="562" t="s">
        <v>7933</v>
      </c>
      <c r="I37" s="248">
        <v>3</v>
      </c>
      <c r="J37" s="248" t="s">
        <v>115</v>
      </c>
      <c r="K37" s="341">
        <v>0</v>
      </c>
      <c r="L37" s="341">
        <v>40</v>
      </c>
      <c r="M37" s="341">
        <v>0</v>
      </c>
      <c r="N37" s="341">
        <v>0</v>
      </c>
      <c r="O37" s="341" t="s">
        <v>872</v>
      </c>
      <c r="P37" s="341" t="s">
        <v>778</v>
      </c>
      <c r="Q37" s="62"/>
      <c r="R37" s="62"/>
    </row>
    <row r="38" spans="1:27" ht="15.75" customHeight="1">
      <c r="A38" s="248">
        <v>33</v>
      </c>
      <c r="B38" s="71" t="s">
        <v>358</v>
      </c>
      <c r="C38" s="62" t="s">
        <v>60</v>
      </c>
      <c r="D38" s="71" t="s">
        <v>7934</v>
      </c>
      <c r="E38" s="71" t="s">
        <v>7932</v>
      </c>
      <c r="F38" s="248">
        <v>120</v>
      </c>
      <c r="G38" s="344">
        <v>120</v>
      </c>
      <c r="H38" s="562" t="s">
        <v>7933</v>
      </c>
      <c r="I38" s="248">
        <v>3</v>
      </c>
      <c r="J38" s="248" t="s">
        <v>115</v>
      </c>
      <c r="K38" s="341">
        <v>0</v>
      </c>
      <c r="L38" s="248">
        <v>60</v>
      </c>
      <c r="M38" s="341">
        <v>0</v>
      </c>
      <c r="N38" s="341">
        <v>0</v>
      </c>
      <c r="O38" s="341" t="s">
        <v>872</v>
      </c>
      <c r="P38" s="341" t="s">
        <v>7929</v>
      </c>
      <c r="Q38" s="62"/>
      <c r="R38" s="62"/>
    </row>
    <row r="39" spans="1:27" ht="15.75" customHeight="1">
      <c r="A39" s="341">
        <v>34</v>
      </c>
      <c r="B39" s="71" t="s">
        <v>358</v>
      </c>
      <c r="C39" s="62" t="s">
        <v>60</v>
      </c>
      <c r="D39" s="71" t="s">
        <v>7935</v>
      </c>
      <c r="E39" s="71" t="s">
        <v>7932</v>
      </c>
      <c r="F39" s="248">
        <v>76</v>
      </c>
      <c r="G39" s="344">
        <v>76</v>
      </c>
      <c r="H39" s="562" t="s">
        <v>7933</v>
      </c>
      <c r="I39" s="248">
        <v>3</v>
      </c>
      <c r="J39" s="248" t="s">
        <v>100</v>
      </c>
      <c r="K39" s="341">
        <v>0</v>
      </c>
      <c r="L39" s="248">
        <v>38</v>
      </c>
      <c r="M39" s="341">
        <v>0</v>
      </c>
      <c r="N39" s="341">
        <v>0</v>
      </c>
      <c r="O39" s="341" t="s">
        <v>872</v>
      </c>
      <c r="P39" s="341" t="s">
        <v>1644</v>
      </c>
      <c r="Q39" s="62"/>
      <c r="R39" s="62"/>
    </row>
    <row r="40" spans="1:27" ht="15.75" customHeight="1">
      <c r="A40" s="248">
        <v>35</v>
      </c>
      <c r="B40" s="71" t="s">
        <v>358</v>
      </c>
      <c r="C40" s="62" t="s">
        <v>60</v>
      </c>
      <c r="D40" s="71" t="s">
        <v>7936</v>
      </c>
      <c r="E40" s="71" t="s">
        <v>7932</v>
      </c>
      <c r="F40" s="248">
        <v>54</v>
      </c>
      <c r="G40" s="344">
        <v>54</v>
      </c>
      <c r="H40" s="562" t="s">
        <v>7933</v>
      </c>
      <c r="I40" s="248">
        <v>3</v>
      </c>
      <c r="J40" s="248" t="s">
        <v>115</v>
      </c>
      <c r="K40" s="341">
        <v>0</v>
      </c>
      <c r="L40" s="248">
        <v>27</v>
      </c>
      <c r="M40" s="341">
        <v>0</v>
      </c>
      <c r="N40" s="341">
        <v>0</v>
      </c>
      <c r="O40" s="341" t="s">
        <v>872</v>
      </c>
      <c r="P40" s="341" t="s">
        <v>1644</v>
      </c>
      <c r="Q40" s="62"/>
      <c r="R40" s="62"/>
    </row>
    <row r="41" spans="1:27" ht="15.75" customHeight="1">
      <c r="A41" s="341">
        <v>36</v>
      </c>
      <c r="B41" s="71" t="s">
        <v>358</v>
      </c>
      <c r="C41" s="62" t="s">
        <v>60</v>
      </c>
      <c r="D41" s="71" t="s">
        <v>7937</v>
      </c>
      <c r="E41" s="71" t="s">
        <v>7938</v>
      </c>
      <c r="F41" s="248">
        <v>120</v>
      </c>
      <c r="G41" s="427">
        <v>120</v>
      </c>
      <c r="H41" s="562" t="s">
        <v>7933</v>
      </c>
      <c r="I41" s="248">
        <v>3</v>
      </c>
      <c r="J41" s="248" t="s">
        <v>115</v>
      </c>
      <c r="K41" s="341">
        <v>0</v>
      </c>
      <c r="L41" s="248">
        <v>60</v>
      </c>
      <c r="M41" s="341">
        <v>0</v>
      </c>
      <c r="N41" s="341">
        <v>0</v>
      </c>
      <c r="O41" s="341" t="s">
        <v>872</v>
      </c>
      <c r="P41" s="341" t="s">
        <v>778</v>
      </c>
      <c r="Q41" s="62"/>
      <c r="R41" s="62"/>
    </row>
    <row r="42" spans="1:27" ht="15.75" customHeight="1">
      <c r="A42" s="248">
        <v>37</v>
      </c>
      <c r="B42" s="71" t="s">
        <v>358</v>
      </c>
      <c r="C42" s="62" t="s">
        <v>60</v>
      </c>
      <c r="D42" s="71" t="s">
        <v>7939</v>
      </c>
      <c r="E42" s="71" t="s">
        <v>7938</v>
      </c>
      <c r="F42" s="248">
        <v>100</v>
      </c>
      <c r="G42" s="427">
        <v>100</v>
      </c>
      <c r="H42" s="562" t="s">
        <v>7933</v>
      </c>
      <c r="I42" s="248">
        <v>3</v>
      </c>
      <c r="J42" s="248" t="s">
        <v>115</v>
      </c>
      <c r="K42" s="341">
        <v>0</v>
      </c>
      <c r="L42" s="248">
        <v>50</v>
      </c>
      <c r="M42" s="341">
        <v>0</v>
      </c>
      <c r="N42" s="341">
        <v>0</v>
      </c>
      <c r="O42" s="341" t="s">
        <v>872</v>
      </c>
      <c r="P42" s="341" t="s">
        <v>778</v>
      </c>
      <c r="Q42" s="62"/>
      <c r="R42" s="62"/>
    </row>
    <row r="43" spans="1:27" ht="15.75" customHeight="1">
      <c r="A43" s="341">
        <v>38</v>
      </c>
      <c r="B43" s="71" t="s">
        <v>358</v>
      </c>
      <c r="C43" s="62" t="s">
        <v>60</v>
      </c>
      <c r="D43" s="71" t="s">
        <v>7940</v>
      </c>
      <c r="E43" s="71" t="s">
        <v>7938</v>
      </c>
      <c r="F43" s="248">
        <v>138</v>
      </c>
      <c r="G43" s="427">
        <v>138</v>
      </c>
      <c r="H43" s="562" t="s">
        <v>7933</v>
      </c>
      <c r="I43" s="248">
        <v>3</v>
      </c>
      <c r="J43" s="248" t="s">
        <v>115</v>
      </c>
      <c r="K43" s="341">
        <v>0</v>
      </c>
      <c r="L43" s="248">
        <v>69</v>
      </c>
      <c r="M43" s="341">
        <v>0</v>
      </c>
      <c r="N43" s="341">
        <v>0</v>
      </c>
      <c r="O43" s="341" t="s">
        <v>872</v>
      </c>
      <c r="P43" s="341" t="s">
        <v>778</v>
      </c>
      <c r="Q43" s="62"/>
      <c r="R43" s="62"/>
    </row>
    <row r="44" spans="1:27" ht="15.75" customHeight="1">
      <c r="A44" s="248">
        <v>39</v>
      </c>
      <c r="B44" s="71" t="s">
        <v>358</v>
      </c>
      <c r="C44" s="62" t="s">
        <v>60</v>
      </c>
      <c r="D44" s="71" t="s">
        <v>7941</v>
      </c>
      <c r="E44" s="71" t="s">
        <v>7938</v>
      </c>
      <c r="F44" s="248">
        <v>120</v>
      </c>
      <c r="G44" s="427">
        <v>120</v>
      </c>
      <c r="H44" s="562" t="s">
        <v>7933</v>
      </c>
      <c r="I44" s="248">
        <v>3</v>
      </c>
      <c r="J44" s="248" t="s">
        <v>115</v>
      </c>
      <c r="K44" s="341">
        <v>0</v>
      </c>
      <c r="L44" s="248">
        <v>60</v>
      </c>
      <c r="M44" s="341">
        <v>0</v>
      </c>
      <c r="N44" s="341">
        <v>0</v>
      </c>
      <c r="O44" s="341" t="s">
        <v>872</v>
      </c>
      <c r="P44" s="341" t="s">
        <v>778</v>
      </c>
      <c r="Q44" s="62"/>
      <c r="R44" s="62"/>
    </row>
    <row r="45" spans="1:27" ht="15.75" customHeight="1">
      <c r="A45" s="248">
        <v>36</v>
      </c>
      <c r="B45" s="135" t="s">
        <v>358</v>
      </c>
      <c r="C45" s="135" t="s">
        <v>60</v>
      </c>
      <c r="D45" s="135" t="s">
        <v>7942</v>
      </c>
      <c r="E45" s="135" t="s">
        <v>7943</v>
      </c>
      <c r="F45" s="567">
        <v>6</v>
      </c>
      <c r="G45" s="568">
        <v>6</v>
      </c>
      <c r="H45" s="562" t="s">
        <v>7882</v>
      </c>
      <c r="I45" s="567">
        <v>3</v>
      </c>
      <c r="J45" s="135" t="s">
        <v>115</v>
      </c>
      <c r="K45" s="567">
        <v>6</v>
      </c>
      <c r="L45" s="567">
        <v>0</v>
      </c>
      <c r="M45" s="567">
        <v>0</v>
      </c>
      <c r="N45" s="567">
        <v>0</v>
      </c>
      <c r="O45" s="135" t="s">
        <v>260</v>
      </c>
      <c r="P45" s="135" t="s">
        <v>152</v>
      </c>
      <c r="Q45" s="135"/>
      <c r="R45" s="135"/>
      <c r="S45" s="201"/>
      <c r="T45" s="201"/>
      <c r="U45" s="201"/>
      <c r="V45" s="201"/>
      <c r="W45" s="201"/>
      <c r="X45" s="201"/>
      <c r="Y45" s="201"/>
      <c r="Z45" s="201"/>
      <c r="AA45" s="201"/>
    </row>
    <row r="46" spans="1:27" ht="15.75" customHeight="1">
      <c r="A46" s="512">
        <v>37</v>
      </c>
      <c r="B46" s="87" t="s">
        <v>98</v>
      </c>
      <c r="C46" s="87" t="s">
        <v>60</v>
      </c>
      <c r="D46" s="87" t="s">
        <v>7944</v>
      </c>
      <c r="E46" s="87" t="s">
        <v>7945</v>
      </c>
      <c r="F46" s="569">
        <v>10</v>
      </c>
      <c r="G46" s="570">
        <v>10</v>
      </c>
      <c r="H46" s="562" t="s">
        <v>7882</v>
      </c>
      <c r="I46" s="569">
        <v>3</v>
      </c>
      <c r="J46" s="87" t="s">
        <v>100</v>
      </c>
      <c r="K46" s="569">
        <v>6</v>
      </c>
      <c r="L46" s="569">
        <v>0</v>
      </c>
      <c r="M46" s="569">
        <v>0</v>
      </c>
      <c r="N46" s="569">
        <v>0</v>
      </c>
      <c r="O46" s="87" t="s">
        <v>260</v>
      </c>
      <c r="P46" s="87" t="s">
        <v>152</v>
      </c>
      <c r="Q46" s="87"/>
      <c r="R46" s="87"/>
      <c r="S46" s="201"/>
      <c r="T46" s="201"/>
      <c r="U46" s="201"/>
      <c r="V46" s="201"/>
      <c r="W46" s="201"/>
      <c r="X46" s="201"/>
      <c r="Y46" s="201"/>
      <c r="Z46" s="201"/>
      <c r="AA46" s="201"/>
    </row>
    <row r="47" spans="1:27" ht="15.75" customHeight="1">
      <c r="A47" s="512">
        <v>38</v>
      </c>
      <c r="B47" s="87" t="s">
        <v>98</v>
      </c>
      <c r="C47" s="87" t="s">
        <v>60</v>
      </c>
      <c r="D47" s="87" t="s">
        <v>7946</v>
      </c>
      <c r="E47" s="87" t="s">
        <v>7945</v>
      </c>
      <c r="F47" s="569">
        <v>20</v>
      </c>
      <c r="G47" s="570">
        <v>20</v>
      </c>
      <c r="H47" s="562" t="s">
        <v>7882</v>
      </c>
      <c r="I47" s="569">
        <v>3</v>
      </c>
      <c r="J47" s="87" t="s">
        <v>100</v>
      </c>
      <c r="K47" s="569">
        <v>10</v>
      </c>
      <c r="L47" s="569">
        <v>0</v>
      </c>
      <c r="M47" s="569">
        <v>0</v>
      </c>
      <c r="N47" s="569">
        <v>0</v>
      </c>
      <c r="O47" s="87" t="s">
        <v>260</v>
      </c>
      <c r="P47" s="87" t="s">
        <v>152</v>
      </c>
      <c r="Q47" s="87"/>
      <c r="R47" s="87"/>
      <c r="S47" s="201"/>
      <c r="T47" s="201"/>
      <c r="U47" s="201"/>
      <c r="V47" s="201"/>
      <c r="W47" s="201"/>
      <c r="X47" s="201"/>
      <c r="Y47" s="201"/>
      <c r="Z47" s="201"/>
      <c r="AA47" s="201"/>
    </row>
    <row r="48" spans="1:27" ht="15.75" customHeight="1">
      <c r="A48" s="512">
        <v>39</v>
      </c>
      <c r="B48" s="87" t="s">
        <v>98</v>
      </c>
      <c r="C48" s="87" t="s">
        <v>60</v>
      </c>
      <c r="D48" s="87" t="s">
        <v>7947</v>
      </c>
      <c r="E48" s="87" t="s">
        <v>7948</v>
      </c>
      <c r="F48" s="569">
        <v>20</v>
      </c>
      <c r="G48" s="570">
        <v>20</v>
      </c>
      <c r="H48" s="562" t="s">
        <v>7882</v>
      </c>
      <c r="I48" s="569">
        <v>3</v>
      </c>
      <c r="J48" s="87" t="s">
        <v>100</v>
      </c>
      <c r="K48" s="569">
        <v>20</v>
      </c>
      <c r="L48" s="569">
        <v>0</v>
      </c>
      <c r="M48" s="569">
        <v>0</v>
      </c>
      <c r="N48" s="569">
        <v>0</v>
      </c>
      <c r="O48" s="87" t="s">
        <v>260</v>
      </c>
      <c r="P48" s="87" t="s">
        <v>152</v>
      </c>
      <c r="Q48" s="87"/>
      <c r="R48" s="87"/>
      <c r="S48" s="201"/>
      <c r="T48" s="201"/>
      <c r="U48" s="201"/>
      <c r="V48" s="201"/>
      <c r="W48" s="201"/>
      <c r="X48" s="201"/>
      <c r="Y48" s="201"/>
      <c r="Z48" s="201"/>
      <c r="AA48" s="201"/>
    </row>
    <row r="49" spans="1:256" ht="15.75" customHeight="1">
      <c r="A49" s="512">
        <v>40</v>
      </c>
      <c r="B49" s="87" t="s">
        <v>98</v>
      </c>
      <c r="C49" s="87" t="s">
        <v>60</v>
      </c>
      <c r="D49" s="87" t="s">
        <v>7949</v>
      </c>
      <c r="E49" s="87" t="s">
        <v>7948</v>
      </c>
      <c r="F49" s="569">
        <v>20</v>
      </c>
      <c r="G49" s="570">
        <v>20</v>
      </c>
      <c r="H49" s="562" t="s">
        <v>7882</v>
      </c>
      <c r="I49" s="569">
        <v>3</v>
      </c>
      <c r="J49" s="87" t="s">
        <v>100</v>
      </c>
      <c r="K49" s="569">
        <v>20</v>
      </c>
      <c r="L49" s="569">
        <v>0</v>
      </c>
      <c r="M49" s="569">
        <v>0</v>
      </c>
      <c r="N49" s="569">
        <v>0</v>
      </c>
      <c r="O49" s="87" t="s">
        <v>260</v>
      </c>
      <c r="P49" s="87" t="s">
        <v>152</v>
      </c>
      <c r="Q49" s="87"/>
      <c r="R49" s="87"/>
      <c r="S49" s="201"/>
      <c r="T49" s="201"/>
      <c r="U49" s="201"/>
      <c r="V49" s="201"/>
      <c r="W49" s="201"/>
      <c r="X49" s="201"/>
      <c r="Y49" s="201"/>
      <c r="Z49" s="201"/>
      <c r="AA49" s="201"/>
    </row>
    <row r="50" spans="1:256" ht="15.75" customHeight="1">
      <c r="A50" s="512">
        <v>44</v>
      </c>
      <c r="B50" s="87" t="s">
        <v>98</v>
      </c>
      <c r="C50" s="87" t="s">
        <v>60</v>
      </c>
      <c r="D50" s="87" t="s">
        <v>7950</v>
      </c>
      <c r="E50" s="87" t="s">
        <v>7951</v>
      </c>
      <c r="F50" s="569">
        <v>40</v>
      </c>
      <c r="G50" s="570">
        <v>40</v>
      </c>
      <c r="H50" s="562" t="s">
        <v>7882</v>
      </c>
      <c r="I50" s="569">
        <v>3</v>
      </c>
      <c r="J50" s="87" t="s">
        <v>115</v>
      </c>
      <c r="K50" s="569">
        <v>0</v>
      </c>
      <c r="L50" s="569">
        <v>40</v>
      </c>
      <c r="M50" s="569">
        <v>0</v>
      </c>
      <c r="N50" s="569">
        <v>0</v>
      </c>
      <c r="O50" s="87" t="s">
        <v>7952</v>
      </c>
      <c r="P50" s="87" t="s">
        <v>1919</v>
      </c>
      <c r="Q50" s="87"/>
      <c r="R50" s="87"/>
      <c r="S50" s="201"/>
      <c r="T50" s="201"/>
      <c r="U50" s="201"/>
      <c r="V50" s="201"/>
      <c r="W50" s="201"/>
      <c r="X50" s="201"/>
      <c r="Y50" s="201"/>
      <c r="Z50" s="201"/>
      <c r="AA50" s="201"/>
    </row>
    <row r="51" spans="1:256" ht="15.75" customHeight="1">
      <c r="A51" s="512">
        <v>45</v>
      </c>
      <c r="B51" s="87" t="s">
        <v>98</v>
      </c>
      <c r="C51" s="87" t="s">
        <v>60</v>
      </c>
      <c r="D51" s="87" t="s">
        <v>7953</v>
      </c>
      <c r="E51" s="87" t="s">
        <v>7954</v>
      </c>
      <c r="F51" s="569">
        <v>12</v>
      </c>
      <c r="G51" s="570">
        <v>12</v>
      </c>
      <c r="H51" s="562" t="s">
        <v>7882</v>
      </c>
      <c r="I51" s="569">
        <v>3</v>
      </c>
      <c r="J51" s="87" t="s">
        <v>100</v>
      </c>
      <c r="K51" s="569">
        <v>0</v>
      </c>
      <c r="L51" s="569">
        <v>12</v>
      </c>
      <c r="M51" s="569">
        <v>0</v>
      </c>
      <c r="N51" s="569">
        <v>0</v>
      </c>
      <c r="O51" s="87" t="s">
        <v>7952</v>
      </c>
      <c r="P51" s="87" t="s">
        <v>569</v>
      </c>
      <c r="Q51" s="87"/>
      <c r="R51" s="87"/>
      <c r="S51" s="201"/>
      <c r="T51" s="201"/>
      <c r="U51" s="201"/>
      <c r="V51" s="201"/>
      <c r="W51" s="201"/>
      <c r="X51" s="201"/>
      <c r="Y51" s="201"/>
      <c r="Z51" s="201"/>
      <c r="AA51" s="201"/>
    </row>
    <row r="52" spans="1:256" ht="15.75" customHeight="1">
      <c r="A52" s="512">
        <v>46</v>
      </c>
      <c r="B52" s="87" t="s">
        <v>358</v>
      </c>
      <c r="C52" s="87" t="s">
        <v>60</v>
      </c>
      <c r="D52" s="87" t="s">
        <v>7955</v>
      </c>
      <c r="E52" s="87" t="s">
        <v>7956</v>
      </c>
      <c r="F52" s="569">
        <v>12</v>
      </c>
      <c r="G52" s="570">
        <v>12</v>
      </c>
      <c r="H52" s="562" t="s">
        <v>7882</v>
      </c>
      <c r="I52" s="569">
        <v>3</v>
      </c>
      <c r="J52" s="87" t="s">
        <v>100</v>
      </c>
      <c r="K52" s="569">
        <v>0</v>
      </c>
      <c r="L52" s="569">
        <v>12</v>
      </c>
      <c r="M52" s="569">
        <v>0</v>
      </c>
      <c r="N52" s="569">
        <v>0</v>
      </c>
      <c r="O52" s="87" t="s">
        <v>7952</v>
      </c>
      <c r="P52" s="87" t="s">
        <v>569</v>
      </c>
      <c r="Q52" s="87"/>
      <c r="R52" s="87"/>
      <c r="S52" s="201"/>
      <c r="T52" s="201"/>
      <c r="U52" s="201"/>
      <c r="V52" s="201"/>
      <c r="W52" s="201"/>
      <c r="X52" s="201"/>
      <c r="Y52" s="201"/>
      <c r="Z52" s="201"/>
      <c r="AA52" s="201"/>
    </row>
    <row r="53" spans="1:256" ht="15.75" customHeight="1">
      <c r="A53" s="512">
        <v>47</v>
      </c>
      <c r="B53" s="87" t="s">
        <v>358</v>
      </c>
      <c r="C53" s="87" t="s">
        <v>60</v>
      </c>
      <c r="D53" s="87" t="s">
        <v>7957</v>
      </c>
      <c r="E53" s="87" t="s">
        <v>7956</v>
      </c>
      <c r="F53" s="569">
        <v>15</v>
      </c>
      <c r="G53" s="570">
        <v>15</v>
      </c>
      <c r="H53" s="562" t="s">
        <v>7882</v>
      </c>
      <c r="I53" s="569">
        <v>2</v>
      </c>
      <c r="J53" s="87" t="s">
        <v>100</v>
      </c>
      <c r="K53" s="569">
        <v>2</v>
      </c>
      <c r="L53" s="569">
        <v>13</v>
      </c>
      <c r="M53" s="569">
        <v>0</v>
      </c>
      <c r="N53" s="569">
        <v>0</v>
      </c>
      <c r="O53" s="87" t="s">
        <v>260</v>
      </c>
      <c r="P53" s="87" t="s">
        <v>2374</v>
      </c>
      <c r="Q53" s="87"/>
      <c r="R53" s="87"/>
      <c r="S53" s="201"/>
      <c r="T53" s="201"/>
      <c r="U53" s="201"/>
      <c r="V53" s="201"/>
      <c r="W53" s="201"/>
      <c r="X53" s="201"/>
      <c r="Y53" s="201"/>
      <c r="Z53" s="201"/>
      <c r="AA53" s="201"/>
    </row>
    <row r="54" spans="1:256" ht="28.5" customHeight="1">
      <c r="A54" s="512">
        <v>48</v>
      </c>
      <c r="B54" s="53" t="s">
        <v>98</v>
      </c>
      <c r="C54" s="53" t="s">
        <v>60</v>
      </c>
      <c r="D54" s="53" t="s">
        <v>7958</v>
      </c>
      <c r="E54" s="67" t="s">
        <v>7959</v>
      </c>
      <c r="F54" s="569">
        <v>25</v>
      </c>
      <c r="G54" s="570">
        <v>25</v>
      </c>
      <c r="H54" s="562" t="s">
        <v>7880</v>
      </c>
      <c r="I54" s="569">
        <v>0</v>
      </c>
      <c r="J54" s="569">
        <v>0</v>
      </c>
      <c r="K54" s="569">
        <v>25</v>
      </c>
      <c r="L54" s="569">
        <v>0</v>
      </c>
      <c r="M54" s="218">
        <v>0</v>
      </c>
      <c r="N54" s="218">
        <v>0</v>
      </c>
      <c r="O54" s="76" t="s">
        <v>7960</v>
      </c>
      <c r="P54" s="74" t="s">
        <v>115</v>
      </c>
      <c r="Q54" s="62"/>
      <c r="R54" s="62"/>
    </row>
    <row r="55" spans="1:256" ht="27.75" customHeight="1">
      <c r="A55" s="512">
        <v>49</v>
      </c>
      <c r="B55" s="53" t="s">
        <v>98</v>
      </c>
      <c r="C55" s="53" t="s">
        <v>60</v>
      </c>
      <c r="D55" s="53" t="s">
        <v>7961</v>
      </c>
      <c r="E55" s="115" t="s">
        <v>7962</v>
      </c>
      <c r="F55" s="569">
        <v>25</v>
      </c>
      <c r="G55" s="570">
        <v>25</v>
      </c>
      <c r="H55" s="562" t="s">
        <v>7880</v>
      </c>
      <c r="I55" s="569">
        <v>0</v>
      </c>
      <c r="J55" s="569">
        <v>0</v>
      </c>
      <c r="K55" s="569">
        <v>25</v>
      </c>
      <c r="L55" s="569">
        <v>0</v>
      </c>
      <c r="M55" s="218">
        <v>0</v>
      </c>
      <c r="N55" s="218">
        <v>0</v>
      </c>
      <c r="O55" s="76" t="s">
        <v>7960</v>
      </c>
      <c r="P55" s="83" t="s">
        <v>115</v>
      </c>
      <c r="Q55" s="62"/>
      <c r="R55" s="62"/>
    </row>
    <row r="56" spans="1:256" ht="28.5" customHeight="1">
      <c r="A56" s="512">
        <v>50</v>
      </c>
      <c r="B56" s="53" t="s">
        <v>98</v>
      </c>
      <c r="C56" s="53" t="s">
        <v>60</v>
      </c>
      <c r="D56" s="53" t="s">
        <v>7963</v>
      </c>
      <c r="E56" s="115" t="s">
        <v>7964</v>
      </c>
      <c r="F56" s="569">
        <v>15</v>
      </c>
      <c r="G56" s="570">
        <v>15</v>
      </c>
      <c r="H56" s="571" t="s">
        <v>7965</v>
      </c>
      <c r="I56" s="569">
        <v>0</v>
      </c>
      <c r="J56" s="569">
        <v>0</v>
      </c>
      <c r="K56" s="569">
        <v>15</v>
      </c>
      <c r="L56" s="569">
        <v>0</v>
      </c>
      <c r="M56" s="218">
        <v>0</v>
      </c>
      <c r="N56" s="218">
        <v>0</v>
      </c>
      <c r="O56" s="76" t="s">
        <v>7960</v>
      </c>
      <c r="P56" s="83" t="s">
        <v>115</v>
      </c>
      <c r="Q56" s="62"/>
      <c r="R56" s="62"/>
    </row>
    <row r="57" spans="1:256" ht="23.25" customHeight="1">
      <c r="A57" s="512">
        <v>51</v>
      </c>
      <c r="B57" s="53" t="s">
        <v>98</v>
      </c>
      <c r="C57" s="53" t="s">
        <v>60</v>
      </c>
      <c r="D57" s="53" t="s">
        <v>7966</v>
      </c>
      <c r="E57" s="115" t="s">
        <v>3495</v>
      </c>
      <c r="F57" s="569">
        <v>15</v>
      </c>
      <c r="G57" s="570">
        <v>15</v>
      </c>
      <c r="H57" s="571" t="s">
        <v>7880</v>
      </c>
      <c r="I57" s="569">
        <v>0</v>
      </c>
      <c r="J57" s="569">
        <v>0</v>
      </c>
      <c r="K57" s="569">
        <v>15</v>
      </c>
      <c r="L57" s="569">
        <v>0</v>
      </c>
      <c r="M57" s="218">
        <v>0</v>
      </c>
      <c r="N57" s="218">
        <v>0</v>
      </c>
      <c r="O57" s="76" t="s">
        <v>7960</v>
      </c>
      <c r="P57" s="83" t="s">
        <v>115</v>
      </c>
      <c r="Q57" s="62"/>
      <c r="R57" s="62"/>
    </row>
    <row r="58" spans="1:256" ht="30.75" customHeight="1">
      <c r="A58" s="512">
        <v>52</v>
      </c>
      <c r="B58" s="53" t="s">
        <v>98</v>
      </c>
      <c r="C58" s="53" t="s">
        <v>60</v>
      </c>
      <c r="D58" s="53" t="s">
        <v>7967</v>
      </c>
      <c r="E58" s="54" t="s">
        <v>7968</v>
      </c>
      <c r="F58" s="569">
        <v>19</v>
      </c>
      <c r="G58" s="570">
        <v>19</v>
      </c>
      <c r="H58" s="571" t="s">
        <v>7965</v>
      </c>
      <c r="I58" s="569">
        <v>0</v>
      </c>
      <c r="J58" s="569">
        <v>0</v>
      </c>
      <c r="K58" s="569">
        <v>19</v>
      </c>
      <c r="L58" s="569">
        <v>0</v>
      </c>
      <c r="M58" s="218">
        <v>0</v>
      </c>
      <c r="N58" s="218">
        <v>0</v>
      </c>
      <c r="O58" s="76" t="s">
        <v>7960</v>
      </c>
      <c r="P58" s="76" t="s">
        <v>7969</v>
      </c>
      <c r="Q58" s="62"/>
      <c r="R58" s="62"/>
    </row>
    <row r="59" spans="1:256" ht="38.25" customHeight="1">
      <c r="A59" s="512">
        <v>53</v>
      </c>
      <c r="B59" s="53" t="s">
        <v>98</v>
      </c>
      <c r="C59" s="53" t="s">
        <v>60</v>
      </c>
      <c r="D59" s="53" t="s">
        <v>7970</v>
      </c>
      <c r="E59" s="54" t="s">
        <v>7971</v>
      </c>
      <c r="F59" s="569">
        <v>10</v>
      </c>
      <c r="G59" s="570">
        <v>10</v>
      </c>
      <c r="H59" s="571" t="s">
        <v>7965</v>
      </c>
      <c r="I59" s="569">
        <v>0</v>
      </c>
      <c r="J59" s="569">
        <v>0</v>
      </c>
      <c r="K59" s="569">
        <v>10</v>
      </c>
      <c r="L59" s="569">
        <v>0</v>
      </c>
      <c r="M59" s="218">
        <v>0</v>
      </c>
      <c r="N59" s="218">
        <v>0</v>
      </c>
      <c r="O59" s="76" t="s">
        <v>7960</v>
      </c>
      <c r="P59" s="84" t="s">
        <v>7972</v>
      </c>
      <c r="Q59" s="62"/>
      <c r="R59" s="62"/>
    </row>
    <row r="60" spans="1:256" ht="30.75" customHeight="1">
      <c r="A60" s="512">
        <v>54</v>
      </c>
      <c r="B60" s="53" t="s">
        <v>98</v>
      </c>
      <c r="C60" s="53" t="s">
        <v>60</v>
      </c>
      <c r="D60" s="53" t="s">
        <v>7973</v>
      </c>
      <c r="E60" s="54" t="s">
        <v>7974</v>
      </c>
      <c r="F60" s="569">
        <v>25</v>
      </c>
      <c r="G60" s="570">
        <v>25</v>
      </c>
      <c r="H60" s="571" t="s">
        <v>7965</v>
      </c>
      <c r="I60" s="569">
        <v>0</v>
      </c>
      <c r="J60" s="569">
        <v>0</v>
      </c>
      <c r="K60" s="569">
        <v>25</v>
      </c>
      <c r="L60" s="569">
        <v>0</v>
      </c>
      <c r="M60" s="218">
        <v>0</v>
      </c>
      <c r="N60" s="218">
        <v>0</v>
      </c>
      <c r="O60" s="76" t="s">
        <v>7960</v>
      </c>
      <c r="P60" s="84" t="s">
        <v>115</v>
      </c>
      <c r="Q60" s="62"/>
      <c r="R60" s="62"/>
    </row>
    <row r="61" spans="1:256" ht="42" customHeight="1">
      <c r="A61" s="512">
        <v>55</v>
      </c>
      <c r="B61" s="53" t="s">
        <v>358</v>
      </c>
      <c r="C61" s="53" t="s">
        <v>60</v>
      </c>
      <c r="D61" s="53" t="s">
        <v>7975</v>
      </c>
      <c r="E61" s="54" t="s">
        <v>7976</v>
      </c>
      <c r="F61" s="569">
        <v>23</v>
      </c>
      <c r="G61" s="570">
        <v>23</v>
      </c>
      <c r="H61" s="571" t="s">
        <v>7965</v>
      </c>
      <c r="I61" s="569">
        <v>0</v>
      </c>
      <c r="J61" s="569">
        <v>0</v>
      </c>
      <c r="K61" s="569">
        <v>23</v>
      </c>
      <c r="L61" s="569">
        <v>0</v>
      </c>
      <c r="M61" s="218">
        <v>0</v>
      </c>
      <c r="N61" s="218">
        <v>0</v>
      </c>
      <c r="O61" s="76" t="s">
        <v>7960</v>
      </c>
      <c r="P61" s="84" t="s">
        <v>7977</v>
      </c>
      <c r="Q61" s="62"/>
      <c r="R61" s="62"/>
    </row>
    <row r="62" spans="1:256" ht="39.75" customHeight="1">
      <c r="A62" s="512">
        <v>56</v>
      </c>
      <c r="B62" s="53" t="s">
        <v>6710</v>
      </c>
      <c r="C62" s="53" t="s">
        <v>60</v>
      </c>
      <c r="D62" s="53" t="s">
        <v>7978</v>
      </c>
      <c r="E62" s="54" t="s">
        <v>7979</v>
      </c>
      <c r="F62" s="569">
        <v>28</v>
      </c>
      <c r="G62" s="570">
        <v>28</v>
      </c>
      <c r="H62" s="562" t="s">
        <v>7899</v>
      </c>
      <c r="I62" s="569">
        <v>2</v>
      </c>
      <c r="J62" s="569">
        <v>0</v>
      </c>
      <c r="K62" s="569">
        <v>0</v>
      </c>
      <c r="L62" s="569">
        <v>14</v>
      </c>
      <c r="M62" s="218">
        <v>0</v>
      </c>
      <c r="N62" s="218">
        <v>0</v>
      </c>
      <c r="O62" s="76" t="s">
        <v>7980</v>
      </c>
      <c r="P62" s="76" t="s">
        <v>115</v>
      </c>
      <c r="Q62" s="62"/>
      <c r="R62" s="62"/>
      <c r="S62" s="200"/>
      <c r="T62" s="201"/>
      <c r="U62" s="201"/>
      <c r="V62" s="201"/>
      <c r="W62" s="201"/>
      <c r="X62" s="201"/>
      <c r="Y62" s="201"/>
      <c r="Z62" s="201"/>
      <c r="AA62" s="201"/>
      <c r="AB62" s="201"/>
      <c r="AC62" s="201"/>
      <c r="AD62" s="201"/>
      <c r="AE62" s="201"/>
      <c r="AF62" s="201"/>
      <c r="AG62" s="201"/>
      <c r="AH62" s="201"/>
      <c r="AI62" s="201"/>
      <c r="AJ62" s="201"/>
      <c r="AK62" s="201"/>
      <c r="AL62" s="201"/>
      <c r="AM62" s="201"/>
      <c r="AN62" s="201"/>
      <c r="AO62" s="201"/>
      <c r="AP62" s="201"/>
      <c r="AQ62" s="201"/>
      <c r="AR62" s="201"/>
      <c r="AS62" s="201"/>
      <c r="AT62" s="201"/>
      <c r="AU62" s="201"/>
      <c r="AV62" s="201"/>
      <c r="AW62" s="201"/>
      <c r="AX62" s="201"/>
      <c r="AY62" s="201"/>
      <c r="AZ62" s="201"/>
      <c r="BA62" s="201"/>
      <c r="BB62" s="201"/>
      <c r="BC62" s="201"/>
      <c r="BD62" s="201"/>
      <c r="BE62" s="201"/>
      <c r="BF62" s="201"/>
      <c r="BG62" s="201"/>
      <c r="BH62" s="201"/>
      <c r="BI62" s="201"/>
      <c r="BJ62" s="201"/>
      <c r="BK62" s="201"/>
      <c r="BL62" s="201"/>
      <c r="BM62" s="201"/>
      <c r="BN62" s="201"/>
      <c r="BO62" s="201"/>
      <c r="BP62" s="201"/>
      <c r="BQ62" s="201"/>
      <c r="BR62" s="201"/>
      <c r="BS62" s="201"/>
      <c r="BT62" s="201"/>
      <c r="BU62" s="201"/>
      <c r="BV62" s="201"/>
      <c r="BW62" s="201"/>
      <c r="BX62" s="201"/>
      <c r="BY62" s="201"/>
      <c r="BZ62" s="201"/>
      <c r="CA62" s="201"/>
      <c r="CB62" s="201"/>
      <c r="CC62" s="201"/>
      <c r="CD62" s="201"/>
      <c r="CE62" s="201"/>
      <c r="CF62" s="201"/>
      <c r="CG62" s="201"/>
      <c r="CH62" s="201"/>
      <c r="CI62" s="201"/>
      <c r="CJ62" s="201"/>
      <c r="CK62" s="201"/>
      <c r="CL62" s="201"/>
      <c r="CM62" s="201"/>
      <c r="CN62" s="201"/>
      <c r="CO62" s="201"/>
      <c r="CP62" s="201"/>
      <c r="CQ62" s="201"/>
      <c r="CR62" s="201"/>
      <c r="CS62" s="201"/>
      <c r="CT62" s="201"/>
      <c r="CU62" s="201"/>
      <c r="CV62" s="201"/>
      <c r="CW62" s="201"/>
      <c r="CX62" s="201"/>
      <c r="CY62" s="201"/>
      <c r="CZ62" s="201"/>
      <c r="DA62" s="201"/>
      <c r="DB62" s="201"/>
      <c r="DC62" s="201"/>
      <c r="DD62" s="201"/>
      <c r="DE62" s="201"/>
      <c r="DF62" s="201"/>
      <c r="DG62" s="201"/>
      <c r="DH62" s="201"/>
      <c r="DI62" s="201"/>
      <c r="DJ62" s="201"/>
      <c r="DK62" s="201"/>
      <c r="DL62" s="201"/>
      <c r="DM62" s="201"/>
      <c r="DN62" s="201"/>
      <c r="DO62" s="201"/>
      <c r="DP62" s="201"/>
      <c r="DQ62" s="201"/>
      <c r="DR62" s="201"/>
      <c r="DS62" s="201"/>
      <c r="DT62" s="201"/>
      <c r="DU62" s="201"/>
      <c r="DV62" s="201"/>
      <c r="DW62" s="201"/>
      <c r="DX62" s="201"/>
      <c r="DY62" s="201"/>
      <c r="DZ62" s="201"/>
      <c r="EA62" s="201"/>
      <c r="EB62" s="201"/>
      <c r="EC62" s="201"/>
      <c r="ED62" s="201"/>
      <c r="EE62" s="201"/>
      <c r="EF62" s="201"/>
      <c r="EG62" s="201"/>
      <c r="EH62" s="201"/>
      <c r="EI62" s="201"/>
      <c r="EJ62" s="201"/>
      <c r="EK62" s="201"/>
      <c r="EL62" s="201"/>
      <c r="EM62" s="201"/>
      <c r="EN62" s="201"/>
      <c r="EO62" s="201"/>
      <c r="EP62" s="201"/>
      <c r="EQ62" s="201"/>
      <c r="ER62" s="201"/>
      <c r="ES62" s="201"/>
      <c r="ET62" s="201"/>
      <c r="EU62" s="201"/>
      <c r="EV62" s="201"/>
      <c r="EW62" s="201"/>
      <c r="EX62" s="201"/>
      <c r="EY62" s="201"/>
      <c r="EZ62" s="201"/>
      <c r="FA62" s="201"/>
      <c r="FB62" s="201"/>
      <c r="FC62" s="201"/>
      <c r="FD62" s="201"/>
      <c r="FE62" s="201"/>
      <c r="FF62" s="201"/>
      <c r="FG62" s="201"/>
      <c r="FH62" s="201"/>
      <c r="FI62" s="201"/>
      <c r="FJ62" s="201"/>
      <c r="FK62" s="201"/>
      <c r="FL62" s="201"/>
      <c r="FM62" s="201"/>
      <c r="FN62" s="201"/>
      <c r="FO62" s="201"/>
      <c r="FP62" s="201"/>
      <c r="FQ62" s="201"/>
      <c r="FR62" s="201"/>
      <c r="FS62" s="201"/>
      <c r="FT62" s="201"/>
      <c r="FU62" s="201"/>
      <c r="FV62" s="201"/>
      <c r="FW62" s="201"/>
      <c r="FX62" s="201"/>
      <c r="FY62" s="201"/>
      <c r="FZ62" s="201"/>
      <c r="GA62" s="201"/>
      <c r="GB62" s="201"/>
      <c r="GC62" s="201"/>
      <c r="GD62" s="201"/>
      <c r="GE62" s="201"/>
      <c r="GF62" s="201"/>
      <c r="GG62" s="201"/>
      <c r="GH62" s="201"/>
      <c r="GI62" s="201"/>
      <c r="GJ62" s="201"/>
      <c r="GK62" s="201"/>
      <c r="GL62" s="201"/>
      <c r="GM62" s="201"/>
      <c r="GN62" s="201"/>
      <c r="GO62" s="201"/>
      <c r="GP62" s="201"/>
      <c r="GQ62" s="201"/>
      <c r="GR62" s="201"/>
      <c r="GS62" s="201"/>
      <c r="GT62" s="201"/>
      <c r="GU62" s="201"/>
      <c r="GV62" s="201"/>
      <c r="GW62" s="201"/>
      <c r="GX62" s="201"/>
      <c r="GY62" s="201"/>
      <c r="GZ62" s="201"/>
      <c r="HA62" s="201"/>
      <c r="HB62" s="201"/>
      <c r="HC62" s="201"/>
      <c r="HD62" s="201"/>
      <c r="HE62" s="201"/>
      <c r="HF62" s="201"/>
      <c r="HG62" s="201"/>
      <c r="HH62" s="201"/>
      <c r="HI62" s="201"/>
      <c r="HJ62" s="201"/>
      <c r="HK62" s="201"/>
      <c r="HL62" s="201"/>
      <c r="HM62" s="201"/>
      <c r="HN62" s="201"/>
      <c r="HO62" s="201"/>
      <c r="HP62" s="201"/>
      <c r="HQ62" s="201"/>
      <c r="HR62" s="201"/>
      <c r="HS62" s="201"/>
      <c r="HT62" s="201"/>
      <c r="HU62" s="201"/>
      <c r="HV62" s="201"/>
      <c r="HW62" s="201"/>
      <c r="HX62" s="201"/>
      <c r="HY62" s="201"/>
      <c r="HZ62" s="201"/>
      <c r="IA62" s="201"/>
      <c r="IB62" s="201"/>
      <c r="IC62" s="201"/>
      <c r="ID62" s="201"/>
      <c r="IE62" s="201"/>
      <c r="IF62" s="201"/>
      <c r="IG62" s="201"/>
      <c r="IH62" s="201"/>
      <c r="II62" s="201"/>
      <c r="IJ62" s="201"/>
      <c r="IK62" s="201"/>
      <c r="IL62" s="201"/>
      <c r="IM62" s="201"/>
      <c r="IN62" s="201"/>
      <c r="IO62" s="201"/>
      <c r="IP62" s="201"/>
      <c r="IQ62" s="201"/>
      <c r="IR62" s="201"/>
      <c r="IS62" s="201"/>
      <c r="IT62" s="201"/>
      <c r="IU62" s="201"/>
      <c r="IV62" s="201"/>
    </row>
    <row r="63" spans="1:256" ht="35.25" customHeight="1">
      <c r="A63" s="512">
        <v>57</v>
      </c>
      <c r="B63" s="53" t="s">
        <v>6710</v>
      </c>
      <c r="C63" s="53" t="s">
        <v>60</v>
      </c>
      <c r="D63" s="53" t="s">
        <v>7981</v>
      </c>
      <c r="E63" s="54" t="s">
        <v>7982</v>
      </c>
      <c r="F63" s="569">
        <v>40</v>
      </c>
      <c r="G63" s="570">
        <v>40</v>
      </c>
      <c r="H63" s="562" t="s">
        <v>7899</v>
      </c>
      <c r="I63" s="569">
        <v>2</v>
      </c>
      <c r="J63" s="569">
        <v>0</v>
      </c>
      <c r="K63" s="569">
        <v>0</v>
      </c>
      <c r="L63" s="569">
        <v>20</v>
      </c>
      <c r="M63" s="218">
        <v>0</v>
      </c>
      <c r="N63" s="218">
        <v>0</v>
      </c>
      <c r="O63" s="76" t="s">
        <v>7983</v>
      </c>
      <c r="P63" s="76" t="s">
        <v>115</v>
      </c>
      <c r="Q63" s="62"/>
      <c r="R63" s="62"/>
      <c r="S63" s="200"/>
      <c r="T63" s="201"/>
      <c r="U63" s="201"/>
      <c r="V63" s="201"/>
      <c r="W63" s="201"/>
      <c r="X63" s="201"/>
      <c r="Y63" s="201"/>
      <c r="Z63" s="201"/>
      <c r="AA63" s="201"/>
      <c r="AB63" s="201"/>
      <c r="AC63" s="201"/>
      <c r="AD63" s="201"/>
      <c r="AE63" s="201"/>
      <c r="AF63" s="201"/>
      <c r="AG63" s="201"/>
      <c r="AH63" s="201"/>
      <c r="AI63" s="201"/>
      <c r="AJ63" s="201"/>
      <c r="AK63" s="201"/>
      <c r="AL63" s="201"/>
      <c r="AM63" s="201"/>
      <c r="AN63" s="201"/>
      <c r="AO63" s="201"/>
      <c r="AP63" s="201"/>
      <c r="AQ63" s="201"/>
      <c r="AR63" s="201"/>
      <c r="AS63" s="201"/>
      <c r="AT63" s="201"/>
      <c r="AU63" s="201"/>
      <c r="AV63" s="201"/>
      <c r="AW63" s="201"/>
      <c r="AX63" s="201"/>
      <c r="AY63" s="201"/>
      <c r="AZ63" s="201"/>
      <c r="BA63" s="201"/>
      <c r="BB63" s="201"/>
      <c r="BC63" s="201"/>
      <c r="BD63" s="201"/>
      <c r="BE63" s="201"/>
      <c r="BF63" s="201"/>
      <c r="BG63" s="201"/>
      <c r="BH63" s="201"/>
      <c r="BI63" s="201"/>
      <c r="BJ63" s="201"/>
      <c r="BK63" s="201"/>
      <c r="BL63" s="201"/>
      <c r="BM63" s="201"/>
      <c r="BN63" s="201"/>
      <c r="BO63" s="201"/>
      <c r="BP63" s="201"/>
      <c r="BQ63" s="201"/>
      <c r="BR63" s="201"/>
      <c r="BS63" s="201"/>
      <c r="BT63" s="201"/>
      <c r="BU63" s="201"/>
      <c r="BV63" s="201"/>
      <c r="BW63" s="201"/>
      <c r="BX63" s="201"/>
      <c r="BY63" s="201"/>
      <c r="BZ63" s="201"/>
      <c r="CA63" s="201"/>
      <c r="CB63" s="201"/>
      <c r="CC63" s="201"/>
      <c r="CD63" s="201"/>
      <c r="CE63" s="201"/>
      <c r="CF63" s="201"/>
      <c r="CG63" s="201"/>
      <c r="CH63" s="201"/>
      <c r="CI63" s="201"/>
      <c r="CJ63" s="201"/>
      <c r="CK63" s="201"/>
      <c r="CL63" s="201"/>
      <c r="CM63" s="201"/>
      <c r="CN63" s="201"/>
      <c r="CO63" s="201"/>
      <c r="CP63" s="201"/>
      <c r="CQ63" s="201"/>
      <c r="CR63" s="201"/>
      <c r="CS63" s="201"/>
      <c r="CT63" s="201"/>
      <c r="CU63" s="201"/>
      <c r="CV63" s="201"/>
      <c r="CW63" s="201"/>
      <c r="CX63" s="201"/>
      <c r="CY63" s="201"/>
      <c r="CZ63" s="201"/>
      <c r="DA63" s="201"/>
      <c r="DB63" s="201"/>
      <c r="DC63" s="201"/>
      <c r="DD63" s="201"/>
      <c r="DE63" s="201"/>
      <c r="DF63" s="201"/>
      <c r="DG63" s="201"/>
      <c r="DH63" s="201"/>
      <c r="DI63" s="201"/>
      <c r="DJ63" s="201"/>
      <c r="DK63" s="201"/>
      <c r="DL63" s="201"/>
      <c r="DM63" s="201"/>
      <c r="DN63" s="201"/>
      <c r="DO63" s="201"/>
      <c r="DP63" s="201"/>
      <c r="DQ63" s="201"/>
      <c r="DR63" s="201"/>
      <c r="DS63" s="201"/>
      <c r="DT63" s="201"/>
      <c r="DU63" s="201"/>
      <c r="DV63" s="201"/>
      <c r="DW63" s="201"/>
      <c r="DX63" s="201"/>
      <c r="DY63" s="201"/>
      <c r="DZ63" s="201"/>
      <c r="EA63" s="201"/>
      <c r="EB63" s="201"/>
      <c r="EC63" s="201"/>
      <c r="ED63" s="201"/>
      <c r="EE63" s="201"/>
      <c r="EF63" s="201"/>
      <c r="EG63" s="201"/>
      <c r="EH63" s="201"/>
      <c r="EI63" s="201"/>
      <c r="EJ63" s="201"/>
      <c r="EK63" s="201"/>
      <c r="EL63" s="201"/>
      <c r="EM63" s="201"/>
      <c r="EN63" s="201"/>
      <c r="EO63" s="201"/>
      <c r="EP63" s="201"/>
      <c r="EQ63" s="201"/>
      <c r="ER63" s="201"/>
      <c r="ES63" s="201"/>
      <c r="ET63" s="201"/>
      <c r="EU63" s="201"/>
      <c r="EV63" s="201"/>
      <c r="EW63" s="201"/>
      <c r="EX63" s="201"/>
      <c r="EY63" s="201"/>
      <c r="EZ63" s="201"/>
      <c r="FA63" s="201"/>
      <c r="FB63" s="201"/>
      <c r="FC63" s="201"/>
      <c r="FD63" s="201"/>
      <c r="FE63" s="201"/>
      <c r="FF63" s="201"/>
      <c r="FG63" s="201"/>
      <c r="FH63" s="201"/>
      <c r="FI63" s="201"/>
      <c r="FJ63" s="201"/>
      <c r="FK63" s="201"/>
      <c r="FL63" s="201"/>
      <c r="FM63" s="201"/>
      <c r="FN63" s="201"/>
      <c r="FO63" s="201"/>
      <c r="FP63" s="201"/>
      <c r="FQ63" s="201"/>
      <c r="FR63" s="201"/>
      <c r="FS63" s="201"/>
      <c r="FT63" s="201"/>
      <c r="FU63" s="201"/>
      <c r="FV63" s="201"/>
      <c r="FW63" s="201"/>
      <c r="FX63" s="201"/>
      <c r="FY63" s="201"/>
      <c r="FZ63" s="201"/>
      <c r="GA63" s="201"/>
      <c r="GB63" s="201"/>
      <c r="GC63" s="201"/>
      <c r="GD63" s="201"/>
      <c r="GE63" s="201"/>
      <c r="GF63" s="201"/>
      <c r="GG63" s="201"/>
      <c r="GH63" s="201"/>
      <c r="GI63" s="201"/>
      <c r="GJ63" s="201"/>
      <c r="GK63" s="201"/>
      <c r="GL63" s="201"/>
      <c r="GM63" s="201"/>
      <c r="GN63" s="201"/>
      <c r="GO63" s="201"/>
      <c r="GP63" s="201"/>
      <c r="GQ63" s="201"/>
      <c r="GR63" s="201"/>
      <c r="GS63" s="201"/>
      <c r="GT63" s="201"/>
      <c r="GU63" s="201"/>
      <c r="GV63" s="201"/>
      <c r="GW63" s="201"/>
      <c r="GX63" s="201"/>
      <c r="GY63" s="201"/>
      <c r="GZ63" s="201"/>
      <c r="HA63" s="201"/>
      <c r="HB63" s="201"/>
      <c r="HC63" s="201"/>
      <c r="HD63" s="201"/>
      <c r="HE63" s="201"/>
      <c r="HF63" s="201"/>
      <c r="HG63" s="201"/>
      <c r="HH63" s="201"/>
      <c r="HI63" s="201"/>
      <c r="HJ63" s="201"/>
      <c r="HK63" s="201"/>
      <c r="HL63" s="201"/>
      <c r="HM63" s="201"/>
      <c r="HN63" s="201"/>
      <c r="HO63" s="201"/>
      <c r="HP63" s="201"/>
      <c r="HQ63" s="201"/>
      <c r="HR63" s="201"/>
      <c r="HS63" s="201"/>
      <c r="HT63" s="201"/>
      <c r="HU63" s="201"/>
      <c r="HV63" s="201"/>
      <c r="HW63" s="201"/>
      <c r="HX63" s="201"/>
      <c r="HY63" s="201"/>
      <c r="HZ63" s="201"/>
      <c r="IA63" s="201"/>
      <c r="IB63" s="201"/>
      <c r="IC63" s="201"/>
      <c r="ID63" s="201"/>
      <c r="IE63" s="201"/>
      <c r="IF63" s="201"/>
      <c r="IG63" s="201"/>
      <c r="IH63" s="201"/>
      <c r="II63" s="201"/>
      <c r="IJ63" s="201"/>
      <c r="IK63" s="201"/>
      <c r="IL63" s="201"/>
      <c r="IM63" s="201"/>
      <c r="IN63" s="201"/>
      <c r="IO63" s="201"/>
      <c r="IP63" s="201"/>
      <c r="IQ63" s="201"/>
      <c r="IR63" s="201"/>
      <c r="IS63" s="201"/>
      <c r="IT63" s="201"/>
      <c r="IU63" s="201"/>
      <c r="IV63" s="201"/>
    </row>
    <row r="64" spans="1:256" ht="34.5" customHeight="1">
      <c r="A64" s="512">
        <v>58</v>
      </c>
      <c r="B64" s="53" t="s">
        <v>6710</v>
      </c>
      <c r="C64" s="53" t="s">
        <v>60</v>
      </c>
      <c r="D64" s="53" t="s">
        <v>7984</v>
      </c>
      <c r="E64" s="54" t="s">
        <v>7985</v>
      </c>
      <c r="F64" s="569">
        <v>52</v>
      </c>
      <c r="G64" s="570">
        <v>52</v>
      </c>
      <c r="H64" s="562" t="s">
        <v>7899</v>
      </c>
      <c r="I64" s="569">
        <v>2</v>
      </c>
      <c r="J64" s="569">
        <v>0</v>
      </c>
      <c r="K64" s="569">
        <v>4</v>
      </c>
      <c r="L64" s="569">
        <v>24</v>
      </c>
      <c r="M64" s="218">
        <v>0</v>
      </c>
      <c r="N64" s="218">
        <v>0</v>
      </c>
      <c r="O64" s="76" t="s">
        <v>7980</v>
      </c>
      <c r="P64" s="76" t="s">
        <v>115</v>
      </c>
      <c r="Q64" s="62"/>
      <c r="R64" s="62"/>
      <c r="S64" s="200"/>
      <c r="T64" s="201"/>
      <c r="U64" s="201"/>
      <c r="V64" s="201"/>
      <c r="W64" s="201"/>
      <c r="X64" s="201"/>
      <c r="Y64" s="201"/>
      <c r="Z64" s="201"/>
      <c r="AA64" s="201"/>
      <c r="AB64" s="201"/>
      <c r="AC64" s="201"/>
      <c r="AD64" s="201"/>
      <c r="AE64" s="201"/>
      <c r="AF64" s="201"/>
      <c r="AG64" s="201"/>
      <c r="AH64" s="201"/>
      <c r="AI64" s="201"/>
      <c r="AJ64" s="201"/>
      <c r="AK64" s="201"/>
      <c r="AL64" s="201"/>
      <c r="AM64" s="201"/>
      <c r="AN64" s="201"/>
      <c r="AO64" s="201"/>
      <c r="AP64" s="201"/>
      <c r="AQ64" s="201"/>
      <c r="AR64" s="201"/>
      <c r="AS64" s="201"/>
      <c r="AT64" s="201"/>
      <c r="AU64" s="201"/>
      <c r="AV64" s="201"/>
      <c r="AW64" s="201"/>
      <c r="AX64" s="201"/>
      <c r="AY64" s="201"/>
      <c r="AZ64" s="201"/>
      <c r="BA64" s="201"/>
      <c r="BB64" s="201"/>
      <c r="BC64" s="201"/>
      <c r="BD64" s="201"/>
      <c r="BE64" s="201"/>
      <c r="BF64" s="201"/>
      <c r="BG64" s="201"/>
      <c r="BH64" s="201"/>
      <c r="BI64" s="201"/>
      <c r="BJ64" s="201"/>
      <c r="BK64" s="201"/>
      <c r="BL64" s="201"/>
      <c r="BM64" s="201"/>
      <c r="BN64" s="201"/>
      <c r="BO64" s="201"/>
      <c r="BP64" s="201"/>
      <c r="BQ64" s="201"/>
      <c r="BR64" s="201"/>
      <c r="BS64" s="201"/>
      <c r="BT64" s="201"/>
      <c r="BU64" s="201"/>
      <c r="BV64" s="201"/>
      <c r="BW64" s="201"/>
      <c r="BX64" s="201"/>
      <c r="BY64" s="201"/>
      <c r="BZ64" s="201"/>
      <c r="CA64" s="201"/>
      <c r="CB64" s="201"/>
      <c r="CC64" s="201"/>
      <c r="CD64" s="201"/>
      <c r="CE64" s="201"/>
      <c r="CF64" s="201"/>
      <c r="CG64" s="201"/>
      <c r="CH64" s="201"/>
      <c r="CI64" s="201"/>
      <c r="CJ64" s="201"/>
      <c r="CK64" s="201"/>
      <c r="CL64" s="201"/>
      <c r="CM64" s="201"/>
      <c r="CN64" s="201"/>
      <c r="CO64" s="201"/>
      <c r="CP64" s="201"/>
      <c r="CQ64" s="201"/>
      <c r="CR64" s="201"/>
      <c r="CS64" s="201"/>
      <c r="CT64" s="201"/>
      <c r="CU64" s="201"/>
      <c r="CV64" s="201"/>
      <c r="CW64" s="201"/>
      <c r="CX64" s="201"/>
      <c r="CY64" s="201"/>
      <c r="CZ64" s="201"/>
      <c r="DA64" s="201"/>
      <c r="DB64" s="201"/>
      <c r="DC64" s="201"/>
      <c r="DD64" s="201"/>
      <c r="DE64" s="201"/>
      <c r="DF64" s="201"/>
      <c r="DG64" s="201"/>
      <c r="DH64" s="201"/>
      <c r="DI64" s="201"/>
      <c r="DJ64" s="201"/>
      <c r="DK64" s="201"/>
      <c r="DL64" s="201"/>
      <c r="DM64" s="201"/>
      <c r="DN64" s="201"/>
      <c r="DO64" s="201"/>
      <c r="DP64" s="201"/>
      <c r="DQ64" s="201"/>
      <c r="DR64" s="201"/>
      <c r="DS64" s="201"/>
      <c r="DT64" s="201"/>
      <c r="DU64" s="201"/>
      <c r="DV64" s="201"/>
      <c r="DW64" s="201"/>
      <c r="DX64" s="201"/>
      <c r="DY64" s="201"/>
      <c r="DZ64" s="201"/>
      <c r="EA64" s="201"/>
      <c r="EB64" s="201"/>
      <c r="EC64" s="201"/>
      <c r="ED64" s="201"/>
      <c r="EE64" s="201"/>
      <c r="EF64" s="201"/>
      <c r="EG64" s="201"/>
      <c r="EH64" s="201"/>
      <c r="EI64" s="201"/>
      <c r="EJ64" s="201"/>
      <c r="EK64" s="201"/>
      <c r="EL64" s="201"/>
      <c r="EM64" s="201"/>
      <c r="EN64" s="201"/>
      <c r="EO64" s="201"/>
      <c r="EP64" s="201"/>
      <c r="EQ64" s="201"/>
      <c r="ER64" s="201"/>
      <c r="ES64" s="201"/>
      <c r="ET64" s="201"/>
      <c r="EU64" s="201"/>
      <c r="EV64" s="201"/>
      <c r="EW64" s="201"/>
      <c r="EX64" s="201"/>
      <c r="EY64" s="201"/>
      <c r="EZ64" s="201"/>
      <c r="FA64" s="201"/>
      <c r="FB64" s="201"/>
      <c r="FC64" s="201"/>
      <c r="FD64" s="201"/>
      <c r="FE64" s="201"/>
      <c r="FF64" s="201"/>
      <c r="FG64" s="201"/>
      <c r="FH64" s="201"/>
      <c r="FI64" s="201"/>
      <c r="FJ64" s="201"/>
      <c r="FK64" s="201"/>
      <c r="FL64" s="201"/>
      <c r="FM64" s="201"/>
      <c r="FN64" s="201"/>
      <c r="FO64" s="201"/>
      <c r="FP64" s="201"/>
      <c r="FQ64" s="201"/>
      <c r="FR64" s="201"/>
      <c r="FS64" s="201"/>
      <c r="FT64" s="201"/>
      <c r="FU64" s="201"/>
      <c r="FV64" s="201"/>
      <c r="FW64" s="201"/>
      <c r="FX64" s="201"/>
      <c r="FY64" s="201"/>
      <c r="FZ64" s="201"/>
      <c r="GA64" s="201"/>
      <c r="GB64" s="201"/>
      <c r="GC64" s="201"/>
      <c r="GD64" s="201"/>
      <c r="GE64" s="201"/>
      <c r="GF64" s="201"/>
      <c r="GG64" s="201"/>
      <c r="GH64" s="201"/>
      <c r="GI64" s="201"/>
      <c r="GJ64" s="201"/>
      <c r="GK64" s="201"/>
      <c r="GL64" s="201"/>
      <c r="GM64" s="201"/>
      <c r="GN64" s="201"/>
      <c r="GO64" s="201"/>
      <c r="GP64" s="201"/>
      <c r="GQ64" s="201"/>
      <c r="GR64" s="201"/>
      <c r="GS64" s="201"/>
      <c r="GT64" s="201"/>
      <c r="GU64" s="201"/>
      <c r="GV64" s="201"/>
      <c r="GW64" s="201"/>
      <c r="GX64" s="201"/>
      <c r="GY64" s="201"/>
      <c r="GZ64" s="201"/>
      <c r="HA64" s="201"/>
      <c r="HB64" s="201"/>
      <c r="HC64" s="201"/>
      <c r="HD64" s="201"/>
      <c r="HE64" s="201"/>
      <c r="HF64" s="201"/>
      <c r="HG64" s="201"/>
      <c r="HH64" s="201"/>
      <c r="HI64" s="201"/>
      <c r="HJ64" s="201"/>
      <c r="HK64" s="201"/>
      <c r="HL64" s="201"/>
      <c r="HM64" s="201"/>
      <c r="HN64" s="201"/>
      <c r="HO64" s="201"/>
      <c r="HP64" s="201"/>
      <c r="HQ64" s="201"/>
      <c r="HR64" s="201"/>
      <c r="HS64" s="201"/>
      <c r="HT64" s="201"/>
      <c r="HU64" s="201"/>
      <c r="HV64" s="201"/>
      <c r="HW64" s="201"/>
      <c r="HX64" s="201"/>
      <c r="HY64" s="201"/>
      <c r="HZ64" s="201"/>
      <c r="IA64" s="201"/>
      <c r="IB64" s="201"/>
      <c r="IC64" s="201"/>
      <c r="ID64" s="201"/>
      <c r="IE64" s="201"/>
      <c r="IF64" s="201"/>
      <c r="IG64" s="201"/>
      <c r="IH64" s="201"/>
      <c r="II64" s="201"/>
      <c r="IJ64" s="201"/>
      <c r="IK64" s="201"/>
      <c r="IL64" s="201"/>
      <c r="IM64" s="201"/>
      <c r="IN64" s="201"/>
      <c r="IO64" s="201"/>
      <c r="IP64" s="201"/>
      <c r="IQ64" s="201"/>
      <c r="IR64" s="201"/>
      <c r="IS64" s="201"/>
      <c r="IT64" s="201"/>
      <c r="IU64" s="201"/>
      <c r="IV64" s="201"/>
    </row>
    <row r="65" spans="1:256" ht="31.5" customHeight="1">
      <c r="A65" s="512">
        <v>59</v>
      </c>
      <c r="B65" s="53" t="s">
        <v>6710</v>
      </c>
      <c r="C65" s="53" t="s">
        <v>60</v>
      </c>
      <c r="D65" s="53" t="s">
        <v>7986</v>
      </c>
      <c r="E65" s="54" t="s">
        <v>7987</v>
      </c>
      <c r="F65" s="569">
        <v>30</v>
      </c>
      <c r="G65" s="570">
        <v>30</v>
      </c>
      <c r="H65" s="562" t="s">
        <v>7899</v>
      </c>
      <c r="I65" s="569">
        <v>2</v>
      </c>
      <c r="J65" s="569">
        <v>0</v>
      </c>
      <c r="K65" s="569">
        <v>0</v>
      </c>
      <c r="L65" s="569">
        <v>15</v>
      </c>
      <c r="M65" s="218">
        <v>0</v>
      </c>
      <c r="N65" s="218">
        <v>1</v>
      </c>
      <c r="O65" s="76" t="s">
        <v>7983</v>
      </c>
      <c r="P65" s="76" t="s">
        <v>115</v>
      </c>
      <c r="Q65" s="62"/>
      <c r="R65" s="62"/>
      <c r="S65" s="200"/>
      <c r="T65" s="201"/>
      <c r="U65" s="201"/>
      <c r="V65" s="201"/>
      <c r="W65" s="201"/>
      <c r="X65" s="201"/>
      <c r="Y65" s="201"/>
      <c r="Z65" s="201"/>
      <c r="AA65" s="201"/>
      <c r="AB65" s="201"/>
      <c r="AC65" s="201"/>
      <c r="AD65" s="201"/>
      <c r="AE65" s="201"/>
      <c r="AF65" s="201"/>
      <c r="AG65" s="201"/>
      <c r="AH65" s="201"/>
      <c r="AI65" s="201"/>
      <c r="AJ65" s="201"/>
      <c r="AK65" s="201"/>
      <c r="AL65" s="201"/>
      <c r="AM65" s="201"/>
      <c r="AN65" s="201"/>
      <c r="AO65" s="201"/>
      <c r="AP65" s="201"/>
      <c r="AQ65" s="201"/>
      <c r="AR65" s="201"/>
      <c r="AS65" s="201"/>
      <c r="AT65" s="201"/>
      <c r="AU65" s="201"/>
      <c r="AV65" s="201"/>
      <c r="AW65" s="201"/>
      <c r="AX65" s="201"/>
      <c r="AY65" s="201"/>
      <c r="AZ65" s="201"/>
      <c r="BA65" s="201"/>
      <c r="BB65" s="201"/>
      <c r="BC65" s="201"/>
      <c r="BD65" s="201"/>
      <c r="BE65" s="201"/>
      <c r="BF65" s="201"/>
      <c r="BG65" s="201"/>
      <c r="BH65" s="201"/>
      <c r="BI65" s="201"/>
      <c r="BJ65" s="201"/>
      <c r="BK65" s="201"/>
      <c r="BL65" s="201"/>
      <c r="BM65" s="201"/>
      <c r="BN65" s="201"/>
      <c r="BO65" s="201"/>
      <c r="BP65" s="201"/>
      <c r="BQ65" s="201"/>
      <c r="BR65" s="201"/>
      <c r="BS65" s="201"/>
      <c r="BT65" s="201"/>
      <c r="BU65" s="201"/>
      <c r="BV65" s="201"/>
      <c r="BW65" s="201"/>
      <c r="BX65" s="201"/>
      <c r="BY65" s="201"/>
      <c r="BZ65" s="201"/>
      <c r="CA65" s="201"/>
      <c r="CB65" s="201"/>
      <c r="CC65" s="201"/>
      <c r="CD65" s="201"/>
      <c r="CE65" s="201"/>
      <c r="CF65" s="201"/>
      <c r="CG65" s="201"/>
      <c r="CH65" s="201"/>
      <c r="CI65" s="201"/>
      <c r="CJ65" s="201"/>
      <c r="CK65" s="201"/>
      <c r="CL65" s="201"/>
      <c r="CM65" s="201"/>
      <c r="CN65" s="201"/>
      <c r="CO65" s="201"/>
      <c r="CP65" s="201"/>
      <c r="CQ65" s="201"/>
      <c r="CR65" s="201"/>
      <c r="CS65" s="201"/>
      <c r="CT65" s="201"/>
      <c r="CU65" s="201"/>
      <c r="CV65" s="201"/>
      <c r="CW65" s="201"/>
      <c r="CX65" s="201"/>
      <c r="CY65" s="201"/>
      <c r="CZ65" s="201"/>
      <c r="DA65" s="201"/>
      <c r="DB65" s="201"/>
      <c r="DC65" s="201"/>
      <c r="DD65" s="201"/>
      <c r="DE65" s="201"/>
      <c r="DF65" s="201"/>
      <c r="DG65" s="201"/>
      <c r="DH65" s="201"/>
      <c r="DI65" s="201"/>
      <c r="DJ65" s="201"/>
      <c r="DK65" s="201"/>
      <c r="DL65" s="201"/>
      <c r="DM65" s="201"/>
      <c r="DN65" s="201"/>
      <c r="DO65" s="201"/>
      <c r="DP65" s="201"/>
      <c r="DQ65" s="201"/>
      <c r="DR65" s="201"/>
      <c r="DS65" s="201"/>
      <c r="DT65" s="201"/>
      <c r="DU65" s="201"/>
      <c r="DV65" s="201"/>
      <c r="DW65" s="201"/>
      <c r="DX65" s="201"/>
      <c r="DY65" s="201"/>
      <c r="DZ65" s="201"/>
      <c r="EA65" s="201"/>
      <c r="EB65" s="201"/>
      <c r="EC65" s="201"/>
      <c r="ED65" s="201"/>
      <c r="EE65" s="201"/>
      <c r="EF65" s="201"/>
      <c r="EG65" s="201"/>
      <c r="EH65" s="201"/>
      <c r="EI65" s="201"/>
      <c r="EJ65" s="201"/>
      <c r="EK65" s="201"/>
      <c r="EL65" s="201"/>
      <c r="EM65" s="201"/>
      <c r="EN65" s="201"/>
      <c r="EO65" s="201"/>
      <c r="EP65" s="201"/>
      <c r="EQ65" s="201"/>
      <c r="ER65" s="201"/>
      <c r="ES65" s="201"/>
      <c r="ET65" s="201"/>
      <c r="EU65" s="201"/>
      <c r="EV65" s="201"/>
      <c r="EW65" s="201"/>
      <c r="EX65" s="201"/>
      <c r="EY65" s="201"/>
      <c r="EZ65" s="201"/>
      <c r="FA65" s="201"/>
      <c r="FB65" s="201"/>
      <c r="FC65" s="201"/>
      <c r="FD65" s="201"/>
      <c r="FE65" s="201"/>
      <c r="FF65" s="201"/>
      <c r="FG65" s="201"/>
      <c r="FH65" s="201"/>
      <c r="FI65" s="201"/>
      <c r="FJ65" s="201"/>
      <c r="FK65" s="201"/>
      <c r="FL65" s="201"/>
      <c r="FM65" s="201"/>
      <c r="FN65" s="201"/>
      <c r="FO65" s="201"/>
      <c r="FP65" s="201"/>
      <c r="FQ65" s="201"/>
      <c r="FR65" s="201"/>
      <c r="FS65" s="201"/>
      <c r="FT65" s="201"/>
      <c r="FU65" s="201"/>
      <c r="FV65" s="201"/>
      <c r="FW65" s="201"/>
      <c r="FX65" s="201"/>
      <c r="FY65" s="201"/>
      <c r="FZ65" s="201"/>
      <c r="GA65" s="201"/>
      <c r="GB65" s="201"/>
      <c r="GC65" s="201"/>
      <c r="GD65" s="201"/>
      <c r="GE65" s="201"/>
      <c r="GF65" s="201"/>
      <c r="GG65" s="201"/>
      <c r="GH65" s="201"/>
      <c r="GI65" s="201"/>
      <c r="GJ65" s="201"/>
      <c r="GK65" s="201"/>
      <c r="GL65" s="201"/>
      <c r="GM65" s="201"/>
      <c r="GN65" s="201"/>
      <c r="GO65" s="201"/>
      <c r="GP65" s="201"/>
      <c r="GQ65" s="201"/>
      <c r="GR65" s="201"/>
      <c r="GS65" s="201"/>
      <c r="GT65" s="201"/>
      <c r="GU65" s="201"/>
      <c r="GV65" s="201"/>
      <c r="GW65" s="201"/>
      <c r="GX65" s="201"/>
      <c r="GY65" s="201"/>
      <c r="GZ65" s="201"/>
      <c r="HA65" s="201"/>
      <c r="HB65" s="201"/>
      <c r="HC65" s="201"/>
      <c r="HD65" s="201"/>
      <c r="HE65" s="201"/>
      <c r="HF65" s="201"/>
      <c r="HG65" s="201"/>
      <c r="HH65" s="201"/>
      <c r="HI65" s="201"/>
      <c r="HJ65" s="201"/>
      <c r="HK65" s="201"/>
      <c r="HL65" s="201"/>
      <c r="HM65" s="201"/>
      <c r="HN65" s="201"/>
      <c r="HO65" s="201"/>
      <c r="HP65" s="201"/>
      <c r="HQ65" s="201"/>
      <c r="HR65" s="201"/>
      <c r="HS65" s="201"/>
      <c r="HT65" s="201"/>
      <c r="HU65" s="201"/>
      <c r="HV65" s="201"/>
      <c r="HW65" s="201"/>
      <c r="HX65" s="201"/>
      <c r="HY65" s="201"/>
      <c r="HZ65" s="201"/>
      <c r="IA65" s="201"/>
      <c r="IB65" s="201"/>
      <c r="IC65" s="201"/>
      <c r="ID65" s="201"/>
      <c r="IE65" s="201"/>
      <c r="IF65" s="201"/>
      <c r="IG65" s="201"/>
      <c r="IH65" s="201"/>
      <c r="II65" s="201"/>
      <c r="IJ65" s="201"/>
      <c r="IK65" s="201"/>
      <c r="IL65" s="201"/>
      <c r="IM65" s="201"/>
      <c r="IN65" s="201"/>
      <c r="IO65" s="201"/>
      <c r="IP65" s="201"/>
      <c r="IQ65" s="201"/>
      <c r="IR65" s="201"/>
      <c r="IS65" s="201"/>
      <c r="IT65" s="201"/>
      <c r="IU65" s="201"/>
      <c r="IV65" s="201"/>
    </row>
    <row r="66" spans="1:256" ht="42.75" customHeight="1">
      <c r="A66" s="512">
        <v>60</v>
      </c>
      <c r="B66" s="53" t="s">
        <v>6710</v>
      </c>
      <c r="C66" s="53" t="s">
        <v>60</v>
      </c>
      <c r="D66" s="53" t="s">
        <v>7988</v>
      </c>
      <c r="E66" s="54" t="s">
        <v>7989</v>
      </c>
      <c r="F66" s="569">
        <v>20</v>
      </c>
      <c r="G66" s="570">
        <v>20</v>
      </c>
      <c r="H66" s="562" t="s">
        <v>7899</v>
      </c>
      <c r="I66" s="569">
        <v>2</v>
      </c>
      <c r="J66" s="569">
        <v>0</v>
      </c>
      <c r="K66" s="569">
        <v>0</v>
      </c>
      <c r="L66" s="569">
        <v>10</v>
      </c>
      <c r="M66" s="218">
        <v>0</v>
      </c>
      <c r="N66" s="218">
        <v>0</v>
      </c>
      <c r="O66" s="76" t="s">
        <v>7980</v>
      </c>
      <c r="P66" s="76" t="s">
        <v>115</v>
      </c>
      <c r="Q66" s="62"/>
      <c r="R66" s="62"/>
      <c r="S66" s="200"/>
      <c r="T66" s="201"/>
      <c r="U66" s="201"/>
      <c r="V66" s="201"/>
      <c r="W66" s="201"/>
      <c r="X66" s="201"/>
      <c r="Y66" s="201"/>
      <c r="Z66" s="201"/>
      <c r="AA66" s="201"/>
      <c r="AB66" s="201"/>
      <c r="AC66" s="201"/>
      <c r="AD66" s="201"/>
      <c r="AE66" s="201"/>
      <c r="AF66" s="201"/>
      <c r="AG66" s="201"/>
      <c r="AH66" s="201"/>
      <c r="AI66" s="201"/>
      <c r="AJ66" s="201"/>
      <c r="AK66" s="201"/>
      <c r="AL66" s="201"/>
      <c r="AM66" s="201"/>
      <c r="AN66" s="201"/>
      <c r="AO66" s="201"/>
      <c r="AP66" s="201"/>
      <c r="AQ66" s="201"/>
      <c r="AR66" s="201"/>
      <c r="AS66" s="201"/>
      <c r="AT66" s="201"/>
      <c r="AU66" s="201"/>
      <c r="AV66" s="201"/>
      <c r="AW66" s="201"/>
      <c r="AX66" s="201"/>
      <c r="AY66" s="201"/>
      <c r="AZ66" s="201"/>
      <c r="BA66" s="201"/>
      <c r="BB66" s="201"/>
      <c r="BC66" s="201"/>
      <c r="BD66" s="201"/>
      <c r="BE66" s="201"/>
      <c r="BF66" s="201"/>
      <c r="BG66" s="201"/>
      <c r="BH66" s="201"/>
      <c r="BI66" s="201"/>
      <c r="BJ66" s="201"/>
      <c r="BK66" s="201"/>
      <c r="BL66" s="201"/>
      <c r="BM66" s="201"/>
      <c r="BN66" s="201"/>
      <c r="BO66" s="201"/>
      <c r="BP66" s="201"/>
      <c r="BQ66" s="201"/>
      <c r="BR66" s="201"/>
      <c r="BS66" s="201"/>
      <c r="BT66" s="201"/>
      <c r="BU66" s="201"/>
      <c r="BV66" s="201"/>
      <c r="BW66" s="201"/>
      <c r="BX66" s="201"/>
      <c r="BY66" s="201"/>
      <c r="BZ66" s="201"/>
      <c r="CA66" s="201"/>
      <c r="CB66" s="201"/>
      <c r="CC66" s="201"/>
      <c r="CD66" s="201"/>
      <c r="CE66" s="201"/>
      <c r="CF66" s="201"/>
      <c r="CG66" s="201"/>
      <c r="CH66" s="201"/>
      <c r="CI66" s="201"/>
      <c r="CJ66" s="201"/>
      <c r="CK66" s="201"/>
      <c r="CL66" s="201"/>
      <c r="CM66" s="201"/>
      <c r="CN66" s="201"/>
      <c r="CO66" s="201"/>
      <c r="CP66" s="201"/>
      <c r="CQ66" s="201"/>
      <c r="CR66" s="201"/>
      <c r="CS66" s="201"/>
      <c r="CT66" s="201"/>
      <c r="CU66" s="201"/>
      <c r="CV66" s="201"/>
      <c r="CW66" s="201"/>
      <c r="CX66" s="201"/>
      <c r="CY66" s="201"/>
      <c r="CZ66" s="201"/>
      <c r="DA66" s="201"/>
      <c r="DB66" s="201"/>
      <c r="DC66" s="201"/>
      <c r="DD66" s="201"/>
      <c r="DE66" s="201"/>
      <c r="DF66" s="201"/>
      <c r="DG66" s="201"/>
      <c r="DH66" s="201"/>
      <c r="DI66" s="201"/>
      <c r="DJ66" s="201"/>
      <c r="DK66" s="201"/>
      <c r="DL66" s="201"/>
      <c r="DM66" s="201"/>
      <c r="DN66" s="201"/>
      <c r="DO66" s="201"/>
      <c r="DP66" s="201"/>
      <c r="DQ66" s="201"/>
      <c r="DR66" s="201"/>
      <c r="DS66" s="201"/>
      <c r="DT66" s="201"/>
      <c r="DU66" s="201"/>
      <c r="DV66" s="201"/>
      <c r="DW66" s="201"/>
      <c r="DX66" s="201"/>
      <c r="DY66" s="201"/>
      <c r="DZ66" s="201"/>
      <c r="EA66" s="201"/>
      <c r="EB66" s="201"/>
      <c r="EC66" s="201"/>
      <c r="ED66" s="201"/>
      <c r="EE66" s="201"/>
      <c r="EF66" s="201"/>
      <c r="EG66" s="201"/>
      <c r="EH66" s="201"/>
      <c r="EI66" s="201"/>
      <c r="EJ66" s="201"/>
      <c r="EK66" s="201"/>
      <c r="EL66" s="201"/>
      <c r="EM66" s="201"/>
      <c r="EN66" s="201"/>
      <c r="EO66" s="201"/>
      <c r="EP66" s="201"/>
      <c r="EQ66" s="201"/>
      <c r="ER66" s="201"/>
      <c r="ES66" s="201"/>
      <c r="ET66" s="201"/>
      <c r="EU66" s="201"/>
      <c r="EV66" s="201"/>
      <c r="EW66" s="201"/>
      <c r="EX66" s="201"/>
      <c r="EY66" s="201"/>
      <c r="EZ66" s="201"/>
      <c r="FA66" s="201"/>
      <c r="FB66" s="201"/>
      <c r="FC66" s="201"/>
      <c r="FD66" s="201"/>
      <c r="FE66" s="201"/>
      <c r="FF66" s="201"/>
      <c r="FG66" s="201"/>
      <c r="FH66" s="201"/>
      <c r="FI66" s="201"/>
      <c r="FJ66" s="201"/>
      <c r="FK66" s="201"/>
      <c r="FL66" s="201"/>
      <c r="FM66" s="201"/>
      <c r="FN66" s="201"/>
      <c r="FO66" s="201"/>
      <c r="FP66" s="201"/>
      <c r="FQ66" s="201"/>
      <c r="FR66" s="201"/>
      <c r="FS66" s="201"/>
      <c r="FT66" s="201"/>
      <c r="FU66" s="201"/>
      <c r="FV66" s="201"/>
      <c r="FW66" s="201"/>
      <c r="FX66" s="201"/>
      <c r="FY66" s="201"/>
      <c r="FZ66" s="201"/>
      <c r="GA66" s="201"/>
      <c r="GB66" s="201"/>
      <c r="GC66" s="201"/>
      <c r="GD66" s="201"/>
      <c r="GE66" s="201"/>
      <c r="GF66" s="201"/>
      <c r="GG66" s="201"/>
      <c r="GH66" s="201"/>
      <c r="GI66" s="201"/>
      <c r="GJ66" s="201"/>
      <c r="GK66" s="201"/>
      <c r="GL66" s="201"/>
      <c r="GM66" s="201"/>
      <c r="GN66" s="201"/>
      <c r="GO66" s="201"/>
      <c r="GP66" s="201"/>
      <c r="GQ66" s="201"/>
      <c r="GR66" s="201"/>
      <c r="GS66" s="201"/>
      <c r="GT66" s="201"/>
      <c r="GU66" s="201"/>
      <c r="GV66" s="201"/>
      <c r="GW66" s="201"/>
      <c r="GX66" s="201"/>
      <c r="GY66" s="201"/>
      <c r="GZ66" s="201"/>
      <c r="HA66" s="201"/>
      <c r="HB66" s="201"/>
      <c r="HC66" s="201"/>
      <c r="HD66" s="201"/>
      <c r="HE66" s="201"/>
      <c r="HF66" s="201"/>
      <c r="HG66" s="201"/>
      <c r="HH66" s="201"/>
      <c r="HI66" s="201"/>
      <c r="HJ66" s="201"/>
      <c r="HK66" s="201"/>
      <c r="HL66" s="201"/>
      <c r="HM66" s="201"/>
      <c r="HN66" s="201"/>
      <c r="HO66" s="201"/>
      <c r="HP66" s="201"/>
      <c r="HQ66" s="201"/>
      <c r="HR66" s="201"/>
      <c r="HS66" s="201"/>
      <c r="HT66" s="201"/>
      <c r="HU66" s="201"/>
      <c r="HV66" s="201"/>
      <c r="HW66" s="201"/>
      <c r="HX66" s="201"/>
      <c r="HY66" s="201"/>
      <c r="HZ66" s="201"/>
      <c r="IA66" s="201"/>
      <c r="IB66" s="201"/>
      <c r="IC66" s="201"/>
      <c r="ID66" s="201"/>
      <c r="IE66" s="201"/>
      <c r="IF66" s="201"/>
      <c r="IG66" s="201"/>
      <c r="IH66" s="201"/>
      <c r="II66" s="201"/>
      <c r="IJ66" s="201"/>
      <c r="IK66" s="201"/>
      <c r="IL66" s="201"/>
      <c r="IM66" s="201"/>
      <c r="IN66" s="201"/>
      <c r="IO66" s="201"/>
      <c r="IP66" s="201"/>
      <c r="IQ66" s="201"/>
      <c r="IR66" s="201"/>
      <c r="IS66" s="201"/>
      <c r="IT66" s="201"/>
      <c r="IU66" s="201"/>
      <c r="IV66" s="201"/>
    </row>
    <row r="67" spans="1:256" ht="27" customHeight="1">
      <c r="A67" s="512">
        <v>61</v>
      </c>
      <c r="B67" s="53" t="s">
        <v>6710</v>
      </c>
      <c r="C67" s="53" t="s">
        <v>60</v>
      </c>
      <c r="D67" s="53" t="s">
        <v>7990</v>
      </c>
      <c r="E67" s="54" t="s">
        <v>7991</v>
      </c>
      <c r="F67" s="569">
        <v>30</v>
      </c>
      <c r="G67" s="570">
        <v>30</v>
      </c>
      <c r="H67" s="562" t="s">
        <v>7899</v>
      </c>
      <c r="I67" s="569">
        <v>2</v>
      </c>
      <c r="J67" s="569">
        <v>0</v>
      </c>
      <c r="K67" s="569">
        <v>0</v>
      </c>
      <c r="L67" s="569">
        <v>15</v>
      </c>
      <c r="M67" s="218">
        <v>0</v>
      </c>
      <c r="N67" s="218">
        <v>0</v>
      </c>
      <c r="O67" s="76" t="s">
        <v>7983</v>
      </c>
      <c r="P67" s="76" t="s">
        <v>115</v>
      </c>
      <c r="Q67" s="62"/>
      <c r="R67" s="62"/>
      <c r="S67" s="200"/>
      <c r="T67" s="201"/>
      <c r="U67" s="201"/>
      <c r="V67" s="201"/>
      <c r="W67" s="201"/>
      <c r="X67" s="201"/>
      <c r="Y67" s="201"/>
      <c r="Z67" s="201"/>
      <c r="AA67" s="201"/>
      <c r="AB67" s="201"/>
      <c r="AC67" s="201"/>
      <c r="AD67" s="201"/>
      <c r="AE67" s="201"/>
      <c r="AF67" s="201"/>
      <c r="AG67" s="201"/>
      <c r="AH67" s="201"/>
      <c r="AI67" s="201"/>
      <c r="AJ67" s="201"/>
      <c r="AK67" s="201"/>
      <c r="AL67" s="201"/>
      <c r="AM67" s="201"/>
      <c r="AN67" s="201"/>
      <c r="AO67" s="201"/>
      <c r="AP67" s="201"/>
      <c r="AQ67" s="201"/>
      <c r="AR67" s="201"/>
      <c r="AS67" s="201"/>
      <c r="AT67" s="201"/>
      <c r="AU67" s="201"/>
      <c r="AV67" s="201"/>
      <c r="AW67" s="201"/>
      <c r="AX67" s="201"/>
      <c r="AY67" s="201"/>
      <c r="AZ67" s="201"/>
      <c r="BA67" s="201"/>
      <c r="BB67" s="201"/>
      <c r="BC67" s="201"/>
      <c r="BD67" s="201"/>
      <c r="BE67" s="201"/>
      <c r="BF67" s="201"/>
      <c r="BG67" s="201"/>
      <c r="BH67" s="201"/>
      <c r="BI67" s="201"/>
      <c r="BJ67" s="201"/>
      <c r="BK67" s="201"/>
      <c r="BL67" s="201"/>
      <c r="BM67" s="201"/>
      <c r="BN67" s="201"/>
      <c r="BO67" s="201"/>
      <c r="BP67" s="201"/>
      <c r="BQ67" s="201"/>
      <c r="BR67" s="201"/>
      <c r="BS67" s="201"/>
      <c r="BT67" s="201"/>
      <c r="BU67" s="201"/>
      <c r="BV67" s="201"/>
      <c r="BW67" s="201"/>
      <c r="BX67" s="201"/>
      <c r="BY67" s="201"/>
      <c r="BZ67" s="201"/>
      <c r="CA67" s="201"/>
      <c r="CB67" s="201"/>
      <c r="CC67" s="201"/>
      <c r="CD67" s="201"/>
      <c r="CE67" s="201"/>
      <c r="CF67" s="201"/>
      <c r="CG67" s="201"/>
      <c r="CH67" s="201"/>
      <c r="CI67" s="201"/>
      <c r="CJ67" s="201"/>
      <c r="CK67" s="201"/>
      <c r="CL67" s="201"/>
      <c r="CM67" s="201"/>
      <c r="CN67" s="201"/>
      <c r="CO67" s="201"/>
      <c r="CP67" s="201"/>
      <c r="CQ67" s="201"/>
      <c r="CR67" s="201"/>
      <c r="CS67" s="201"/>
      <c r="CT67" s="201"/>
      <c r="CU67" s="201"/>
      <c r="CV67" s="201"/>
      <c r="CW67" s="201"/>
      <c r="CX67" s="201"/>
      <c r="CY67" s="201"/>
      <c r="CZ67" s="201"/>
      <c r="DA67" s="201"/>
      <c r="DB67" s="201"/>
      <c r="DC67" s="201"/>
      <c r="DD67" s="201"/>
      <c r="DE67" s="201"/>
      <c r="DF67" s="201"/>
      <c r="DG67" s="201"/>
      <c r="DH67" s="201"/>
      <c r="DI67" s="201"/>
      <c r="DJ67" s="201"/>
      <c r="DK67" s="201"/>
      <c r="DL67" s="201"/>
      <c r="DM67" s="201"/>
      <c r="DN67" s="201"/>
      <c r="DO67" s="201"/>
      <c r="DP67" s="201"/>
      <c r="DQ67" s="201"/>
      <c r="DR67" s="201"/>
      <c r="DS67" s="201"/>
      <c r="DT67" s="201"/>
      <c r="DU67" s="201"/>
      <c r="DV67" s="201"/>
      <c r="DW67" s="201"/>
      <c r="DX67" s="201"/>
      <c r="DY67" s="201"/>
      <c r="DZ67" s="201"/>
      <c r="EA67" s="201"/>
      <c r="EB67" s="201"/>
      <c r="EC67" s="201"/>
      <c r="ED67" s="201"/>
      <c r="EE67" s="201"/>
      <c r="EF67" s="201"/>
      <c r="EG67" s="201"/>
      <c r="EH67" s="201"/>
      <c r="EI67" s="201"/>
      <c r="EJ67" s="201"/>
      <c r="EK67" s="201"/>
      <c r="EL67" s="201"/>
      <c r="EM67" s="201"/>
      <c r="EN67" s="201"/>
      <c r="EO67" s="201"/>
      <c r="EP67" s="201"/>
      <c r="EQ67" s="201"/>
      <c r="ER67" s="201"/>
      <c r="ES67" s="201"/>
      <c r="ET67" s="201"/>
      <c r="EU67" s="201"/>
      <c r="EV67" s="201"/>
      <c r="EW67" s="201"/>
      <c r="EX67" s="201"/>
      <c r="EY67" s="201"/>
      <c r="EZ67" s="201"/>
      <c r="FA67" s="201"/>
      <c r="FB67" s="201"/>
      <c r="FC67" s="201"/>
      <c r="FD67" s="201"/>
      <c r="FE67" s="201"/>
      <c r="FF67" s="201"/>
      <c r="FG67" s="201"/>
      <c r="FH67" s="201"/>
      <c r="FI67" s="201"/>
      <c r="FJ67" s="201"/>
      <c r="FK67" s="201"/>
      <c r="FL67" s="201"/>
      <c r="FM67" s="201"/>
      <c r="FN67" s="201"/>
      <c r="FO67" s="201"/>
      <c r="FP67" s="201"/>
      <c r="FQ67" s="201"/>
      <c r="FR67" s="201"/>
      <c r="FS67" s="201"/>
      <c r="FT67" s="201"/>
      <c r="FU67" s="201"/>
      <c r="FV67" s="201"/>
      <c r="FW67" s="201"/>
      <c r="FX67" s="201"/>
      <c r="FY67" s="201"/>
      <c r="FZ67" s="201"/>
      <c r="GA67" s="201"/>
      <c r="GB67" s="201"/>
      <c r="GC67" s="201"/>
      <c r="GD67" s="201"/>
      <c r="GE67" s="201"/>
      <c r="GF67" s="201"/>
      <c r="GG67" s="201"/>
      <c r="GH67" s="201"/>
      <c r="GI67" s="201"/>
      <c r="GJ67" s="201"/>
      <c r="GK67" s="201"/>
      <c r="GL67" s="201"/>
      <c r="GM67" s="201"/>
      <c r="GN67" s="201"/>
      <c r="GO67" s="201"/>
      <c r="GP67" s="201"/>
      <c r="GQ67" s="201"/>
      <c r="GR67" s="201"/>
      <c r="GS67" s="201"/>
      <c r="GT67" s="201"/>
      <c r="GU67" s="201"/>
      <c r="GV67" s="201"/>
      <c r="GW67" s="201"/>
      <c r="GX67" s="201"/>
      <c r="GY67" s="201"/>
      <c r="GZ67" s="201"/>
      <c r="HA67" s="201"/>
      <c r="HB67" s="201"/>
      <c r="HC67" s="201"/>
      <c r="HD67" s="201"/>
      <c r="HE67" s="201"/>
      <c r="HF67" s="201"/>
      <c r="HG67" s="201"/>
      <c r="HH67" s="201"/>
      <c r="HI67" s="201"/>
      <c r="HJ67" s="201"/>
      <c r="HK67" s="201"/>
      <c r="HL67" s="201"/>
      <c r="HM67" s="201"/>
      <c r="HN67" s="201"/>
      <c r="HO67" s="201"/>
      <c r="HP67" s="201"/>
      <c r="HQ67" s="201"/>
      <c r="HR67" s="201"/>
      <c r="HS67" s="201"/>
      <c r="HT67" s="201"/>
      <c r="HU67" s="201"/>
      <c r="HV67" s="201"/>
      <c r="HW67" s="201"/>
      <c r="HX67" s="201"/>
      <c r="HY67" s="201"/>
      <c r="HZ67" s="201"/>
      <c r="IA67" s="201"/>
      <c r="IB67" s="201"/>
      <c r="IC67" s="201"/>
      <c r="ID67" s="201"/>
      <c r="IE67" s="201"/>
      <c r="IF67" s="201"/>
      <c r="IG67" s="201"/>
      <c r="IH67" s="201"/>
      <c r="II67" s="201"/>
      <c r="IJ67" s="201"/>
      <c r="IK67" s="201"/>
      <c r="IL67" s="201"/>
      <c r="IM67" s="201"/>
      <c r="IN67" s="201"/>
      <c r="IO67" s="201"/>
      <c r="IP67" s="201"/>
      <c r="IQ67" s="201"/>
      <c r="IR67" s="201"/>
      <c r="IS67" s="201"/>
      <c r="IT67" s="201"/>
      <c r="IU67" s="201"/>
      <c r="IV67" s="201"/>
    </row>
    <row r="68" spans="1:256" ht="15.75" customHeight="1">
      <c r="A68" s="512">
        <v>62</v>
      </c>
      <c r="B68" s="53" t="s">
        <v>98</v>
      </c>
      <c r="C68" s="53" t="s">
        <v>60</v>
      </c>
      <c r="D68" s="53" t="s">
        <v>7992</v>
      </c>
      <c r="E68" s="54" t="s">
        <v>7993</v>
      </c>
      <c r="F68" s="569">
        <v>36</v>
      </c>
      <c r="G68" s="570">
        <v>36</v>
      </c>
      <c r="H68" s="562" t="s">
        <v>7880</v>
      </c>
      <c r="I68" s="569">
        <v>3</v>
      </c>
      <c r="J68" s="569">
        <v>0</v>
      </c>
      <c r="K68" s="569">
        <v>0</v>
      </c>
      <c r="L68" s="569">
        <v>18</v>
      </c>
      <c r="M68" s="218">
        <v>0</v>
      </c>
      <c r="N68" s="218">
        <v>0</v>
      </c>
      <c r="O68" s="76" t="s">
        <v>7960</v>
      </c>
      <c r="P68" s="71" t="s">
        <v>1644</v>
      </c>
      <c r="Q68" s="62"/>
      <c r="R68" s="62"/>
    </row>
    <row r="69" spans="1:256" ht="15.75" customHeight="1">
      <c r="A69" s="512">
        <v>63</v>
      </c>
      <c r="B69" s="53" t="s">
        <v>358</v>
      </c>
      <c r="C69" s="53" t="s">
        <v>60</v>
      </c>
      <c r="D69" s="53" t="s">
        <v>7994</v>
      </c>
      <c r="E69" s="54" t="s">
        <v>7993</v>
      </c>
      <c r="F69" s="569">
        <v>24</v>
      </c>
      <c r="G69" s="570">
        <v>24</v>
      </c>
      <c r="H69" s="562" t="s">
        <v>7880</v>
      </c>
      <c r="I69" s="569">
        <v>2</v>
      </c>
      <c r="J69" s="569">
        <v>0</v>
      </c>
      <c r="K69" s="569">
        <v>0</v>
      </c>
      <c r="L69" s="569">
        <v>12</v>
      </c>
      <c r="M69" s="218">
        <v>0</v>
      </c>
      <c r="N69" s="218">
        <v>0</v>
      </c>
      <c r="O69" s="76" t="s">
        <v>7980</v>
      </c>
      <c r="P69" s="71" t="s">
        <v>152</v>
      </c>
      <c r="Q69" s="62"/>
      <c r="R69" s="62"/>
    </row>
    <row r="70" spans="1:256" ht="15.75" customHeight="1">
      <c r="A70" s="512">
        <v>64</v>
      </c>
      <c r="B70" s="53" t="s">
        <v>358</v>
      </c>
      <c r="C70" s="53" t="s">
        <v>60</v>
      </c>
      <c r="D70" s="53" t="s">
        <v>7995</v>
      </c>
      <c r="E70" s="54" t="s">
        <v>7996</v>
      </c>
      <c r="F70" s="569">
        <v>36</v>
      </c>
      <c r="G70" s="570">
        <v>36</v>
      </c>
      <c r="H70" s="562" t="s">
        <v>7880</v>
      </c>
      <c r="I70" s="569">
        <v>2</v>
      </c>
      <c r="J70" s="569">
        <v>0</v>
      </c>
      <c r="K70" s="569">
        <v>0</v>
      </c>
      <c r="L70" s="569">
        <v>18</v>
      </c>
      <c r="M70" s="218">
        <v>0</v>
      </c>
      <c r="N70" s="218">
        <v>0</v>
      </c>
      <c r="O70" s="76" t="s">
        <v>7980</v>
      </c>
      <c r="P70" s="71" t="s">
        <v>152</v>
      </c>
      <c r="Q70" s="62"/>
      <c r="R70" s="62"/>
    </row>
    <row r="71" spans="1:256" ht="15.75" customHeight="1">
      <c r="A71" s="512">
        <v>65</v>
      </c>
      <c r="B71" s="53" t="s">
        <v>358</v>
      </c>
      <c r="C71" s="53" t="s">
        <v>60</v>
      </c>
      <c r="D71" s="53" t="s">
        <v>7997</v>
      </c>
      <c r="E71" s="54" t="s">
        <v>7996</v>
      </c>
      <c r="F71" s="569">
        <v>30</v>
      </c>
      <c r="G71" s="570">
        <v>30</v>
      </c>
      <c r="H71" s="562" t="s">
        <v>7880</v>
      </c>
      <c r="I71" s="569">
        <v>2</v>
      </c>
      <c r="J71" s="569">
        <v>0</v>
      </c>
      <c r="K71" s="569">
        <v>0</v>
      </c>
      <c r="L71" s="569">
        <v>15</v>
      </c>
      <c r="M71" s="218">
        <v>0</v>
      </c>
      <c r="N71" s="218">
        <v>0</v>
      </c>
      <c r="O71" s="76" t="s">
        <v>7980</v>
      </c>
      <c r="P71" s="71" t="s">
        <v>1644</v>
      </c>
      <c r="Q71" s="62"/>
      <c r="R71" s="62"/>
    </row>
    <row r="72" spans="1:256" ht="32">
      <c r="A72" s="512">
        <v>66</v>
      </c>
      <c r="B72" s="53" t="s">
        <v>358</v>
      </c>
      <c r="C72" s="53" t="s">
        <v>60</v>
      </c>
      <c r="D72" s="53" t="s">
        <v>7998</v>
      </c>
      <c r="E72" s="54" t="s">
        <v>7999</v>
      </c>
      <c r="F72" s="569">
        <v>20</v>
      </c>
      <c r="G72" s="570">
        <v>20</v>
      </c>
      <c r="H72" s="572" t="s">
        <v>8000</v>
      </c>
      <c r="I72" s="569">
        <v>2</v>
      </c>
      <c r="J72" s="569">
        <v>0</v>
      </c>
      <c r="K72" s="569">
        <v>20</v>
      </c>
      <c r="L72" s="569">
        <v>0</v>
      </c>
      <c r="M72" s="218">
        <v>0</v>
      </c>
      <c r="N72" s="218">
        <v>0</v>
      </c>
      <c r="O72" s="76" t="s">
        <v>7980</v>
      </c>
      <c r="P72" s="71" t="s">
        <v>152</v>
      </c>
      <c r="Q72" s="62"/>
      <c r="R72" s="62"/>
    </row>
    <row r="73" spans="1:256" ht="48">
      <c r="A73" s="512">
        <v>67</v>
      </c>
      <c r="B73" s="53" t="s">
        <v>358</v>
      </c>
      <c r="C73" s="53" t="s">
        <v>60</v>
      </c>
      <c r="D73" s="53" t="s">
        <v>8001</v>
      </c>
      <c r="E73" s="54" t="s">
        <v>8002</v>
      </c>
      <c r="F73" s="569">
        <v>10</v>
      </c>
      <c r="G73" s="570">
        <v>10</v>
      </c>
      <c r="H73" s="572" t="s">
        <v>8000</v>
      </c>
      <c r="I73" s="569">
        <v>2</v>
      </c>
      <c r="J73" s="569">
        <v>0</v>
      </c>
      <c r="K73" s="569">
        <v>10</v>
      </c>
      <c r="L73" s="569">
        <v>0</v>
      </c>
      <c r="M73" s="218">
        <v>0</v>
      </c>
      <c r="N73" s="218">
        <v>0</v>
      </c>
      <c r="O73" s="76" t="s">
        <v>7960</v>
      </c>
      <c r="P73" s="71" t="s">
        <v>152</v>
      </c>
      <c r="Q73" s="62"/>
      <c r="R73" s="62"/>
    </row>
    <row r="74" spans="1:256" ht="38.25" customHeight="1">
      <c r="A74" s="512">
        <v>68</v>
      </c>
      <c r="B74" s="53" t="s">
        <v>358</v>
      </c>
      <c r="C74" s="53" t="s">
        <v>60</v>
      </c>
      <c r="D74" s="53" t="s">
        <v>8003</v>
      </c>
      <c r="E74" s="54" t="s">
        <v>7999</v>
      </c>
      <c r="F74" s="569">
        <v>15</v>
      </c>
      <c r="G74" s="570">
        <v>15</v>
      </c>
      <c r="H74" s="572" t="s">
        <v>8000</v>
      </c>
      <c r="I74" s="569">
        <v>2</v>
      </c>
      <c r="J74" s="569">
        <v>0</v>
      </c>
      <c r="K74" s="569">
        <v>15</v>
      </c>
      <c r="L74" s="569">
        <v>0</v>
      </c>
      <c r="M74" s="218">
        <v>0</v>
      </c>
      <c r="N74" s="218">
        <v>0</v>
      </c>
      <c r="O74" s="76" t="s">
        <v>7960</v>
      </c>
      <c r="P74" s="71" t="s">
        <v>1644</v>
      </c>
      <c r="Q74" s="62"/>
      <c r="R74" s="62"/>
    </row>
    <row r="75" spans="1:256" ht="31.5" customHeight="1">
      <c r="A75" s="512">
        <v>69</v>
      </c>
      <c r="B75" s="53" t="s">
        <v>358</v>
      </c>
      <c r="C75" s="53" t="s">
        <v>60</v>
      </c>
      <c r="D75" s="53" t="s">
        <v>8004</v>
      </c>
      <c r="E75" s="54" t="s">
        <v>8005</v>
      </c>
      <c r="F75" s="569">
        <v>8</v>
      </c>
      <c r="G75" s="570">
        <v>8</v>
      </c>
      <c r="H75" s="572" t="s">
        <v>8000</v>
      </c>
      <c r="I75" s="569">
        <v>2</v>
      </c>
      <c r="J75" s="569">
        <v>0</v>
      </c>
      <c r="K75" s="569">
        <v>8</v>
      </c>
      <c r="L75" s="569">
        <v>0</v>
      </c>
      <c r="M75" s="218">
        <v>0</v>
      </c>
      <c r="N75" s="218">
        <v>0</v>
      </c>
      <c r="O75" s="76" t="s">
        <v>7960</v>
      </c>
      <c r="P75" s="71" t="s">
        <v>152</v>
      </c>
      <c r="Q75" s="62"/>
      <c r="R75" s="62"/>
    </row>
    <row r="76" spans="1:256" ht="30" customHeight="1">
      <c r="A76" s="512">
        <v>70</v>
      </c>
      <c r="B76" s="53" t="s">
        <v>98</v>
      </c>
      <c r="C76" s="53" t="s">
        <v>60</v>
      </c>
      <c r="D76" s="53" t="s">
        <v>8006</v>
      </c>
      <c r="E76" s="54" t="s">
        <v>8007</v>
      </c>
      <c r="F76" s="569">
        <v>10</v>
      </c>
      <c r="G76" s="570">
        <v>10</v>
      </c>
      <c r="H76" s="572" t="s">
        <v>8000</v>
      </c>
      <c r="I76" s="569">
        <v>2</v>
      </c>
      <c r="J76" s="569">
        <v>0</v>
      </c>
      <c r="K76" s="569">
        <v>10</v>
      </c>
      <c r="L76" s="569">
        <v>0</v>
      </c>
      <c r="M76" s="218">
        <v>0</v>
      </c>
      <c r="N76" s="218">
        <v>0</v>
      </c>
      <c r="O76" s="76" t="s">
        <v>7960</v>
      </c>
      <c r="P76" s="71" t="s">
        <v>1644</v>
      </c>
      <c r="Q76" s="62"/>
      <c r="R76" s="62"/>
    </row>
    <row r="77" spans="1:256" ht="42.75" customHeight="1">
      <c r="A77" s="512">
        <v>71</v>
      </c>
      <c r="B77" s="53" t="s">
        <v>98</v>
      </c>
      <c r="C77" s="53" t="s">
        <v>60</v>
      </c>
      <c r="D77" s="53" t="s">
        <v>8008</v>
      </c>
      <c r="E77" s="54" t="s">
        <v>8007</v>
      </c>
      <c r="F77" s="569">
        <v>30</v>
      </c>
      <c r="G77" s="570">
        <v>30</v>
      </c>
      <c r="H77" s="572" t="s">
        <v>8000</v>
      </c>
      <c r="I77" s="569">
        <v>2</v>
      </c>
      <c r="J77" s="569">
        <v>0</v>
      </c>
      <c r="K77" s="569">
        <v>30</v>
      </c>
      <c r="L77" s="569">
        <v>0</v>
      </c>
      <c r="M77" s="218">
        <v>0</v>
      </c>
      <c r="N77" s="218">
        <v>0</v>
      </c>
      <c r="O77" s="76" t="s">
        <v>7960</v>
      </c>
      <c r="P77" s="71" t="s">
        <v>778</v>
      </c>
      <c r="Q77" s="62"/>
      <c r="R77" s="62"/>
    </row>
    <row r="78" spans="1:256" ht="15.75" customHeight="1">
      <c r="A78" s="512">
        <v>72</v>
      </c>
      <c r="B78" s="87" t="s">
        <v>98</v>
      </c>
      <c r="C78" s="87" t="s">
        <v>60</v>
      </c>
      <c r="D78" s="71" t="s">
        <v>8009</v>
      </c>
      <c r="E78" s="54" t="s">
        <v>7865</v>
      </c>
      <c r="F78" s="569">
        <v>40</v>
      </c>
      <c r="G78" s="570">
        <v>40</v>
      </c>
      <c r="H78" s="572" t="s">
        <v>7865</v>
      </c>
      <c r="I78" s="569">
        <v>3</v>
      </c>
      <c r="J78" s="569" t="s">
        <v>115</v>
      </c>
      <c r="K78" s="569">
        <v>40</v>
      </c>
      <c r="L78" s="569">
        <v>0</v>
      </c>
      <c r="M78" s="218">
        <v>0</v>
      </c>
      <c r="N78" s="218">
        <v>0</v>
      </c>
      <c r="O78" s="76" t="s">
        <v>260</v>
      </c>
      <c r="P78" s="87" t="s">
        <v>1919</v>
      </c>
    </row>
    <row r="79" spans="1:256" ht="15.75" customHeight="1">
      <c r="A79" s="512">
        <v>73</v>
      </c>
      <c r="B79" s="87" t="s">
        <v>358</v>
      </c>
      <c r="C79" s="87" t="s">
        <v>60</v>
      </c>
      <c r="D79" s="71" t="s">
        <v>8010</v>
      </c>
      <c r="E79" s="54" t="s">
        <v>7865</v>
      </c>
      <c r="F79" s="569">
        <v>36</v>
      </c>
      <c r="G79" s="570">
        <v>36</v>
      </c>
      <c r="H79" s="572" t="s">
        <v>7865</v>
      </c>
      <c r="I79" s="569">
        <v>2</v>
      </c>
      <c r="J79" s="569" t="s">
        <v>100</v>
      </c>
      <c r="K79" s="569">
        <v>36</v>
      </c>
      <c r="L79" s="569">
        <v>0</v>
      </c>
      <c r="M79" s="218">
        <v>0</v>
      </c>
      <c r="N79" s="218">
        <v>0</v>
      </c>
      <c r="O79" s="76" t="s">
        <v>260</v>
      </c>
      <c r="P79" s="87" t="s">
        <v>2374</v>
      </c>
    </row>
    <row r="80" spans="1:256" ht="15.75" customHeight="1">
      <c r="A80" s="512">
        <v>74</v>
      </c>
      <c r="B80" s="87" t="s">
        <v>98</v>
      </c>
      <c r="C80" s="87" t="s">
        <v>60</v>
      </c>
      <c r="D80" s="71" t="s">
        <v>8011</v>
      </c>
      <c r="E80" s="54" t="s">
        <v>7865</v>
      </c>
      <c r="F80" s="569">
        <v>18</v>
      </c>
      <c r="G80" s="570">
        <v>18</v>
      </c>
      <c r="H80" s="572" t="s">
        <v>7865</v>
      </c>
      <c r="I80" s="569">
        <v>3</v>
      </c>
      <c r="J80" s="569" t="s">
        <v>115</v>
      </c>
      <c r="K80" s="569">
        <v>18</v>
      </c>
      <c r="L80" s="569">
        <v>0</v>
      </c>
      <c r="M80" s="218">
        <v>0</v>
      </c>
      <c r="N80" s="218">
        <v>0</v>
      </c>
      <c r="O80" s="76" t="s">
        <v>260</v>
      </c>
      <c r="P80" s="87" t="s">
        <v>1919</v>
      </c>
    </row>
    <row r="81" spans="1:16" ht="15.75" customHeight="1">
      <c r="A81" s="512">
        <v>75</v>
      </c>
      <c r="B81" s="87" t="s">
        <v>358</v>
      </c>
      <c r="C81" s="87" t="s">
        <v>60</v>
      </c>
      <c r="D81" s="71" t="s">
        <v>8012</v>
      </c>
      <c r="E81" s="54" t="s">
        <v>7865</v>
      </c>
      <c r="F81" s="569">
        <v>20</v>
      </c>
      <c r="G81" s="570">
        <v>20</v>
      </c>
      <c r="H81" s="572" t="s">
        <v>7865</v>
      </c>
      <c r="I81" s="569">
        <v>2</v>
      </c>
      <c r="J81" s="569" t="s">
        <v>100</v>
      </c>
      <c r="K81" s="569">
        <v>20</v>
      </c>
      <c r="L81" s="569">
        <v>0</v>
      </c>
      <c r="M81" s="218">
        <v>0</v>
      </c>
      <c r="N81" s="218">
        <v>0</v>
      </c>
      <c r="O81" s="76" t="s">
        <v>260</v>
      </c>
      <c r="P81" s="87" t="s">
        <v>2374</v>
      </c>
    </row>
    <row r="82" spans="1:16" ht="15.75" customHeight="1">
      <c r="A82" s="512">
        <v>76</v>
      </c>
      <c r="B82" s="87" t="s">
        <v>358</v>
      </c>
      <c r="C82" s="87" t="s">
        <v>60</v>
      </c>
      <c r="D82" s="71" t="s">
        <v>8013</v>
      </c>
      <c r="E82" s="54" t="s">
        <v>7865</v>
      </c>
      <c r="F82" s="569">
        <v>48</v>
      </c>
      <c r="G82" s="570">
        <v>48</v>
      </c>
      <c r="H82" s="572" t="s">
        <v>7865</v>
      </c>
      <c r="I82" s="569">
        <v>2</v>
      </c>
      <c r="J82" s="569" t="s">
        <v>100</v>
      </c>
      <c r="K82" s="569">
        <v>48</v>
      </c>
      <c r="L82" s="569">
        <v>0</v>
      </c>
      <c r="M82" s="218">
        <v>0</v>
      </c>
      <c r="N82" s="218">
        <v>0</v>
      </c>
      <c r="O82" s="76" t="s">
        <v>260</v>
      </c>
      <c r="P82" s="87" t="s">
        <v>2374</v>
      </c>
    </row>
    <row r="83" spans="1:16" ht="15.75" customHeight="1">
      <c r="A83" s="512">
        <v>77</v>
      </c>
      <c r="B83" s="87" t="s">
        <v>358</v>
      </c>
      <c r="C83" s="87" t="s">
        <v>60</v>
      </c>
      <c r="D83" s="71" t="s">
        <v>8014</v>
      </c>
      <c r="E83" s="54" t="s">
        <v>7865</v>
      </c>
      <c r="F83" s="569">
        <v>25</v>
      </c>
      <c r="G83" s="570">
        <v>25</v>
      </c>
      <c r="H83" s="572" t="s">
        <v>7865</v>
      </c>
      <c r="I83" s="569">
        <v>3</v>
      </c>
      <c r="J83" s="569" t="s">
        <v>115</v>
      </c>
      <c r="K83" s="569">
        <v>25</v>
      </c>
      <c r="L83" s="569">
        <v>0</v>
      </c>
      <c r="M83" s="218">
        <v>0</v>
      </c>
      <c r="N83" s="218">
        <v>0</v>
      </c>
      <c r="O83" s="76" t="s">
        <v>260</v>
      </c>
      <c r="P83" s="87" t="s">
        <v>1919</v>
      </c>
    </row>
    <row r="84" spans="1:16" ht="15.75" customHeight="1">
      <c r="A84" s="512">
        <v>78</v>
      </c>
      <c r="B84" s="87" t="s">
        <v>358</v>
      </c>
      <c r="C84" s="87" t="s">
        <v>60</v>
      </c>
      <c r="D84" s="71" t="s">
        <v>8015</v>
      </c>
      <c r="E84" s="54" t="s">
        <v>7865</v>
      </c>
      <c r="F84" s="569">
        <v>33</v>
      </c>
      <c r="G84" s="570">
        <v>33</v>
      </c>
      <c r="H84" s="572" t="s">
        <v>7865</v>
      </c>
      <c r="I84" s="569">
        <v>3</v>
      </c>
      <c r="J84" s="569" t="s">
        <v>115</v>
      </c>
      <c r="K84" s="569">
        <v>33</v>
      </c>
      <c r="L84" s="569">
        <v>0</v>
      </c>
      <c r="M84" s="218">
        <v>0</v>
      </c>
      <c r="N84" s="218">
        <v>0</v>
      </c>
      <c r="O84" s="76" t="s">
        <v>260</v>
      </c>
      <c r="P84" s="87" t="s">
        <v>1919</v>
      </c>
    </row>
    <row r="85" spans="1:16" ht="15.75" customHeight="1">
      <c r="A85" s="512">
        <v>79</v>
      </c>
      <c r="B85" s="87" t="s">
        <v>358</v>
      </c>
      <c r="C85" s="87" t="s">
        <v>60</v>
      </c>
      <c r="D85" s="71" t="s">
        <v>8016</v>
      </c>
      <c r="E85" s="54" t="s">
        <v>7865</v>
      </c>
      <c r="F85" s="569">
        <v>10</v>
      </c>
      <c r="G85" s="570">
        <v>10</v>
      </c>
      <c r="H85" s="572" t="s">
        <v>7865</v>
      </c>
      <c r="I85" s="569">
        <v>2</v>
      </c>
      <c r="J85" s="569" t="s">
        <v>100</v>
      </c>
      <c r="K85" s="569">
        <v>10</v>
      </c>
      <c r="L85" s="569">
        <v>0</v>
      </c>
      <c r="M85" s="218">
        <v>0</v>
      </c>
      <c r="N85" s="218">
        <v>0</v>
      </c>
      <c r="O85" s="76" t="s">
        <v>260</v>
      </c>
      <c r="P85" s="87" t="s">
        <v>2374</v>
      </c>
    </row>
    <row r="86" spans="1:16" ht="15.75" customHeight="1">
      <c r="A86" s="512">
        <v>80</v>
      </c>
      <c r="B86" s="87" t="s">
        <v>98</v>
      </c>
      <c r="C86" s="87" t="s">
        <v>60</v>
      </c>
      <c r="D86" s="71" t="s">
        <v>8017</v>
      </c>
      <c r="E86" s="54" t="s">
        <v>7865</v>
      </c>
      <c r="F86" s="569">
        <v>150</v>
      </c>
      <c r="G86" s="570">
        <v>150</v>
      </c>
      <c r="H86" s="572" t="s">
        <v>7865</v>
      </c>
      <c r="I86" s="569">
        <v>3</v>
      </c>
      <c r="J86" s="569" t="s">
        <v>115</v>
      </c>
      <c r="K86" s="569">
        <v>150</v>
      </c>
      <c r="L86" s="569">
        <v>0</v>
      </c>
      <c r="M86" s="218">
        <v>0</v>
      </c>
      <c r="N86" s="218">
        <v>0</v>
      </c>
      <c r="O86" s="76" t="s">
        <v>260</v>
      </c>
      <c r="P86" s="87" t="s">
        <v>1919</v>
      </c>
    </row>
    <row r="87" spans="1:16" ht="15.75" customHeight="1">
      <c r="A87" s="512">
        <v>81</v>
      </c>
      <c r="B87" s="87" t="s">
        <v>358</v>
      </c>
      <c r="C87" s="87" t="s">
        <v>60</v>
      </c>
      <c r="D87" s="71" t="s">
        <v>8018</v>
      </c>
      <c r="E87" s="54" t="s">
        <v>7865</v>
      </c>
      <c r="F87" s="569">
        <v>61</v>
      </c>
      <c r="G87" s="570">
        <v>61</v>
      </c>
      <c r="H87" s="572" t="s">
        <v>7865</v>
      </c>
      <c r="I87" s="569">
        <v>3</v>
      </c>
      <c r="J87" s="569" t="s">
        <v>115</v>
      </c>
      <c r="K87" s="569">
        <v>61</v>
      </c>
      <c r="L87" s="569">
        <v>0</v>
      </c>
      <c r="M87" s="218">
        <v>0</v>
      </c>
      <c r="N87" s="218">
        <v>0</v>
      </c>
      <c r="O87" s="76" t="s">
        <v>260</v>
      </c>
      <c r="P87" s="87" t="s">
        <v>1919</v>
      </c>
    </row>
    <row r="88" spans="1:16" ht="15.75" customHeight="1">
      <c r="A88" s="512">
        <v>82</v>
      </c>
      <c r="B88" s="87" t="s">
        <v>358</v>
      </c>
      <c r="C88" s="87" t="s">
        <v>60</v>
      </c>
      <c r="D88" s="71" t="s">
        <v>8019</v>
      </c>
      <c r="E88" s="54" t="s">
        <v>7865</v>
      </c>
      <c r="F88" s="569">
        <v>40</v>
      </c>
      <c r="G88" s="570">
        <v>40</v>
      </c>
      <c r="H88" s="572" t="s">
        <v>7865</v>
      </c>
      <c r="I88" s="569">
        <v>2</v>
      </c>
      <c r="J88" s="569" t="s">
        <v>100</v>
      </c>
      <c r="K88" s="569">
        <v>40</v>
      </c>
      <c r="L88" s="569">
        <v>0</v>
      </c>
      <c r="M88" s="218">
        <v>0</v>
      </c>
      <c r="N88" s="218">
        <v>0</v>
      </c>
      <c r="O88" s="76" t="s">
        <v>260</v>
      </c>
      <c r="P88" s="87" t="s">
        <v>2374</v>
      </c>
    </row>
    <row r="89" spans="1:16" ht="15.75" customHeight="1">
      <c r="A89" s="512">
        <v>83</v>
      </c>
      <c r="B89" s="87" t="s">
        <v>98</v>
      </c>
      <c r="C89" s="87" t="s">
        <v>60</v>
      </c>
      <c r="D89" s="71" t="s">
        <v>8020</v>
      </c>
      <c r="E89" s="54" t="s">
        <v>7865</v>
      </c>
      <c r="F89" s="569">
        <v>20</v>
      </c>
      <c r="G89" s="570">
        <v>20</v>
      </c>
      <c r="H89" s="572" t="s">
        <v>7865</v>
      </c>
      <c r="I89" s="569">
        <v>3</v>
      </c>
      <c r="J89" s="569" t="s">
        <v>115</v>
      </c>
      <c r="K89" s="569">
        <v>20</v>
      </c>
      <c r="L89" s="569">
        <v>0</v>
      </c>
      <c r="M89" s="218">
        <v>0</v>
      </c>
      <c r="N89" s="218">
        <v>0</v>
      </c>
      <c r="O89" s="76" t="s">
        <v>260</v>
      </c>
      <c r="P89" s="87" t="s">
        <v>1919</v>
      </c>
    </row>
    <row r="90" spans="1:16" ht="15.75" customHeight="1">
      <c r="A90" s="512">
        <v>84</v>
      </c>
      <c r="B90" s="87" t="s">
        <v>98</v>
      </c>
      <c r="C90" s="87" t="s">
        <v>60</v>
      </c>
      <c r="D90" s="71" t="s">
        <v>8021</v>
      </c>
      <c r="E90" s="54" t="s">
        <v>7865</v>
      </c>
      <c r="F90" s="569">
        <v>12</v>
      </c>
      <c r="G90" s="570">
        <v>12</v>
      </c>
      <c r="H90" s="572" t="s">
        <v>7865</v>
      </c>
      <c r="I90" s="569">
        <v>3</v>
      </c>
      <c r="J90" s="569" t="s">
        <v>115</v>
      </c>
      <c r="K90" s="569">
        <v>12</v>
      </c>
      <c r="L90" s="569">
        <v>0</v>
      </c>
      <c r="M90" s="218">
        <v>0</v>
      </c>
      <c r="N90" s="218">
        <v>0</v>
      </c>
      <c r="O90" s="76" t="s">
        <v>260</v>
      </c>
      <c r="P90" s="87" t="s">
        <v>1919</v>
      </c>
    </row>
    <row r="91" spans="1:16" ht="15.75" customHeight="1">
      <c r="A91" s="512">
        <v>85</v>
      </c>
      <c r="B91" s="87" t="s">
        <v>98</v>
      </c>
      <c r="C91" s="87" t="s">
        <v>60</v>
      </c>
      <c r="D91" s="71" t="s">
        <v>8022</v>
      </c>
      <c r="E91" s="54" t="s">
        <v>7865</v>
      </c>
      <c r="F91" s="569">
        <v>20</v>
      </c>
      <c r="G91" s="570">
        <v>20</v>
      </c>
      <c r="H91" s="572" t="s">
        <v>7865</v>
      </c>
      <c r="I91" s="569">
        <v>3</v>
      </c>
      <c r="J91" s="569" t="s">
        <v>115</v>
      </c>
      <c r="K91" s="569">
        <v>20</v>
      </c>
      <c r="L91" s="569">
        <v>0</v>
      </c>
      <c r="M91" s="218">
        <v>0</v>
      </c>
      <c r="N91" s="218">
        <v>0</v>
      </c>
      <c r="O91" s="76" t="s">
        <v>260</v>
      </c>
      <c r="P91" s="87" t="s">
        <v>1919</v>
      </c>
    </row>
    <row r="92" spans="1:16" ht="15.75" customHeight="1">
      <c r="A92" s="512">
        <v>86</v>
      </c>
      <c r="B92" s="87" t="s">
        <v>98</v>
      </c>
      <c r="C92" s="87" t="s">
        <v>60</v>
      </c>
      <c r="D92" s="71" t="s">
        <v>8023</v>
      </c>
      <c r="E92" s="54" t="s">
        <v>7865</v>
      </c>
      <c r="F92" s="569">
        <v>72</v>
      </c>
      <c r="G92" s="570">
        <v>72</v>
      </c>
      <c r="H92" s="572" t="s">
        <v>7865</v>
      </c>
      <c r="I92" s="569">
        <v>3</v>
      </c>
      <c r="J92" s="569" t="s">
        <v>115</v>
      </c>
      <c r="K92" s="569">
        <v>72</v>
      </c>
      <c r="L92" s="569">
        <v>0</v>
      </c>
      <c r="M92" s="218">
        <v>0</v>
      </c>
      <c r="N92" s="218">
        <v>0</v>
      </c>
      <c r="O92" s="76" t="s">
        <v>260</v>
      </c>
      <c r="P92" s="87" t="s">
        <v>1919</v>
      </c>
    </row>
    <row r="93" spans="1:16" ht="15.75" customHeight="1">
      <c r="A93" s="512">
        <v>87</v>
      </c>
      <c r="B93" s="87" t="s">
        <v>98</v>
      </c>
      <c r="C93" s="87" t="s">
        <v>60</v>
      </c>
      <c r="D93" s="71" t="s">
        <v>8024</v>
      </c>
      <c r="E93" s="54" t="s">
        <v>7865</v>
      </c>
      <c r="F93" s="569">
        <v>33</v>
      </c>
      <c r="G93" s="570">
        <v>33</v>
      </c>
      <c r="H93" s="572" t="s">
        <v>7865</v>
      </c>
      <c r="I93" s="569">
        <v>3</v>
      </c>
      <c r="J93" s="569" t="s">
        <v>115</v>
      </c>
      <c r="K93" s="569">
        <v>33</v>
      </c>
      <c r="L93" s="569">
        <v>0</v>
      </c>
      <c r="M93" s="218">
        <v>0</v>
      </c>
      <c r="N93" s="218">
        <v>0</v>
      </c>
      <c r="O93" s="76" t="s">
        <v>260</v>
      </c>
      <c r="P93" s="87" t="s">
        <v>1919</v>
      </c>
    </row>
    <row r="94" spans="1:16" ht="15.75" customHeight="1">
      <c r="A94" s="512">
        <v>88</v>
      </c>
      <c r="B94" s="87" t="s">
        <v>98</v>
      </c>
      <c r="C94" s="87" t="s">
        <v>60</v>
      </c>
      <c r="D94" s="71" t="s">
        <v>8025</v>
      </c>
      <c r="E94" s="54" t="s">
        <v>7865</v>
      </c>
      <c r="F94" s="569">
        <v>24</v>
      </c>
      <c r="G94" s="570">
        <v>24</v>
      </c>
      <c r="H94" s="572" t="s">
        <v>7865</v>
      </c>
      <c r="I94" s="569">
        <v>3</v>
      </c>
      <c r="J94" s="569" t="s">
        <v>115</v>
      </c>
      <c r="K94" s="569">
        <v>24</v>
      </c>
      <c r="L94" s="569">
        <v>0</v>
      </c>
      <c r="M94" s="218">
        <v>0</v>
      </c>
      <c r="N94" s="218">
        <v>0</v>
      </c>
      <c r="O94" s="76" t="s">
        <v>260</v>
      </c>
      <c r="P94" s="87" t="s">
        <v>1919</v>
      </c>
    </row>
    <row r="95" spans="1:16" ht="15.75" customHeight="1">
      <c r="A95" s="512">
        <v>89</v>
      </c>
      <c r="B95" s="87" t="s">
        <v>358</v>
      </c>
      <c r="C95" s="87" t="s">
        <v>60</v>
      </c>
      <c r="D95" s="71" t="s">
        <v>8026</v>
      </c>
      <c r="E95" s="54" t="s">
        <v>7865</v>
      </c>
      <c r="F95" s="569">
        <v>15</v>
      </c>
      <c r="G95" s="570">
        <v>15</v>
      </c>
      <c r="H95" s="572" t="s">
        <v>7865</v>
      </c>
      <c r="I95" s="569">
        <v>2</v>
      </c>
      <c r="J95" s="569" t="s">
        <v>100</v>
      </c>
      <c r="K95" s="569">
        <v>15</v>
      </c>
      <c r="L95" s="569">
        <v>0</v>
      </c>
      <c r="M95" s="218">
        <v>0</v>
      </c>
      <c r="N95" s="218">
        <v>0</v>
      </c>
      <c r="O95" s="76" t="s">
        <v>260</v>
      </c>
      <c r="P95" s="87" t="s">
        <v>2374</v>
      </c>
    </row>
    <row r="96" spans="1:16" ht="15.75" customHeight="1">
      <c r="A96" s="512">
        <v>90</v>
      </c>
      <c r="B96" s="87" t="s">
        <v>98</v>
      </c>
      <c r="C96" s="87" t="s">
        <v>60</v>
      </c>
      <c r="D96" s="71" t="s">
        <v>8027</v>
      </c>
      <c r="E96" s="54" t="s">
        <v>7865</v>
      </c>
      <c r="F96" s="569">
        <v>10</v>
      </c>
      <c r="G96" s="570">
        <v>10</v>
      </c>
      <c r="H96" s="572" t="s">
        <v>7865</v>
      </c>
      <c r="I96" s="569">
        <v>3</v>
      </c>
      <c r="J96" s="569" t="s">
        <v>115</v>
      </c>
      <c r="K96" s="569">
        <v>10</v>
      </c>
      <c r="L96" s="569">
        <v>0</v>
      </c>
      <c r="M96" s="218">
        <v>0</v>
      </c>
      <c r="N96" s="218">
        <v>0</v>
      </c>
      <c r="O96" s="76" t="s">
        <v>260</v>
      </c>
      <c r="P96" s="87" t="s">
        <v>1919</v>
      </c>
    </row>
    <row r="97" spans="1:18" ht="26.25" customHeight="1">
      <c r="A97" s="512">
        <v>91</v>
      </c>
      <c r="B97" s="87" t="s">
        <v>6710</v>
      </c>
      <c r="C97" s="87" t="s">
        <v>60</v>
      </c>
      <c r="D97" s="87" t="s">
        <v>8028</v>
      </c>
      <c r="E97" s="54" t="s">
        <v>8029</v>
      </c>
      <c r="F97" s="569">
        <v>30</v>
      </c>
      <c r="G97" s="570">
        <v>30</v>
      </c>
      <c r="H97" s="562" t="s">
        <v>7899</v>
      </c>
      <c r="I97" s="569">
        <v>3</v>
      </c>
      <c r="J97" s="569" t="s">
        <v>100</v>
      </c>
      <c r="K97" s="569">
        <v>0</v>
      </c>
      <c r="L97" s="569">
        <v>15</v>
      </c>
      <c r="M97" s="218">
        <v>0</v>
      </c>
      <c r="N97" s="218">
        <v>0</v>
      </c>
      <c r="O97" s="76" t="s">
        <v>7960</v>
      </c>
      <c r="P97" s="71" t="s">
        <v>152</v>
      </c>
      <c r="Q97" s="96"/>
      <c r="R97" s="96"/>
    </row>
    <row r="98" spans="1:18" ht="25.5" customHeight="1">
      <c r="A98" s="512">
        <v>92</v>
      </c>
      <c r="B98" s="87" t="s">
        <v>6710</v>
      </c>
      <c r="C98" s="87" t="s">
        <v>60</v>
      </c>
      <c r="D98" s="87" t="s">
        <v>8030</v>
      </c>
      <c r="E98" s="54" t="s">
        <v>8031</v>
      </c>
      <c r="F98" s="569">
        <v>30</v>
      </c>
      <c r="G98" s="570">
        <v>30</v>
      </c>
      <c r="H98" s="562" t="s">
        <v>8032</v>
      </c>
      <c r="I98" s="569">
        <v>3</v>
      </c>
      <c r="J98" s="569" t="s">
        <v>100</v>
      </c>
      <c r="K98" s="569">
        <v>0</v>
      </c>
      <c r="L98" s="569">
        <v>15</v>
      </c>
      <c r="M98" s="218">
        <v>0</v>
      </c>
      <c r="N98" s="218">
        <v>0</v>
      </c>
      <c r="O98" s="76" t="s">
        <v>7960</v>
      </c>
      <c r="P98" s="71" t="s">
        <v>152</v>
      </c>
      <c r="Q98" s="96"/>
      <c r="R98" s="96"/>
    </row>
    <row r="99" spans="1:18" ht="21" customHeight="1">
      <c r="A99" s="512">
        <v>93</v>
      </c>
      <c r="B99" s="87" t="s">
        <v>6710</v>
      </c>
      <c r="C99" s="87" t="s">
        <v>60</v>
      </c>
      <c r="D99" s="87" t="s">
        <v>8033</v>
      </c>
      <c r="E99" s="54" t="s">
        <v>8032</v>
      </c>
      <c r="F99" s="569">
        <v>30</v>
      </c>
      <c r="G99" s="570">
        <v>30</v>
      </c>
      <c r="H99" s="562" t="s">
        <v>8032</v>
      </c>
      <c r="I99" s="569">
        <v>3</v>
      </c>
      <c r="J99" s="569" t="s">
        <v>100</v>
      </c>
      <c r="K99" s="569">
        <v>0</v>
      </c>
      <c r="L99" s="569">
        <v>15</v>
      </c>
      <c r="M99" s="218">
        <v>0</v>
      </c>
      <c r="N99" s="218">
        <v>0</v>
      </c>
      <c r="O99" s="76" t="s">
        <v>7960</v>
      </c>
      <c r="P99" s="71" t="s">
        <v>152</v>
      </c>
      <c r="Q99" s="96"/>
      <c r="R99" s="96"/>
    </row>
    <row r="100" spans="1:18" ht="45.75" customHeight="1">
      <c r="A100" s="512">
        <v>94</v>
      </c>
      <c r="B100" s="87" t="s">
        <v>6710</v>
      </c>
      <c r="C100" s="87" t="s">
        <v>60</v>
      </c>
      <c r="D100" s="87" t="s">
        <v>5205</v>
      </c>
      <c r="E100" s="54" t="s">
        <v>8034</v>
      </c>
      <c r="F100" s="569">
        <v>30</v>
      </c>
      <c r="G100" s="570">
        <v>30</v>
      </c>
      <c r="H100" s="562" t="s">
        <v>7899</v>
      </c>
      <c r="I100" s="569">
        <v>3</v>
      </c>
      <c r="J100" s="569" t="s">
        <v>100</v>
      </c>
      <c r="K100" s="569">
        <v>0</v>
      </c>
      <c r="L100" s="569">
        <v>15</v>
      </c>
      <c r="M100" s="218">
        <v>0</v>
      </c>
      <c r="N100" s="218">
        <v>0</v>
      </c>
      <c r="O100" s="76" t="s">
        <v>7960</v>
      </c>
      <c r="P100" s="71" t="s">
        <v>152</v>
      </c>
      <c r="Q100" s="96"/>
      <c r="R100" s="96"/>
    </row>
    <row r="101" spans="1:18" ht="47.25" customHeight="1">
      <c r="A101" s="512">
        <v>95</v>
      </c>
      <c r="B101" s="87" t="s">
        <v>6710</v>
      </c>
      <c r="C101" s="87" t="s">
        <v>60</v>
      </c>
      <c r="D101" s="87" t="s">
        <v>8035</v>
      </c>
      <c r="E101" s="54" t="s">
        <v>8036</v>
      </c>
      <c r="F101" s="569">
        <v>20</v>
      </c>
      <c r="G101" s="570">
        <v>20</v>
      </c>
      <c r="H101" s="562" t="s">
        <v>7899</v>
      </c>
      <c r="I101" s="569">
        <v>3</v>
      </c>
      <c r="J101" s="569" t="s">
        <v>100</v>
      </c>
      <c r="K101" s="569">
        <v>0</v>
      </c>
      <c r="L101" s="569">
        <v>10</v>
      </c>
      <c r="M101" s="218">
        <v>0</v>
      </c>
      <c r="N101" s="218">
        <v>0</v>
      </c>
      <c r="O101" s="76" t="s">
        <v>7960</v>
      </c>
      <c r="P101" s="71" t="s">
        <v>152</v>
      </c>
      <c r="Q101" s="96"/>
      <c r="R101" s="96"/>
    </row>
    <row r="102" spans="1:18" ht="27.75" customHeight="1">
      <c r="A102" s="512">
        <v>96</v>
      </c>
      <c r="B102" s="87" t="s">
        <v>6710</v>
      </c>
      <c r="C102" s="87" t="s">
        <v>60</v>
      </c>
      <c r="D102" s="87" t="s">
        <v>8037</v>
      </c>
      <c r="E102" s="54" t="s">
        <v>8038</v>
      </c>
      <c r="F102" s="569">
        <v>30</v>
      </c>
      <c r="G102" s="570">
        <v>30</v>
      </c>
      <c r="H102" s="562" t="s">
        <v>7899</v>
      </c>
      <c r="I102" s="569">
        <v>3</v>
      </c>
      <c r="J102" s="569" t="s">
        <v>100</v>
      </c>
      <c r="K102" s="569">
        <v>0</v>
      </c>
      <c r="L102" s="569">
        <v>15</v>
      </c>
      <c r="M102" s="218">
        <v>0</v>
      </c>
      <c r="N102" s="218">
        <v>0</v>
      </c>
      <c r="O102" s="76" t="s">
        <v>7960</v>
      </c>
      <c r="P102" s="71" t="s">
        <v>152</v>
      </c>
      <c r="Q102" s="96"/>
      <c r="R102" s="96"/>
    </row>
    <row r="103" spans="1:18" ht="25.5" customHeight="1">
      <c r="A103" s="512">
        <v>97</v>
      </c>
      <c r="B103" s="87" t="s">
        <v>6710</v>
      </c>
      <c r="C103" s="87" t="s">
        <v>60</v>
      </c>
      <c r="D103" s="87" t="s">
        <v>8039</v>
      </c>
      <c r="E103" s="54" t="s">
        <v>8040</v>
      </c>
      <c r="F103" s="569">
        <v>16</v>
      </c>
      <c r="G103" s="570">
        <v>16</v>
      </c>
      <c r="H103" s="562" t="s">
        <v>7899</v>
      </c>
      <c r="I103" s="569">
        <v>2</v>
      </c>
      <c r="J103" s="569" t="s">
        <v>100</v>
      </c>
      <c r="K103" s="569">
        <v>0</v>
      </c>
      <c r="L103" s="569">
        <v>8</v>
      </c>
      <c r="M103" s="218">
        <v>0</v>
      </c>
      <c r="N103" s="218">
        <v>0</v>
      </c>
      <c r="O103" s="76" t="s">
        <v>7960</v>
      </c>
      <c r="P103" s="71" t="s">
        <v>152</v>
      </c>
      <c r="Q103" s="96"/>
      <c r="R103" s="96"/>
    </row>
    <row r="104" spans="1:18" ht="42" customHeight="1">
      <c r="A104" s="512">
        <v>98</v>
      </c>
      <c r="B104" s="87" t="s">
        <v>6710</v>
      </c>
      <c r="C104" s="87" t="s">
        <v>60</v>
      </c>
      <c r="D104" s="87" t="s">
        <v>8041</v>
      </c>
      <c r="E104" s="54" t="s">
        <v>8042</v>
      </c>
      <c r="F104" s="569">
        <v>30</v>
      </c>
      <c r="G104" s="570">
        <v>30</v>
      </c>
      <c r="H104" s="562" t="s">
        <v>7899</v>
      </c>
      <c r="I104" s="569">
        <v>3</v>
      </c>
      <c r="J104" s="569" t="s">
        <v>100</v>
      </c>
      <c r="K104" s="569">
        <v>0</v>
      </c>
      <c r="L104" s="569">
        <v>15</v>
      </c>
      <c r="M104" s="218">
        <v>0</v>
      </c>
      <c r="N104" s="218">
        <v>0</v>
      </c>
      <c r="O104" s="76" t="s">
        <v>7960</v>
      </c>
      <c r="P104" s="71" t="s">
        <v>152</v>
      </c>
      <c r="Q104" s="96"/>
      <c r="R104" s="96"/>
    </row>
    <row r="105" spans="1:18" ht="30" customHeight="1">
      <c r="A105" s="512">
        <v>99</v>
      </c>
      <c r="B105" s="71" t="s">
        <v>358</v>
      </c>
      <c r="C105" s="62" t="s">
        <v>60</v>
      </c>
      <c r="D105" s="71" t="s">
        <v>8043</v>
      </c>
      <c r="E105" s="54" t="s">
        <v>8044</v>
      </c>
      <c r="F105" s="569">
        <v>18</v>
      </c>
      <c r="G105" s="570">
        <v>18</v>
      </c>
      <c r="H105" s="562" t="s">
        <v>7933</v>
      </c>
      <c r="I105" s="569">
        <v>3</v>
      </c>
      <c r="J105" s="569" t="s">
        <v>100</v>
      </c>
      <c r="K105" s="248">
        <v>13</v>
      </c>
      <c r="L105" s="569">
        <v>0</v>
      </c>
      <c r="M105" s="218">
        <v>0</v>
      </c>
      <c r="N105" s="71" t="s">
        <v>8045</v>
      </c>
      <c r="O105" s="341" t="s">
        <v>872</v>
      </c>
      <c r="P105" s="341" t="s">
        <v>1644</v>
      </c>
      <c r="Q105" s="96"/>
      <c r="R105" s="96"/>
    </row>
    <row r="106" spans="1:18" ht="27" customHeight="1">
      <c r="A106" s="512">
        <v>100</v>
      </c>
      <c r="B106" s="71" t="s">
        <v>358</v>
      </c>
      <c r="C106" s="62" t="s">
        <v>60</v>
      </c>
      <c r="D106" s="255" t="s">
        <v>8046</v>
      </c>
      <c r="E106" s="54" t="s">
        <v>8044</v>
      </c>
      <c r="F106" s="569">
        <v>19</v>
      </c>
      <c r="G106" s="570">
        <v>19</v>
      </c>
      <c r="H106" s="562" t="s">
        <v>7933</v>
      </c>
      <c r="I106" s="569">
        <v>3</v>
      </c>
      <c r="J106" s="569" t="s">
        <v>100</v>
      </c>
      <c r="K106" s="512">
        <v>13</v>
      </c>
      <c r="L106" s="569">
        <v>0</v>
      </c>
      <c r="M106" s="218">
        <v>0</v>
      </c>
      <c r="N106" s="71" t="s">
        <v>8047</v>
      </c>
      <c r="O106" s="341" t="s">
        <v>872</v>
      </c>
      <c r="P106" s="341" t="s">
        <v>1644</v>
      </c>
      <c r="Q106" s="96"/>
      <c r="R106" s="96"/>
    </row>
    <row r="107" spans="1:18" ht="27.75" customHeight="1">
      <c r="A107" s="512">
        <v>101</v>
      </c>
      <c r="B107" s="71" t="s">
        <v>358</v>
      </c>
      <c r="C107" s="62" t="s">
        <v>60</v>
      </c>
      <c r="D107" s="255" t="s">
        <v>8048</v>
      </c>
      <c r="E107" s="54" t="s">
        <v>8044</v>
      </c>
      <c r="F107" s="569">
        <v>28</v>
      </c>
      <c r="G107" s="570">
        <v>28</v>
      </c>
      <c r="H107" s="562" t="s">
        <v>7933</v>
      </c>
      <c r="I107" s="569">
        <v>3</v>
      </c>
      <c r="J107" s="569" t="s">
        <v>100</v>
      </c>
      <c r="K107" s="512">
        <v>28</v>
      </c>
      <c r="L107" s="569">
        <v>0</v>
      </c>
      <c r="M107" s="218">
        <v>0</v>
      </c>
      <c r="N107" s="218">
        <v>0</v>
      </c>
      <c r="O107" s="341" t="s">
        <v>872</v>
      </c>
      <c r="P107" s="341" t="s">
        <v>1644</v>
      </c>
      <c r="Q107" s="96"/>
      <c r="R107" s="96"/>
    </row>
    <row r="108" spans="1:18" ht="15.75" customHeight="1">
      <c r="A108" s="512">
        <v>102</v>
      </c>
      <c r="B108" s="71" t="s">
        <v>358</v>
      </c>
      <c r="C108" s="62" t="s">
        <v>60</v>
      </c>
      <c r="D108" s="255" t="s">
        <v>8049</v>
      </c>
      <c r="E108" s="54" t="s">
        <v>8050</v>
      </c>
      <c r="F108" s="569">
        <v>39</v>
      </c>
      <c r="G108" s="570">
        <v>39</v>
      </c>
      <c r="H108" s="562" t="s">
        <v>7933</v>
      </c>
      <c r="I108" s="569">
        <v>3</v>
      </c>
      <c r="J108" s="569" t="s">
        <v>100</v>
      </c>
      <c r="K108" s="248">
        <v>29</v>
      </c>
      <c r="L108" s="569">
        <v>0</v>
      </c>
      <c r="M108" s="218">
        <v>0</v>
      </c>
      <c r="N108" s="71" t="s">
        <v>8051</v>
      </c>
      <c r="O108" s="341" t="s">
        <v>872</v>
      </c>
      <c r="P108" s="341" t="s">
        <v>778</v>
      </c>
      <c r="Q108" s="96"/>
      <c r="R108" s="96"/>
    </row>
    <row r="109" spans="1:18" ht="15.75" customHeight="1">
      <c r="A109" s="512">
        <v>103</v>
      </c>
      <c r="B109" s="71" t="s">
        <v>358</v>
      </c>
      <c r="C109" s="62" t="s">
        <v>60</v>
      </c>
      <c r="D109" s="71" t="s">
        <v>8052</v>
      </c>
      <c r="E109" s="54" t="s">
        <v>8050</v>
      </c>
      <c r="F109" s="569">
        <v>26</v>
      </c>
      <c r="G109" s="570">
        <v>26</v>
      </c>
      <c r="H109" s="562" t="s">
        <v>7933</v>
      </c>
      <c r="I109" s="569">
        <v>3</v>
      </c>
      <c r="J109" s="569" t="s">
        <v>100</v>
      </c>
      <c r="K109" s="248">
        <v>20</v>
      </c>
      <c r="L109" s="569">
        <v>0</v>
      </c>
      <c r="M109" s="218">
        <v>0</v>
      </c>
      <c r="N109" s="71" t="s">
        <v>8047</v>
      </c>
      <c r="O109" s="341" t="s">
        <v>872</v>
      </c>
      <c r="P109" s="341" t="s">
        <v>778</v>
      </c>
      <c r="Q109" s="96"/>
      <c r="R109" s="96"/>
    </row>
    <row r="110" spans="1:18" ht="15.75" customHeight="1">
      <c r="A110" s="512">
        <v>104</v>
      </c>
      <c r="B110" s="71" t="s">
        <v>358</v>
      </c>
      <c r="C110" s="62" t="s">
        <v>60</v>
      </c>
      <c r="D110" s="71" t="s">
        <v>8053</v>
      </c>
      <c r="E110" s="54" t="s">
        <v>8050</v>
      </c>
      <c r="F110" s="248">
        <v>34</v>
      </c>
      <c r="G110" s="570">
        <v>34</v>
      </c>
      <c r="H110" s="562" t="s">
        <v>7933</v>
      </c>
      <c r="I110" s="569">
        <v>3</v>
      </c>
      <c r="J110" s="569" t="s">
        <v>100</v>
      </c>
      <c r="K110" s="248">
        <v>34</v>
      </c>
      <c r="L110" s="569">
        <v>0</v>
      </c>
      <c r="M110" s="218">
        <v>0</v>
      </c>
      <c r="N110" s="218">
        <v>0</v>
      </c>
      <c r="O110" s="341" t="s">
        <v>872</v>
      </c>
      <c r="P110" s="341" t="s">
        <v>1644</v>
      </c>
      <c r="Q110" s="96"/>
      <c r="R110" s="96"/>
    </row>
    <row r="111" spans="1:18" ht="15.75" customHeight="1">
      <c r="A111" s="512">
        <v>105</v>
      </c>
      <c r="B111" s="71" t="s">
        <v>358</v>
      </c>
      <c r="C111" s="62" t="s">
        <v>60</v>
      </c>
      <c r="D111" s="255" t="s">
        <v>8054</v>
      </c>
      <c r="E111" s="54" t="s">
        <v>8050</v>
      </c>
      <c r="F111" s="248">
        <v>10</v>
      </c>
      <c r="G111" s="570">
        <v>10</v>
      </c>
      <c r="H111" s="562" t="s">
        <v>7933</v>
      </c>
      <c r="I111" s="569">
        <v>3</v>
      </c>
      <c r="J111" s="569" t="s">
        <v>100</v>
      </c>
      <c r="K111" s="248">
        <v>10</v>
      </c>
      <c r="L111" s="569">
        <v>0</v>
      </c>
      <c r="M111" s="218">
        <v>0</v>
      </c>
      <c r="N111" s="218">
        <v>0</v>
      </c>
      <c r="O111" s="341" t="s">
        <v>872</v>
      </c>
      <c r="P111" s="341" t="s">
        <v>1644</v>
      </c>
      <c r="Q111" s="96"/>
      <c r="R111" s="96"/>
    </row>
    <row r="112" spans="1:18" ht="15.75" customHeight="1">
      <c r="A112" s="512">
        <v>106</v>
      </c>
      <c r="B112" s="71" t="s">
        <v>358</v>
      </c>
      <c r="C112" s="62" t="s">
        <v>60</v>
      </c>
      <c r="D112" s="255" t="s">
        <v>8055</v>
      </c>
      <c r="E112" s="54" t="s">
        <v>8050</v>
      </c>
      <c r="F112" s="248">
        <v>30</v>
      </c>
      <c r="G112" s="570">
        <v>30</v>
      </c>
      <c r="H112" s="562" t="s">
        <v>7933</v>
      </c>
      <c r="I112" s="569">
        <v>3</v>
      </c>
      <c r="J112" s="569" t="s">
        <v>100</v>
      </c>
      <c r="K112" s="248">
        <v>30</v>
      </c>
      <c r="L112" s="569">
        <v>0</v>
      </c>
      <c r="M112" s="218">
        <v>0</v>
      </c>
      <c r="N112" s="218">
        <v>0</v>
      </c>
      <c r="O112" s="341" t="s">
        <v>872</v>
      </c>
      <c r="P112" s="341" t="s">
        <v>778</v>
      </c>
      <c r="Q112" s="96"/>
      <c r="R112" s="96"/>
    </row>
    <row r="113" spans="1:256" ht="15.75" customHeight="1">
      <c r="A113" s="512">
        <v>107</v>
      </c>
      <c r="B113" s="71" t="s">
        <v>358</v>
      </c>
      <c r="C113" s="62" t="s">
        <v>60</v>
      </c>
      <c r="D113" s="71" t="s">
        <v>8056</v>
      </c>
      <c r="E113" s="54" t="s">
        <v>8050</v>
      </c>
      <c r="F113" s="248">
        <v>12</v>
      </c>
      <c r="G113" s="570">
        <v>12</v>
      </c>
      <c r="H113" s="562" t="s">
        <v>7933</v>
      </c>
      <c r="I113" s="569">
        <v>3</v>
      </c>
      <c r="J113" s="569" t="s">
        <v>100</v>
      </c>
      <c r="K113" s="248">
        <v>12</v>
      </c>
      <c r="L113" s="569">
        <v>0</v>
      </c>
      <c r="M113" s="218">
        <v>0</v>
      </c>
      <c r="N113" s="218">
        <v>0</v>
      </c>
      <c r="O113" s="341" t="s">
        <v>872</v>
      </c>
      <c r="P113" s="341" t="s">
        <v>1644</v>
      </c>
      <c r="Q113" s="96"/>
      <c r="R113" s="96"/>
    </row>
    <row r="114" spans="1:256" ht="15.75" customHeight="1">
      <c r="A114" s="512">
        <v>108</v>
      </c>
      <c r="B114" s="71" t="s">
        <v>358</v>
      </c>
      <c r="C114" s="62" t="s">
        <v>60</v>
      </c>
      <c r="D114" s="255" t="s">
        <v>8057</v>
      </c>
      <c r="E114" s="54" t="s">
        <v>8050</v>
      </c>
      <c r="F114" s="248">
        <v>25</v>
      </c>
      <c r="G114" s="570">
        <v>25</v>
      </c>
      <c r="H114" s="562" t="s">
        <v>7933</v>
      </c>
      <c r="I114" s="569">
        <v>3</v>
      </c>
      <c r="J114" s="569" t="s">
        <v>100</v>
      </c>
      <c r="K114" s="248">
        <v>20</v>
      </c>
      <c r="L114" s="569">
        <v>0</v>
      </c>
      <c r="M114" s="218">
        <v>0</v>
      </c>
      <c r="N114" s="71" t="s">
        <v>8045</v>
      </c>
      <c r="O114" s="341" t="s">
        <v>872</v>
      </c>
      <c r="P114" s="341" t="s">
        <v>778</v>
      </c>
      <c r="Q114" s="96"/>
      <c r="R114" s="96"/>
    </row>
    <row r="115" spans="1:256" ht="15.75" customHeight="1">
      <c r="A115" s="512">
        <v>109</v>
      </c>
      <c r="B115" s="71" t="s">
        <v>358</v>
      </c>
      <c r="C115" s="62" t="s">
        <v>60</v>
      </c>
      <c r="D115" s="71" t="s">
        <v>8058</v>
      </c>
      <c r="E115" s="54" t="s">
        <v>8050</v>
      </c>
      <c r="F115" s="248">
        <v>18</v>
      </c>
      <c r="G115" s="570">
        <v>18</v>
      </c>
      <c r="H115" s="562" t="s">
        <v>7933</v>
      </c>
      <c r="I115" s="569">
        <v>3</v>
      </c>
      <c r="J115" s="569" t="s">
        <v>100</v>
      </c>
      <c r="K115" s="248">
        <v>18</v>
      </c>
      <c r="L115" s="569">
        <v>0</v>
      </c>
      <c r="M115" s="218">
        <v>0</v>
      </c>
      <c r="N115" s="218">
        <v>0</v>
      </c>
      <c r="O115" s="341" t="s">
        <v>872</v>
      </c>
      <c r="P115" s="341" t="s">
        <v>1644</v>
      </c>
      <c r="Q115" s="96"/>
      <c r="R115" s="96"/>
    </row>
    <row r="116" spans="1:256" ht="15.75" customHeight="1">
      <c r="A116" s="512">
        <v>110</v>
      </c>
      <c r="B116" s="71" t="s">
        <v>358</v>
      </c>
      <c r="C116" s="62" t="s">
        <v>60</v>
      </c>
      <c r="D116" s="255" t="s">
        <v>8059</v>
      </c>
      <c r="E116" s="54" t="s">
        <v>8050</v>
      </c>
      <c r="F116" s="248">
        <v>15</v>
      </c>
      <c r="G116" s="570">
        <v>15</v>
      </c>
      <c r="H116" s="562" t="s">
        <v>7933</v>
      </c>
      <c r="I116" s="569">
        <v>3</v>
      </c>
      <c r="J116" s="569" t="s">
        <v>100</v>
      </c>
      <c r="K116" s="248">
        <v>15</v>
      </c>
      <c r="L116" s="569">
        <v>0</v>
      </c>
      <c r="M116" s="218">
        <v>0</v>
      </c>
      <c r="N116" s="218">
        <v>0</v>
      </c>
      <c r="O116" s="341" t="s">
        <v>872</v>
      </c>
      <c r="P116" s="341" t="s">
        <v>1644</v>
      </c>
      <c r="Q116" s="96"/>
      <c r="R116" s="96"/>
    </row>
    <row r="117" spans="1:256" ht="15.75" customHeight="1">
      <c r="A117" s="512">
        <v>111</v>
      </c>
      <c r="B117" s="71" t="s">
        <v>358</v>
      </c>
      <c r="C117" s="62" t="s">
        <v>60</v>
      </c>
      <c r="D117" s="255" t="s">
        <v>8060</v>
      </c>
      <c r="E117" s="54" t="s">
        <v>8050</v>
      </c>
      <c r="F117" s="248">
        <v>34</v>
      </c>
      <c r="G117" s="570">
        <v>34</v>
      </c>
      <c r="H117" s="562" t="s">
        <v>7933</v>
      </c>
      <c r="I117" s="569">
        <v>3</v>
      </c>
      <c r="J117" s="569" t="s">
        <v>100</v>
      </c>
      <c r="K117" s="248">
        <v>30</v>
      </c>
      <c r="L117" s="569">
        <v>0</v>
      </c>
      <c r="M117" s="218">
        <v>0</v>
      </c>
      <c r="N117" s="71" t="s">
        <v>8061</v>
      </c>
      <c r="O117" s="341" t="s">
        <v>872</v>
      </c>
      <c r="P117" s="341" t="s">
        <v>778</v>
      </c>
      <c r="Q117" s="96"/>
      <c r="R117" s="96"/>
    </row>
    <row r="118" spans="1:256" ht="15.75" customHeight="1">
      <c r="A118" s="512">
        <v>112</v>
      </c>
      <c r="B118" s="71" t="s">
        <v>358</v>
      </c>
      <c r="C118" s="62" t="s">
        <v>60</v>
      </c>
      <c r="D118" s="573" t="s">
        <v>8062</v>
      </c>
      <c r="E118" s="54" t="s">
        <v>8050</v>
      </c>
      <c r="F118" s="248">
        <v>12</v>
      </c>
      <c r="G118" s="570">
        <v>12</v>
      </c>
      <c r="H118" s="562" t="s">
        <v>7933</v>
      </c>
      <c r="I118" s="569">
        <v>3</v>
      </c>
      <c r="J118" s="569" t="s">
        <v>100</v>
      </c>
      <c r="K118" s="248">
        <v>12</v>
      </c>
      <c r="L118" s="569">
        <v>0</v>
      </c>
      <c r="M118" s="218">
        <v>0</v>
      </c>
      <c r="N118" s="218">
        <v>0</v>
      </c>
      <c r="O118" s="341" t="s">
        <v>872</v>
      </c>
      <c r="P118" s="341" t="s">
        <v>1644</v>
      </c>
      <c r="Q118" s="96"/>
      <c r="R118" s="96"/>
    </row>
    <row r="119" spans="1:256" ht="15.75" customHeight="1">
      <c r="A119" s="512">
        <v>113</v>
      </c>
      <c r="B119" s="71" t="s">
        <v>358</v>
      </c>
      <c r="C119" s="62" t="s">
        <v>60</v>
      </c>
      <c r="D119" s="255" t="s">
        <v>8063</v>
      </c>
      <c r="E119" s="54" t="s">
        <v>8050</v>
      </c>
      <c r="F119" s="248">
        <v>20</v>
      </c>
      <c r="G119" s="427">
        <v>20</v>
      </c>
      <c r="H119" s="562" t="s">
        <v>7933</v>
      </c>
      <c r="I119" s="569">
        <v>3</v>
      </c>
      <c r="J119" s="569" t="s">
        <v>100</v>
      </c>
      <c r="K119" s="248">
        <v>20</v>
      </c>
      <c r="L119" s="569">
        <v>0</v>
      </c>
      <c r="M119" s="218">
        <v>0</v>
      </c>
      <c r="N119" s="218">
        <v>0</v>
      </c>
      <c r="O119" s="341" t="s">
        <v>872</v>
      </c>
      <c r="P119" s="341" t="s">
        <v>1644</v>
      </c>
      <c r="Q119" s="96"/>
      <c r="R119" s="96"/>
    </row>
    <row r="120" spans="1:256" ht="15.75" customHeight="1">
      <c r="A120" s="512">
        <v>114</v>
      </c>
      <c r="B120" s="71" t="s">
        <v>358</v>
      </c>
      <c r="C120" s="62" t="s">
        <v>60</v>
      </c>
      <c r="D120" s="255" t="s">
        <v>8064</v>
      </c>
      <c r="E120" s="54" t="s">
        <v>8050</v>
      </c>
      <c r="F120" s="248">
        <v>15</v>
      </c>
      <c r="G120" s="427">
        <v>15</v>
      </c>
      <c r="H120" s="562" t="s">
        <v>7933</v>
      </c>
      <c r="I120" s="569">
        <v>3</v>
      </c>
      <c r="J120" s="569" t="s">
        <v>100</v>
      </c>
      <c r="K120" s="248">
        <v>15</v>
      </c>
      <c r="L120" s="569">
        <v>0</v>
      </c>
      <c r="M120" s="218">
        <v>0</v>
      </c>
      <c r="N120" s="218">
        <v>0</v>
      </c>
      <c r="O120" s="341" t="s">
        <v>872</v>
      </c>
      <c r="P120" s="341" t="s">
        <v>778</v>
      </c>
      <c r="Q120" s="96"/>
      <c r="R120" s="96"/>
    </row>
    <row r="121" spans="1:256" ht="15.75" customHeight="1">
      <c r="A121" s="574">
        <v>115</v>
      </c>
      <c r="B121" s="161" t="s">
        <v>358</v>
      </c>
      <c r="C121" s="575" t="s">
        <v>60</v>
      </c>
      <c r="D121" s="573" t="s">
        <v>8065</v>
      </c>
      <c r="E121" s="160" t="s">
        <v>8050</v>
      </c>
      <c r="F121" s="576">
        <v>30</v>
      </c>
      <c r="G121" s="570">
        <v>38</v>
      </c>
      <c r="H121" s="562" t="s">
        <v>7933</v>
      </c>
      <c r="I121" s="569">
        <v>3</v>
      </c>
      <c r="J121" s="569" t="s">
        <v>100</v>
      </c>
      <c r="K121" s="576">
        <v>30</v>
      </c>
      <c r="L121" s="569">
        <v>0</v>
      </c>
      <c r="M121" s="218">
        <v>0</v>
      </c>
      <c r="N121" s="161" t="s">
        <v>8066</v>
      </c>
      <c r="O121" s="341" t="s">
        <v>872</v>
      </c>
      <c r="P121" s="341" t="s">
        <v>1644</v>
      </c>
      <c r="Q121" s="41"/>
      <c r="R121" s="41"/>
      <c r="S121" s="41"/>
      <c r="T121" s="41"/>
      <c r="U121" s="41"/>
      <c r="V121" s="41"/>
      <c r="W121" s="41"/>
      <c r="X121" s="41"/>
      <c r="Y121" s="41"/>
      <c r="Z121" s="41"/>
      <c r="AA121" s="41"/>
      <c r="AB121" s="41"/>
      <c r="AC121" s="41"/>
      <c r="AD121" s="41"/>
      <c r="AE121" s="41"/>
      <c r="AF121" s="41"/>
      <c r="AG121" s="41"/>
      <c r="AH121" s="41"/>
      <c r="AI121" s="41"/>
      <c r="AJ121" s="41"/>
      <c r="AK121" s="41"/>
      <c r="AL121" s="41"/>
      <c r="AM121" s="41"/>
      <c r="AN121" s="41"/>
      <c r="AO121" s="41"/>
      <c r="AP121" s="41"/>
      <c r="AQ121" s="41"/>
      <c r="AR121" s="41"/>
      <c r="AS121" s="41"/>
      <c r="AT121" s="41"/>
      <c r="AU121" s="41"/>
      <c r="AV121" s="41"/>
      <c r="AW121" s="41"/>
      <c r="AX121" s="41"/>
      <c r="AY121" s="41"/>
      <c r="AZ121" s="41"/>
      <c r="BA121" s="41"/>
      <c r="BB121" s="41"/>
      <c r="BC121" s="41"/>
      <c r="BD121" s="41"/>
      <c r="BE121" s="41"/>
      <c r="BF121" s="41"/>
      <c r="BG121" s="41"/>
      <c r="BH121" s="41"/>
      <c r="BI121" s="41"/>
      <c r="BJ121" s="41"/>
      <c r="BK121" s="41"/>
      <c r="BL121" s="41"/>
      <c r="BM121" s="41"/>
      <c r="BN121" s="41"/>
      <c r="BO121" s="41"/>
      <c r="BP121" s="41"/>
      <c r="BQ121" s="41"/>
      <c r="BR121" s="41"/>
      <c r="BS121" s="41"/>
      <c r="BT121" s="41"/>
      <c r="BU121" s="41"/>
      <c r="BV121" s="41"/>
      <c r="BW121" s="41"/>
      <c r="BX121" s="41"/>
      <c r="BY121" s="41"/>
      <c r="BZ121" s="41"/>
      <c r="CA121" s="41"/>
      <c r="CB121" s="41"/>
      <c r="CC121" s="41"/>
      <c r="CD121" s="41"/>
      <c r="CE121" s="41"/>
      <c r="CF121" s="41"/>
      <c r="CG121" s="41"/>
      <c r="CH121" s="41"/>
      <c r="CI121" s="41"/>
      <c r="CJ121" s="41"/>
      <c r="CK121" s="41"/>
      <c r="CL121" s="41"/>
      <c r="CM121" s="41"/>
      <c r="CN121" s="41"/>
      <c r="CO121" s="41"/>
      <c r="CP121" s="41"/>
      <c r="CQ121" s="41"/>
      <c r="CR121" s="41"/>
      <c r="CS121" s="41"/>
      <c r="CT121" s="41"/>
      <c r="CU121" s="41"/>
      <c r="CV121" s="41"/>
      <c r="CW121" s="41"/>
      <c r="CX121" s="41"/>
      <c r="CY121" s="41"/>
      <c r="CZ121" s="41"/>
      <c r="DA121" s="41"/>
      <c r="DB121" s="41"/>
      <c r="DC121" s="41"/>
      <c r="DD121" s="41"/>
      <c r="DE121" s="41"/>
      <c r="DF121" s="41"/>
      <c r="DG121" s="41"/>
      <c r="DH121" s="41"/>
      <c r="DI121" s="41"/>
      <c r="DJ121" s="41"/>
      <c r="DK121" s="41"/>
      <c r="DL121" s="41"/>
      <c r="DM121" s="41"/>
      <c r="DN121" s="41"/>
      <c r="DO121" s="41"/>
      <c r="DP121" s="41"/>
      <c r="DQ121" s="41"/>
      <c r="DR121" s="41"/>
      <c r="DS121" s="41"/>
      <c r="DT121" s="41"/>
      <c r="DU121" s="41"/>
      <c r="DV121" s="41"/>
      <c r="DW121" s="41"/>
      <c r="DX121" s="41"/>
      <c r="DY121" s="41"/>
      <c r="DZ121" s="41"/>
      <c r="EA121" s="41"/>
      <c r="EB121" s="41"/>
      <c r="EC121" s="41"/>
      <c r="ED121" s="41"/>
      <c r="EE121" s="41"/>
      <c r="EF121" s="41"/>
      <c r="EG121" s="41"/>
      <c r="EH121" s="41"/>
      <c r="EI121" s="41"/>
      <c r="EJ121" s="41"/>
      <c r="EK121" s="41"/>
      <c r="EL121" s="41"/>
      <c r="EM121" s="41"/>
      <c r="EN121" s="41"/>
      <c r="EO121" s="41"/>
      <c r="EP121" s="41"/>
      <c r="EQ121" s="41"/>
      <c r="ER121" s="41"/>
      <c r="ES121" s="41"/>
      <c r="ET121" s="41"/>
      <c r="EU121" s="41"/>
      <c r="EV121" s="41"/>
      <c r="EW121" s="41"/>
      <c r="EX121" s="41"/>
      <c r="EY121" s="41"/>
      <c r="EZ121" s="41"/>
      <c r="FA121" s="41"/>
      <c r="FB121" s="41"/>
      <c r="FC121" s="41"/>
      <c r="FD121" s="41"/>
      <c r="FE121" s="41"/>
      <c r="FF121" s="41"/>
      <c r="FG121" s="41"/>
      <c r="FH121" s="41"/>
      <c r="FI121" s="41"/>
      <c r="FJ121" s="41"/>
      <c r="FK121" s="41"/>
      <c r="FL121" s="41"/>
      <c r="FM121" s="41"/>
      <c r="FN121" s="41"/>
      <c r="FO121" s="41"/>
      <c r="FP121" s="41"/>
      <c r="FQ121" s="41"/>
      <c r="FR121" s="41"/>
      <c r="FS121" s="41"/>
      <c r="FT121" s="41"/>
      <c r="FU121" s="41"/>
      <c r="FV121" s="41"/>
      <c r="FW121" s="41"/>
      <c r="FX121" s="41"/>
      <c r="FY121" s="41"/>
      <c r="FZ121" s="41"/>
      <c r="GA121" s="41"/>
      <c r="GB121" s="41"/>
      <c r="GC121" s="41"/>
      <c r="GD121" s="41"/>
      <c r="GE121" s="41"/>
      <c r="GF121" s="41"/>
      <c r="GG121" s="41"/>
      <c r="GH121" s="41"/>
      <c r="GI121" s="41"/>
      <c r="GJ121" s="41"/>
      <c r="GK121" s="41"/>
      <c r="GL121" s="41"/>
      <c r="GM121" s="41"/>
      <c r="GN121" s="41"/>
      <c r="GO121" s="41"/>
      <c r="GP121" s="41"/>
      <c r="GQ121" s="41"/>
      <c r="GR121" s="41"/>
      <c r="GS121" s="41"/>
      <c r="GT121" s="41"/>
      <c r="GU121" s="41"/>
      <c r="GV121" s="41"/>
      <c r="GW121" s="41"/>
      <c r="GX121" s="41"/>
      <c r="GY121" s="41"/>
      <c r="GZ121" s="41"/>
      <c r="HA121" s="41"/>
      <c r="HB121" s="41"/>
      <c r="HC121" s="41"/>
      <c r="HD121" s="41"/>
      <c r="HE121" s="41"/>
      <c r="HF121" s="41"/>
      <c r="HG121" s="41"/>
      <c r="HH121" s="41"/>
      <c r="HI121" s="41"/>
      <c r="HJ121" s="41"/>
      <c r="HK121" s="41"/>
      <c r="HL121" s="41"/>
      <c r="HM121" s="41"/>
      <c r="HN121" s="41"/>
      <c r="HO121" s="41"/>
      <c r="HP121" s="41"/>
      <c r="HQ121" s="41"/>
      <c r="HR121" s="41"/>
      <c r="HS121" s="41"/>
      <c r="HT121" s="41"/>
      <c r="HU121" s="41"/>
      <c r="HV121" s="41"/>
      <c r="HW121" s="41"/>
      <c r="HX121" s="41"/>
      <c r="HY121" s="41"/>
      <c r="HZ121" s="41"/>
      <c r="IA121" s="41"/>
      <c r="IB121" s="41"/>
      <c r="IC121" s="41"/>
      <c r="ID121" s="41"/>
      <c r="IE121" s="41"/>
      <c r="IF121" s="41"/>
      <c r="IG121" s="41"/>
      <c r="IH121" s="41"/>
      <c r="II121" s="41"/>
      <c r="IJ121" s="41"/>
      <c r="IK121" s="41"/>
      <c r="IL121" s="41"/>
      <c r="IM121" s="41"/>
      <c r="IN121" s="41"/>
      <c r="IO121" s="41"/>
      <c r="IP121" s="41"/>
      <c r="IQ121" s="41"/>
      <c r="IR121" s="41"/>
      <c r="IS121" s="41"/>
      <c r="IT121" s="41"/>
      <c r="IU121" s="41"/>
      <c r="IV121" s="41"/>
    </row>
    <row r="122" spans="1:256" ht="15.75" customHeight="1">
      <c r="A122" s="574">
        <v>116</v>
      </c>
      <c r="B122" s="161" t="s">
        <v>358</v>
      </c>
      <c r="C122" s="575" t="s">
        <v>60</v>
      </c>
      <c r="D122" s="573" t="s">
        <v>8067</v>
      </c>
      <c r="E122" s="160" t="s">
        <v>8050</v>
      </c>
      <c r="F122" s="576">
        <v>18</v>
      </c>
      <c r="G122" s="577">
        <v>18</v>
      </c>
      <c r="H122" s="562" t="s">
        <v>7933</v>
      </c>
      <c r="I122" s="569">
        <v>3</v>
      </c>
      <c r="J122" s="569" t="s">
        <v>100</v>
      </c>
      <c r="K122" s="576">
        <v>18</v>
      </c>
      <c r="L122" s="569">
        <v>0</v>
      </c>
      <c r="M122" s="218">
        <v>0</v>
      </c>
      <c r="N122" s="218">
        <v>0</v>
      </c>
      <c r="O122" s="341" t="s">
        <v>872</v>
      </c>
      <c r="P122" s="341" t="s">
        <v>778</v>
      </c>
      <c r="Q122" s="41"/>
      <c r="R122" s="41"/>
      <c r="S122" s="41"/>
      <c r="T122" s="41"/>
      <c r="U122" s="41"/>
      <c r="V122" s="41"/>
      <c r="W122" s="41"/>
      <c r="X122" s="41"/>
      <c r="Y122" s="41"/>
      <c r="Z122" s="41"/>
      <c r="AA122" s="41"/>
      <c r="AB122" s="41"/>
      <c r="AC122" s="41"/>
      <c r="AD122" s="41"/>
      <c r="AE122" s="41"/>
      <c r="AF122" s="41"/>
      <c r="AG122" s="41"/>
      <c r="AH122" s="41"/>
      <c r="AI122" s="41"/>
      <c r="AJ122" s="41"/>
      <c r="AK122" s="41"/>
      <c r="AL122" s="41"/>
      <c r="AM122" s="41"/>
      <c r="AN122" s="41"/>
      <c r="AO122" s="41"/>
      <c r="AP122" s="41"/>
      <c r="AQ122" s="41"/>
      <c r="AR122" s="41"/>
      <c r="AS122" s="41"/>
      <c r="AT122" s="41"/>
      <c r="AU122" s="41"/>
      <c r="AV122" s="41"/>
      <c r="AW122" s="41"/>
      <c r="AX122" s="41"/>
      <c r="AY122" s="41"/>
      <c r="AZ122" s="41"/>
      <c r="BA122" s="41"/>
      <c r="BB122" s="41"/>
      <c r="BC122" s="41"/>
      <c r="BD122" s="41"/>
      <c r="BE122" s="41"/>
      <c r="BF122" s="41"/>
      <c r="BG122" s="41"/>
      <c r="BH122" s="41"/>
      <c r="BI122" s="41"/>
      <c r="BJ122" s="41"/>
      <c r="BK122" s="41"/>
      <c r="BL122" s="41"/>
      <c r="BM122" s="41"/>
      <c r="BN122" s="41"/>
      <c r="BO122" s="41"/>
      <c r="BP122" s="41"/>
      <c r="BQ122" s="41"/>
      <c r="BR122" s="41"/>
      <c r="BS122" s="41"/>
      <c r="BT122" s="41"/>
      <c r="BU122" s="41"/>
      <c r="BV122" s="41"/>
      <c r="BW122" s="41"/>
      <c r="BX122" s="41"/>
      <c r="BY122" s="41"/>
      <c r="BZ122" s="41"/>
      <c r="CA122" s="41"/>
      <c r="CB122" s="41"/>
      <c r="CC122" s="41"/>
      <c r="CD122" s="41"/>
      <c r="CE122" s="41"/>
      <c r="CF122" s="41"/>
      <c r="CG122" s="41"/>
      <c r="CH122" s="41"/>
      <c r="CI122" s="41"/>
      <c r="CJ122" s="41"/>
      <c r="CK122" s="41"/>
      <c r="CL122" s="41"/>
      <c r="CM122" s="41"/>
      <c r="CN122" s="41"/>
      <c r="CO122" s="41"/>
      <c r="CP122" s="41"/>
      <c r="CQ122" s="41"/>
      <c r="CR122" s="41"/>
      <c r="CS122" s="41"/>
      <c r="CT122" s="41"/>
      <c r="CU122" s="41"/>
      <c r="CV122" s="41"/>
      <c r="CW122" s="41"/>
      <c r="CX122" s="41"/>
      <c r="CY122" s="41"/>
      <c r="CZ122" s="41"/>
      <c r="DA122" s="41"/>
      <c r="DB122" s="41"/>
      <c r="DC122" s="41"/>
      <c r="DD122" s="41"/>
      <c r="DE122" s="41"/>
      <c r="DF122" s="41"/>
      <c r="DG122" s="41"/>
      <c r="DH122" s="41"/>
      <c r="DI122" s="41"/>
      <c r="DJ122" s="41"/>
      <c r="DK122" s="41"/>
      <c r="DL122" s="41"/>
      <c r="DM122" s="41"/>
      <c r="DN122" s="41"/>
      <c r="DO122" s="41"/>
      <c r="DP122" s="41"/>
      <c r="DQ122" s="41"/>
      <c r="DR122" s="41"/>
      <c r="DS122" s="41"/>
      <c r="DT122" s="41"/>
      <c r="DU122" s="41"/>
      <c r="DV122" s="41"/>
      <c r="DW122" s="41"/>
      <c r="DX122" s="41"/>
      <c r="DY122" s="41"/>
      <c r="DZ122" s="41"/>
      <c r="EA122" s="41"/>
      <c r="EB122" s="41"/>
      <c r="EC122" s="41"/>
      <c r="ED122" s="41"/>
      <c r="EE122" s="41"/>
      <c r="EF122" s="41"/>
      <c r="EG122" s="41"/>
      <c r="EH122" s="41"/>
      <c r="EI122" s="41"/>
      <c r="EJ122" s="41"/>
      <c r="EK122" s="41"/>
      <c r="EL122" s="41"/>
      <c r="EM122" s="41"/>
      <c r="EN122" s="41"/>
      <c r="EO122" s="41"/>
      <c r="EP122" s="41"/>
      <c r="EQ122" s="41"/>
      <c r="ER122" s="41"/>
      <c r="ES122" s="41"/>
      <c r="ET122" s="41"/>
      <c r="EU122" s="41"/>
      <c r="EV122" s="41"/>
      <c r="EW122" s="41"/>
      <c r="EX122" s="41"/>
      <c r="EY122" s="41"/>
      <c r="EZ122" s="41"/>
      <c r="FA122" s="41"/>
      <c r="FB122" s="41"/>
      <c r="FC122" s="41"/>
      <c r="FD122" s="41"/>
      <c r="FE122" s="41"/>
      <c r="FF122" s="41"/>
      <c r="FG122" s="41"/>
      <c r="FH122" s="41"/>
      <c r="FI122" s="41"/>
      <c r="FJ122" s="41"/>
      <c r="FK122" s="41"/>
      <c r="FL122" s="41"/>
      <c r="FM122" s="41"/>
      <c r="FN122" s="41"/>
      <c r="FO122" s="41"/>
      <c r="FP122" s="41"/>
      <c r="FQ122" s="41"/>
      <c r="FR122" s="41"/>
      <c r="FS122" s="41"/>
      <c r="FT122" s="41"/>
      <c r="FU122" s="41"/>
      <c r="FV122" s="41"/>
      <c r="FW122" s="41"/>
      <c r="FX122" s="41"/>
      <c r="FY122" s="41"/>
      <c r="FZ122" s="41"/>
      <c r="GA122" s="41"/>
      <c r="GB122" s="41"/>
      <c r="GC122" s="41"/>
      <c r="GD122" s="41"/>
      <c r="GE122" s="41"/>
      <c r="GF122" s="41"/>
      <c r="GG122" s="41"/>
      <c r="GH122" s="41"/>
      <c r="GI122" s="41"/>
      <c r="GJ122" s="41"/>
      <c r="GK122" s="41"/>
      <c r="GL122" s="41"/>
      <c r="GM122" s="41"/>
      <c r="GN122" s="41"/>
      <c r="GO122" s="41"/>
      <c r="GP122" s="41"/>
      <c r="GQ122" s="41"/>
      <c r="GR122" s="41"/>
      <c r="GS122" s="41"/>
      <c r="GT122" s="41"/>
      <c r="GU122" s="41"/>
      <c r="GV122" s="41"/>
      <c r="GW122" s="41"/>
      <c r="GX122" s="41"/>
      <c r="GY122" s="41"/>
      <c r="GZ122" s="41"/>
      <c r="HA122" s="41"/>
      <c r="HB122" s="41"/>
      <c r="HC122" s="41"/>
      <c r="HD122" s="41"/>
      <c r="HE122" s="41"/>
      <c r="HF122" s="41"/>
      <c r="HG122" s="41"/>
      <c r="HH122" s="41"/>
      <c r="HI122" s="41"/>
      <c r="HJ122" s="41"/>
      <c r="HK122" s="41"/>
      <c r="HL122" s="41"/>
      <c r="HM122" s="41"/>
      <c r="HN122" s="41"/>
      <c r="HO122" s="41"/>
      <c r="HP122" s="41"/>
      <c r="HQ122" s="41"/>
      <c r="HR122" s="41"/>
      <c r="HS122" s="41"/>
      <c r="HT122" s="41"/>
      <c r="HU122" s="41"/>
      <c r="HV122" s="41"/>
      <c r="HW122" s="41"/>
      <c r="HX122" s="41"/>
      <c r="HY122" s="41"/>
      <c r="HZ122" s="41"/>
      <c r="IA122" s="41"/>
      <c r="IB122" s="41"/>
      <c r="IC122" s="41"/>
      <c r="ID122" s="41"/>
      <c r="IE122" s="41"/>
      <c r="IF122" s="41"/>
      <c r="IG122" s="41"/>
      <c r="IH122" s="41"/>
      <c r="II122" s="41"/>
      <c r="IJ122" s="41"/>
      <c r="IK122" s="41"/>
      <c r="IL122" s="41"/>
      <c r="IM122" s="41"/>
      <c r="IN122" s="41"/>
      <c r="IO122" s="41"/>
      <c r="IP122" s="41"/>
      <c r="IQ122" s="41"/>
      <c r="IR122" s="41"/>
      <c r="IS122" s="41"/>
      <c r="IT122" s="41"/>
      <c r="IU122" s="41"/>
      <c r="IV122" s="41"/>
    </row>
    <row r="123" spans="1:256" ht="15.75" customHeight="1">
      <c r="A123" s="574">
        <v>117</v>
      </c>
      <c r="B123" s="161" t="s">
        <v>358</v>
      </c>
      <c r="C123" s="575" t="s">
        <v>60</v>
      </c>
      <c r="D123" s="573" t="s">
        <v>8068</v>
      </c>
      <c r="E123" s="160" t="s">
        <v>8050</v>
      </c>
      <c r="F123" s="576">
        <v>14</v>
      </c>
      <c r="G123" s="577">
        <v>14</v>
      </c>
      <c r="H123" s="562" t="s">
        <v>7933</v>
      </c>
      <c r="I123" s="569">
        <v>3</v>
      </c>
      <c r="J123" s="569" t="s">
        <v>100</v>
      </c>
      <c r="K123" s="576">
        <v>14</v>
      </c>
      <c r="L123" s="569">
        <v>0</v>
      </c>
      <c r="M123" s="218">
        <v>0</v>
      </c>
      <c r="N123" s="218">
        <v>0</v>
      </c>
      <c r="O123" s="341" t="s">
        <v>872</v>
      </c>
      <c r="P123" s="341" t="s">
        <v>1644</v>
      </c>
      <c r="Q123" s="41"/>
      <c r="R123" s="41"/>
      <c r="S123" s="41"/>
      <c r="T123" s="41"/>
      <c r="U123" s="41"/>
      <c r="V123" s="41"/>
      <c r="W123" s="41"/>
      <c r="X123" s="41"/>
      <c r="Y123" s="41"/>
      <c r="Z123" s="41"/>
      <c r="AA123" s="41"/>
      <c r="AB123" s="41"/>
      <c r="AC123" s="41"/>
      <c r="AD123" s="41"/>
      <c r="AE123" s="41"/>
      <c r="AF123" s="41"/>
      <c r="AG123" s="41"/>
      <c r="AH123" s="41"/>
      <c r="AI123" s="41"/>
      <c r="AJ123" s="41"/>
      <c r="AK123" s="41"/>
      <c r="AL123" s="41"/>
      <c r="AM123" s="41"/>
      <c r="AN123" s="41"/>
      <c r="AO123" s="41"/>
      <c r="AP123" s="41"/>
      <c r="AQ123" s="41"/>
      <c r="AR123" s="41"/>
      <c r="AS123" s="41"/>
      <c r="AT123" s="41"/>
      <c r="AU123" s="41"/>
      <c r="AV123" s="41"/>
      <c r="AW123" s="41"/>
      <c r="AX123" s="41"/>
      <c r="AY123" s="41"/>
      <c r="AZ123" s="41"/>
      <c r="BA123" s="41"/>
      <c r="BB123" s="41"/>
      <c r="BC123" s="41"/>
      <c r="BD123" s="41"/>
      <c r="BE123" s="41"/>
      <c r="BF123" s="41"/>
      <c r="BG123" s="41"/>
      <c r="BH123" s="41"/>
      <c r="BI123" s="41"/>
      <c r="BJ123" s="41"/>
      <c r="BK123" s="41"/>
      <c r="BL123" s="41"/>
      <c r="BM123" s="41"/>
      <c r="BN123" s="41"/>
      <c r="BO123" s="41"/>
      <c r="BP123" s="41"/>
      <c r="BQ123" s="41"/>
      <c r="BR123" s="41"/>
      <c r="BS123" s="41"/>
      <c r="BT123" s="41"/>
      <c r="BU123" s="41"/>
      <c r="BV123" s="41"/>
      <c r="BW123" s="41"/>
      <c r="BX123" s="41"/>
      <c r="BY123" s="41"/>
      <c r="BZ123" s="41"/>
      <c r="CA123" s="41"/>
      <c r="CB123" s="41"/>
      <c r="CC123" s="41"/>
      <c r="CD123" s="41"/>
      <c r="CE123" s="41"/>
      <c r="CF123" s="41"/>
      <c r="CG123" s="41"/>
      <c r="CH123" s="41"/>
      <c r="CI123" s="41"/>
      <c r="CJ123" s="41"/>
      <c r="CK123" s="41"/>
      <c r="CL123" s="41"/>
      <c r="CM123" s="41"/>
      <c r="CN123" s="41"/>
      <c r="CO123" s="41"/>
      <c r="CP123" s="41"/>
      <c r="CQ123" s="41"/>
      <c r="CR123" s="41"/>
      <c r="CS123" s="41"/>
      <c r="CT123" s="41"/>
      <c r="CU123" s="41"/>
      <c r="CV123" s="41"/>
      <c r="CW123" s="41"/>
      <c r="CX123" s="41"/>
      <c r="CY123" s="41"/>
      <c r="CZ123" s="41"/>
      <c r="DA123" s="41"/>
      <c r="DB123" s="41"/>
      <c r="DC123" s="41"/>
      <c r="DD123" s="41"/>
      <c r="DE123" s="41"/>
      <c r="DF123" s="41"/>
      <c r="DG123" s="41"/>
      <c r="DH123" s="41"/>
      <c r="DI123" s="41"/>
      <c r="DJ123" s="41"/>
      <c r="DK123" s="41"/>
      <c r="DL123" s="41"/>
      <c r="DM123" s="41"/>
      <c r="DN123" s="41"/>
      <c r="DO123" s="41"/>
      <c r="DP123" s="41"/>
      <c r="DQ123" s="41"/>
      <c r="DR123" s="41"/>
      <c r="DS123" s="41"/>
      <c r="DT123" s="41"/>
      <c r="DU123" s="41"/>
      <c r="DV123" s="41"/>
      <c r="DW123" s="41"/>
      <c r="DX123" s="41"/>
      <c r="DY123" s="41"/>
      <c r="DZ123" s="41"/>
      <c r="EA123" s="41"/>
      <c r="EB123" s="41"/>
      <c r="EC123" s="41"/>
      <c r="ED123" s="41"/>
      <c r="EE123" s="41"/>
      <c r="EF123" s="41"/>
      <c r="EG123" s="41"/>
      <c r="EH123" s="41"/>
      <c r="EI123" s="41"/>
      <c r="EJ123" s="41"/>
      <c r="EK123" s="41"/>
      <c r="EL123" s="41"/>
      <c r="EM123" s="41"/>
      <c r="EN123" s="41"/>
      <c r="EO123" s="41"/>
      <c r="EP123" s="41"/>
      <c r="EQ123" s="41"/>
      <c r="ER123" s="41"/>
      <c r="ES123" s="41"/>
      <c r="ET123" s="41"/>
      <c r="EU123" s="41"/>
      <c r="EV123" s="41"/>
      <c r="EW123" s="41"/>
      <c r="EX123" s="41"/>
      <c r="EY123" s="41"/>
      <c r="EZ123" s="41"/>
      <c r="FA123" s="41"/>
      <c r="FB123" s="41"/>
      <c r="FC123" s="41"/>
      <c r="FD123" s="41"/>
      <c r="FE123" s="41"/>
      <c r="FF123" s="41"/>
      <c r="FG123" s="41"/>
      <c r="FH123" s="41"/>
      <c r="FI123" s="41"/>
      <c r="FJ123" s="41"/>
      <c r="FK123" s="41"/>
      <c r="FL123" s="41"/>
      <c r="FM123" s="41"/>
      <c r="FN123" s="41"/>
      <c r="FO123" s="41"/>
      <c r="FP123" s="41"/>
      <c r="FQ123" s="41"/>
      <c r="FR123" s="41"/>
      <c r="FS123" s="41"/>
      <c r="FT123" s="41"/>
      <c r="FU123" s="41"/>
      <c r="FV123" s="41"/>
      <c r="FW123" s="41"/>
      <c r="FX123" s="41"/>
      <c r="FY123" s="41"/>
      <c r="FZ123" s="41"/>
      <c r="GA123" s="41"/>
      <c r="GB123" s="41"/>
      <c r="GC123" s="41"/>
      <c r="GD123" s="41"/>
      <c r="GE123" s="41"/>
      <c r="GF123" s="41"/>
      <c r="GG123" s="41"/>
      <c r="GH123" s="41"/>
      <c r="GI123" s="41"/>
      <c r="GJ123" s="41"/>
      <c r="GK123" s="41"/>
      <c r="GL123" s="41"/>
      <c r="GM123" s="41"/>
      <c r="GN123" s="41"/>
      <c r="GO123" s="41"/>
      <c r="GP123" s="41"/>
      <c r="GQ123" s="41"/>
      <c r="GR123" s="41"/>
      <c r="GS123" s="41"/>
      <c r="GT123" s="41"/>
      <c r="GU123" s="41"/>
      <c r="GV123" s="41"/>
      <c r="GW123" s="41"/>
      <c r="GX123" s="41"/>
      <c r="GY123" s="41"/>
      <c r="GZ123" s="41"/>
      <c r="HA123" s="41"/>
      <c r="HB123" s="41"/>
      <c r="HC123" s="41"/>
      <c r="HD123" s="41"/>
      <c r="HE123" s="41"/>
      <c r="HF123" s="41"/>
      <c r="HG123" s="41"/>
      <c r="HH123" s="41"/>
      <c r="HI123" s="41"/>
      <c r="HJ123" s="41"/>
      <c r="HK123" s="41"/>
      <c r="HL123" s="41"/>
      <c r="HM123" s="41"/>
      <c r="HN123" s="41"/>
      <c r="HO123" s="41"/>
      <c r="HP123" s="41"/>
      <c r="HQ123" s="41"/>
      <c r="HR123" s="41"/>
      <c r="HS123" s="41"/>
      <c r="HT123" s="41"/>
      <c r="HU123" s="41"/>
      <c r="HV123" s="41"/>
      <c r="HW123" s="41"/>
      <c r="HX123" s="41"/>
      <c r="HY123" s="41"/>
      <c r="HZ123" s="41"/>
      <c r="IA123" s="41"/>
      <c r="IB123" s="41"/>
      <c r="IC123" s="41"/>
      <c r="ID123" s="41"/>
      <c r="IE123" s="41"/>
      <c r="IF123" s="41"/>
      <c r="IG123" s="41"/>
      <c r="IH123" s="41"/>
      <c r="II123" s="41"/>
      <c r="IJ123" s="41"/>
      <c r="IK123" s="41"/>
      <c r="IL123" s="41"/>
      <c r="IM123" s="41"/>
      <c r="IN123" s="41"/>
      <c r="IO123" s="41"/>
      <c r="IP123" s="41"/>
      <c r="IQ123" s="41"/>
      <c r="IR123" s="41"/>
      <c r="IS123" s="41"/>
      <c r="IT123" s="41"/>
      <c r="IU123" s="41"/>
      <c r="IV123" s="41"/>
    </row>
    <row r="124" spans="1:256" ht="15.75" customHeight="1">
      <c r="A124" s="574">
        <v>118</v>
      </c>
      <c r="B124" s="161" t="s">
        <v>358</v>
      </c>
      <c r="C124" s="575" t="s">
        <v>60</v>
      </c>
      <c r="D124" s="573" t="s">
        <v>8069</v>
      </c>
      <c r="E124" s="160" t="s">
        <v>8050</v>
      </c>
      <c r="F124" s="576">
        <v>30</v>
      </c>
      <c r="G124" s="570">
        <v>40</v>
      </c>
      <c r="H124" s="562" t="s">
        <v>7933</v>
      </c>
      <c r="I124" s="569">
        <v>3</v>
      </c>
      <c r="J124" s="569" t="s">
        <v>100</v>
      </c>
      <c r="K124" s="576">
        <v>30</v>
      </c>
      <c r="L124" s="569">
        <v>0</v>
      </c>
      <c r="M124" s="218">
        <v>0</v>
      </c>
      <c r="N124" s="161" t="s">
        <v>8070</v>
      </c>
      <c r="O124" s="341" t="s">
        <v>872</v>
      </c>
      <c r="P124" s="341" t="s">
        <v>1644</v>
      </c>
      <c r="Q124" s="41"/>
      <c r="R124" s="41"/>
      <c r="S124" s="41"/>
      <c r="T124" s="41"/>
      <c r="U124" s="41"/>
      <c r="V124" s="41"/>
      <c r="W124" s="41"/>
      <c r="X124" s="41"/>
      <c r="Y124" s="41"/>
      <c r="Z124" s="41"/>
      <c r="AA124" s="41"/>
      <c r="AB124" s="41"/>
      <c r="AC124" s="41"/>
      <c r="AD124" s="41"/>
      <c r="AE124" s="41"/>
      <c r="AF124" s="41"/>
      <c r="AG124" s="41"/>
      <c r="AH124" s="41"/>
      <c r="AI124" s="41"/>
      <c r="AJ124" s="41"/>
      <c r="AK124" s="41"/>
      <c r="AL124" s="41"/>
      <c r="AM124" s="41"/>
      <c r="AN124" s="41"/>
      <c r="AO124" s="41"/>
      <c r="AP124" s="41"/>
      <c r="AQ124" s="41"/>
      <c r="AR124" s="41"/>
      <c r="AS124" s="41"/>
      <c r="AT124" s="41"/>
      <c r="AU124" s="41"/>
      <c r="AV124" s="41"/>
      <c r="AW124" s="41"/>
      <c r="AX124" s="41"/>
      <c r="AY124" s="41"/>
      <c r="AZ124" s="41"/>
      <c r="BA124" s="41"/>
      <c r="BB124" s="41"/>
      <c r="BC124" s="41"/>
      <c r="BD124" s="41"/>
      <c r="BE124" s="41"/>
      <c r="BF124" s="41"/>
      <c r="BG124" s="41"/>
      <c r="BH124" s="41"/>
      <c r="BI124" s="41"/>
      <c r="BJ124" s="41"/>
      <c r="BK124" s="41"/>
      <c r="BL124" s="41"/>
      <c r="BM124" s="41"/>
      <c r="BN124" s="41"/>
      <c r="BO124" s="41"/>
      <c r="BP124" s="41"/>
      <c r="BQ124" s="41"/>
      <c r="BR124" s="41"/>
      <c r="BS124" s="41"/>
      <c r="BT124" s="41"/>
      <c r="BU124" s="41"/>
      <c r="BV124" s="41"/>
      <c r="BW124" s="41"/>
      <c r="BX124" s="41"/>
      <c r="BY124" s="41"/>
      <c r="BZ124" s="41"/>
      <c r="CA124" s="41"/>
      <c r="CB124" s="41"/>
      <c r="CC124" s="41"/>
      <c r="CD124" s="41"/>
      <c r="CE124" s="41"/>
      <c r="CF124" s="41"/>
      <c r="CG124" s="41"/>
      <c r="CH124" s="41"/>
      <c r="CI124" s="41"/>
      <c r="CJ124" s="41"/>
      <c r="CK124" s="41"/>
      <c r="CL124" s="41"/>
      <c r="CM124" s="41"/>
      <c r="CN124" s="41"/>
      <c r="CO124" s="41"/>
      <c r="CP124" s="41"/>
      <c r="CQ124" s="41"/>
      <c r="CR124" s="41"/>
      <c r="CS124" s="41"/>
      <c r="CT124" s="41"/>
      <c r="CU124" s="41"/>
      <c r="CV124" s="41"/>
      <c r="CW124" s="41"/>
      <c r="CX124" s="41"/>
      <c r="CY124" s="41"/>
      <c r="CZ124" s="41"/>
      <c r="DA124" s="41"/>
      <c r="DB124" s="41"/>
      <c r="DC124" s="41"/>
      <c r="DD124" s="41"/>
      <c r="DE124" s="41"/>
      <c r="DF124" s="41"/>
      <c r="DG124" s="41"/>
      <c r="DH124" s="41"/>
      <c r="DI124" s="41"/>
      <c r="DJ124" s="41"/>
      <c r="DK124" s="41"/>
      <c r="DL124" s="41"/>
      <c r="DM124" s="41"/>
      <c r="DN124" s="41"/>
      <c r="DO124" s="41"/>
      <c r="DP124" s="41"/>
      <c r="DQ124" s="41"/>
      <c r="DR124" s="41"/>
      <c r="DS124" s="41"/>
      <c r="DT124" s="41"/>
      <c r="DU124" s="41"/>
      <c r="DV124" s="41"/>
      <c r="DW124" s="41"/>
      <c r="DX124" s="41"/>
      <c r="DY124" s="41"/>
      <c r="DZ124" s="41"/>
      <c r="EA124" s="41"/>
      <c r="EB124" s="41"/>
      <c r="EC124" s="41"/>
      <c r="ED124" s="41"/>
      <c r="EE124" s="41"/>
      <c r="EF124" s="41"/>
      <c r="EG124" s="41"/>
      <c r="EH124" s="41"/>
      <c r="EI124" s="41"/>
      <c r="EJ124" s="41"/>
      <c r="EK124" s="41"/>
      <c r="EL124" s="41"/>
      <c r="EM124" s="41"/>
      <c r="EN124" s="41"/>
      <c r="EO124" s="41"/>
      <c r="EP124" s="41"/>
      <c r="EQ124" s="41"/>
      <c r="ER124" s="41"/>
      <c r="ES124" s="41"/>
      <c r="ET124" s="41"/>
      <c r="EU124" s="41"/>
      <c r="EV124" s="41"/>
      <c r="EW124" s="41"/>
      <c r="EX124" s="41"/>
      <c r="EY124" s="41"/>
      <c r="EZ124" s="41"/>
      <c r="FA124" s="41"/>
      <c r="FB124" s="41"/>
      <c r="FC124" s="41"/>
      <c r="FD124" s="41"/>
      <c r="FE124" s="41"/>
      <c r="FF124" s="41"/>
      <c r="FG124" s="41"/>
      <c r="FH124" s="41"/>
      <c r="FI124" s="41"/>
      <c r="FJ124" s="41"/>
      <c r="FK124" s="41"/>
      <c r="FL124" s="41"/>
      <c r="FM124" s="41"/>
      <c r="FN124" s="41"/>
      <c r="FO124" s="41"/>
      <c r="FP124" s="41"/>
      <c r="FQ124" s="41"/>
      <c r="FR124" s="41"/>
      <c r="FS124" s="41"/>
      <c r="FT124" s="41"/>
      <c r="FU124" s="41"/>
      <c r="FV124" s="41"/>
      <c r="FW124" s="41"/>
      <c r="FX124" s="41"/>
      <c r="FY124" s="41"/>
      <c r="FZ124" s="41"/>
      <c r="GA124" s="41"/>
      <c r="GB124" s="41"/>
      <c r="GC124" s="41"/>
      <c r="GD124" s="41"/>
      <c r="GE124" s="41"/>
      <c r="GF124" s="41"/>
      <c r="GG124" s="41"/>
      <c r="GH124" s="41"/>
      <c r="GI124" s="41"/>
      <c r="GJ124" s="41"/>
      <c r="GK124" s="41"/>
      <c r="GL124" s="41"/>
      <c r="GM124" s="41"/>
      <c r="GN124" s="41"/>
      <c r="GO124" s="41"/>
      <c r="GP124" s="41"/>
      <c r="GQ124" s="41"/>
      <c r="GR124" s="41"/>
      <c r="GS124" s="41"/>
      <c r="GT124" s="41"/>
      <c r="GU124" s="41"/>
      <c r="GV124" s="41"/>
      <c r="GW124" s="41"/>
      <c r="GX124" s="41"/>
      <c r="GY124" s="41"/>
      <c r="GZ124" s="41"/>
      <c r="HA124" s="41"/>
      <c r="HB124" s="41"/>
      <c r="HC124" s="41"/>
      <c r="HD124" s="41"/>
      <c r="HE124" s="41"/>
      <c r="HF124" s="41"/>
      <c r="HG124" s="41"/>
      <c r="HH124" s="41"/>
      <c r="HI124" s="41"/>
      <c r="HJ124" s="41"/>
      <c r="HK124" s="41"/>
      <c r="HL124" s="41"/>
      <c r="HM124" s="41"/>
      <c r="HN124" s="41"/>
      <c r="HO124" s="41"/>
      <c r="HP124" s="41"/>
      <c r="HQ124" s="41"/>
      <c r="HR124" s="41"/>
      <c r="HS124" s="41"/>
      <c r="HT124" s="41"/>
      <c r="HU124" s="41"/>
      <c r="HV124" s="41"/>
      <c r="HW124" s="41"/>
      <c r="HX124" s="41"/>
      <c r="HY124" s="41"/>
      <c r="HZ124" s="41"/>
      <c r="IA124" s="41"/>
      <c r="IB124" s="41"/>
      <c r="IC124" s="41"/>
      <c r="ID124" s="41"/>
      <c r="IE124" s="41"/>
      <c r="IF124" s="41"/>
      <c r="IG124" s="41"/>
      <c r="IH124" s="41"/>
      <c r="II124" s="41"/>
      <c r="IJ124" s="41"/>
      <c r="IK124" s="41"/>
      <c r="IL124" s="41"/>
      <c r="IM124" s="41"/>
      <c r="IN124" s="41"/>
      <c r="IO124" s="41"/>
      <c r="IP124" s="41"/>
      <c r="IQ124" s="41"/>
      <c r="IR124" s="41"/>
      <c r="IS124" s="41"/>
      <c r="IT124" s="41"/>
      <c r="IU124" s="41"/>
      <c r="IV124" s="41"/>
    </row>
    <row r="125" spans="1:256" ht="15.75" customHeight="1">
      <c r="A125" s="574">
        <v>119</v>
      </c>
      <c r="B125" s="161" t="s">
        <v>358</v>
      </c>
      <c r="C125" s="575" t="s">
        <v>60</v>
      </c>
      <c r="D125" s="573" t="s">
        <v>8071</v>
      </c>
      <c r="E125" s="160" t="s">
        <v>8050</v>
      </c>
      <c r="F125" s="576">
        <v>22</v>
      </c>
      <c r="G125" s="570">
        <v>27</v>
      </c>
      <c r="H125" s="562" t="s">
        <v>7933</v>
      </c>
      <c r="I125" s="569">
        <v>3</v>
      </c>
      <c r="J125" s="569" t="s">
        <v>100</v>
      </c>
      <c r="K125" s="576">
        <v>22</v>
      </c>
      <c r="L125" s="569">
        <v>0</v>
      </c>
      <c r="M125" s="218">
        <v>0</v>
      </c>
      <c r="N125" s="161" t="s">
        <v>8072</v>
      </c>
      <c r="O125" s="341" t="s">
        <v>872</v>
      </c>
      <c r="P125" s="341" t="s">
        <v>778</v>
      </c>
      <c r="Q125" s="41"/>
      <c r="R125" s="41"/>
      <c r="S125" s="41"/>
      <c r="T125" s="41"/>
      <c r="U125" s="41"/>
      <c r="V125" s="41"/>
      <c r="W125" s="41"/>
      <c r="X125" s="41"/>
      <c r="Y125" s="41"/>
      <c r="Z125" s="41"/>
      <c r="AA125" s="41"/>
      <c r="AB125" s="41"/>
      <c r="AC125" s="41"/>
      <c r="AD125" s="41"/>
      <c r="AE125" s="41"/>
      <c r="AF125" s="41"/>
      <c r="AG125" s="41"/>
      <c r="AH125" s="41"/>
      <c r="AI125" s="41"/>
      <c r="AJ125" s="41"/>
      <c r="AK125" s="41"/>
      <c r="AL125" s="41"/>
      <c r="AM125" s="41"/>
      <c r="AN125" s="41"/>
      <c r="AO125" s="41"/>
      <c r="AP125" s="41"/>
      <c r="AQ125" s="41"/>
      <c r="AR125" s="41"/>
      <c r="AS125" s="41"/>
      <c r="AT125" s="41"/>
      <c r="AU125" s="41"/>
      <c r="AV125" s="41"/>
      <c r="AW125" s="41"/>
      <c r="AX125" s="41"/>
      <c r="AY125" s="41"/>
      <c r="AZ125" s="41"/>
      <c r="BA125" s="41"/>
      <c r="BB125" s="41"/>
      <c r="BC125" s="41"/>
      <c r="BD125" s="41"/>
      <c r="BE125" s="41"/>
      <c r="BF125" s="41"/>
      <c r="BG125" s="41"/>
      <c r="BH125" s="41"/>
      <c r="BI125" s="41"/>
      <c r="BJ125" s="41"/>
      <c r="BK125" s="41"/>
      <c r="BL125" s="41"/>
      <c r="BM125" s="41"/>
      <c r="BN125" s="41"/>
      <c r="BO125" s="41"/>
      <c r="BP125" s="41"/>
      <c r="BQ125" s="41"/>
      <c r="BR125" s="41"/>
      <c r="BS125" s="41"/>
      <c r="BT125" s="41"/>
      <c r="BU125" s="41"/>
      <c r="BV125" s="41"/>
      <c r="BW125" s="41"/>
      <c r="BX125" s="41"/>
      <c r="BY125" s="41"/>
      <c r="BZ125" s="41"/>
      <c r="CA125" s="41"/>
      <c r="CB125" s="41"/>
      <c r="CC125" s="41"/>
      <c r="CD125" s="41"/>
      <c r="CE125" s="41"/>
      <c r="CF125" s="41"/>
      <c r="CG125" s="41"/>
      <c r="CH125" s="41"/>
      <c r="CI125" s="41"/>
      <c r="CJ125" s="41"/>
      <c r="CK125" s="41"/>
      <c r="CL125" s="41"/>
      <c r="CM125" s="41"/>
      <c r="CN125" s="41"/>
      <c r="CO125" s="41"/>
      <c r="CP125" s="41"/>
      <c r="CQ125" s="41"/>
      <c r="CR125" s="41"/>
      <c r="CS125" s="41"/>
      <c r="CT125" s="41"/>
      <c r="CU125" s="41"/>
      <c r="CV125" s="41"/>
      <c r="CW125" s="41"/>
      <c r="CX125" s="41"/>
      <c r="CY125" s="41"/>
      <c r="CZ125" s="41"/>
      <c r="DA125" s="41"/>
      <c r="DB125" s="41"/>
      <c r="DC125" s="41"/>
      <c r="DD125" s="41"/>
      <c r="DE125" s="41"/>
      <c r="DF125" s="41"/>
      <c r="DG125" s="41"/>
      <c r="DH125" s="41"/>
      <c r="DI125" s="41"/>
      <c r="DJ125" s="41"/>
      <c r="DK125" s="41"/>
      <c r="DL125" s="41"/>
      <c r="DM125" s="41"/>
      <c r="DN125" s="41"/>
      <c r="DO125" s="41"/>
      <c r="DP125" s="41"/>
      <c r="DQ125" s="41"/>
      <c r="DR125" s="41"/>
      <c r="DS125" s="41"/>
      <c r="DT125" s="41"/>
      <c r="DU125" s="41"/>
      <c r="DV125" s="41"/>
      <c r="DW125" s="41"/>
      <c r="DX125" s="41"/>
      <c r="DY125" s="41"/>
      <c r="DZ125" s="41"/>
      <c r="EA125" s="41"/>
      <c r="EB125" s="41"/>
      <c r="EC125" s="41"/>
      <c r="ED125" s="41"/>
      <c r="EE125" s="41"/>
      <c r="EF125" s="41"/>
      <c r="EG125" s="41"/>
      <c r="EH125" s="41"/>
      <c r="EI125" s="41"/>
      <c r="EJ125" s="41"/>
      <c r="EK125" s="41"/>
      <c r="EL125" s="41"/>
      <c r="EM125" s="41"/>
      <c r="EN125" s="41"/>
      <c r="EO125" s="41"/>
      <c r="EP125" s="41"/>
      <c r="EQ125" s="41"/>
      <c r="ER125" s="41"/>
      <c r="ES125" s="41"/>
      <c r="ET125" s="41"/>
      <c r="EU125" s="41"/>
      <c r="EV125" s="41"/>
      <c r="EW125" s="41"/>
      <c r="EX125" s="41"/>
      <c r="EY125" s="41"/>
      <c r="EZ125" s="41"/>
      <c r="FA125" s="41"/>
      <c r="FB125" s="41"/>
      <c r="FC125" s="41"/>
      <c r="FD125" s="41"/>
      <c r="FE125" s="41"/>
      <c r="FF125" s="41"/>
      <c r="FG125" s="41"/>
      <c r="FH125" s="41"/>
      <c r="FI125" s="41"/>
      <c r="FJ125" s="41"/>
      <c r="FK125" s="41"/>
      <c r="FL125" s="41"/>
      <c r="FM125" s="41"/>
      <c r="FN125" s="41"/>
      <c r="FO125" s="41"/>
      <c r="FP125" s="41"/>
      <c r="FQ125" s="41"/>
      <c r="FR125" s="41"/>
      <c r="FS125" s="41"/>
      <c r="FT125" s="41"/>
      <c r="FU125" s="41"/>
      <c r="FV125" s="41"/>
      <c r="FW125" s="41"/>
      <c r="FX125" s="41"/>
      <c r="FY125" s="41"/>
      <c r="FZ125" s="41"/>
      <c r="GA125" s="41"/>
      <c r="GB125" s="41"/>
      <c r="GC125" s="41"/>
      <c r="GD125" s="41"/>
      <c r="GE125" s="41"/>
      <c r="GF125" s="41"/>
      <c r="GG125" s="41"/>
      <c r="GH125" s="41"/>
      <c r="GI125" s="41"/>
      <c r="GJ125" s="41"/>
      <c r="GK125" s="41"/>
      <c r="GL125" s="41"/>
      <c r="GM125" s="41"/>
      <c r="GN125" s="41"/>
      <c r="GO125" s="41"/>
      <c r="GP125" s="41"/>
      <c r="GQ125" s="41"/>
      <c r="GR125" s="41"/>
      <c r="GS125" s="41"/>
      <c r="GT125" s="41"/>
      <c r="GU125" s="41"/>
      <c r="GV125" s="41"/>
      <c r="GW125" s="41"/>
      <c r="GX125" s="41"/>
      <c r="GY125" s="41"/>
      <c r="GZ125" s="41"/>
      <c r="HA125" s="41"/>
      <c r="HB125" s="41"/>
      <c r="HC125" s="41"/>
      <c r="HD125" s="41"/>
      <c r="HE125" s="41"/>
      <c r="HF125" s="41"/>
      <c r="HG125" s="41"/>
      <c r="HH125" s="41"/>
      <c r="HI125" s="41"/>
      <c r="HJ125" s="41"/>
      <c r="HK125" s="41"/>
      <c r="HL125" s="41"/>
      <c r="HM125" s="41"/>
      <c r="HN125" s="41"/>
      <c r="HO125" s="41"/>
      <c r="HP125" s="41"/>
      <c r="HQ125" s="41"/>
      <c r="HR125" s="41"/>
      <c r="HS125" s="41"/>
      <c r="HT125" s="41"/>
      <c r="HU125" s="41"/>
      <c r="HV125" s="41"/>
      <c r="HW125" s="41"/>
      <c r="HX125" s="41"/>
      <c r="HY125" s="41"/>
      <c r="HZ125" s="41"/>
      <c r="IA125" s="41"/>
      <c r="IB125" s="41"/>
      <c r="IC125" s="41"/>
      <c r="ID125" s="41"/>
      <c r="IE125" s="41"/>
      <c r="IF125" s="41"/>
      <c r="IG125" s="41"/>
      <c r="IH125" s="41"/>
      <c r="II125" s="41"/>
      <c r="IJ125" s="41"/>
      <c r="IK125" s="41"/>
      <c r="IL125" s="41"/>
      <c r="IM125" s="41"/>
      <c r="IN125" s="41"/>
      <c r="IO125" s="41"/>
      <c r="IP125" s="41"/>
      <c r="IQ125" s="41"/>
      <c r="IR125" s="41"/>
      <c r="IS125" s="41"/>
      <c r="IT125" s="41"/>
      <c r="IU125" s="41"/>
      <c r="IV125" s="41"/>
    </row>
    <row r="126" spans="1:256" ht="15.75" customHeight="1">
      <c r="A126" s="574">
        <v>120</v>
      </c>
      <c r="B126" s="161" t="s">
        <v>358</v>
      </c>
      <c r="C126" s="575" t="s">
        <v>60</v>
      </c>
      <c r="D126" s="573" t="s">
        <v>8073</v>
      </c>
      <c r="E126" s="160" t="s">
        <v>8050</v>
      </c>
      <c r="F126" s="576">
        <v>8</v>
      </c>
      <c r="G126" s="577">
        <v>8</v>
      </c>
      <c r="H126" s="562" t="s">
        <v>7933</v>
      </c>
      <c r="I126" s="569">
        <v>3</v>
      </c>
      <c r="J126" s="569" t="s">
        <v>100</v>
      </c>
      <c r="K126" s="576">
        <v>8</v>
      </c>
      <c r="L126" s="569">
        <v>0</v>
      </c>
      <c r="M126" s="218">
        <v>0</v>
      </c>
      <c r="N126" s="218">
        <v>0</v>
      </c>
      <c r="O126" s="341" t="s">
        <v>872</v>
      </c>
      <c r="P126" s="341" t="s">
        <v>1644</v>
      </c>
      <c r="Q126" s="41"/>
      <c r="R126" s="41"/>
      <c r="S126" s="41"/>
      <c r="T126" s="41"/>
      <c r="U126" s="41"/>
      <c r="V126" s="41"/>
      <c r="W126" s="41"/>
      <c r="X126" s="41"/>
      <c r="Y126" s="41"/>
      <c r="Z126" s="41"/>
      <c r="AA126" s="41"/>
      <c r="AB126" s="41"/>
      <c r="AC126" s="41"/>
      <c r="AD126" s="41"/>
      <c r="AE126" s="41"/>
      <c r="AF126" s="41"/>
      <c r="AG126" s="41"/>
      <c r="AH126" s="41"/>
      <c r="AI126" s="41"/>
      <c r="AJ126" s="41"/>
      <c r="AK126" s="41"/>
      <c r="AL126" s="41"/>
      <c r="AM126" s="41"/>
      <c r="AN126" s="41"/>
      <c r="AO126" s="41"/>
      <c r="AP126" s="41"/>
      <c r="AQ126" s="41"/>
      <c r="AR126" s="41"/>
      <c r="AS126" s="41"/>
      <c r="AT126" s="41"/>
      <c r="AU126" s="41"/>
      <c r="AV126" s="41"/>
      <c r="AW126" s="41"/>
      <c r="AX126" s="41"/>
      <c r="AY126" s="41"/>
      <c r="AZ126" s="41"/>
      <c r="BA126" s="41"/>
      <c r="BB126" s="41"/>
      <c r="BC126" s="41"/>
      <c r="BD126" s="41"/>
      <c r="BE126" s="41"/>
      <c r="BF126" s="41"/>
      <c r="BG126" s="41"/>
      <c r="BH126" s="41"/>
      <c r="BI126" s="41"/>
      <c r="BJ126" s="41"/>
      <c r="BK126" s="41"/>
      <c r="BL126" s="41"/>
      <c r="BM126" s="41"/>
      <c r="BN126" s="41"/>
      <c r="BO126" s="41"/>
      <c r="BP126" s="41"/>
      <c r="BQ126" s="41"/>
      <c r="BR126" s="41"/>
      <c r="BS126" s="41"/>
      <c r="BT126" s="41"/>
      <c r="BU126" s="41"/>
      <c r="BV126" s="41"/>
      <c r="BW126" s="41"/>
      <c r="BX126" s="41"/>
      <c r="BY126" s="41"/>
      <c r="BZ126" s="41"/>
      <c r="CA126" s="41"/>
      <c r="CB126" s="41"/>
      <c r="CC126" s="41"/>
      <c r="CD126" s="41"/>
      <c r="CE126" s="41"/>
      <c r="CF126" s="41"/>
      <c r="CG126" s="41"/>
      <c r="CH126" s="41"/>
      <c r="CI126" s="41"/>
      <c r="CJ126" s="41"/>
      <c r="CK126" s="41"/>
      <c r="CL126" s="41"/>
      <c r="CM126" s="41"/>
      <c r="CN126" s="41"/>
      <c r="CO126" s="41"/>
      <c r="CP126" s="41"/>
      <c r="CQ126" s="41"/>
      <c r="CR126" s="41"/>
      <c r="CS126" s="41"/>
      <c r="CT126" s="41"/>
      <c r="CU126" s="41"/>
      <c r="CV126" s="41"/>
      <c r="CW126" s="41"/>
      <c r="CX126" s="41"/>
      <c r="CY126" s="41"/>
      <c r="CZ126" s="41"/>
      <c r="DA126" s="41"/>
      <c r="DB126" s="41"/>
      <c r="DC126" s="41"/>
      <c r="DD126" s="41"/>
      <c r="DE126" s="41"/>
      <c r="DF126" s="41"/>
      <c r="DG126" s="41"/>
      <c r="DH126" s="41"/>
      <c r="DI126" s="41"/>
      <c r="DJ126" s="41"/>
      <c r="DK126" s="41"/>
      <c r="DL126" s="41"/>
      <c r="DM126" s="41"/>
      <c r="DN126" s="41"/>
      <c r="DO126" s="41"/>
      <c r="DP126" s="41"/>
      <c r="DQ126" s="41"/>
      <c r="DR126" s="41"/>
      <c r="DS126" s="41"/>
      <c r="DT126" s="41"/>
      <c r="DU126" s="41"/>
      <c r="DV126" s="41"/>
      <c r="DW126" s="41"/>
      <c r="DX126" s="41"/>
      <c r="DY126" s="41"/>
      <c r="DZ126" s="41"/>
      <c r="EA126" s="41"/>
      <c r="EB126" s="41"/>
      <c r="EC126" s="41"/>
      <c r="ED126" s="41"/>
      <c r="EE126" s="41"/>
      <c r="EF126" s="41"/>
      <c r="EG126" s="41"/>
      <c r="EH126" s="41"/>
      <c r="EI126" s="41"/>
      <c r="EJ126" s="41"/>
      <c r="EK126" s="41"/>
      <c r="EL126" s="41"/>
      <c r="EM126" s="41"/>
      <c r="EN126" s="41"/>
      <c r="EO126" s="41"/>
      <c r="EP126" s="41"/>
      <c r="EQ126" s="41"/>
      <c r="ER126" s="41"/>
      <c r="ES126" s="41"/>
      <c r="ET126" s="41"/>
      <c r="EU126" s="41"/>
      <c r="EV126" s="41"/>
      <c r="EW126" s="41"/>
      <c r="EX126" s="41"/>
      <c r="EY126" s="41"/>
      <c r="EZ126" s="41"/>
      <c r="FA126" s="41"/>
      <c r="FB126" s="41"/>
      <c r="FC126" s="41"/>
      <c r="FD126" s="41"/>
      <c r="FE126" s="41"/>
      <c r="FF126" s="41"/>
      <c r="FG126" s="41"/>
      <c r="FH126" s="41"/>
      <c r="FI126" s="41"/>
      <c r="FJ126" s="41"/>
      <c r="FK126" s="41"/>
      <c r="FL126" s="41"/>
      <c r="FM126" s="41"/>
      <c r="FN126" s="41"/>
      <c r="FO126" s="41"/>
      <c r="FP126" s="41"/>
      <c r="FQ126" s="41"/>
      <c r="FR126" s="41"/>
      <c r="FS126" s="41"/>
      <c r="FT126" s="41"/>
      <c r="FU126" s="41"/>
      <c r="FV126" s="41"/>
      <c r="FW126" s="41"/>
      <c r="FX126" s="41"/>
      <c r="FY126" s="41"/>
      <c r="FZ126" s="41"/>
      <c r="GA126" s="41"/>
      <c r="GB126" s="41"/>
      <c r="GC126" s="41"/>
      <c r="GD126" s="41"/>
      <c r="GE126" s="41"/>
      <c r="GF126" s="41"/>
      <c r="GG126" s="41"/>
      <c r="GH126" s="41"/>
      <c r="GI126" s="41"/>
      <c r="GJ126" s="41"/>
      <c r="GK126" s="41"/>
      <c r="GL126" s="41"/>
      <c r="GM126" s="41"/>
      <c r="GN126" s="41"/>
      <c r="GO126" s="41"/>
      <c r="GP126" s="41"/>
      <c r="GQ126" s="41"/>
      <c r="GR126" s="41"/>
      <c r="GS126" s="41"/>
      <c r="GT126" s="41"/>
      <c r="GU126" s="41"/>
      <c r="GV126" s="41"/>
      <c r="GW126" s="41"/>
      <c r="GX126" s="41"/>
      <c r="GY126" s="41"/>
      <c r="GZ126" s="41"/>
      <c r="HA126" s="41"/>
      <c r="HB126" s="41"/>
      <c r="HC126" s="41"/>
      <c r="HD126" s="41"/>
      <c r="HE126" s="41"/>
      <c r="HF126" s="41"/>
      <c r="HG126" s="41"/>
      <c r="HH126" s="41"/>
      <c r="HI126" s="41"/>
      <c r="HJ126" s="41"/>
      <c r="HK126" s="41"/>
      <c r="HL126" s="41"/>
      <c r="HM126" s="41"/>
      <c r="HN126" s="41"/>
      <c r="HO126" s="41"/>
      <c r="HP126" s="41"/>
      <c r="HQ126" s="41"/>
      <c r="HR126" s="41"/>
      <c r="HS126" s="41"/>
      <c r="HT126" s="41"/>
      <c r="HU126" s="41"/>
      <c r="HV126" s="41"/>
      <c r="HW126" s="41"/>
      <c r="HX126" s="41"/>
      <c r="HY126" s="41"/>
      <c r="HZ126" s="41"/>
      <c r="IA126" s="41"/>
      <c r="IB126" s="41"/>
      <c r="IC126" s="41"/>
      <c r="ID126" s="41"/>
      <c r="IE126" s="41"/>
      <c r="IF126" s="41"/>
      <c r="IG126" s="41"/>
      <c r="IH126" s="41"/>
      <c r="II126" s="41"/>
      <c r="IJ126" s="41"/>
      <c r="IK126" s="41"/>
      <c r="IL126" s="41"/>
      <c r="IM126" s="41"/>
      <c r="IN126" s="41"/>
      <c r="IO126" s="41"/>
      <c r="IP126" s="41"/>
      <c r="IQ126" s="41"/>
      <c r="IR126" s="41"/>
      <c r="IS126" s="41"/>
      <c r="IT126" s="41"/>
      <c r="IU126" s="41"/>
      <c r="IV126" s="41"/>
    </row>
    <row r="127" spans="1:256" ht="15.75" customHeight="1">
      <c r="A127" s="574">
        <v>121</v>
      </c>
      <c r="B127" s="161" t="s">
        <v>358</v>
      </c>
      <c r="C127" s="575" t="s">
        <v>60</v>
      </c>
      <c r="D127" s="573" t="s">
        <v>8074</v>
      </c>
      <c r="E127" s="160" t="s">
        <v>8050</v>
      </c>
      <c r="F127" s="576">
        <v>4</v>
      </c>
      <c r="G127" s="577">
        <v>4</v>
      </c>
      <c r="H127" s="562" t="s">
        <v>7933</v>
      </c>
      <c r="I127" s="569">
        <v>3</v>
      </c>
      <c r="J127" s="569" t="s">
        <v>100</v>
      </c>
      <c r="K127" s="576">
        <v>4</v>
      </c>
      <c r="L127" s="569">
        <v>0</v>
      </c>
      <c r="M127" s="218">
        <v>0</v>
      </c>
      <c r="N127" s="218">
        <v>0</v>
      </c>
      <c r="O127" s="341" t="s">
        <v>872</v>
      </c>
      <c r="P127" s="341" t="s">
        <v>778</v>
      </c>
      <c r="Q127" s="41"/>
      <c r="R127" s="41"/>
      <c r="S127" s="41"/>
      <c r="T127" s="41"/>
      <c r="U127" s="41"/>
      <c r="V127" s="41"/>
      <c r="W127" s="41"/>
      <c r="X127" s="41"/>
      <c r="Y127" s="41"/>
      <c r="Z127" s="41"/>
      <c r="AA127" s="41"/>
      <c r="AB127" s="41"/>
      <c r="AC127" s="41"/>
      <c r="AD127" s="41"/>
      <c r="AE127" s="41"/>
      <c r="AF127" s="41"/>
      <c r="AG127" s="41"/>
      <c r="AH127" s="41"/>
      <c r="AI127" s="41"/>
      <c r="AJ127" s="41"/>
      <c r="AK127" s="41"/>
      <c r="AL127" s="41"/>
      <c r="AM127" s="41"/>
      <c r="AN127" s="41"/>
      <c r="AO127" s="41"/>
      <c r="AP127" s="41"/>
      <c r="AQ127" s="41"/>
      <c r="AR127" s="41"/>
      <c r="AS127" s="41"/>
      <c r="AT127" s="41"/>
      <c r="AU127" s="41"/>
      <c r="AV127" s="41"/>
      <c r="AW127" s="41"/>
      <c r="AX127" s="41"/>
      <c r="AY127" s="41"/>
      <c r="AZ127" s="41"/>
      <c r="BA127" s="41"/>
      <c r="BB127" s="41"/>
      <c r="BC127" s="41"/>
      <c r="BD127" s="41"/>
      <c r="BE127" s="41"/>
      <c r="BF127" s="41"/>
      <c r="BG127" s="41"/>
      <c r="BH127" s="41"/>
      <c r="BI127" s="41"/>
      <c r="BJ127" s="41"/>
      <c r="BK127" s="41"/>
      <c r="BL127" s="41"/>
      <c r="BM127" s="41"/>
      <c r="BN127" s="41"/>
      <c r="BO127" s="41"/>
      <c r="BP127" s="41"/>
      <c r="BQ127" s="41"/>
      <c r="BR127" s="41"/>
      <c r="BS127" s="41"/>
      <c r="BT127" s="41"/>
      <c r="BU127" s="41"/>
      <c r="BV127" s="41"/>
      <c r="BW127" s="41"/>
      <c r="BX127" s="41"/>
      <c r="BY127" s="41"/>
      <c r="BZ127" s="41"/>
      <c r="CA127" s="41"/>
      <c r="CB127" s="41"/>
      <c r="CC127" s="41"/>
      <c r="CD127" s="41"/>
      <c r="CE127" s="41"/>
      <c r="CF127" s="41"/>
      <c r="CG127" s="41"/>
      <c r="CH127" s="41"/>
      <c r="CI127" s="41"/>
      <c r="CJ127" s="41"/>
      <c r="CK127" s="41"/>
      <c r="CL127" s="41"/>
      <c r="CM127" s="41"/>
      <c r="CN127" s="41"/>
      <c r="CO127" s="41"/>
      <c r="CP127" s="41"/>
      <c r="CQ127" s="41"/>
      <c r="CR127" s="41"/>
      <c r="CS127" s="41"/>
      <c r="CT127" s="41"/>
      <c r="CU127" s="41"/>
      <c r="CV127" s="41"/>
      <c r="CW127" s="41"/>
      <c r="CX127" s="41"/>
      <c r="CY127" s="41"/>
      <c r="CZ127" s="41"/>
      <c r="DA127" s="41"/>
      <c r="DB127" s="41"/>
      <c r="DC127" s="41"/>
      <c r="DD127" s="41"/>
      <c r="DE127" s="41"/>
      <c r="DF127" s="41"/>
      <c r="DG127" s="41"/>
      <c r="DH127" s="41"/>
      <c r="DI127" s="41"/>
      <c r="DJ127" s="41"/>
      <c r="DK127" s="41"/>
      <c r="DL127" s="41"/>
      <c r="DM127" s="41"/>
      <c r="DN127" s="41"/>
      <c r="DO127" s="41"/>
      <c r="DP127" s="41"/>
      <c r="DQ127" s="41"/>
      <c r="DR127" s="41"/>
      <c r="DS127" s="41"/>
      <c r="DT127" s="41"/>
      <c r="DU127" s="41"/>
      <c r="DV127" s="41"/>
      <c r="DW127" s="41"/>
      <c r="DX127" s="41"/>
      <c r="DY127" s="41"/>
      <c r="DZ127" s="41"/>
      <c r="EA127" s="41"/>
      <c r="EB127" s="41"/>
      <c r="EC127" s="41"/>
      <c r="ED127" s="41"/>
      <c r="EE127" s="41"/>
      <c r="EF127" s="41"/>
      <c r="EG127" s="41"/>
      <c r="EH127" s="41"/>
      <c r="EI127" s="41"/>
      <c r="EJ127" s="41"/>
      <c r="EK127" s="41"/>
      <c r="EL127" s="41"/>
      <c r="EM127" s="41"/>
      <c r="EN127" s="41"/>
      <c r="EO127" s="41"/>
      <c r="EP127" s="41"/>
      <c r="EQ127" s="41"/>
      <c r="ER127" s="41"/>
      <c r="ES127" s="41"/>
      <c r="ET127" s="41"/>
      <c r="EU127" s="41"/>
      <c r="EV127" s="41"/>
      <c r="EW127" s="41"/>
      <c r="EX127" s="41"/>
      <c r="EY127" s="41"/>
      <c r="EZ127" s="41"/>
      <c r="FA127" s="41"/>
      <c r="FB127" s="41"/>
      <c r="FC127" s="41"/>
      <c r="FD127" s="41"/>
      <c r="FE127" s="41"/>
      <c r="FF127" s="41"/>
      <c r="FG127" s="41"/>
      <c r="FH127" s="41"/>
      <c r="FI127" s="41"/>
      <c r="FJ127" s="41"/>
      <c r="FK127" s="41"/>
      <c r="FL127" s="41"/>
      <c r="FM127" s="41"/>
      <c r="FN127" s="41"/>
      <c r="FO127" s="41"/>
      <c r="FP127" s="41"/>
      <c r="FQ127" s="41"/>
      <c r="FR127" s="41"/>
      <c r="FS127" s="41"/>
      <c r="FT127" s="41"/>
      <c r="FU127" s="41"/>
      <c r="FV127" s="41"/>
      <c r="FW127" s="41"/>
      <c r="FX127" s="41"/>
      <c r="FY127" s="41"/>
      <c r="FZ127" s="41"/>
      <c r="GA127" s="41"/>
      <c r="GB127" s="41"/>
      <c r="GC127" s="41"/>
      <c r="GD127" s="41"/>
      <c r="GE127" s="41"/>
      <c r="GF127" s="41"/>
      <c r="GG127" s="41"/>
      <c r="GH127" s="41"/>
      <c r="GI127" s="41"/>
      <c r="GJ127" s="41"/>
      <c r="GK127" s="41"/>
      <c r="GL127" s="41"/>
      <c r="GM127" s="41"/>
      <c r="GN127" s="41"/>
      <c r="GO127" s="41"/>
      <c r="GP127" s="41"/>
      <c r="GQ127" s="41"/>
      <c r="GR127" s="41"/>
      <c r="GS127" s="41"/>
      <c r="GT127" s="41"/>
      <c r="GU127" s="41"/>
      <c r="GV127" s="41"/>
      <c r="GW127" s="41"/>
      <c r="GX127" s="41"/>
      <c r="GY127" s="41"/>
      <c r="GZ127" s="41"/>
      <c r="HA127" s="41"/>
      <c r="HB127" s="41"/>
      <c r="HC127" s="41"/>
      <c r="HD127" s="41"/>
      <c r="HE127" s="41"/>
      <c r="HF127" s="41"/>
      <c r="HG127" s="41"/>
      <c r="HH127" s="41"/>
      <c r="HI127" s="41"/>
      <c r="HJ127" s="41"/>
      <c r="HK127" s="41"/>
      <c r="HL127" s="41"/>
      <c r="HM127" s="41"/>
      <c r="HN127" s="41"/>
      <c r="HO127" s="41"/>
      <c r="HP127" s="41"/>
      <c r="HQ127" s="41"/>
      <c r="HR127" s="41"/>
      <c r="HS127" s="41"/>
      <c r="HT127" s="41"/>
      <c r="HU127" s="41"/>
      <c r="HV127" s="41"/>
      <c r="HW127" s="41"/>
      <c r="HX127" s="41"/>
      <c r="HY127" s="41"/>
      <c r="HZ127" s="41"/>
      <c r="IA127" s="41"/>
      <c r="IB127" s="41"/>
      <c r="IC127" s="41"/>
      <c r="ID127" s="41"/>
      <c r="IE127" s="41"/>
      <c r="IF127" s="41"/>
      <c r="IG127" s="41"/>
      <c r="IH127" s="41"/>
      <c r="II127" s="41"/>
      <c r="IJ127" s="41"/>
      <c r="IK127" s="41"/>
      <c r="IL127" s="41"/>
      <c r="IM127" s="41"/>
      <c r="IN127" s="41"/>
      <c r="IO127" s="41"/>
      <c r="IP127" s="41"/>
      <c r="IQ127" s="41"/>
      <c r="IR127" s="41"/>
      <c r="IS127" s="41"/>
      <c r="IT127" s="41"/>
      <c r="IU127" s="41"/>
      <c r="IV127" s="41"/>
    </row>
    <row r="128" spans="1:256" ht="15.75" customHeight="1">
      <c r="A128" s="574">
        <v>122</v>
      </c>
      <c r="B128" s="161" t="s">
        <v>358</v>
      </c>
      <c r="C128" s="575" t="s">
        <v>60</v>
      </c>
      <c r="D128" s="573" t="s">
        <v>8075</v>
      </c>
      <c r="E128" s="160" t="s">
        <v>8050</v>
      </c>
      <c r="F128" s="576">
        <v>15</v>
      </c>
      <c r="G128" s="577">
        <v>15</v>
      </c>
      <c r="H128" s="562" t="s">
        <v>7933</v>
      </c>
      <c r="I128" s="569">
        <v>3</v>
      </c>
      <c r="J128" s="569" t="s">
        <v>100</v>
      </c>
      <c r="K128" s="576">
        <v>15</v>
      </c>
      <c r="L128" s="569">
        <v>0</v>
      </c>
      <c r="M128" s="218">
        <v>0</v>
      </c>
      <c r="N128" s="218">
        <v>0</v>
      </c>
      <c r="O128" s="341" t="s">
        <v>872</v>
      </c>
      <c r="P128" s="341" t="s">
        <v>1644</v>
      </c>
      <c r="Q128" s="41"/>
      <c r="R128" s="41"/>
      <c r="S128" s="41"/>
      <c r="T128" s="41"/>
      <c r="U128" s="41"/>
      <c r="V128" s="41"/>
      <c r="W128" s="41"/>
      <c r="X128" s="41"/>
      <c r="Y128" s="41"/>
      <c r="Z128" s="41"/>
      <c r="AA128" s="41"/>
      <c r="AB128" s="41"/>
      <c r="AC128" s="41"/>
      <c r="AD128" s="41"/>
      <c r="AE128" s="41"/>
      <c r="AF128" s="41"/>
      <c r="AG128" s="41"/>
      <c r="AH128" s="41"/>
      <c r="AI128" s="41"/>
      <c r="AJ128" s="41"/>
      <c r="AK128" s="41"/>
      <c r="AL128" s="41"/>
      <c r="AM128" s="41"/>
      <c r="AN128" s="41"/>
      <c r="AO128" s="41"/>
      <c r="AP128" s="41"/>
      <c r="AQ128" s="41"/>
      <c r="AR128" s="41"/>
      <c r="AS128" s="41"/>
      <c r="AT128" s="41"/>
      <c r="AU128" s="41"/>
      <c r="AV128" s="41"/>
      <c r="AW128" s="41"/>
      <c r="AX128" s="41"/>
      <c r="AY128" s="41"/>
      <c r="AZ128" s="41"/>
      <c r="BA128" s="41"/>
      <c r="BB128" s="41"/>
      <c r="BC128" s="41"/>
      <c r="BD128" s="41"/>
      <c r="BE128" s="41"/>
      <c r="BF128" s="41"/>
      <c r="BG128" s="41"/>
      <c r="BH128" s="41"/>
      <c r="BI128" s="41"/>
      <c r="BJ128" s="41"/>
      <c r="BK128" s="41"/>
      <c r="BL128" s="41"/>
      <c r="BM128" s="41"/>
      <c r="BN128" s="41"/>
      <c r="BO128" s="41"/>
      <c r="BP128" s="41"/>
      <c r="BQ128" s="41"/>
      <c r="BR128" s="41"/>
      <c r="BS128" s="41"/>
      <c r="BT128" s="41"/>
      <c r="BU128" s="41"/>
      <c r="BV128" s="41"/>
      <c r="BW128" s="41"/>
      <c r="BX128" s="41"/>
      <c r="BY128" s="41"/>
      <c r="BZ128" s="41"/>
      <c r="CA128" s="41"/>
      <c r="CB128" s="41"/>
      <c r="CC128" s="41"/>
      <c r="CD128" s="41"/>
      <c r="CE128" s="41"/>
      <c r="CF128" s="41"/>
      <c r="CG128" s="41"/>
      <c r="CH128" s="41"/>
      <c r="CI128" s="41"/>
      <c r="CJ128" s="41"/>
      <c r="CK128" s="41"/>
      <c r="CL128" s="41"/>
      <c r="CM128" s="41"/>
      <c r="CN128" s="41"/>
      <c r="CO128" s="41"/>
      <c r="CP128" s="41"/>
      <c r="CQ128" s="41"/>
      <c r="CR128" s="41"/>
      <c r="CS128" s="41"/>
      <c r="CT128" s="41"/>
      <c r="CU128" s="41"/>
      <c r="CV128" s="41"/>
      <c r="CW128" s="41"/>
      <c r="CX128" s="41"/>
      <c r="CY128" s="41"/>
      <c r="CZ128" s="41"/>
      <c r="DA128" s="41"/>
      <c r="DB128" s="41"/>
      <c r="DC128" s="41"/>
      <c r="DD128" s="41"/>
      <c r="DE128" s="41"/>
      <c r="DF128" s="41"/>
      <c r="DG128" s="41"/>
      <c r="DH128" s="41"/>
      <c r="DI128" s="41"/>
      <c r="DJ128" s="41"/>
      <c r="DK128" s="41"/>
      <c r="DL128" s="41"/>
      <c r="DM128" s="41"/>
      <c r="DN128" s="41"/>
      <c r="DO128" s="41"/>
      <c r="DP128" s="41"/>
      <c r="DQ128" s="41"/>
      <c r="DR128" s="41"/>
      <c r="DS128" s="41"/>
      <c r="DT128" s="41"/>
      <c r="DU128" s="41"/>
      <c r="DV128" s="41"/>
      <c r="DW128" s="41"/>
      <c r="DX128" s="41"/>
      <c r="DY128" s="41"/>
      <c r="DZ128" s="41"/>
      <c r="EA128" s="41"/>
      <c r="EB128" s="41"/>
      <c r="EC128" s="41"/>
      <c r="ED128" s="41"/>
      <c r="EE128" s="41"/>
      <c r="EF128" s="41"/>
      <c r="EG128" s="41"/>
      <c r="EH128" s="41"/>
      <c r="EI128" s="41"/>
      <c r="EJ128" s="41"/>
      <c r="EK128" s="41"/>
      <c r="EL128" s="41"/>
      <c r="EM128" s="41"/>
      <c r="EN128" s="41"/>
      <c r="EO128" s="41"/>
      <c r="EP128" s="41"/>
      <c r="EQ128" s="41"/>
      <c r="ER128" s="41"/>
      <c r="ES128" s="41"/>
      <c r="ET128" s="41"/>
      <c r="EU128" s="41"/>
      <c r="EV128" s="41"/>
      <c r="EW128" s="41"/>
      <c r="EX128" s="41"/>
      <c r="EY128" s="41"/>
      <c r="EZ128" s="41"/>
      <c r="FA128" s="41"/>
      <c r="FB128" s="41"/>
      <c r="FC128" s="41"/>
      <c r="FD128" s="41"/>
      <c r="FE128" s="41"/>
      <c r="FF128" s="41"/>
      <c r="FG128" s="41"/>
      <c r="FH128" s="41"/>
      <c r="FI128" s="41"/>
      <c r="FJ128" s="41"/>
      <c r="FK128" s="41"/>
      <c r="FL128" s="41"/>
      <c r="FM128" s="41"/>
      <c r="FN128" s="41"/>
      <c r="FO128" s="41"/>
      <c r="FP128" s="41"/>
      <c r="FQ128" s="41"/>
      <c r="FR128" s="41"/>
      <c r="FS128" s="41"/>
      <c r="FT128" s="41"/>
      <c r="FU128" s="41"/>
      <c r="FV128" s="41"/>
      <c r="FW128" s="41"/>
      <c r="FX128" s="41"/>
      <c r="FY128" s="41"/>
      <c r="FZ128" s="41"/>
      <c r="GA128" s="41"/>
      <c r="GB128" s="41"/>
      <c r="GC128" s="41"/>
      <c r="GD128" s="41"/>
      <c r="GE128" s="41"/>
      <c r="GF128" s="41"/>
      <c r="GG128" s="41"/>
      <c r="GH128" s="41"/>
      <c r="GI128" s="41"/>
      <c r="GJ128" s="41"/>
      <c r="GK128" s="41"/>
      <c r="GL128" s="41"/>
      <c r="GM128" s="41"/>
      <c r="GN128" s="41"/>
      <c r="GO128" s="41"/>
      <c r="GP128" s="41"/>
      <c r="GQ128" s="41"/>
      <c r="GR128" s="41"/>
      <c r="GS128" s="41"/>
      <c r="GT128" s="41"/>
      <c r="GU128" s="41"/>
      <c r="GV128" s="41"/>
      <c r="GW128" s="41"/>
      <c r="GX128" s="41"/>
      <c r="GY128" s="41"/>
      <c r="GZ128" s="41"/>
      <c r="HA128" s="41"/>
      <c r="HB128" s="41"/>
      <c r="HC128" s="41"/>
      <c r="HD128" s="41"/>
      <c r="HE128" s="41"/>
      <c r="HF128" s="41"/>
      <c r="HG128" s="41"/>
      <c r="HH128" s="41"/>
      <c r="HI128" s="41"/>
      <c r="HJ128" s="41"/>
      <c r="HK128" s="41"/>
      <c r="HL128" s="41"/>
      <c r="HM128" s="41"/>
      <c r="HN128" s="41"/>
      <c r="HO128" s="41"/>
      <c r="HP128" s="41"/>
      <c r="HQ128" s="41"/>
      <c r="HR128" s="41"/>
      <c r="HS128" s="41"/>
      <c r="HT128" s="41"/>
      <c r="HU128" s="41"/>
      <c r="HV128" s="41"/>
      <c r="HW128" s="41"/>
      <c r="HX128" s="41"/>
      <c r="HY128" s="41"/>
      <c r="HZ128" s="41"/>
      <c r="IA128" s="41"/>
      <c r="IB128" s="41"/>
      <c r="IC128" s="41"/>
      <c r="ID128" s="41"/>
      <c r="IE128" s="41"/>
      <c r="IF128" s="41"/>
      <c r="IG128" s="41"/>
      <c r="IH128" s="41"/>
      <c r="II128" s="41"/>
      <c r="IJ128" s="41"/>
      <c r="IK128" s="41"/>
      <c r="IL128" s="41"/>
      <c r="IM128" s="41"/>
      <c r="IN128" s="41"/>
      <c r="IO128" s="41"/>
      <c r="IP128" s="41"/>
      <c r="IQ128" s="41"/>
      <c r="IR128" s="41"/>
      <c r="IS128" s="41"/>
      <c r="IT128" s="41"/>
      <c r="IU128" s="41"/>
      <c r="IV128" s="41"/>
    </row>
    <row r="129" spans="1:256" ht="15.75" customHeight="1">
      <c r="A129" s="574">
        <v>123</v>
      </c>
      <c r="B129" s="161" t="s">
        <v>358</v>
      </c>
      <c r="C129" s="575" t="s">
        <v>60</v>
      </c>
      <c r="D129" s="573" t="s">
        <v>8076</v>
      </c>
      <c r="E129" s="160" t="s">
        <v>8050</v>
      </c>
      <c r="F129" s="576">
        <v>32</v>
      </c>
      <c r="G129" s="577">
        <v>32</v>
      </c>
      <c r="H129" s="562" t="s">
        <v>7933</v>
      </c>
      <c r="I129" s="569">
        <v>3</v>
      </c>
      <c r="J129" s="569" t="s">
        <v>100</v>
      </c>
      <c r="K129" s="576">
        <v>32</v>
      </c>
      <c r="L129" s="569">
        <v>0</v>
      </c>
      <c r="M129" s="218">
        <v>0</v>
      </c>
      <c r="N129" s="218">
        <v>0</v>
      </c>
      <c r="O129" s="341" t="s">
        <v>872</v>
      </c>
      <c r="P129" s="341" t="s">
        <v>778</v>
      </c>
      <c r="Q129" s="41"/>
      <c r="R129" s="41"/>
      <c r="S129" s="41"/>
      <c r="T129" s="41"/>
      <c r="U129" s="41"/>
      <c r="V129" s="41"/>
      <c r="W129" s="41"/>
      <c r="X129" s="41"/>
      <c r="Y129" s="41"/>
      <c r="Z129" s="41"/>
      <c r="AA129" s="41"/>
      <c r="AB129" s="41"/>
      <c r="AC129" s="41"/>
      <c r="AD129" s="41"/>
      <c r="AE129" s="41"/>
      <c r="AF129" s="41"/>
      <c r="AG129" s="41"/>
      <c r="AH129" s="41"/>
      <c r="AI129" s="41"/>
      <c r="AJ129" s="41"/>
      <c r="AK129" s="41"/>
      <c r="AL129" s="41"/>
      <c r="AM129" s="41"/>
      <c r="AN129" s="41"/>
      <c r="AO129" s="41"/>
      <c r="AP129" s="41"/>
      <c r="AQ129" s="41"/>
      <c r="AR129" s="41"/>
      <c r="AS129" s="41"/>
      <c r="AT129" s="41"/>
      <c r="AU129" s="41"/>
      <c r="AV129" s="41"/>
      <c r="AW129" s="41"/>
      <c r="AX129" s="41"/>
      <c r="AY129" s="41"/>
      <c r="AZ129" s="41"/>
      <c r="BA129" s="41"/>
      <c r="BB129" s="41"/>
      <c r="BC129" s="41"/>
      <c r="BD129" s="41"/>
      <c r="BE129" s="41"/>
      <c r="BF129" s="41"/>
      <c r="BG129" s="41"/>
      <c r="BH129" s="41"/>
      <c r="BI129" s="41"/>
      <c r="BJ129" s="41"/>
      <c r="BK129" s="41"/>
      <c r="BL129" s="41"/>
      <c r="BM129" s="41"/>
      <c r="BN129" s="41"/>
      <c r="BO129" s="41"/>
      <c r="BP129" s="41"/>
      <c r="BQ129" s="41"/>
      <c r="BR129" s="41"/>
      <c r="BS129" s="41"/>
      <c r="BT129" s="41"/>
      <c r="BU129" s="41"/>
      <c r="BV129" s="41"/>
      <c r="BW129" s="41"/>
      <c r="BX129" s="41"/>
      <c r="BY129" s="41"/>
      <c r="BZ129" s="41"/>
      <c r="CA129" s="41"/>
      <c r="CB129" s="41"/>
      <c r="CC129" s="41"/>
      <c r="CD129" s="41"/>
      <c r="CE129" s="41"/>
      <c r="CF129" s="41"/>
      <c r="CG129" s="41"/>
      <c r="CH129" s="41"/>
      <c r="CI129" s="41"/>
      <c r="CJ129" s="41"/>
      <c r="CK129" s="41"/>
      <c r="CL129" s="41"/>
      <c r="CM129" s="41"/>
      <c r="CN129" s="41"/>
      <c r="CO129" s="41"/>
      <c r="CP129" s="41"/>
      <c r="CQ129" s="41"/>
      <c r="CR129" s="41"/>
      <c r="CS129" s="41"/>
      <c r="CT129" s="41"/>
      <c r="CU129" s="41"/>
      <c r="CV129" s="41"/>
      <c r="CW129" s="41"/>
      <c r="CX129" s="41"/>
      <c r="CY129" s="41"/>
      <c r="CZ129" s="41"/>
      <c r="DA129" s="41"/>
      <c r="DB129" s="41"/>
      <c r="DC129" s="41"/>
      <c r="DD129" s="41"/>
      <c r="DE129" s="41"/>
      <c r="DF129" s="41"/>
      <c r="DG129" s="41"/>
      <c r="DH129" s="41"/>
      <c r="DI129" s="41"/>
      <c r="DJ129" s="41"/>
      <c r="DK129" s="41"/>
      <c r="DL129" s="41"/>
      <c r="DM129" s="41"/>
      <c r="DN129" s="41"/>
      <c r="DO129" s="41"/>
      <c r="DP129" s="41"/>
      <c r="DQ129" s="41"/>
      <c r="DR129" s="41"/>
      <c r="DS129" s="41"/>
      <c r="DT129" s="41"/>
      <c r="DU129" s="41"/>
      <c r="DV129" s="41"/>
      <c r="DW129" s="41"/>
      <c r="DX129" s="41"/>
      <c r="DY129" s="41"/>
      <c r="DZ129" s="41"/>
      <c r="EA129" s="41"/>
      <c r="EB129" s="41"/>
      <c r="EC129" s="41"/>
      <c r="ED129" s="41"/>
      <c r="EE129" s="41"/>
      <c r="EF129" s="41"/>
      <c r="EG129" s="41"/>
      <c r="EH129" s="41"/>
      <c r="EI129" s="41"/>
      <c r="EJ129" s="41"/>
      <c r="EK129" s="41"/>
      <c r="EL129" s="41"/>
      <c r="EM129" s="41"/>
      <c r="EN129" s="41"/>
      <c r="EO129" s="41"/>
      <c r="EP129" s="41"/>
      <c r="EQ129" s="41"/>
      <c r="ER129" s="41"/>
      <c r="ES129" s="41"/>
      <c r="ET129" s="41"/>
      <c r="EU129" s="41"/>
      <c r="EV129" s="41"/>
      <c r="EW129" s="41"/>
      <c r="EX129" s="41"/>
      <c r="EY129" s="41"/>
      <c r="EZ129" s="41"/>
      <c r="FA129" s="41"/>
      <c r="FB129" s="41"/>
      <c r="FC129" s="41"/>
      <c r="FD129" s="41"/>
      <c r="FE129" s="41"/>
      <c r="FF129" s="41"/>
      <c r="FG129" s="41"/>
      <c r="FH129" s="41"/>
      <c r="FI129" s="41"/>
      <c r="FJ129" s="41"/>
      <c r="FK129" s="41"/>
      <c r="FL129" s="41"/>
      <c r="FM129" s="41"/>
      <c r="FN129" s="41"/>
      <c r="FO129" s="41"/>
      <c r="FP129" s="41"/>
      <c r="FQ129" s="41"/>
      <c r="FR129" s="41"/>
      <c r="FS129" s="41"/>
      <c r="FT129" s="41"/>
      <c r="FU129" s="41"/>
      <c r="FV129" s="41"/>
      <c r="FW129" s="41"/>
      <c r="FX129" s="41"/>
      <c r="FY129" s="41"/>
      <c r="FZ129" s="41"/>
      <c r="GA129" s="41"/>
      <c r="GB129" s="41"/>
      <c r="GC129" s="41"/>
      <c r="GD129" s="41"/>
      <c r="GE129" s="41"/>
      <c r="GF129" s="41"/>
      <c r="GG129" s="41"/>
      <c r="GH129" s="41"/>
      <c r="GI129" s="41"/>
      <c r="GJ129" s="41"/>
      <c r="GK129" s="41"/>
      <c r="GL129" s="41"/>
      <c r="GM129" s="41"/>
      <c r="GN129" s="41"/>
      <c r="GO129" s="41"/>
      <c r="GP129" s="41"/>
      <c r="GQ129" s="41"/>
      <c r="GR129" s="41"/>
      <c r="GS129" s="41"/>
      <c r="GT129" s="41"/>
      <c r="GU129" s="41"/>
      <c r="GV129" s="41"/>
      <c r="GW129" s="41"/>
      <c r="GX129" s="41"/>
      <c r="GY129" s="41"/>
      <c r="GZ129" s="41"/>
      <c r="HA129" s="41"/>
      <c r="HB129" s="41"/>
      <c r="HC129" s="41"/>
      <c r="HD129" s="41"/>
      <c r="HE129" s="41"/>
      <c r="HF129" s="41"/>
      <c r="HG129" s="41"/>
      <c r="HH129" s="41"/>
      <c r="HI129" s="41"/>
      <c r="HJ129" s="41"/>
      <c r="HK129" s="41"/>
      <c r="HL129" s="41"/>
      <c r="HM129" s="41"/>
      <c r="HN129" s="41"/>
      <c r="HO129" s="41"/>
      <c r="HP129" s="41"/>
      <c r="HQ129" s="41"/>
      <c r="HR129" s="41"/>
      <c r="HS129" s="41"/>
      <c r="HT129" s="41"/>
      <c r="HU129" s="41"/>
      <c r="HV129" s="41"/>
      <c r="HW129" s="41"/>
      <c r="HX129" s="41"/>
      <c r="HY129" s="41"/>
      <c r="HZ129" s="41"/>
      <c r="IA129" s="41"/>
      <c r="IB129" s="41"/>
      <c r="IC129" s="41"/>
      <c r="ID129" s="41"/>
      <c r="IE129" s="41"/>
      <c r="IF129" s="41"/>
      <c r="IG129" s="41"/>
      <c r="IH129" s="41"/>
      <c r="II129" s="41"/>
      <c r="IJ129" s="41"/>
      <c r="IK129" s="41"/>
      <c r="IL129" s="41"/>
      <c r="IM129" s="41"/>
      <c r="IN129" s="41"/>
      <c r="IO129" s="41"/>
      <c r="IP129" s="41"/>
      <c r="IQ129" s="41"/>
      <c r="IR129" s="41"/>
      <c r="IS129" s="41"/>
      <c r="IT129" s="41"/>
      <c r="IU129" s="41"/>
      <c r="IV129" s="41"/>
    </row>
    <row r="130" spans="1:256" ht="15.75" customHeight="1">
      <c r="A130" s="574">
        <v>124</v>
      </c>
      <c r="B130" s="161" t="s">
        <v>358</v>
      </c>
      <c r="C130" s="575" t="s">
        <v>60</v>
      </c>
      <c r="D130" s="573" t="s">
        <v>8077</v>
      </c>
      <c r="E130" s="160" t="s">
        <v>8050</v>
      </c>
      <c r="F130" s="576">
        <v>50</v>
      </c>
      <c r="G130" s="577">
        <v>50</v>
      </c>
      <c r="H130" s="562" t="s">
        <v>7933</v>
      </c>
      <c r="I130" s="569">
        <v>3</v>
      </c>
      <c r="J130" s="569" t="s">
        <v>100</v>
      </c>
      <c r="K130" s="576">
        <v>50</v>
      </c>
      <c r="L130" s="569">
        <v>0</v>
      </c>
      <c r="M130" s="218">
        <v>0</v>
      </c>
      <c r="N130" s="218">
        <v>0</v>
      </c>
      <c r="O130" s="341" t="s">
        <v>872</v>
      </c>
      <c r="P130" s="341" t="s">
        <v>1644</v>
      </c>
      <c r="Q130" s="41"/>
      <c r="R130" s="41"/>
      <c r="S130" s="41"/>
      <c r="T130" s="41"/>
      <c r="U130" s="41"/>
      <c r="V130" s="41"/>
      <c r="W130" s="41"/>
      <c r="X130" s="41"/>
      <c r="Y130" s="41"/>
      <c r="Z130" s="41"/>
      <c r="AA130" s="41"/>
      <c r="AB130" s="41"/>
      <c r="AC130" s="41"/>
      <c r="AD130" s="41"/>
      <c r="AE130" s="41"/>
      <c r="AF130" s="41"/>
      <c r="AG130" s="41"/>
      <c r="AH130" s="41"/>
      <c r="AI130" s="41"/>
      <c r="AJ130" s="41"/>
      <c r="AK130" s="41"/>
      <c r="AL130" s="41"/>
      <c r="AM130" s="41"/>
      <c r="AN130" s="41"/>
      <c r="AO130" s="41"/>
      <c r="AP130" s="41"/>
      <c r="AQ130" s="41"/>
      <c r="AR130" s="41"/>
      <c r="AS130" s="41"/>
      <c r="AT130" s="41"/>
      <c r="AU130" s="41"/>
      <c r="AV130" s="41"/>
      <c r="AW130" s="41"/>
      <c r="AX130" s="41"/>
      <c r="AY130" s="41"/>
      <c r="AZ130" s="41"/>
      <c r="BA130" s="41"/>
      <c r="BB130" s="41"/>
      <c r="BC130" s="41"/>
      <c r="BD130" s="41"/>
      <c r="BE130" s="41"/>
      <c r="BF130" s="41"/>
      <c r="BG130" s="41"/>
      <c r="BH130" s="41"/>
      <c r="BI130" s="41"/>
      <c r="BJ130" s="41"/>
      <c r="BK130" s="41"/>
      <c r="BL130" s="41"/>
      <c r="BM130" s="41"/>
      <c r="BN130" s="41"/>
      <c r="BO130" s="41"/>
      <c r="BP130" s="41"/>
      <c r="BQ130" s="41"/>
      <c r="BR130" s="41"/>
      <c r="BS130" s="41"/>
      <c r="BT130" s="41"/>
      <c r="BU130" s="41"/>
      <c r="BV130" s="41"/>
      <c r="BW130" s="41"/>
      <c r="BX130" s="41"/>
      <c r="BY130" s="41"/>
      <c r="BZ130" s="41"/>
      <c r="CA130" s="41"/>
      <c r="CB130" s="41"/>
      <c r="CC130" s="41"/>
      <c r="CD130" s="41"/>
      <c r="CE130" s="41"/>
      <c r="CF130" s="41"/>
      <c r="CG130" s="41"/>
      <c r="CH130" s="41"/>
      <c r="CI130" s="41"/>
      <c r="CJ130" s="41"/>
      <c r="CK130" s="41"/>
      <c r="CL130" s="41"/>
      <c r="CM130" s="41"/>
      <c r="CN130" s="41"/>
      <c r="CO130" s="41"/>
      <c r="CP130" s="41"/>
      <c r="CQ130" s="41"/>
      <c r="CR130" s="41"/>
      <c r="CS130" s="41"/>
      <c r="CT130" s="41"/>
      <c r="CU130" s="41"/>
      <c r="CV130" s="41"/>
      <c r="CW130" s="41"/>
      <c r="CX130" s="41"/>
      <c r="CY130" s="41"/>
      <c r="CZ130" s="41"/>
      <c r="DA130" s="41"/>
      <c r="DB130" s="41"/>
      <c r="DC130" s="41"/>
      <c r="DD130" s="41"/>
      <c r="DE130" s="41"/>
      <c r="DF130" s="41"/>
      <c r="DG130" s="41"/>
      <c r="DH130" s="41"/>
      <c r="DI130" s="41"/>
      <c r="DJ130" s="41"/>
      <c r="DK130" s="41"/>
      <c r="DL130" s="41"/>
      <c r="DM130" s="41"/>
      <c r="DN130" s="41"/>
      <c r="DO130" s="41"/>
      <c r="DP130" s="41"/>
      <c r="DQ130" s="41"/>
      <c r="DR130" s="41"/>
      <c r="DS130" s="41"/>
      <c r="DT130" s="41"/>
      <c r="DU130" s="41"/>
      <c r="DV130" s="41"/>
      <c r="DW130" s="41"/>
      <c r="DX130" s="41"/>
      <c r="DY130" s="41"/>
      <c r="DZ130" s="41"/>
      <c r="EA130" s="41"/>
      <c r="EB130" s="41"/>
      <c r="EC130" s="41"/>
      <c r="ED130" s="41"/>
      <c r="EE130" s="41"/>
      <c r="EF130" s="41"/>
      <c r="EG130" s="41"/>
      <c r="EH130" s="41"/>
      <c r="EI130" s="41"/>
      <c r="EJ130" s="41"/>
      <c r="EK130" s="41"/>
      <c r="EL130" s="41"/>
      <c r="EM130" s="41"/>
      <c r="EN130" s="41"/>
      <c r="EO130" s="41"/>
      <c r="EP130" s="41"/>
      <c r="EQ130" s="41"/>
      <c r="ER130" s="41"/>
      <c r="ES130" s="41"/>
      <c r="ET130" s="41"/>
      <c r="EU130" s="41"/>
      <c r="EV130" s="41"/>
      <c r="EW130" s="41"/>
      <c r="EX130" s="41"/>
      <c r="EY130" s="41"/>
      <c r="EZ130" s="41"/>
      <c r="FA130" s="41"/>
      <c r="FB130" s="41"/>
      <c r="FC130" s="41"/>
      <c r="FD130" s="41"/>
      <c r="FE130" s="41"/>
      <c r="FF130" s="41"/>
      <c r="FG130" s="41"/>
      <c r="FH130" s="41"/>
      <c r="FI130" s="41"/>
      <c r="FJ130" s="41"/>
      <c r="FK130" s="41"/>
      <c r="FL130" s="41"/>
      <c r="FM130" s="41"/>
      <c r="FN130" s="41"/>
      <c r="FO130" s="41"/>
      <c r="FP130" s="41"/>
      <c r="FQ130" s="41"/>
      <c r="FR130" s="41"/>
      <c r="FS130" s="41"/>
      <c r="FT130" s="41"/>
      <c r="FU130" s="41"/>
      <c r="FV130" s="41"/>
      <c r="FW130" s="41"/>
      <c r="FX130" s="41"/>
      <c r="FY130" s="41"/>
      <c r="FZ130" s="41"/>
      <c r="GA130" s="41"/>
      <c r="GB130" s="41"/>
      <c r="GC130" s="41"/>
      <c r="GD130" s="41"/>
      <c r="GE130" s="41"/>
      <c r="GF130" s="41"/>
      <c r="GG130" s="41"/>
      <c r="GH130" s="41"/>
      <c r="GI130" s="41"/>
      <c r="GJ130" s="41"/>
      <c r="GK130" s="41"/>
      <c r="GL130" s="41"/>
      <c r="GM130" s="41"/>
      <c r="GN130" s="41"/>
      <c r="GO130" s="41"/>
      <c r="GP130" s="41"/>
      <c r="GQ130" s="41"/>
      <c r="GR130" s="41"/>
      <c r="GS130" s="41"/>
      <c r="GT130" s="41"/>
      <c r="GU130" s="41"/>
      <c r="GV130" s="41"/>
      <c r="GW130" s="41"/>
      <c r="GX130" s="41"/>
      <c r="GY130" s="41"/>
      <c r="GZ130" s="41"/>
      <c r="HA130" s="41"/>
      <c r="HB130" s="41"/>
      <c r="HC130" s="41"/>
      <c r="HD130" s="41"/>
      <c r="HE130" s="41"/>
      <c r="HF130" s="41"/>
      <c r="HG130" s="41"/>
      <c r="HH130" s="41"/>
      <c r="HI130" s="41"/>
      <c r="HJ130" s="41"/>
      <c r="HK130" s="41"/>
      <c r="HL130" s="41"/>
      <c r="HM130" s="41"/>
      <c r="HN130" s="41"/>
      <c r="HO130" s="41"/>
      <c r="HP130" s="41"/>
      <c r="HQ130" s="41"/>
      <c r="HR130" s="41"/>
      <c r="HS130" s="41"/>
      <c r="HT130" s="41"/>
      <c r="HU130" s="41"/>
      <c r="HV130" s="41"/>
      <c r="HW130" s="41"/>
      <c r="HX130" s="41"/>
      <c r="HY130" s="41"/>
      <c r="HZ130" s="41"/>
      <c r="IA130" s="41"/>
      <c r="IB130" s="41"/>
      <c r="IC130" s="41"/>
      <c r="ID130" s="41"/>
      <c r="IE130" s="41"/>
      <c r="IF130" s="41"/>
      <c r="IG130" s="41"/>
      <c r="IH130" s="41"/>
      <c r="II130" s="41"/>
      <c r="IJ130" s="41"/>
      <c r="IK130" s="41"/>
      <c r="IL130" s="41"/>
      <c r="IM130" s="41"/>
      <c r="IN130" s="41"/>
      <c r="IO130" s="41"/>
      <c r="IP130" s="41"/>
      <c r="IQ130" s="41"/>
      <c r="IR130" s="41"/>
      <c r="IS130" s="41"/>
      <c r="IT130" s="41"/>
      <c r="IU130" s="41"/>
      <c r="IV130" s="41"/>
    </row>
    <row r="131" spans="1:256" ht="15.75" customHeight="1">
      <c r="A131" s="574">
        <v>125</v>
      </c>
      <c r="B131" s="161" t="s">
        <v>358</v>
      </c>
      <c r="C131" s="575" t="s">
        <v>60</v>
      </c>
      <c r="D131" s="573" t="s">
        <v>8078</v>
      </c>
      <c r="E131" s="160" t="s">
        <v>8050</v>
      </c>
      <c r="F131" s="576">
        <v>34</v>
      </c>
      <c r="G131" s="570">
        <v>44</v>
      </c>
      <c r="H131" s="562" t="s">
        <v>7933</v>
      </c>
      <c r="I131" s="569">
        <v>3</v>
      </c>
      <c r="J131" s="569" t="s">
        <v>100</v>
      </c>
      <c r="K131" s="576">
        <v>34</v>
      </c>
      <c r="L131" s="569">
        <v>0</v>
      </c>
      <c r="M131" s="218">
        <v>0</v>
      </c>
      <c r="N131" s="161" t="s">
        <v>8070</v>
      </c>
      <c r="O131" s="341" t="s">
        <v>872</v>
      </c>
      <c r="P131" s="341" t="s">
        <v>1644</v>
      </c>
      <c r="Q131" s="41"/>
      <c r="R131" s="41"/>
      <c r="S131" s="41"/>
      <c r="T131" s="41"/>
      <c r="U131" s="41"/>
      <c r="V131" s="41"/>
      <c r="W131" s="41"/>
      <c r="X131" s="41"/>
      <c r="Y131" s="41"/>
      <c r="Z131" s="41"/>
      <c r="AA131" s="41"/>
      <c r="AB131" s="41"/>
      <c r="AC131" s="41"/>
      <c r="AD131" s="41"/>
      <c r="AE131" s="41"/>
      <c r="AF131" s="41"/>
      <c r="AG131" s="41"/>
      <c r="AH131" s="41"/>
      <c r="AI131" s="41"/>
      <c r="AJ131" s="41"/>
      <c r="AK131" s="41"/>
      <c r="AL131" s="41"/>
      <c r="AM131" s="41"/>
      <c r="AN131" s="41"/>
      <c r="AO131" s="41"/>
      <c r="AP131" s="41"/>
      <c r="AQ131" s="41"/>
      <c r="AR131" s="41"/>
      <c r="AS131" s="41"/>
      <c r="AT131" s="41"/>
      <c r="AU131" s="41"/>
      <c r="AV131" s="41"/>
      <c r="AW131" s="41"/>
      <c r="AX131" s="41"/>
      <c r="AY131" s="41"/>
      <c r="AZ131" s="41"/>
      <c r="BA131" s="41"/>
      <c r="BB131" s="41"/>
      <c r="BC131" s="41"/>
      <c r="BD131" s="41"/>
      <c r="BE131" s="41"/>
      <c r="BF131" s="41"/>
      <c r="BG131" s="41"/>
      <c r="BH131" s="41"/>
      <c r="BI131" s="41"/>
      <c r="BJ131" s="41"/>
      <c r="BK131" s="41"/>
      <c r="BL131" s="41"/>
      <c r="BM131" s="41"/>
      <c r="BN131" s="41"/>
      <c r="BO131" s="41"/>
      <c r="BP131" s="41"/>
      <c r="BQ131" s="41"/>
      <c r="BR131" s="41"/>
      <c r="BS131" s="41"/>
      <c r="BT131" s="41"/>
      <c r="BU131" s="41"/>
      <c r="BV131" s="41"/>
      <c r="BW131" s="41"/>
      <c r="BX131" s="41"/>
      <c r="BY131" s="41"/>
      <c r="BZ131" s="41"/>
      <c r="CA131" s="41"/>
      <c r="CB131" s="41"/>
      <c r="CC131" s="41"/>
      <c r="CD131" s="41"/>
      <c r="CE131" s="41"/>
      <c r="CF131" s="41"/>
      <c r="CG131" s="41"/>
      <c r="CH131" s="41"/>
      <c r="CI131" s="41"/>
      <c r="CJ131" s="41"/>
      <c r="CK131" s="41"/>
      <c r="CL131" s="41"/>
      <c r="CM131" s="41"/>
      <c r="CN131" s="41"/>
      <c r="CO131" s="41"/>
      <c r="CP131" s="41"/>
      <c r="CQ131" s="41"/>
      <c r="CR131" s="41"/>
      <c r="CS131" s="41"/>
      <c r="CT131" s="41"/>
      <c r="CU131" s="41"/>
      <c r="CV131" s="41"/>
      <c r="CW131" s="41"/>
      <c r="CX131" s="41"/>
      <c r="CY131" s="41"/>
      <c r="CZ131" s="41"/>
      <c r="DA131" s="41"/>
      <c r="DB131" s="41"/>
      <c r="DC131" s="41"/>
      <c r="DD131" s="41"/>
      <c r="DE131" s="41"/>
      <c r="DF131" s="41"/>
      <c r="DG131" s="41"/>
      <c r="DH131" s="41"/>
      <c r="DI131" s="41"/>
      <c r="DJ131" s="41"/>
      <c r="DK131" s="41"/>
      <c r="DL131" s="41"/>
      <c r="DM131" s="41"/>
      <c r="DN131" s="41"/>
      <c r="DO131" s="41"/>
      <c r="DP131" s="41"/>
      <c r="DQ131" s="41"/>
      <c r="DR131" s="41"/>
      <c r="DS131" s="41"/>
      <c r="DT131" s="41"/>
      <c r="DU131" s="41"/>
      <c r="DV131" s="41"/>
      <c r="DW131" s="41"/>
      <c r="DX131" s="41"/>
      <c r="DY131" s="41"/>
      <c r="DZ131" s="41"/>
      <c r="EA131" s="41"/>
      <c r="EB131" s="41"/>
      <c r="EC131" s="41"/>
      <c r="ED131" s="41"/>
      <c r="EE131" s="41"/>
      <c r="EF131" s="41"/>
      <c r="EG131" s="41"/>
      <c r="EH131" s="41"/>
      <c r="EI131" s="41"/>
      <c r="EJ131" s="41"/>
      <c r="EK131" s="41"/>
      <c r="EL131" s="41"/>
      <c r="EM131" s="41"/>
      <c r="EN131" s="41"/>
      <c r="EO131" s="41"/>
      <c r="EP131" s="41"/>
      <c r="EQ131" s="41"/>
      <c r="ER131" s="41"/>
      <c r="ES131" s="41"/>
      <c r="ET131" s="41"/>
      <c r="EU131" s="41"/>
      <c r="EV131" s="41"/>
      <c r="EW131" s="41"/>
      <c r="EX131" s="41"/>
      <c r="EY131" s="41"/>
      <c r="EZ131" s="41"/>
      <c r="FA131" s="41"/>
      <c r="FB131" s="41"/>
      <c r="FC131" s="41"/>
      <c r="FD131" s="41"/>
      <c r="FE131" s="41"/>
      <c r="FF131" s="41"/>
      <c r="FG131" s="41"/>
      <c r="FH131" s="41"/>
      <c r="FI131" s="41"/>
      <c r="FJ131" s="41"/>
      <c r="FK131" s="41"/>
      <c r="FL131" s="41"/>
      <c r="FM131" s="41"/>
      <c r="FN131" s="41"/>
      <c r="FO131" s="41"/>
      <c r="FP131" s="41"/>
      <c r="FQ131" s="41"/>
      <c r="FR131" s="41"/>
      <c r="FS131" s="41"/>
      <c r="FT131" s="41"/>
      <c r="FU131" s="41"/>
      <c r="FV131" s="41"/>
      <c r="FW131" s="41"/>
      <c r="FX131" s="41"/>
      <c r="FY131" s="41"/>
      <c r="FZ131" s="41"/>
      <c r="GA131" s="41"/>
      <c r="GB131" s="41"/>
      <c r="GC131" s="41"/>
      <c r="GD131" s="41"/>
      <c r="GE131" s="41"/>
      <c r="GF131" s="41"/>
      <c r="GG131" s="41"/>
      <c r="GH131" s="41"/>
      <c r="GI131" s="41"/>
      <c r="GJ131" s="41"/>
      <c r="GK131" s="41"/>
      <c r="GL131" s="41"/>
      <c r="GM131" s="41"/>
      <c r="GN131" s="41"/>
      <c r="GO131" s="41"/>
      <c r="GP131" s="41"/>
      <c r="GQ131" s="41"/>
      <c r="GR131" s="41"/>
      <c r="GS131" s="41"/>
      <c r="GT131" s="41"/>
      <c r="GU131" s="41"/>
      <c r="GV131" s="41"/>
      <c r="GW131" s="41"/>
      <c r="GX131" s="41"/>
      <c r="GY131" s="41"/>
      <c r="GZ131" s="41"/>
      <c r="HA131" s="41"/>
      <c r="HB131" s="41"/>
      <c r="HC131" s="41"/>
      <c r="HD131" s="41"/>
      <c r="HE131" s="41"/>
      <c r="HF131" s="41"/>
      <c r="HG131" s="41"/>
      <c r="HH131" s="41"/>
      <c r="HI131" s="41"/>
      <c r="HJ131" s="41"/>
      <c r="HK131" s="41"/>
      <c r="HL131" s="41"/>
      <c r="HM131" s="41"/>
      <c r="HN131" s="41"/>
      <c r="HO131" s="41"/>
      <c r="HP131" s="41"/>
      <c r="HQ131" s="41"/>
      <c r="HR131" s="41"/>
      <c r="HS131" s="41"/>
      <c r="HT131" s="41"/>
      <c r="HU131" s="41"/>
      <c r="HV131" s="41"/>
      <c r="HW131" s="41"/>
      <c r="HX131" s="41"/>
      <c r="HY131" s="41"/>
      <c r="HZ131" s="41"/>
      <c r="IA131" s="41"/>
      <c r="IB131" s="41"/>
      <c r="IC131" s="41"/>
      <c r="ID131" s="41"/>
      <c r="IE131" s="41"/>
      <c r="IF131" s="41"/>
      <c r="IG131" s="41"/>
      <c r="IH131" s="41"/>
      <c r="II131" s="41"/>
      <c r="IJ131" s="41"/>
      <c r="IK131" s="41"/>
      <c r="IL131" s="41"/>
      <c r="IM131" s="41"/>
      <c r="IN131" s="41"/>
      <c r="IO131" s="41"/>
      <c r="IP131" s="41"/>
      <c r="IQ131" s="41"/>
      <c r="IR131" s="41"/>
      <c r="IS131" s="41"/>
      <c r="IT131" s="41"/>
      <c r="IU131" s="41"/>
      <c r="IV131" s="41"/>
    </row>
    <row r="132" spans="1:256" ht="15.75" customHeight="1">
      <c r="A132" s="574">
        <v>126</v>
      </c>
      <c r="B132" s="161" t="s">
        <v>358</v>
      </c>
      <c r="C132" s="575" t="s">
        <v>60</v>
      </c>
      <c r="D132" s="573" t="s">
        <v>8079</v>
      </c>
      <c r="E132" s="160" t="s">
        <v>8050</v>
      </c>
      <c r="F132" s="576">
        <v>40</v>
      </c>
      <c r="G132" s="577">
        <v>40</v>
      </c>
      <c r="H132" s="562" t="s">
        <v>7933</v>
      </c>
      <c r="I132" s="569">
        <v>3</v>
      </c>
      <c r="J132" s="569" t="s">
        <v>100</v>
      </c>
      <c r="K132" s="576">
        <v>40</v>
      </c>
      <c r="L132" s="569">
        <v>0</v>
      </c>
      <c r="M132" s="218">
        <v>0</v>
      </c>
      <c r="N132" s="218">
        <v>0</v>
      </c>
      <c r="O132" s="341" t="s">
        <v>872</v>
      </c>
      <c r="P132" s="341" t="s">
        <v>778</v>
      </c>
      <c r="Q132" s="41"/>
      <c r="R132" s="41"/>
      <c r="S132" s="41"/>
      <c r="T132" s="41"/>
      <c r="U132" s="41"/>
      <c r="V132" s="41"/>
      <c r="W132" s="41"/>
      <c r="X132" s="41"/>
      <c r="Y132" s="41"/>
      <c r="Z132" s="41"/>
      <c r="AA132" s="41"/>
      <c r="AB132" s="41"/>
      <c r="AC132" s="41"/>
      <c r="AD132" s="41"/>
      <c r="AE132" s="41"/>
      <c r="AF132" s="41"/>
      <c r="AG132" s="41"/>
      <c r="AH132" s="41"/>
      <c r="AI132" s="41"/>
      <c r="AJ132" s="41"/>
      <c r="AK132" s="41"/>
      <c r="AL132" s="41"/>
      <c r="AM132" s="41"/>
      <c r="AN132" s="41"/>
      <c r="AO132" s="41"/>
      <c r="AP132" s="41"/>
      <c r="AQ132" s="41"/>
      <c r="AR132" s="41"/>
      <c r="AS132" s="41"/>
      <c r="AT132" s="41"/>
      <c r="AU132" s="41"/>
      <c r="AV132" s="41"/>
      <c r="AW132" s="41"/>
      <c r="AX132" s="41"/>
      <c r="AY132" s="41"/>
      <c r="AZ132" s="41"/>
      <c r="BA132" s="41"/>
      <c r="BB132" s="41"/>
      <c r="BC132" s="41"/>
      <c r="BD132" s="41"/>
      <c r="BE132" s="41"/>
      <c r="BF132" s="41"/>
      <c r="BG132" s="41"/>
      <c r="BH132" s="41"/>
      <c r="BI132" s="41"/>
      <c r="BJ132" s="41"/>
      <c r="BK132" s="41"/>
      <c r="BL132" s="41"/>
      <c r="BM132" s="41"/>
      <c r="BN132" s="41"/>
      <c r="BO132" s="41"/>
      <c r="BP132" s="41"/>
      <c r="BQ132" s="41"/>
      <c r="BR132" s="41"/>
      <c r="BS132" s="41"/>
      <c r="BT132" s="41"/>
      <c r="BU132" s="41"/>
      <c r="BV132" s="41"/>
      <c r="BW132" s="41"/>
      <c r="BX132" s="41"/>
      <c r="BY132" s="41"/>
      <c r="BZ132" s="41"/>
      <c r="CA132" s="41"/>
      <c r="CB132" s="41"/>
      <c r="CC132" s="41"/>
      <c r="CD132" s="41"/>
      <c r="CE132" s="41"/>
      <c r="CF132" s="41"/>
      <c r="CG132" s="41"/>
      <c r="CH132" s="41"/>
      <c r="CI132" s="41"/>
      <c r="CJ132" s="41"/>
      <c r="CK132" s="41"/>
      <c r="CL132" s="41"/>
      <c r="CM132" s="41"/>
      <c r="CN132" s="41"/>
      <c r="CO132" s="41"/>
      <c r="CP132" s="41"/>
      <c r="CQ132" s="41"/>
      <c r="CR132" s="41"/>
      <c r="CS132" s="41"/>
      <c r="CT132" s="41"/>
      <c r="CU132" s="41"/>
      <c r="CV132" s="41"/>
      <c r="CW132" s="41"/>
      <c r="CX132" s="41"/>
      <c r="CY132" s="41"/>
      <c r="CZ132" s="41"/>
      <c r="DA132" s="41"/>
      <c r="DB132" s="41"/>
      <c r="DC132" s="41"/>
      <c r="DD132" s="41"/>
      <c r="DE132" s="41"/>
      <c r="DF132" s="41"/>
      <c r="DG132" s="41"/>
      <c r="DH132" s="41"/>
      <c r="DI132" s="41"/>
      <c r="DJ132" s="41"/>
      <c r="DK132" s="41"/>
      <c r="DL132" s="41"/>
      <c r="DM132" s="41"/>
      <c r="DN132" s="41"/>
      <c r="DO132" s="41"/>
      <c r="DP132" s="41"/>
      <c r="DQ132" s="41"/>
      <c r="DR132" s="41"/>
      <c r="DS132" s="41"/>
      <c r="DT132" s="41"/>
      <c r="DU132" s="41"/>
      <c r="DV132" s="41"/>
      <c r="DW132" s="41"/>
      <c r="DX132" s="41"/>
      <c r="DY132" s="41"/>
      <c r="DZ132" s="41"/>
      <c r="EA132" s="41"/>
      <c r="EB132" s="41"/>
      <c r="EC132" s="41"/>
      <c r="ED132" s="41"/>
      <c r="EE132" s="41"/>
      <c r="EF132" s="41"/>
      <c r="EG132" s="41"/>
      <c r="EH132" s="41"/>
      <c r="EI132" s="41"/>
      <c r="EJ132" s="41"/>
      <c r="EK132" s="41"/>
      <c r="EL132" s="41"/>
      <c r="EM132" s="41"/>
      <c r="EN132" s="41"/>
      <c r="EO132" s="41"/>
      <c r="EP132" s="41"/>
      <c r="EQ132" s="41"/>
      <c r="ER132" s="41"/>
      <c r="ES132" s="41"/>
      <c r="ET132" s="41"/>
      <c r="EU132" s="41"/>
      <c r="EV132" s="41"/>
      <c r="EW132" s="41"/>
      <c r="EX132" s="41"/>
      <c r="EY132" s="41"/>
      <c r="EZ132" s="41"/>
      <c r="FA132" s="41"/>
      <c r="FB132" s="41"/>
      <c r="FC132" s="41"/>
      <c r="FD132" s="41"/>
      <c r="FE132" s="41"/>
      <c r="FF132" s="41"/>
      <c r="FG132" s="41"/>
      <c r="FH132" s="41"/>
      <c r="FI132" s="41"/>
      <c r="FJ132" s="41"/>
      <c r="FK132" s="41"/>
      <c r="FL132" s="41"/>
      <c r="FM132" s="41"/>
      <c r="FN132" s="41"/>
      <c r="FO132" s="41"/>
      <c r="FP132" s="41"/>
      <c r="FQ132" s="41"/>
      <c r="FR132" s="41"/>
      <c r="FS132" s="41"/>
      <c r="FT132" s="41"/>
      <c r="FU132" s="41"/>
      <c r="FV132" s="41"/>
      <c r="FW132" s="41"/>
      <c r="FX132" s="41"/>
      <c r="FY132" s="41"/>
      <c r="FZ132" s="41"/>
      <c r="GA132" s="41"/>
      <c r="GB132" s="41"/>
      <c r="GC132" s="41"/>
      <c r="GD132" s="41"/>
      <c r="GE132" s="41"/>
      <c r="GF132" s="41"/>
      <c r="GG132" s="41"/>
      <c r="GH132" s="41"/>
      <c r="GI132" s="41"/>
      <c r="GJ132" s="41"/>
      <c r="GK132" s="41"/>
      <c r="GL132" s="41"/>
      <c r="GM132" s="41"/>
      <c r="GN132" s="41"/>
      <c r="GO132" s="41"/>
      <c r="GP132" s="41"/>
      <c r="GQ132" s="41"/>
      <c r="GR132" s="41"/>
      <c r="GS132" s="41"/>
      <c r="GT132" s="41"/>
      <c r="GU132" s="41"/>
      <c r="GV132" s="41"/>
      <c r="GW132" s="41"/>
      <c r="GX132" s="41"/>
      <c r="GY132" s="41"/>
      <c r="GZ132" s="41"/>
      <c r="HA132" s="41"/>
      <c r="HB132" s="41"/>
      <c r="HC132" s="41"/>
      <c r="HD132" s="41"/>
      <c r="HE132" s="41"/>
      <c r="HF132" s="41"/>
      <c r="HG132" s="41"/>
      <c r="HH132" s="41"/>
      <c r="HI132" s="41"/>
      <c r="HJ132" s="41"/>
      <c r="HK132" s="41"/>
      <c r="HL132" s="41"/>
      <c r="HM132" s="41"/>
      <c r="HN132" s="41"/>
      <c r="HO132" s="41"/>
      <c r="HP132" s="41"/>
      <c r="HQ132" s="41"/>
      <c r="HR132" s="41"/>
      <c r="HS132" s="41"/>
      <c r="HT132" s="41"/>
      <c r="HU132" s="41"/>
      <c r="HV132" s="41"/>
      <c r="HW132" s="41"/>
      <c r="HX132" s="41"/>
      <c r="HY132" s="41"/>
      <c r="HZ132" s="41"/>
      <c r="IA132" s="41"/>
      <c r="IB132" s="41"/>
      <c r="IC132" s="41"/>
      <c r="ID132" s="41"/>
      <c r="IE132" s="41"/>
      <c r="IF132" s="41"/>
      <c r="IG132" s="41"/>
      <c r="IH132" s="41"/>
      <c r="II132" s="41"/>
      <c r="IJ132" s="41"/>
      <c r="IK132" s="41"/>
      <c r="IL132" s="41"/>
      <c r="IM132" s="41"/>
      <c r="IN132" s="41"/>
      <c r="IO132" s="41"/>
      <c r="IP132" s="41"/>
      <c r="IQ132" s="41"/>
      <c r="IR132" s="41"/>
      <c r="IS132" s="41"/>
      <c r="IT132" s="41"/>
      <c r="IU132" s="41"/>
      <c r="IV132" s="41"/>
    </row>
    <row r="133" spans="1:256" ht="15.75" customHeight="1">
      <c r="A133" s="512">
        <v>127</v>
      </c>
      <c r="B133" s="71" t="s">
        <v>358</v>
      </c>
      <c r="C133" s="62" t="s">
        <v>60</v>
      </c>
      <c r="D133" s="255" t="s">
        <v>8080</v>
      </c>
      <c r="E133" s="54" t="s">
        <v>8050</v>
      </c>
      <c r="F133" s="248">
        <v>16</v>
      </c>
      <c r="G133" s="427">
        <v>16</v>
      </c>
      <c r="H133" s="562" t="s">
        <v>7933</v>
      </c>
      <c r="I133" s="569">
        <v>3</v>
      </c>
      <c r="J133" s="569" t="s">
        <v>100</v>
      </c>
      <c r="K133" s="248">
        <v>16</v>
      </c>
      <c r="L133" s="569">
        <v>0</v>
      </c>
      <c r="M133" s="218">
        <v>0</v>
      </c>
      <c r="N133" s="218">
        <v>0</v>
      </c>
      <c r="O133" s="341" t="s">
        <v>872</v>
      </c>
      <c r="P133" s="341" t="s">
        <v>1644</v>
      </c>
      <c r="Q133" s="96"/>
      <c r="R133" s="96"/>
    </row>
    <row r="134" spans="1:256" ht="15.75" customHeight="1">
      <c r="A134" s="512">
        <v>128</v>
      </c>
      <c r="B134" s="71" t="s">
        <v>358</v>
      </c>
      <c r="C134" s="62" t="s">
        <v>60</v>
      </c>
      <c r="D134" s="255" t="s">
        <v>8081</v>
      </c>
      <c r="E134" s="54" t="s">
        <v>8050</v>
      </c>
      <c r="F134" s="248">
        <v>32</v>
      </c>
      <c r="G134" s="427">
        <v>32</v>
      </c>
      <c r="H134" s="562" t="s">
        <v>7933</v>
      </c>
      <c r="I134" s="569">
        <v>3</v>
      </c>
      <c r="J134" s="569" t="s">
        <v>100</v>
      </c>
      <c r="K134" s="248">
        <v>32</v>
      </c>
      <c r="L134" s="569">
        <v>0</v>
      </c>
      <c r="M134" s="218">
        <v>0</v>
      </c>
      <c r="N134" s="218">
        <v>0</v>
      </c>
      <c r="O134" s="341" t="s">
        <v>872</v>
      </c>
      <c r="P134" s="341" t="s">
        <v>778</v>
      </c>
      <c r="Q134" s="96"/>
      <c r="R134" s="96"/>
    </row>
    <row r="135" spans="1:256" ht="15.75" customHeight="1">
      <c r="A135" s="512">
        <v>129</v>
      </c>
      <c r="B135" s="71" t="s">
        <v>358</v>
      </c>
      <c r="C135" s="62" t="s">
        <v>60</v>
      </c>
      <c r="D135" s="255" t="s">
        <v>8082</v>
      </c>
      <c r="E135" s="54" t="s">
        <v>8050</v>
      </c>
      <c r="F135" s="248">
        <v>25</v>
      </c>
      <c r="G135" s="427">
        <v>25</v>
      </c>
      <c r="H135" s="562" t="s">
        <v>7933</v>
      </c>
      <c r="I135" s="569">
        <v>3</v>
      </c>
      <c r="J135" s="569" t="s">
        <v>100</v>
      </c>
      <c r="K135" s="248">
        <v>25</v>
      </c>
      <c r="L135" s="569">
        <v>0</v>
      </c>
      <c r="M135" s="218">
        <v>0</v>
      </c>
      <c r="N135" s="218">
        <v>0</v>
      </c>
      <c r="O135" s="341" t="s">
        <v>872</v>
      </c>
      <c r="P135" s="341" t="s">
        <v>1644</v>
      </c>
      <c r="Q135" s="96"/>
      <c r="R135" s="96"/>
    </row>
    <row r="136" spans="1:256" ht="36" customHeight="1">
      <c r="A136" s="512">
        <v>130</v>
      </c>
      <c r="B136" s="71" t="s">
        <v>358</v>
      </c>
      <c r="C136" s="62" t="s">
        <v>60</v>
      </c>
      <c r="D136" s="255" t="s">
        <v>8083</v>
      </c>
      <c r="E136" s="54" t="s">
        <v>8084</v>
      </c>
      <c r="F136" s="248">
        <v>28</v>
      </c>
      <c r="G136" s="427">
        <v>28</v>
      </c>
      <c r="H136" s="562" t="s">
        <v>7933</v>
      </c>
      <c r="I136" s="569">
        <v>3</v>
      </c>
      <c r="J136" s="569" t="s">
        <v>100</v>
      </c>
      <c r="K136" s="248">
        <v>28</v>
      </c>
      <c r="L136" s="569">
        <v>0</v>
      </c>
      <c r="M136" s="218">
        <v>0</v>
      </c>
      <c r="N136" s="218">
        <v>0</v>
      </c>
      <c r="O136" s="341" t="s">
        <v>872</v>
      </c>
      <c r="P136" s="341" t="s">
        <v>778</v>
      </c>
      <c r="Q136" s="96"/>
      <c r="R136" s="96"/>
    </row>
    <row r="137" spans="1:256" ht="27.75" customHeight="1">
      <c r="A137" s="512">
        <v>131</v>
      </c>
      <c r="B137" s="71" t="s">
        <v>358</v>
      </c>
      <c r="C137" s="62" t="s">
        <v>60</v>
      </c>
      <c r="D137" s="255" t="s">
        <v>8085</v>
      </c>
      <c r="E137" s="54" t="s">
        <v>8084</v>
      </c>
      <c r="F137" s="248">
        <v>17</v>
      </c>
      <c r="G137" s="427">
        <v>17</v>
      </c>
      <c r="H137" s="562" t="s">
        <v>7933</v>
      </c>
      <c r="I137" s="569">
        <v>3</v>
      </c>
      <c r="J137" s="569" t="s">
        <v>100</v>
      </c>
      <c r="K137" s="248">
        <v>17</v>
      </c>
      <c r="L137" s="569">
        <v>0</v>
      </c>
      <c r="M137" s="218">
        <v>0</v>
      </c>
      <c r="N137" s="218">
        <v>0</v>
      </c>
      <c r="O137" s="341" t="s">
        <v>872</v>
      </c>
      <c r="P137" s="341" t="s">
        <v>1644</v>
      </c>
      <c r="Q137" s="96"/>
      <c r="R137" s="96"/>
    </row>
    <row r="138" spans="1:256" ht="28.5" customHeight="1">
      <c r="A138" s="512">
        <v>132</v>
      </c>
      <c r="B138" s="71" t="s">
        <v>358</v>
      </c>
      <c r="C138" s="62" t="s">
        <v>60</v>
      </c>
      <c r="D138" s="255" t="s">
        <v>8086</v>
      </c>
      <c r="E138" s="54" t="s">
        <v>8084</v>
      </c>
      <c r="F138" s="248">
        <v>11</v>
      </c>
      <c r="G138" s="427">
        <v>11</v>
      </c>
      <c r="H138" s="562" t="s">
        <v>7933</v>
      </c>
      <c r="I138" s="569">
        <v>3</v>
      </c>
      <c r="J138" s="569" t="s">
        <v>100</v>
      </c>
      <c r="K138" s="248">
        <v>11</v>
      </c>
      <c r="L138" s="569">
        <v>0</v>
      </c>
      <c r="M138" s="218">
        <v>0</v>
      </c>
      <c r="N138" s="218">
        <v>0</v>
      </c>
      <c r="O138" s="341" t="s">
        <v>872</v>
      </c>
      <c r="P138" s="341" t="s">
        <v>1644</v>
      </c>
      <c r="Q138" s="96"/>
      <c r="R138" s="96"/>
    </row>
    <row r="139" spans="1:256" ht="27.75" customHeight="1">
      <c r="A139" s="512">
        <v>133</v>
      </c>
      <c r="B139" s="71" t="s">
        <v>358</v>
      </c>
      <c r="C139" s="62" t="s">
        <v>60</v>
      </c>
      <c r="D139" s="255" t="s">
        <v>8087</v>
      </c>
      <c r="E139" s="54" t="s">
        <v>8084</v>
      </c>
      <c r="F139" s="248">
        <v>11</v>
      </c>
      <c r="G139" s="427">
        <v>11</v>
      </c>
      <c r="H139" s="562" t="s">
        <v>7933</v>
      </c>
      <c r="I139" s="569">
        <v>3</v>
      </c>
      <c r="J139" s="569" t="s">
        <v>100</v>
      </c>
      <c r="K139" s="248">
        <v>11</v>
      </c>
      <c r="L139" s="569">
        <v>0</v>
      </c>
      <c r="M139" s="218">
        <v>0</v>
      </c>
      <c r="N139" s="218">
        <v>0</v>
      </c>
      <c r="O139" s="341" t="s">
        <v>872</v>
      </c>
      <c r="P139" s="341" t="s">
        <v>778</v>
      </c>
      <c r="Q139" s="96"/>
      <c r="R139" s="96"/>
    </row>
    <row r="140" spans="1:256" ht="29.25" customHeight="1">
      <c r="A140" s="512">
        <v>134</v>
      </c>
      <c r="B140" s="71" t="s">
        <v>358</v>
      </c>
      <c r="C140" s="62" t="s">
        <v>60</v>
      </c>
      <c r="D140" s="255" t="s">
        <v>8088</v>
      </c>
      <c r="E140" s="54" t="s">
        <v>8084</v>
      </c>
      <c r="F140" s="248">
        <v>15</v>
      </c>
      <c r="G140" s="427">
        <v>15</v>
      </c>
      <c r="H140" s="562" t="s">
        <v>7933</v>
      </c>
      <c r="I140" s="569">
        <v>3</v>
      </c>
      <c r="J140" s="569" t="s">
        <v>100</v>
      </c>
      <c r="K140" s="248">
        <v>15</v>
      </c>
      <c r="L140" s="569">
        <v>0</v>
      </c>
      <c r="M140" s="218">
        <v>0</v>
      </c>
      <c r="N140" s="218">
        <v>0</v>
      </c>
      <c r="O140" s="341" t="s">
        <v>872</v>
      </c>
      <c r="P140" s="341" t="s">
        <v>1644</v>
      </c>
      <c r="Q140" s="96"/>
      <c r="R140" s="96"/>
    </row>
    <row r="141" spans="1:256" ht="37.5" customHeight="1">
      <c r="A141" s="512">
        <v>135</v>
      </c>
      <c r="B141" s="71" t="s">
        <v>358</v>
      </c>
      <c r="C141" s="62" t="s">
        <v>60</v>
      </c>
      <c r="D141" s="255" t="s">
        <v>8089</v>
      </c>
      <c r="E141" s="54" t="s">
        <v>8084</v>
      </c>
      <c r="F141" s="248">
        <v>4</v>
      </c>
      <c r="G141" s="427">
        <v>4</v>
      </c>
      <c r="H141" s="562" t="s">
        <v>7933</v>
      </c>
      <c r="I141" s="569">
        <v>3</v>
      </c>
      <c r="J141" s="569" t="s">
        <v>100</v>
      </c>
      <c r="K141" s="248">
        <v>4</v>
      </c>
      <c r="L141" s="569">
        <v>0</v>
      </c>
      <c r="M141" s="218">
        <v>0</v>
      </c>
      <c r="N141" s="218">
        <v>0</v>
      </c>
      <c r="O141" s="341" t="s">
        <v>872</v>
      </c>
      <c r="P141" s="341" t="s">
        <v>778</v>
      </c>
      <c r="Q141" s="96"/>
      <c r="R141" s="96"/>
    </row>
    <row r="142" spans="1:256" ht="32.25" customHeight="1">
      <c r="A142" s="512">
        <v>136</v>
      </c>
      <c r="B142" s="71" t="s">
        <v>358</v>
      </c>
      <c r="C142" s="62" t="s">
        <v>60</v>
      </c>
      <c r="D142" s="255" t="s">
        <v>8090</v>
      </c>
      <c r="E142" s="54" t="s">
        <v>8084</v>
      </c>
      <c r="F142" s="248">
        <v>30</v>
      </c>
      <c r="G142" s="427">
        <v>30</v>
      </c>
      <c r="H142" s="562" t="s">
        <v>7933</v>
      </c>
      <c r="I142" s="569">
        <v>3</v>
      </c>
      <c r="J142" s="569" t="s">
        <v>100</v>
      </c>
      <c r="K142" s="248">
        <v>30</v>
      </c>
      <c r="L142" s="569">
        <v>0</v>
      </c>
      <c r="M142" s="218">
        <v>0</v>
      </c>
      <c r="N142" s="218">
        <v>0</v>
      </c>
      <c r="O142" s="341" t="s">
        <v>872</v>
      </c>
      <c r="P142" s="341" t="s">
        <v>1644</v>
      </c>
      <c r="Q142" s="96"/>
      <c r="R142" s="96"/>
    </row>
    <row r="143" spans="1:256" ht="30.75" customHeight="1">
      <c r="A143" s="512">
        <v>137</v>
      </c>
      <c r="B143" s="71" t="s">
        <v>358</v>
      </c>
      <c r="C143" s="62" t="s">
        <v>60</v>
      </c>
      <c r="D143" s="255" t="s">
        <v>8091</v>
      </c>
      <c r="E143" s="54" t="s">
        <v>8084</v>
      </c>
      <c r="F143" s="248">
        <v>18</v>
      </c>
      <c r="G143" s="427">
        <v>18</v>
      </c>
      <c r="H143" s="562" t="s">
        <v>7933</v>
      </c>
      <c r="I143" s="569">
        <v>3</v>
      </c>
      <c r="J143" s="569" t="s">
        <v>100</v>
      </c>
      <c r="K143" s="248">
        <v>18</v>
      </c>
      <c r="L143" s="569">
        <v>0</v>
      </c>
      <c r="M143" s="218">
        <v>0</v>
      </c>
      <c r="N143" s="218">
        <v>0</v>
      </c>
      <c r="O143" s="341" t="s">
        <v>872</v>
      </c>
      <c r="P143" s="341" t="s">
        <v>778</v>
      </c>
      <c r="Q143" s="96"/>
      <c r="R143" s="96"/>
    </row>
    <row r="144" spans="1:256" ht="15.75" customHeight="1">
      <c r="A144" s="186"/>
      <c r="B144" s="187"/>
      <c r="C144" s="187"/>
      <c r="D144" s="186"/>
      <c r="E144" s="62"/>
      <c r="F144" s="62"/>
      <c r="G144" s="417"/>
      <c r="H144" s="578"/>
      <c r="I144" s="187"/>
      <c r="J144" s="187"/>
      <c r="K144" s="62"/>
      <c r="L144" s="187"/>
      <c r="M144" s="62"/>
      <c r="N144" s="62"/>
      <c r="O144" s="62"/>
      <c r="P144" s="341"/>
      <c r="Q144" s="96"/>
      <c r="R144" s="96"/>
    </row>
    <row r="145" spans="1:18" ht="15.75" customHeight="1">
      <c r="A145" s="186"/>
      <c r="B145" s="187"/>
      <c r="C145" s="187"/>
      <c r="D145" s="186"/>
      <c r="E145" s="62"/>
      <c r="F145" s="62"/>
      <c r="G145" s="417"/>
      <c r="H145" s="578"/>
      <c r="I145" s="187"/>
      <c r="J145" s="187"/>
      <c r="K145" s="62"/>
      <c r="L145" s="187"/>
      <c r="M145" s="62"/>
      <c r="N145" s="62"/>
      <c r="O145" s="62"/>
      <c r="P145" s="341"/>
      <c r="Q145" s="96"/>
      <c r="R145" s="96"/>
    </row>
    <row r="146" spans="1:18" ht="15.75" customHeight="1">
      <c r="A146" s="186"/>
      <c r="B146" s="187"/>
      <c r="C146" s="187"/>
      <c r="D146" s="186"/>
      <c r="E146" s="62"/>
      <c r="F146" s="62"/>
      <c r="G146" s="417"/>
      <c r="H146" s="578"/>
      <c r="I146" s="187"/>
      <c r="J146" s="187"/>
      <c r="K146" s="62"/>
      <c r="L146" s="187"/>
      <c r="M146" s="62"/>
      <c r="N146" s="62"/>
      <c r="O146" s="62"/>
      <c r="P146" s="341"/>
      <c r="Q146" s="96"/>
      <c r="R146" s="96"/>
    </row>
    <row r="147" spans="1:18" ht="15.75" customHeight="1">
      <c r="A147" s="186"/>
      <c r="B147" s="187"/>
      <c r="C147" s="187"/>
      <c r="D147" s="186"/>
      <c r="E147" s="62"/>
      <c r="F147" s="62"/>
      <c r="G147" s="417"/>
      <c r="H147" s="578"/>
      <c r="I147" s="187"/>
      <c r="J147" s="187"/>
      <c r="K147" s="62"/>
      <c r="L147" s="187"/>
      <c r="M147" s="62"/>
      <c r="N147" s="62"/>
      <c r="O147" s="62"/>
      <c r="P147" s="341"/>
      <c r="Q147" s="96"/>
      <c r="R147" s="96"/>
    </row>
    <row r="148" spans="1:18" ht="15.75" customHeight="1">
      <c r="A148" s="186"/>
      <c r="B148" s="187"/>
      <c r="C148" s="187"/>
      <c r="D148" s="186"/>
      <c r="E148" s="62"/>
      <c r="F148" s="62"/>
      <c r="G148" s="417"/>
      <c r="H148" s="578"/>
      <c r="I148" s="187"/>
      <c r="J148" s="187"/>
      <c r="K148" s="62"/>
      <c r="L148" s="187"/>
      <c r="M148" s="62"/>
      <c r="N148" s="62"/>
      <c r="O148" s="62"/>
      <c r="P148" s="341"/>
      <c r="Q148" s="96"/>
      <c r="R148" s="96"/>
    </row>
    <row r="149" spans="1:18" ht="15.75" customHeight="1">
      <c r="A149" s="186"/>
      <c r="B149" s="187"/>
      <c r="C149" s="187"/>
      <c r="D149" s="186"/>
      <c r="E149" s="62"/>
      <c r="F149" s="62"/>
      <c r="G149" s="417"/>
      <c r="H149" s="578"/>
      <c r="I149" s="187"/>
      <c r="J149" s="187"/>
      <c r="K149" s="62"/>
      <c r="L149" s="187"/>
      <c r="M149" s="62"/>
      <c r="N149" s="62"/>
      <c r="O149" s="62"/>
      <c r="P149" s="341"/>
      <c r="Q149" s="96"/>
      <c r="R149" s="96"/>
    </row>
    <row r="150" spans="1:18" ht="15.75" customHeight="1">
      <c r="A150" s="186"/>
      <c r="B150" s="187"/>
      <c r="C150" s="187"/>
      <c r="D150" s="186"/>
      <c r="E150" s="62"/>
      <c r="F150" s="62"/>
      <c r="G150" s="417"/>
      <c r="H150" s="578"/>
      <c r="I150" s="187"/>
      <c r="J150" s="187"/>
      <c r="K150" s="62"/>
      <c r="L150" s="187"/>
      <c r="M150" s="62"/>
      <c r="N150" s="62"/>
      <c r="O150" s="62"/>
      <c r="P150" s="341"/>
      <c r="Q150" s="96"/>
      <c r="R150" s="96"/>
    </row>
    <row r="151" spans="1:18" ht="15.75" customHeight="1">
      <c r="A151" s="186"/>
      <c r="B151" s="187"/>
      <c r="C151" s="187"/>
      <c r="D151" s="186"/>
      <c r="E151" s="62"/>
      <c r="F151" s="62"/>
      <c r="G151" s="417"/>
      <c r="H151" s="578"/>
      <c r="I151" s="187"/>
      <c r="J151" s="187"/>
      <c r="K151" s="62"/>
      <c r="L151" s="187"/>
      <c r="M151" s="62"/>
      <c r="N151" s="62"/>
      <c r="O151" s="62"/>
      <c r="P151" s="341"/>
      <c r="Q151" s="96"/>
      <c r="R151" s="96"/>
    </row>
    <row r="152" spans="1:18" ht="15.75" customHeight="1">
      <c r="A152" s="186"/>
      <c r="B152" s="187"/>
      <c r="C152" s="187"/>
      <c r="D152" s="186"/>
      <c r="E152" s="62"/>
      <c r="F152" s="62"/>
      <c r="G152" s="417"/>
      <c r="H152" s="578"/>
      <c r="I152" s="187"/>
      <c r="J152" s="187"/>
      <c r="K152" s="62"/>
      <c r="L152" s="187"/>
      <c r="M152" s="62"/>
      <c r="N152" s="62"/>
      <c r="O152" s="62"/>
      <c r="P152" s="341"/>
      <c r="Q152" s="96"/>
      <c r="R152" s="96"/>
    </row>
    <row r="153" spans="1:18" ht="15.75" customHeight="1">
      <c r="A153" s="186"/>
      <c r="B153" s="187"/>
      <c r="C153" s="187"/>
      <c r="D153" s="186"/>
      <c r="E153" s="62"/>
      <c r="F153" s="62"/>
      <c r="G153" s="417"/>
      <c r="H153" s="578"/>
      <c r="I153" s="187"/>
      <c r="J153" s="187"/>
      <c r="K153" s="62"/>
      <c r="L153" s="187"/>
      <c r="M153" s="62"/>
      <c r="N153" s="62"/>
      <c r="O153" s="62"/>
      <c r="P153" s="341"/>
      <c r="Q153" s="96"/>
      <c r="R153" s="96"/>
    </row>
    <row r="154" spans="1:18" ht="15.75" customHeight="1">
      <c r="A154" s="186"/>
      <c r="B154" s="187"/>
      <c r="C154" s="187"/>
      <c r="D154" s="186"/>
      <c r="E154" s="62"/>
      <c r="F154" s="62"/>
      <c r="G154" s="417"/>
      <c r="H154" s="578"/>
      <c r="I154" s="187"/>
      <c r="J154" s="187"/>
      <c r="K154" s="62"/>
      <c r="L154" s="187"/>
      <c r="M154" s="62"/>
      <c r="N154" s="62"/>
      <c r="O154" s="62"/>
      <c r="P154" s="341"/>
      <c r="Q154" s="96"/>
      <c r="R154" s="96"/>
    </row>
    <row r="155" spans="1:18" ht="15.75" customHeight="1">
      <c r="A155" s="186"/>
      <c r="B155" s="187"/>
      <c r="C155" s="187"/>
      <c r="D155" s="186"/>
      <c r="E155" s="62"/>
      <c r="F155" s="62"/>
      <c r="G155" s="417"/>
      <c r="H155" s="578"/>
      <c r="I155" s="187"/>
      <c r="J155" s="187"/>
      <c r="K155" s="62"/>
      <c r="L155" s="187"/>
      <c r="M155" s="62"/>
      <c r="N155" s="62"/>
      <c r="O155" s="62"/>
      <c r="P155" s="341"/>
      <c r="Q155" s="96"/>
      <c r="R155" s="96"/>
    </row>
    <row r="156" spans="1:18" ht="15.75" customHeight="1">
      <c r="A156" s="186"/>
      <c r="B156" s="187"/>
      <c r="C156" s="187"/>
      <c r="D156" s="186"/>
      <c r="E156" s="62"/>
      <c r="F156" s="62"/>
      <c r="G156" s="417"/>
      <c r="H156" s="578"/>
      <c r="I156" s="187"/>
      <c r="J156" s="187"/>
      <c r="K156" s="62"/>
      <c r="L156" s="187"/>
      <c r="M156" s="62"/>
      <c r="N156" s="62"/>
      <c r="O156" s="62"/>
      <c r="P156" s="341"/>
      <c r="Q156" s="96"/>
      <c r="R156" s="96"/>
    </row>
    <row r="157" spans="1:18" ht="15.75" customHeight="1">
      <c r="A157" s="186"/>
      <c r="B157" s="187"/>
      <c r="C157" s="187"/>
      <c r="D157" s="186"/>
      <c r="E157" s="62"/>
      <c r="F157" s="62"/>
      <c r="G157" s="417"/>
      <c r="H157" s="578"/>
      <c r="I157" s="187"/>
      <c r="J157" s="187"/>
      <c r="K157" s="62"/>
      <c r="L157" s="187"/>
      <c r="M157" s="62"/>
      <c r="N157" s="62"/>
      <c r="O157" s="62"/>
      <c r="P157" s="341"/>
      <c r="Q157" s="96"/>
      <c r="R157" s="96"/>
    </row>
    <row r="158" spans="1:18" ht="15.75" customHeight="1">
      <c r="A158" s="186"/>
      <c r="B158" s="187"/>
      <c r="C158" s="187"/>
      <c r="D158" s="186"/>
      <c r="E158" s="62"/>
      <c r="F158" s="62"/>
      <c r="G158" s="417"/>
      <c r="H158" s="578"/>
      <c r="I158" s="187"/>
      <c r="J158" s="187"/>
      <c r="K158" s="62"/>
      <c r="L158" s="187"/>
      <c r="M158" s="62"/>
      <c r="N158" s="62"/>
      <c r="O158" s="62"/>
      <c r="P158" s="341"/>
      <c r="Q158" s="96"/>
      <c r="R158" s="96"/>
    </row>
    <row r="159" spans="1:18" ht="15.75" customHeight="1">
      <c r="A159" s="186"/>
      <c r="B159" s="187"/>
      <c r="C159" s="187"/>
      <c r="D159" s="186"/>
      <c r="E159" s="62"/>
      <c r="F159" s="62"/>
      <c r="G159" s="417"/>
      <c r="H159" s="578"/>
      <c r="I159" s="187"/>
      <c r="J159" s="187"/>
      <c r="K159" s="62"/>
      <c r="L159" s="187"/>
      <c r="M159" s="62"/>
      <c r="N159" s="62"/>
      <c r="O159" s="62"/>
      <c r="P159" s="341"/>
      <c r="Q159" s="96"/>
      <c r="R159" s="96"/>
    </row>
    <row r="160" spans="1:18" ht="15.75" customHeight="1">
      <c r="A160" s="186"/>
      <c r="B160" s="187"/>
      <c r="C160" s="187"/>
      <c r="D160" s="186"/>
      <c r="E160" s="62"/>
      <c r="F160" s="62"/>
      <c r="G160" s="417"/>
      <c r="H160" s="578"/>
      <c r="I160" s="187"/>
      <c r="J160" s="187"/>
      <c r="K160" s="62"/>
      <c r="L160" s="187"/>
      <c r="M160" s="62"/>
      <c r="N160" s="62"/>
      <c r="O160" s="62"/>
      <c r="P160" s="341"/>
      <c r="Q160" s="96"/>
      <c r="R160" s="96"/>
    </row>
    <row r="161" spans="1:256" ht="15.75" customHeight="1">
      <c r="A161" s="186"/>
      <c r="B161" s="187"/>
      <c r="C161" s="187"/>
      <c r="D161" s="186"/>
      <c r="E161" s="62"/>
      <c r="F161" s="62"/>
      <c r="G161" s="417"/>
      <c r="H161" s="578"/>
      <c r="I161" s="187"/>
      <c r="J161" s="187"/>
      <c r="K161" s="62"/>
      <c r="L161" s="187"/>
      <c r="M161" s="62"/>
      <c r="N161" s="62"/>
      <c r="O161" s="62"/>
      <c r="P161" s="341"/>
      <c r="Q161" s="96"/>
      <c r="R161" s="96"/>
    </row>
    <row r="162" spans="1:256" ht="15.75" customHeight="1">
      <c r="A162" s="186"/>
      <c r="B162" s="187"/>
      <c r="C162" s="187"/>
      <c r="D162" s="186"/>
      <c r="E162" s="62"/>
      <c r="F162" s="62"/>
      <c r="G162" s="417"/>
      <c r="H162" s="578"/>
      <c r="I162" s="187"/>
      <c r="J162" s="187"/>
      <c r="K162" s="62"/>
      <c r="L162" s="187"/>
      <c r="M162" s="62"/>
      <c r="N162" s="62"/>
      <c r="O162" s="62"/>
      <c r="P162" s="341"/>
      <c r="Q162" s="96"/>
      <c r="R162" s="96"/>
    </row>
    <row r="163" spans="1:256" ht="15.75" customHeight="1">
      <c r="A163" s="186"/>
      <c r="B163" s="187"/>
      <c r="C163" s="187"/>
      <c r="D163" s="186"/>
      <c r="E163" s="62"/>
      <c r="F163" s="62"/>
      <c r="G163" s="417"/>
      <c r="H163" s="578"/>
      <c r="I163" s="187"/>
      <c r="J163" s="187"/>
      <c r="K163" s="62"/>
      <c r="L163" s="187"/>
      <c r="M163" s="62"/>
      <c r="N163" s="62"/>
      <c r="O163" s="62"/>
      <c r="P163" s="341"/>
      <c r="Q163" s="96"/>
      <c r="R163" s="96"/>
    </row>
    <row r="164" spans="1:256" ht="15.75" customHeight="1">
      <c r="A164" s="186"/>
      <c r="B164" s="187"/>
      <c r="C164" s="187"/>
      <c r="D164" s="186"/>
      <c r="E164" s="62"/>
      <c r="F164" s="62"/>
      <c r="G164" s="417"/>
      <c r="H164" s="578"/>
      <c r="I164" s="187"/>
      <c r="J164" s="187"/>
      <c r="K164" s="62"/>
      <c r="L164" s="187"/>
      <c r="M164" s="62"/>
      <c r="N164" s="62"/>
      <c r="O164" s="62"/>
      <c r="P164" s="341"/>
      <c r="Q164" s="96"/>
      <c r="R164" s="96"/>
    </row>
    <row r="165" spans="1:256" ht="15.75" customHeight="1">
      <c r="A165" s="186"/>
      <c r="B165" s="187"/>
      <c r="C165" s="187"/>
      <c r="D165" s="186"/>
      <c r="E165" s="62"/>
      <c r="F165" s="62"/>
      <c r="G165" s="417"/>
      <c r="H165" s="578"/>
      <c r="I165" s="187"/>
      <c r="J165" s="62"/>
      <c r="K165" s="62"/>
      <c r="L165" s="62"/>
      <c r="M165" s="62"/>
      <c r="N165" s="62"/>
      <c r="O165" s="62"/>
      <c r="P165" s="341"/>
      <c r="Q165" s="96"/>
      <c r="R165" s="96"/>
    </row>
    <row r="166" spans="1:256" ht="15.75" customHeight="1">
      <c r="A166" s="186"/>
      <c r="B166" s="187"/>
      <c r="C166" s="187"/>
      <c r="D166" s="186"/>
      <c r="E166" s="62"/>
      <c r="F166" s="62"/>
      <c r="G166" s="417"/>
      <c r="H166" s="578"/>
      <c r="I166" s="187"/>
      <c r="J166" s="62"/>
      <c r="K166" s="62"/>
      <c r="L166" s="62"/>
      <c r="M166" s="62"/>
      <c r="N166" s="62"/>
      <c r="O166" s="62"/>
      <c r="P166" s="341"/>
      <c r="Q166" s="96"/>
      <c r="R166" s="96"/>
    </row>
    <row r="167" spans="1:256" ht="15.75" customHeight="1">
      <c r="A167" s="186"/>
      <c r="B167" s="187"/>
      <c r="C167" s="187"/>
      <c r="D167" s="186"/>
      <c r="E167" s="62"/>
      <c r="F167" s="62"/>
      <c r="G167" s="417"/>
      <c r="H167" s="578"/>
      <c r="I167" s="187"/>
      <c r="J167" s="62"/>
      <c r="K167" s="62"/>
      <c r="L167" s="62"/>
      <c r="M167" s="62"/>
      <c r="N167" s="62"/>
      <c r="O167" s="62"/>
      <c r="P167" s="341"/>
      <c r="Q167" s="96"/>
      <c r="R167" s="96"/>
    </row>
    <row r="168" spans="1:256" ht="15.75" customHeight="1">
      <c r="A168" s="186"/>
      <c r="B168" s="187"/>
      <c r="C168" s="187"/>
      <c r="D168" s="186"/>
      <c r="E168" s="62"/>
      <c r="F168" s="62"/>
      <c r="G168" s="417"/>
      <c r="H168" s="578"/>
      <c r="I168" s="187"/>
      <c r="J168" s="62"/>
      <c r="K168" s="62"/>
      <c r="L168" s="62"/>
      <c r="M168" s="62"/>
      <c r="N168" s="62"/>
      <c r="O168" s="62"/>
      <c r="P168" s="187"/>
      <c r="Q168" s="96"/>
      <c r="R168" s="96"/>
    </row>
    <row r="169" spans="1:256" ht="15.75" customHeight="1">
      <c r="A169" s="186"/>
      <c r="B169" s="187"/>
      <c r="C169" s="187"/>
      <c r="D169" s="186"/>
      <c r="E169" s="62"/>
      <c r="F169" s="62"/>
      <c r="G169" s="417"/>
      <c r="H169" s="578"/>
      <c r="I169" s="187"/>
      <c r="J169" s="62"/>
      <c r="K169" s="62"/>
      <c r="L169" s="62"/>
      <c r="M169" s="62"/>
      <c r="N169" s="62"/>
      <c r="O169" s="62"/>
      <c r="P169" s="187"/>
      <c r="Q169" s="96"/>
      <c r="R169" s="96"/>
    </row>
    <row r="170" spans="1:256" ht="15.75" customHeight="1">
      <c r="A170" s="186"/>
      <c r="B170" s="187"/>
      <c r="C170" s="187"/>
      <c r="D170" s="62"/>
      <c r="E170" s="62"/>
      <c r="F170" s="62"/>
      <c r="G170" s="417"/>
      <c r="H170" s="578"/>
      <c r="I170" s="62"/>
      <c r="J170" s="62"/>
      <c r="K170" s="62"/>
      <c r="L170" s="62"/>
      <c r="M170" s="62"/>
      <c r="N170" s="62"/>
      <c r="O170" s="62"/>
      <c r="P170" s="187"/>
      <c r="Q170" s="96"/>
      <c r="R170" s="96"/>
    </row>
    <row r="171" spans="1:256" ht="15.75" customHeight="1">
      <c r="A171" s="62"/>
      <c r="B171" s="62"/>
      <c r="C171" s="62"/>
      <c r="D171" s="62"/>
      <c r="E171" s="62"/>
      <c r="F171" s="62"/>
      <c r="G171" s="417"/>
      <c r="H171" s="578"/>
      <c r="I171" s="62"/>
      <c r="J171" s="62"/>
      <c r="K171" s="62"/>
      <c r="L171" s="62"/>
      <c r="M171" s="62"/>
      <c r="N171" s="62"/>
      <c r="O171" s="62"/>
      <c r="P171" s="62"/>
      <c r="Q171" s="62"/>
      <c r="R171" s="62"/>
    </row>
    <row r="172" spans="1:256" ht="15.75" customHeight="1">
      <c r="A172" s="62"/>
      <c r="B172" s="62"/>
      <c r="C172" s="62"/>
      <c r="D172" s="62"/>
      <c r="E172" s="62"/>
      <c r="F172" s="579">
        <f>SUM(F6:F171)</f>
        <v>5129</v>
      </c>
      <c r="G172" s="580">
        <f>SUM(G6:G171)</f>
        <v>4850</v>
      </c>
      <c r="H172" s="578"/>
      <c r="I172" s="62"/>
      <c r="J172" s="62"/>
      <c r="K172" s="62"/>
      <c r="L172" s="248"/>
      <c r="M172" s="62"/>
      <c r="N172" s="62"/>
      <c r="O172" s="62"/>
      <c r="P172" s="62"/>
      <c r="Q172" s="62"/>
      <c r="R172" s="62"/>
    </row>
    <row r="173" spans="1:256" ht="30" customHeight="1">
      <c r="A173" s="313"/>
      <c r="B173" s="313"/>
      <c r="C173" s="313"/>
      <c r="D173" s="314" t="s">
        <v>7862</v>
      </c>
      <c r="E173" s="313"/>
      <c r="F173" s="313"/>
      <c r="G173" s="314"/>
      <c r="H173" s="556"/>
      <c r="I173" s="313"/>
      <c r="J173" s="313"/>
      <c r="K173" s="313"/>
      <c r="L173" s="313"/>
      <c r="M173" s="313"/>
      <c r="N173" s="313"/>
      <c r="O173" s="313"/>
      <c r="P173" s="313"/>
      <c r="Q173" s="313"/>
      <c r="R173" s="313"/>
      <c r="S173" s="313"/>
      <c r="T173" s="313"/>
      <c r="U173" s="313"/>
      <c r="V173" s="313"/>
      <c r="W173" s="313"/>
      <c r="X173" s="313"/>
      <c r="Y173" s="313"/>
      <c r="Z173" s="313"/>
      <c r="AA173" s="313"/>
      <c r="AB173" s="313"/>
      <c r="AC173" s="313"/>
      <c r="AD173" s="313"/>
      <c r="AE173" s="313"/>
      <c r="AF173" s="313"/>
      <c r="AG173" s="313"/>
      <c r="AH173" s="313"/>
      <c r="AI173" s="313"/>
      <c r="AJ173" s="313"/>
      <c r="AK173" s="313"/>
      <c r="AL173" s="313"/>
      <c r="AM173" s="313"/>
      <c r="AN173" s="313"/>
      <c r="AO173" s="313"/>
      <c r="AP173" s="313"/>
      <c r="AQ173" s="313"/>
      <c r="AR173" s="313"/>
      <c r="AS173" s="313"/>
      <c r="AT173" s="313"/>
      <c r="AU173" s="313"/>
      <c r="AV173" s="313"/>
      <c r="AW173" s="313"/>
      <c r="AX173" s="313"/>
      <c r="AY173" s="313"/>
      <c r="AZ173" s="313"/>
      <c r="BA173" s="313"/>
      <c r="BB173" s="313"/>
      <c r="BC173" s="313"/>
      <c r="BD173" s="313"/>
      <c r="BE173" s="313"/>
      <c r="BF173" s="313"/>
      <c r="BG173" s="313"/>
      <c r="BH173" s="313"/>
      <c r="BI173" s="313"/>
      <c r="BJ173" s="313"/>
      <c r="BK173" s="313"/>
      <c r="BL173" s="313"/>
      <c r="BM173" s="313"/>
      <c r="BN173" s="313"/>
      <c r="BO173" s="313"/>
      <c r="BP173" s="313"/>
      <c r="BQ173" s="313"/>
      <c r="BR173" s="313"/>
      <c r="BS173" s="313"/>
      <c r="BT173" s="313"/>
      <c r="BU173" s="313"/>
      <c r="BV173" s="313"/>
      <c r="BW173" s="313"/>
      <c r="BX173" s="313"/>
      <c r="BY173" s="313"/>
      <c r="BZ173" s="313"/>
      <c r="CA173" s="313"/>
      <c r="CB173" s="313"/>
      <c r="CC173" s="313"/>
      <c r="CD173" s="313"/>
      <c r="CE173" s="313"/>
      <c r="CF173" s="313"/>
      <c r="CG173" s="313"/>
      <c r="CH173" s="313"/>
      <c r="CI173" s="313"/>
      <c r="CJ173" s="313"/>
      <c r="CK173" s="313"/>
      <c r="CL173" s="313"/>
      <c r="CM173" s="313"/>
      <c r="CN173" s="313"/>
      <c r="CO173" s="313"/>
      <c r="CP173" s="313"/>
      <c r="CQ173" s="313"/>
      <c r="CR173" s="313"/>
      <c r="CS173" s="313"/>
      <c r="CT173" s="313"/>
      <c r="CU173" s="313"/>
      <c r="CV173" s="313"/>
      <c r="CW173" s="313"/>
      <c r="CX173" s="313"/>
      <c r="CY173" s="313"/>
      <c r="CZ173" s="313"/>
      <c r="DA173" s="313"/>
      <c r="DB173" s="313"/>
      <c r="DC173" s="313"/>
      <c r="DD173" s="313"/>
      <c r="DE173" s="313"/>
      <c r="DF173" s="313"/>
      <c r="DG173" s="313"/>
      <c r="DH173" s="313"/>
      <c r="DI173" s="313"/>
      <c r="DJ173" s="313"/>
      <c r="DK173" s="313"/>
      <c r="DL173" s="313"/>
      <c r="DM173" s="313"/>
      <c r="DN173" s="313"/>
      <c r="DO173" s="313"/>
      <c r="DP173" s="313"/>
      <c r="DQ173" s="313"/>
      <c r="DR173" s="313"/>
      <c r="DS173" s="313"/>
      <c r="DT173" s="313"/>
      <c r="DU173" s="313"/>
      <c r="DV173" s="313"/>
      <c r="DW173" s="313"/>
      <c r="DX173" s="313"/>
      <c r="DY173" s="313"/>
      <c r="DZ173" s="313"/>
      <c r="EA173" s="313"/>
      <c r="EB173" s="313"/>
      <c r="EC173" s="313"/>
      <c r="ED173" s="313"/>
      <c r="EE173" s="313"/>
      <c r="EF173" s="313"/>
      <c r="EG173" s="313"/>
      <c r="EH173" s="313"/>
      <c r="EI173" s="313"/>
      <c r="EJ173" s="313"/>
      <c r="EK173" s="313"/>
      <c r="EL173" s="313"/>
      <c r="EM173" s="313"/>
      <c r="EN173" s="313"/>
      <c r="EO173" s="313"/>
      <c r="EP173" s="313"/>
      <c r="EQ173" s="313"/>
      <c r="ER173" s="313"/>
      <c r="ES173" s="313"/>
      <c r="ET173" s="313"/>
      <c r="EU173" s="313"/>
      <c r="EV173" s="313"/>
      <c r="EW173" s="313"/>
      <c r="EX173" s="313"/>
      <c r="EY173" s="313"/>
      <c r="EZ173" s="313"/>
      <c r="FA173" s="313"/>
      <c r="FB173" s="313"/>
      <c r="FC173" s="313"/>
      <c r="FD173" s="313"/>
      <c r="FE173" s="313"/>
      <c r="FF173" s="313"/>
      <c r="FG173" s="313"/>
      <c r="FH173" s="313"/>
      <c r="FI173" s="313"/>
      <c r="FJ173" s="313"/>
      <c r="FK173" s="313"/>
      <c r="FL173" s="313"/>
      <c r="FM173" s="313"/>
      <c r="FN173" s="313"/>
      <c r="FO173" s="313"/>
      <c r="FP173" s="313"/>
      <c r="FQ173" s="313"/>
      <c r="FR173" s="313"/>
      <c r="FS173" s="313"/>
      <c r="FT173" s="313"/>
      <c r="FU173" s="313"/>
      <c r="FV173" s="313"/>
      <c r="FW173" s="313"/>
      <c r="FX173" s="313"/>
      <c r="FY173" s="313"/>
      <c r="FZ173" s="313"/>
      <c r="GA173" s="313"/>
      <c r="GB173" s="313"/>
      <c r="GC173" s="313"/>
      <c r="GD173" s="313"/>
      <c r="GE173" s="313"/>
      <c r="GF173" s="313"/>
      <c r="GG173" s="313"/>
      <c r="GH173" s="313"/>
      <c r="GI173" s="313"/>
      <c r="GJ173" s="313"/>
      <c r="GK173" s="313"/>
      <c r="GL173" s="313"/>
      <c r="GM173" s="313"/>
      <c r="GN173" s="313"/>
      <c r="GO173" s="313"/>
      <c r="GP173" s="313"/>
      <c r="GQ173" s="313"/>
      <c r="GR173" s="313"/>
      <c r="GS173" s="313"/>
      <c r="GT173" s="313"/>
      <c r="GU173" s="313"/>
      <c r="GV173" s="313"/>
      <c r="GW173" s="313"/>
      <c r="GX173" s="313"/>
      <c r="GY173" s="313"/>
      <c r="GZ173" s="313"/>
      <c r="HA173" s="313"/>
      <c r="HB173" s="313"/>
      <c r="HC173" s="313"/>
      <c r="HD173" s="313"/>
      <c r="HE173" s="313"/>
      <c r="HF173" s="313"/>
      <c r="HG173" s="313"/>
      <c r="HH173" s="313"/>
      <c r="HI173" s="313"/>
      <c r="HJ173" s="313"/>
      <c r="HK173" s="313"/>
      <c r="HL173" s="313"/>
      <c r="HM173" s="313"/>
      <c r="HN173" s="313"/>
      <c r="HO173" s="313"/>
      <c r="HP173" s="313"/>
      <c r="HQ173" s="313"/>
      <c r="HR173" s="313"/>
      <c r="HS173" s="313"/>
      <c r="HT173" s="313"/>
      <c r="HU173" s="313"/>
      <c r="HV173" s="313"/>
      <c r="HW173" s="313"/>
      <c r="HX173" s="313"/>
      <c r="HY173" s="313"/>
      <c r="HZ173" s="313"/>
      <c r="IA173" s="313"/>
      <c r="IB173" s="313"/>
      <c r="IC173" s="313"/>
      <c r="ID173" s="313"/>
      <c r="IE173" s="313"/>
      <c r="IF173" s="313"/>
      <c r="IG173" s="313"/>
      <c r="IH173" s="313"/>
      <c r="II173" s="313"/>
      <c r="IJ173" s="313"/>
      <c r="IK173" s="313"/>
      <c r="IL173" s="313"/>
      <c r="IM173" s="313"/>
      <c r="IN173" s="313"/>
      <c r="IO173" s="313"/>
      <c r="IP173" s="313"/>
      <c r="IQ173" s="313"/>
      <c r="IR173" s="313"/>
      <c r="IS173" s="313"/>
      <c r="IT173" s="313"/>
      <c r="IU173" s="313"/>
      <c r="IV173" s="313"/>
    </row>
    <row r="174" spans="1:256" ht="30" customHeight="1">
      <c r="A174" s="163" t="s">
        <v>818</v>
      </c>
      <c r="B174" s="163"/>
      <c r="C174" s="163"/>
      <c r="D174" s="163"/>
      <c r="E174" s="163"/>
      <c r="F174" s="163"/>
      <c r="G174" s="581"/>
      <c r="H174" s="582"/>
      <c r="I174" s="163"/>
      <c r="J174" s="163"/>
      <c r="K174" s="163" t="s">
        <v>819</v>
      </c>
      <c r="L174" s="163"/>
      <c r="M174" s="163"/>
      <c r="N174" s="163"/>
      <c r="O174" s="163"/>
      <c r="P174" s="163"/>
      <c r="Q174" s="163"/>
      <c r="R174" s="163"/>
      <c r="S174" s="583"/>
      <c r="T174" s="583"/>
      <c r="U174" s="583"/>
      <c r="V174" s="583"/>
      <c r="W174" s="583"/>
      <c r="X174" s="583"/>
      <c r="Y174" s="583"/>
      <c r="Z174" s="583"/>
      <c r="AA174" s="583"/>
      <c r="AB174" s="583"/>
      <c r="AC174" s="583"/>
      <c r="AD174" s="583"/>
      <c r="AE174" s="583"/>
      <c r="AF174" s="583"/>
      <c r="AG174" s="583"/>
      <c r="AH174" s="583"/>
      <c r="AI174" s="583"/>
      <c r="AJ174" s="583"/>
      <c r="AK174" s="583"/>
      <c r="AL174" s="583"/>
      <c r="AM174" s="583"/>
      <c r="AN174" s="583"/>
      <c r="AO174" s="583"/>
      <c r="AP174" s="583"/>
      <c r="AQ174" s="583"/>
      <c r="AR174" s="583"/>
      <c r="AS174" s="583"/>
      <c r="AT174" s="583"/>
      <c r="AU174" s="583"/>
      <c r="AV174" s="583"/>
      <c r="AW174" s="583"/>
      <c r="AX174" s="583"/>
      <c r="AY174" s="583"/>
      <c r="AZ174" s="583"/>
      <c r="BA174" s="583"/>
      <c r="BB174" s="583"/>
      <c r="BC174" s="583"/>
      <c r="BD174" s="583"/>
      <c r="BE174" s="583"/>
      <c r="BF174" s="583"/>
      <c r="BG174" s="583"/>
      <c r="BH174" s="583"/>
      <c r="BI174" s="583"/>
      <c r="BJ174" s="583"/>
      <c r="BK174" s="583"/>
      <c r="BL174" s="583"/>
      <c r="BM174" s="583"/>
      <c r="BN174" s="583"/>
      <c r="BO174" s="583"/>
      <c r="BP174" s="583"/>
      <c r="BQ174" s="583"/>
      <c r="BR174" s="583"/>
      <c r="BS174" s="583"/>
      <c r="BT174" s="583"/>
      <c r="BU174" s="583"/>
      <c r="BV174" s="583"/>
      <c r="BW174" s="583"/>
      <c r="BX174" s="583"/>
      <c r="BY174" s="583"/>
      <c r="BZ174" s="583"/>
      <c r="CA174" s="583"/>
      <c r="CB174" s="583"/>
      <c r="CC174" s="583"/>
      <c r="CD174" s="583"/>
      <c r="CE174" s="583"/>
      <c r="CF174" s="583"/>
      <c r="CG174" s="583"/>
      <c r="CH174" s="583"/>
      <c r="CI174" s="583"/>
      <c r="CJ174" s="583"/>
      <c r="CK174" s="583"/>
      <c r="CL174" s="583"/>
      <c r="CM174" s="583"/>
      <c r="CN174" s="583"/>
      <c r="CO174" s="583"/>
      <c r="CP174" s="583"/>
      <c r="CQ174" s="583"/>
      <c r="CR174" s="583"/>
      <c r="CS174" s="583"/>
      <c r="CT174" s="583"/>
      <c r="CU174" s="583"/>
      <c r="CV174" s="583"/>
      <c r="CW174" s="583"/>
      <c r="CX174" s="583"/>
      <c r="CY174" s="583"/>
      <c r="CZ174" s="583"/>
      <c r="DA174" s="583"/>
      <c r="DB174" s="583"/>
      <c r="DC174" s="583"/>
      <c r="DD174" s="583"/>
      <c r="DE174" s="583"/>
      <c r="DF174" s="583"/>
      <c r="DG174" s="583"/>
      <c r="DH174" s="583"/>
      <c r="DI174" s="583"/>
      <c r="DJ174" s="583"/>
      <c r="DK174" s="583"/>
      <c r="DL174" s="583"/>
      <c r="DM174" s="583"/>
      <c r="DN174" s="583"/>
      <c r="DO174" s="583"/>
      <c r="DP174" s="583"/>
      <c r="DQ174" s="583"/>
      <c r="DR174" s="583"/>
      <c r="DS174" s="583"/>
      <c r="DT174" s="583"/>
      <c r="DU174" s="583"/>
      <c r="DV174" s="583"/>
      <c r="DW174" s="583"/>
      <c r="DX174" s="583"/>
      <c r="DY174" s="583"/>
      <c r="DZ174" s="583"/>
      <c r="EA174" s="583"/>
      <c r="EB174" s="583"/>
      <c r="EC174" s="583"/>
      <c r="ED174" s="583"/>
      <c r="EE174" s="583"/>
      <c r="EF174" s="583"/>
      <c r="EG174" s="583"/>
      <c r="EH174" s="583"/>
      <c r="EI174" s="583"/>
      <c r="EJ174" s="583"/>
      <c r="EK174" s="583"/>
      <c r="EL174" s="583"/>
      <c r="EM174" s="583"/>
      <c r="EN174" s="583"/>
      <c r="EO174" s="583"/>
      <c r="EP174" s="583"/>
      <c r="EQ174" s="583"/>
      <c r="ER174" s="583"/>
      <c r="ES174" s="583"/>
      <c r="ET174" s="583"/>
      <c r="EU174" s="583"/>
      <c r="EV174" s="583"/>
      <c r="EW174" s="583"/>
      <c r="EX174" s="583"/>
      <c r="EY174" s="583"/>
      <c r="EZ174" s="583"/>
      <c r="FA174" s="583"/>
      <c r="FB174" s="583"/>
      <c r="FC174" s="583"/>
      <c r="FD174" s="583"/>
      <c r="FE174" s="583"/>
      <c r="FF174" s="583"/>
      <c r="FG174" s="583"/>
      <c r="FH174" s="583"/>
      <c r="FI174" s="583"/>
      <c r="FJ174" s="583"/>
      <c r="FK174" s="583"/>
      <c r="FL174" s="583"/>
      <c r="FM174" s="583"/>
      <c r="FN174" s="583"/>
      <c r="FO174" s="583"/>
      <c r="FP174" s="583"/>
      <c r="FQ174" s="583"/>
      <c r="FR174" s="583"/>
      <c r="FS174" s="583"/>
      <c r="FT174" s="583"/>
      <c r="FU174" s="583"/>
      <c r="FV174" s="583"/>
      <c r="FW174" s="583"/>
      <c r="FX174" s="583"/>
      <c r="FY174" s="583"/>
      <c r="FZ174" s="583"/>
      <c r="GA174" s="583"/>
      <c r="GB174" s="583"/>
      <c r="GC174" s="583"/>
      <c r="GD174" s="583"/>
      <c r="GE174" s="583"/>
      <c r="GF174" s="583"/>
      <c r="GG174" s="583"/>
      <c r="GH174" s="583"/>
      <c r="GI174" s="583"/>
      <c r="GJ174" s="583"/>
      <c r="GK174" s="583"/>
      <c r="GL174" s="583"/>
      <c r="GM174" s="583"/>
      <c r="GN174" s="583"/>
      <c r="GO174" s="583"/>
      <c r="GP174" s="583"/>
      <c r="GQ174" s="583"/>
      <c r="GR174" s="583"/>
      <c r="GS174" s="583"/>
      <c r="GT174" s="583"/>
      <c r="GU174" s="583"/>
      <c r="GV174" s="583"/>
      <c r="GW174" s="583"/>
      <c r="GX174" s="583"/>
      <c r="GY174" s="583"/>
      <c r="GZ174" s="583"/>
      <c r="HA174" s="583"/>
      <c r="HB174" s="583"/>
      <c r="HC174" s="583"/>
      <c r="HD174" s="583"/>
      <c r="HE174" s="583"/>
      <c r="HF174" s="583"/>
      <c r="HG174" s="583"/>
      <c r="HH174" s="583"/>
      <c r="HI174" s="583"/>
      <c r="HJ174" s="583"/>
      <c r="HK174" s="583"/>
      <c r="HL174" s="583"/>
      <c r="HM174" s="583"/>
      <c r="HN174" s="583"/>
      <c r="HO174" s="583"/>
      <c r="HP174" s="583"/>
      <c r="HQ174" s="583"/>
      <c r="HR174" s="583"/>
      <c r="HS174" s="583"/>
      <c r="HT174" s="583"/>
      <c r="HU174" s="583"/>
      <c r="HV174" s="583"/>
      <c r="HW174" s="583"/>
      <c r="HX174" s="583"/>
      <c r="HY174" s="583"/>
      <c r="HZ174" s="583"/>
      <c r="IA174" s="583"/>
      <c r="IB174" s="583"/>
      <c r="IC174" s="583"/>
      <c r="ID174" s="583"/>
      <c r="IE174" s="583"/>
      <c r="IF174" s="583"/>
      <c r="IG174" s="583"/>
      <c r="IH174" s="583"/>
      <c r="II174" s="583"/>
      <c r="IJ174" s="583"/>
      <c r="IK174" s="583"/>
      <c r="IL174" s="583"/>
      <c r="IM174" s="583"/>
      <c r="IN174" s="583"/>
      <c r="IO174" s="583"/>
      <c r="IP174" s="583"/>
      <c r="IQ174" s="583"/>
      <c r="IR174" s="583"/>
      <c r="IS174" s="583"/>
      <c r="IT174" s="583"/>
      <c r="IU174" s="583"/>
      <c r="IV174" s="583"/>
    </row>
    <row r="175" spans="1:256" ht="73.5" customHeight="1">
      <c r="A175" s="50" t="s">
        <v>31</v>
      </c>
      <c r="B175" s="50" t="s">
        <v>32</v>
      </c>
      <c r="C175" s="50" t="s">
        <v>33</v>
      </c>
      <c r="D175" s="50" t="s">
        <v>34</v>
      </c>
      <c r="E175" s="50" t="s">
        <v>35</v>
      </c>
      <c r="F175" s="50" t="s">
        <v>36</v>
      </c>
      <c r="G175" s="7" t="s">
        <v>37</v>
      </c>
      <c r="H175" s="561" t="s">
        <v>38</v>
      </c>
      <c r="I175" s="50" t="s">
        <v>39</v>
      </c>
      <c r="J175" s="50" t="s">
        <v>821</v>
      </c>
      <c r="K175" s="50" t="s">
        <v>41</v>
      </c>
      <c r="L175" s="50" t="s">
        <v>42</v>
      </c>
      <c r="M175" s="50" t="s">
        <v>43</v>
      </c>
      <c r="N175" s="50" t="s">
        <v>44</v>
      </c>
      <c r="O175" s="50" t="s">
        <v>45</v>
      </c>
      <c r="P175" s="50" t="s">
        <v>46</v>
      </c>
      <c r="Q175" s="50" t="s">
        <v>822</v>
      </c>
      <c r="R175" s="50" t="s">
        <v>48</v>
      </c>
      <c r="S175" s="241"/>
      <c r="T175" s="241"/>
      <c r="U175" s="241"/>
      <c r="V175" s="241"/>
      <c r="W175" s="241"/>
      <c r="X175" s="241"/>
      <c r="Y175" s="241"/>
      <c r="Z175" s="241"/>
      <c r="AA175" s="241"/>
      <c r="AB175" s="241"/>
      <c r="AC175" s="241"/>
      <c r="AD175" s="241"/>
      <c r="AE175" s="241"/>
      <c r="AF175" s="241"/>
      <c r="AG175" s="241"/>
      <c r="AH175" s="241"/>
      <c r="AI175" s="241"/>
      <c r="AJ175" s="241"/>
      <c r="AK175" s="241"/>
      <c r="AL175" s="241"/>
      <c r="AM175" s="241"/>
      <c r="AN175" s="241"/>
      <c r="AO175" s="241"/>
      <c r="AP175" s="241"/>
      <c r="AQ175" s="241"/>
      <c r="AR175" s="241"/>
      <c r="AS175" s="241"/>
      <c r="AT175" s="241"/>
      <c r="AU175" s="241"/>
      <c r="AV175" s="241"/>
      <c r="AW175" s="241"/>
      <c r="AX175" s="241"/>
      <c r="AY175" s="241"/>
      <c r="AZ175" s="241"/>
      <c r="BA175" s="241"/>
      <c r="BB175" s="241"/>
      <c r="BC175" s="241"/>
      <c r="BD175" s="241"/>
      <c r="BE175" s="241"/>
      <c r="BF175" s="241"/>
      <c r="BG175" s="241"/>
      <c r="BH175" s="241"/>
      <c r="BI175" s="241"/>
      <c r="BJ175" s="241"/>
      <c r="BK175" s="241"/>
      <c r="BL175" s="241"/>
      <c r="BM175" s="241"/>
      <c r="BN175" s="241"/>
      <c r="BO175" s="241"/>
      <c r="BP175" s="241"/>
      <c r="BQ175" s="241"/>
      <c r="BR175" s="241"/>
      <c r="BS175" s="241"/>
      <c r="BT175" s="241"/>
      <c r="BU175" s="241"/>
      <c r="BV175" s="241"/>
      <c r="BW175" s="241"/>
      <c r="BX175" s="241"/>
      <c r="BY175" s="241"/>
      <c r="BZ175" s="241"/>
      <c r="CA175" s="241"/>
      <c r="CB175" s="241"/>
      <c r="CC175" s="241"/>
      <c r="CD175" s="241"/>
      <c r="CE175" s="241"/>
      <c r="CF175" s="241"/>
      <c r="CG175" s="241"/>
      <c r="CH175" s="241"/>
      <c r="CI175" s="241"/>
      <c r="CJ175" s="241"/>
      <c r="CK175" s="241"/>
      <c r="CL175" s="241"/>
      <c r="CM175" s="241"/>
      <c r="CN175" s="241"/>
      <c r="CO175" s="241"/>
      <c r="CP175" s="241"/>
      <c r="CQ175" s="241"/>
      <c r="CR175" s="241"/>
      <c r="CS175" s="241"/>
      <c r="CT175" s="241"/>
      <c r="CU175" s="241"/>
      <c r="CV175" s="241"/>
      <c r="CW175" s="241"/>
      <c r="CX175" s="241"/>
      <c r="CY175" s="241"/>
      <c r="CZ175" s="241"/>
      <c r="DA175" s="241"/>
      <c r="DB175" s="241"/>
      <c r="DC175" s="241"/>
      <c r="DD175" s="241"/>
      <c r="DE175" s="241"/>
      <c r="DF175" s="241"/>
      <c r="DG175" s="241"/>
      <c r="DH175" s="241"/>
      <c r="DI175" s="241"/>
      <c r="DJ175" s="241"/>
      <c r="DK175" s="241"/>
      <c r="DL175" s="241"/>
      <c r="DM175" s="241"/>
      <c r="DN175" s="241"/>
      <c r="DO175" s="241"/>
      <c r="DP175" s="241"/>
      <c r="DQ175" s="241"/>
      <c r="DR175" s="241"/>
      <c r="DS175" s="241"/>
      <c r="DT175" s="241"/>
      <c r="DU175" s="241"/>
      <c r="DV175" s="241"/>
      <c r="DW175" s="241"/>
      <c r="DX175" s="241"/>
      <c r="DY175" s="241"/>
      <c r="DZ175" s="241"/>
      <c r="EA175" s="241"/>
      <c r="EB175" s="241"/>
      <c r="EC175" s="241"/>
      <c r="ED175" s="241"/>
      <c r="EE175" s="241"/>
      <c r="EF175" s="241"/>
      <c r="EG175" s="241"/>
      <c r="EH175" s="241"/>
      <c r="EI175" s="241"/>
      <c r="EJ175" s="241"/>
      <c r="EK175" s="241"/>
      <c r="EL175" s="241"/>
      <c r="EM175" s="241"/>
      <c r="EN175" s="241"/>
      <c r="EO175" s="241"/>
      <c r="EP175" s="241"/>
      <c r="EQ175" s="241"/>
      <c r="ER175" s="241"/>
      <c r="ES175" s="241"/>
      <c r="ET175" s="241"/>
      <c r="EU175" s="241"/>
      <c r="EV175" s="241"/>
      <c r="EW175" s="241"/>
      <c r="EX175" s="241"/>
      <c r="EY175" s="241"/>
      <c r="EZ175" s="241"/>
      <c r="FA175" s="241"/>
      <c r="FB175" s="241"/>
      <c r="FC175" s="241"/>
      <c r="FD175" s="241"/>
      <c r="FE175" s="241"/>
      <c r="FF175" s="241"/>
      <c r="FG175" s="241"/>
      <c r="FH175" s="241"/>
      <c r="FI175" s="241"/>
      <c r="FJ175" s="241"/>
      <c r="FK175" s="241"/>
      <c r="FL175" s="241"/>
      <c r="FM175" s="241"/>
      <c r="FN175" s="241"/>
      <c r="FO175" s="241"/>
      <c r="FP175" s="241"/>
      <c r="FQ175" s="241"/>
      <c r="FR175" s="241"/>
      <c r="FS175" s="241"/>
      <c r="FT175" s="241"/>
      <c r="FU175" s="241"/>
      <c r="FV175" s="241"/>
      <c r="FW175" s="241"/>
      <c r="FX175" s="241"/>
      <c r="FY175" s="241"/>
      <c r="FZ175" s="241"/>
      <c r="GA175" s="241"/>
      <c r="GB175" s="241"/>
      <c r="GC175" s="241"/>
      <c r="GD175" s="241"/>
      <c r="GE175" s="241"/>
      <c r="GF175" s="241"/>
      <c r="GG175" s="241"/>
      <c r="GH175" s="241"/>
      <c r="GI175" s="241"/>
      <c r="GJ175" s="241"/>
      <c r="GK175" s="241"/>
      <c r="GL175" s="241"/>
      <c r="GM175" s="241"/>
      <c r="GN175" s="241"/>
      <c r="GO175" s="241"/>
      <c r="GP175" s="241"/>
      <c r="GQ175" s="241"/>
      <c r="GR175" s="241"/>
      <c r="GS175" s="241"/>
      <c r="GT175" s="241"/>
      <c r="GU175" s="241"/>
      <c r="GV175" s="241"/>
      <c r="GW175" s="241"/>
      <c r="GX175" s="241"/>
      <c r="GY175" s="241"/>
      <c r="GZ175" s="241"/>
      <c r="HA175" s="241"/>
      <c r="HB175" s="241"/>
      <c r="HC175" s="241"/>
      <c r="HD175" s="241"/>
      <c r="HE175" s="241"/>
      <c r="HF175" s="241"/>
      <c r="HG175" s="241"/>
      <c r="HH175" s="241"/>
      <c r="HI175" s="241"/>
      <c r="HJ175" s="241"/>
      <c r="HK175" s="241"/>
      <c r="HL175" s="241"/>
      <c r="HM175" s="241"/>
      <c r="HN175" s="241"/>
      <c r="HO175" s="241"/>
      <c r="HP175" s="241"/>
      <c r="HQ175" s="241"/>
      <c r="HR175" s="241"/>
      <c r="HS175" s="241"/>
      <c r="HT175" s="241"/>
      <c r="HU175" s="241"/>
      <c r="HV175" s="241"/>
      <c r="HW175" s="241"/>
      <c r="HX175" s="241"/>
      <c r="HY175" s="241"/>
      <c r="HZ175" s="241"/>
      <c r="IA175" s="241"/>
      <c r="IB175" s="241"/>
      <c r="IC175" s="241"/>
      <c r="ID175" s="241"/>
      <c r="IE175" s="241"/>
      <c r="IF175" s="241"/>
      <c r="IG175" s="241"/>
      <c r="IH175" s="241"/>
      <c r="II175" s="241"/>
      <c r="IJ175" s="241"/>
      <c r="IK175" s="241"/>
      <c r="IL175" s="241"/>
      <c r="IM175" s="241"/>
      <c r="IN175" s="241"/>
      <c r="IO175" s="241"/>
      <c r="IP175" s="241"/>
      <c r="IQ175" s="241"/>
      <c r="IR175" s="241"/>
      <c r="IS175" s="241"/>
      <c r="IT175" s="241"/>
      <c r="IU175" s="241"/>
      <c r="IV175" s="241"/>
    </row>
    <row r="176" spans="1:256" ht="30" customHeight="1">
      <c r="A176" s="341">
        <v>1</v>
      </c>
      <c r="B176" s="341" t="s">
        <v>82</v>
      </c>
      <c r="C176" s="341" t="s">
        <v>60</v>
      </c>
      <c r="D176" s="341" t="s">
        <v>8092</v>
      </c>
      <c r="E176" s="341" t="s">
        <v>8093</v>
      </c>
      <c r="F176" s="341">
        <v>60</v>
      </c>
      <c r="G176" s="344">
        <v>60</v>
      </c>
      <c r="H176" s="562" t="s">
        <v>7899</v>
      </c>
      <c r="I176" s="341">
        <v>2</v>
      </c>
      <c r="J176" s="341"/>
      <c r="K176" s="341">
        <v>0</v>
      </c>
      <c r="L176" s="341">
        <v>0</v>
      </c>
      <c r="M176" s="341">
        <v>20</v>
      </c>
      <c r="N176" s="341">
        <v>2</v>
      </c>
      <c r="O176" s="341" t="s">
        <v>58</v>
      </c>
      <c r="P176" s="341" t="s">
        <v>778</v>
      </c>
      <c r="Q176" s="341"/>
      <c r="R176" s="341"/>
      <c r="S176" s="341"/>
      <c r="T176" s="341"/>
      <c r="U176" s="341"/>
      <c r="V176" s="341"/>
      <c r="W176" s="341"/>
      <c r="X176" s="341"/>
      <c r="Y176" s="341"/>
      <c r="Z176" s="341"/>
      <c r="AA176" s="341"/>
      <c r="AB176" s="342"/>
      <c r="AC176" s="342"/>
      <c r="AD176" s="342"/>
      <c r="AE176" s="342"/>
      <c r="AF176" s="342"/>
      <c r="AG176" s="342"/>
      <c r="AH176" s="342"/>
      <c r="AI176" s="342"/>
      <c r="AJ176" s="342"/>
      <c r="AK176" s="342"/>
      <c r="AL176" s="342"/>
      <c r="AM176" s="342"/>
      <c r="AN176" s="342"/>
      <c r="AO176" s="342"/>
      <c r="AP176" s="342"/>
      <c r="AQ176" s="342"/>
      <c r="AR176" s="342"/>
      <c r="AS176" s="342"/>
      <c r="AT176" s="342"/>
      <c r="AU176" s="342"/>
      <c r="AV176" s="342"/>
      <c r="AW176" s="342"/>
      <c r="AX176" s="342"/>
      <c r="AY176" s="342"/>
      <c r="AZ176" s="342"/>
      <c r="BA176" s="342"/>
      <c r="BB176" s="342"/>
      <c r="BC176" s="342"/>
      <c r="BD176" s="342"/>
      <c r="BE176" s="342"/>
      <c r="BF176" s="342"/>
      <c r="BG176" s="342"/>
      <c r="BH176" s="342"/>
      <c r="BI176" s="342"/>
      <c r="BJ176" s="342"/>
      <c r="BK176" s="342"/>
      <c r="BL176" s="342"/>
      <c r="BM176" s="342"/>
      <c r="BN176" s="342"/>
      <c r="BO176" s="342"/>
      <c r="BP176" s="342"/>
      <c r="BQ176" s="342"/>
      <c r="BR176" s="342"/>
      <c r="BS176" s="342"/>
      <c r="BT176" s="342"/>
      <c r="BU176" s="342"/>
      <c r="BV176" s="342"/>
      <c r="BW176" s="342"/>
      <c r="BX176" s="342"/>
      <c r="BY176" s="342"/>
      <c r="BZ176" s="342"/>
      <c r="CA176" s="342"/>
      <c r="CB176" s="342"/>
      <c r="CC176" s="342"/>
      <c r="CD176" s="342"/>
      <c r="CE176" s="342"/>
      <c r="CF176" s="342"/>
      <c r="CG176" s="342"/>
      <c r="CH176" s="342"/>
      <c r="CI176" s="342"/>
      <c r="CJ176" s="342"/>
      <c r="CK176" s="342"/>
      <c r="CL176" s="342"/>
      <c r="CM176" s="342"/>
      <c r="CN176" s="342"/>
      <c r="CO176" s="342"/>
      <c r="CP176" s="342"/>
      <c r="CQ176" s="342"/>
      <c r="CR176" s="342"/>
      <c r="CS176" s="342"/>
      <c r="CT176" s="342"/>
      <c r="CU176" s="342"/>
      <c r="CV176" s="342"/>
      <c r="CW176" s="342"/>
      <c r="CX176" s="342"/>
      <c r="CY176" s="342"/>
      <c r="CZ176" s="342"/>
      <c r="DA176" s="342"/>
      <c r="DB176" s="342"/>
      <c r="DC176" s="342"/>
      <c r="DD176" s="342"/>
      <c r="DE176" s="342"/>
      <c r="DF176" s="342"/>
      <c r="DG176" s="342"/>
      <c r="DH176" s="342"/>
      <c r="DI176" s="342"/>
      <c r="DJ176" s="342"/>
      <c r="DK176" s="342"/>
      <c r="DL176" s="342"/>
      <c r="DM176" s="342"/>
      <c r="DN176" s="342"/>
      <c r="DO176" s="342"/>
      <c r="DP176" s="342"/>
      <c r="DQ176" s="342"/>
      <c r="DR176" s="342"/>
      <c r="DS176" s="342"/>
      <c r="DT176" s="342"/>
      <c r="DU176" s="342"/>
      <c r="DV176" s="342"/>
      <c r="DW176" s="342"/>
      <c r="DX176" s="342"/>
      <c r="DY176" s="342"/>
      <c r="DZ176" s="342"/>
      <c r="EA176" s="342"/>
      <c r="EB176" s="342"/>
      <c r="EC176" s="342"/>
      <c r="ED176" s="342"/>
      <c r="EE176" s="342"/>
      <c r="EF176" s="342"/>
      <c r="EG176" s="342"/>
      <c r="EH176" s="342"/>
      <c r="EI176" s="342"/>
      <c r="EJ176" s="342"/>
      <c r="EK176" s="342"/>
      <c r="EL176" s="342"/>
      <c r="EM176" s="342"/>
      <c r="EN176" s="342"/>
      <c r="EO176" s="342"/>
      <c r="EP176" s="342"/>
      <c r="EQ176" s="342"/>
      <c r="ER176" s="342"/>
      <c r="ES176" s="342"/>
      <c r="ET176" s="342"/>
      <c r="EU176" s="342"/>
      <c r="EV176" s="342"/>
      <c r="EW176" s="342"/>
      <c r="EX176" s="342"/>
      <c r="EY176" s="342"/>
      <c r="EZ176" s="342"/>
      <c r="FA176" s="342"/>
      <c r="FB176" s="342"/>
      <c r="FC176" s="342"/>
      <c r="FD176" s="342"/>
      <c r="FE176" s="342"/>
      <c r="FF176" s="342"/>
      <c r="FG176" s="342"/>
      <c r="FH176" s="342"/>
      <c r="FI176" s="342"/>
      <c r="FJ176" s="342"/>
      <c r="FK176" s="342"/>
      <c r="FL176" s="342"/>
      <c r="FM176" s="342"/>
      <c r="FN176" s="342"/>
      <c r="FO176" s="342"/>
      <c r="FP176" s="342"/>
      <c r="FQ176" s="342"/>
      <c r="FR176" s="342"/>
      <c r="FS176" s="342"/>
      <c r="FT176" s="342"/>
      <c r="FU176" s="342"/>
      <c r="FV176" s="342"/>
      <c r="FW176" s="342"/>
      <c r="FX176" s="342"/>
      <c r="FY176" s="342"/>
      <c r="FZ176" s="342"/>
      <c r="GA176" s="342"/>
      <c r="GB176" s="342"/>
      <c r="GC176" s="342"/>
      <c r="GD176" s="342"/>
      <c r="GE176" s="342"/>
      <c r="GF176" s="342"/>
      <c r="GG176" s="342"/>
      <c r="GH176" s="342"/>
      <c r="GI176" s="342"/>
      <c r="GJ176" s="342"/>
      <c r="GK176" s="342"/>
      <c r="GL176" s="342"/>
      <c r="GM176" s="342"/>
      <c r="GN176" s="342"/>
      <c r="GO176" s="342"/>
      <c r="GP176" s="342"/>
      <c r="GQ176" s="342"/>
      <c r="GR176" s="342"/>
      <c r="GS176" s="342"/>
      <c r="GT176" s="342"/>
      <c r="GU176" s="342"/>
      <c r="GV176" s="342"/>
      <c r="GW176" s="342"/>
      <c r="GX176" s="342"/>
      <c r="GY176" s="342"/>
      <c r="GZ176" s="342"/>
      <c r="HA176" s="342"/>
      <c r="HB176" s="342"/>
      <c r="HC176" s="342"/>
      <c r="HD176" s="342"/>
      <c r="HE176" s="342"/>
      <c r="HF176" s="342"/>
      <c r="HG176" s="342"/>
      <c r="HH176" s="342"/>
      <c r="HI176" s="342"/>
      <c r="HJ176" s="342"/>
      <c r="HK176" s="342"/>
      <c r="HL176" s="342"/>
      <c r="HM176" s="342"/>
      <c r="HN176" s="342"/>
      <c r="HO176" s="342"/>
      <c r="HP176" s="342"/>
      <c r="HQ176" s="342"/>
      <c r="HR176" s="342"/>
      <c r="HS176" s="342"/>
      <c r="HT176" s="342"/>
      <c r="HU176" s="342"/>
      <c r="HV176" s="342"/>
      <c r="HW176" s="342"/>
      <c r="HX176" s="342"/>
      <c r="HY176" s="342"/>
      <c r="HZ176" s="342"/>
      <c r="IA176" s="342"/>
      <c r="IB176" s="342"/>
      <c r="IC176" s="342"/>
      <c r="ID176" s="342"/>
      <c r="IE176" s="342"/>
      <c r="IF176" s="342"/>
      <c r="IG176" s="342"/>
      <c r="IH176" s="342"/>
      <c r="II176" s="342"/>
      <c r="IJ176" s="342"/>
      <c r="IK176" s="342"/>
      <c r="IL176" s="342"/>
      <c r="IM176" s="342"/>
      <c r="IN176" s="342"/>
      <c r="IO176" s="342"/>
      <c r="IP176" s="342"/>
      <c r="IQ176" s="342"/>
      <c r="IR176" s="342"/>
      <c r="IS176" s="342"/>
      <c r="IT176" s="342"/>
      <c r="IU176" s="342"/>
      <c r="IV176" s="342"/>
    </row>
    <row r="177" spans="1:256" ht="30" customHeight="1">
      <c r="A177" s="341">
        <v>2</v>
      </c>
      <c r="B177" s="341" t="s">
        <v>82</v>
      </c>
      <c r="C177" s="341" t="s">
        <v>51</v>
      </c>
      <c r="D177" s="341" t="s">
        <v>8094</v>
      </c>
      <c r="E177" s="341" t="s">
        <v>8095</v>
      </c>
      <c r="F177" s="341">
        <v>80</v>
      </c>
      <c r="G177" s="344">
        <v>80</v>
      </c>
      <c r="H177" s="562" t="s">
        <v>7880</v>
      </c>
      <c r="I177" s="341">
        <v>3</v>
      </c>
      <c r="J177" s="341" t="s">
        <v>55</v>
      </c>
      <c r="K177" s="341">
        <v>0</v>
      </c>
      <c r="L177" s="341">
        <v>16</v>
      </c>
      <c r="M177" s="341">
        <v>0</v>
      </c>
      <c r="N177" s="341">
        <v>4</v>
      </c>
      <c r="O177" s="341" t="s">
        <v>872</v>
      </c>
      <c r="P177" s="341" t="s">
        <v>152</v>
      </c>
      <c r="Q177" s="341"/>
      <c r="R177" s="341"/>
      <c r="S177" s="341"/>
      <c r="T177" s="341"/>
      <c r="U177" s="341"/>
      <c r="V177" s="341"/>
      <c r="W177" s="341"/>
      <c r="X177" s="341"/>
      <c r="Y177" s="341"/>
      <c r="Z177" s="341"/>
      <c r="AA177" s="341"/>
      <c r="AB177" s="342"/>
      <c r="AC177" s="342"/>
      <c r="AD177" s="342"/>
      <c r="AE177" s="342"/>
      <c r="AF177" s="342"/>
      <c r="AG177" s="342"/>
      <c r="AH177" s="342"/>
      <c r="AI177" s="342"/>
      <c r="AJ177" s="342"/>
      <c r="AK177" s="342"/>
      <c r="AL177" s="342"/>
      <c r="AM177" s="342"/>
      <c r="AN177" s="342"/>
      <c r="AO177" s="342"/>
      <c r="AP177" s="342"/>
      <c r="AQ177" s="342"/>
      <c r="AR177" s="342"/>
      <c r="AS177" s="342"/>
      <c r="AT177" s="342"/>
      <c r="AU177" s="342"/>
      <c r="AV177" s="342"/>
      <c r="AW177" s="342"/>
      <c r="AX177" s="342"/>
      <c r="AY177" s="342"/>
      <c r="AZ177" s="342"/>
      <c r="BA177" s="342"/>
      <c r="BB177" s="342"/>
      <c r="BC177" s="342"/>
      <c r="BD177" s="342"/>
      <c r="BE177" s="342"/>
      <c r="BF177" s="342"/>
      <c r="BG177" s="342"/>
      <c r="BH177" s="342"/>
      <c r="BI177" s="342"/>
      <c r="BJ177" s="342"/>
      <c r="BK177" s="342"/>
      <c r="BL177" s="342"/>
      <c r="BM177" s="342"/>
      <c r="BN177" s="342"/>
      <c r="BO177" s="342"/>
      <c r="BP177" s="342"/>
      <c r="BQ177" s="342"/>
      <c r="BR177" s="342"/>
      <c r="BS177" s="342"/>
      <c r="BT177" s="342"/>
      <c r="BU177" s="342"/>
      <c r="BV177" s="342"/>
      <c r="BW177" s="342"/>
      <c r="BX177" s="342"/>
      <c r="BY177" s="342"/>
      <c r="BZ177" s="342"/>
      <c r="CA177" s="342"/>
      <c r="CB177" s="342"/>
      <c r="CC177" s="342"/>
      <c r="CD177" s="342"/>
      <c r="CE177" s="342"/>
      <c r="CF177" s="342"/>
      <c r="CG177" s="342"/>
      <c r="CH177" s="342"/>
      <c r="CI177" s="342"/>
      <c r="CJ177" s="342"/>
      <c r="CK177" s="342"/>
      <c r="CL177" s="342"/>
      <c r="CM177" s="342"/>
      <c r="CN177" s="342"/>
      <c r="CO177" s="342"/>
      <c r="CP177" s="342"/>
      <c r="CQ177" s="342"/>
      <c r="CR177" s="342"/>
      <c r="CS177" s="342"/>
      <c r="CT177" s="342"/>
      <c r="CU177" s="342"/>
      <c r="CV177" s="342"/>
      <c r="CW177" s="342"/>
      <c r="CX177" s="342"/>
      <c r="CY177" s="342"/>
      <c r="CZ177" s="342"/>
      <c r="DA177" s="342"/>
      <c r="DB177" s="342"/>
      <c r="DC177" s="342"/>
      <c r="DD177" s="342"/>
      <c r="DE177" s="342"/>
      <c r="DF177" s="342"/>
      <c r="DG177" s="342"/>
      <c r="DH177" s="342"/>
      <c r="DI177" s="342"/>
      <c r="DJ177" s="342"/>
      <c r="DK177" s="342"/>
      <c r="DL177" s="342"/>
      <c r="DM177" s="342"/>
      <c r="DN177" s="342"/>
      <c r="DO177" s="342"/>
      <c r="DP177" s="342"/>
      <c r="DQ177" s="342"/>
      <c r="DR177" s="342"/>
      <c r="DS177" s="342"/>
      <c r="DT177" s="342"/>
      <c r="DU177" s="342"/>
      <c r="DV177" s="342"/>
      <c r="DW177" s="342"/>
      <c r="DX177" s="342"/>
      <c r="DY177" s="342"/>
      <c r="DZ177" s="342"/>
      <c r="EA177" s="342"/>
      <c r="EB177" s="342"/>
      <c r="EC177" s="342"/>
      <c r="ED177" s="342"/>
      <c r="EE177" s="342"/>
      <c r="EF177" s="342"/>
      <c r="EG177" s="342"/>
      <c r="EH177" s="342"/>
      <c r="EI177" s="342"/>
      <c r="EJ177" s="342"/>
      <c r="EK177" s="342"/>
      <c r="EL177" s="342"/>
      <c r="EM177" s="342"/>
      <c r="EN177" s="342"/>
      <c r="EO177" s="342"/>
      <c r="EP177" s="342"/>
      <c r="EQ177" s="342"/>
      <c r="ER177" s="342"/>
      <c r="ES177" s="342"/>
      <c r="ET177" s="342"/>
      <c r="EU177" s="342"/>
      <c r="EV177" s="342"/>
      <c r="EW177" s="342"/>
      <c r="EX177" s="342"/>
      <c r="EY177" s="342"/>
      <c r="EZ177" s="342"/>
      <c r="FA177" s="342"/>
      <c r="FB177" s="342"/>
      <c r="FC177" s="342"/>
      <c r="FD177" s="342"/>
      <c r="FE177" s="342"/>
      <c r="FF177" s="342"/>
      <c r="FG177" s="342"/>
      <c r="FH177" s="342"/>
      <c r="FI177" s="342"/>
      <c r="FJ177" s="342"/>
      <c r="FK177" s="342"/>
      <c r="FL177" s="342"/>
      <c r="FM177" s="342"/>
      <c r="FN177" s="342"/>
      <c r="FO177" s="342"/>
      <c r="FP177" s="342"/>
      <c r="FQ177" s="342"/>
      <c r="FR177" s="342"/>
      <c r="FS177" s="342"/>
      <c r="FT177" s="342"/>
      <c r="FU177" s="342"/>
      <c r="FV177" s="342"/>
      <c r="FW177" s="342"/>
      <c r="FX177" s="342"/>
      <c r="FY177" s="342"/>
      <c r="FZ177" s="342"/>
      <c r="GA177" s="342"/>
      <c r="GB177" s="342"/>
      <c r="GC177" s="342"/>
      <c r="GD177" s="342"/>
      <c r="GE177" s="342"/>
      <c r="GF177" s="342"/>
      <c r="GG177" s="342"/>
      <c r="GH177" s="342"/>
      <c r="GI177" s="342"/>
      <c r="GJ177" s="342"/>
      <c r="GK177" s="342"/>
      <c r="GL177" s="342"/>
      <c r="GM177" s="342"/>
      <c r="GN177" s="342"/>
      <c r="GO177" s="342"/>
      <c r="GP177" s="342"/>
      <c r="GQ177" s="342"/>
      <c r="GR177" s="342"/>
      <c r="GS177" s="342"/>
      <c r="GT177" s="342"/>
      <c r="GU177" s="342"/>
      <c r="GV177" s="342"/>
      <c r="GW177" s="342"/>
      <c r="GX177" s="342"/>
      <c r="GY177" s="342"/>
      <c r="GZ177" s="342"/>
      <c r="HA177" s="342"/>
      <c r="HB177" s="342"/>
      <c r="HC177" s="342"/>
      <c r="HD177" s="342"/>
      <c r="HE177" s="342"/>
      <c r="HF177" s="342"/>
      <c r="HG177" s="342"/>
      <c r="HH177" s="342"/>
      <c r="HI177" s="342"/>
      <c r="HJ177" s="342"/>
      <c r="HK177" s="342"/>
      <c r="HL177" s="342"/>
      <c r="HM177" s="342"/>
      <c r="HN177" s="342"/>
      <c r="HO177" s="342"/>
      <c r="HP177" s="342"/>
      <c r="HQ177" s="342"/>
      <c r="HR177" s="342"/>
      <c r="HS177" s="342"/>
      <c r="HT177" s="342"/>
      <c r="HU177" s="342"/>
      <c r="HV177" s="342"/>
      <c r="HW177" s="342"/>
      <c r="HX177" s="342"/>
      <c r="HY177" s="342"/>
      <c r="HZ177" s="342"/>
      <c r="IA177" s="342"/>
      <c r="IB177" s="342"/>
      <c r="IC177" s="342"/>
      <c r="ID177" s="342"/>
      <c r="IE177" s="342"/>
      <c r="IF177" s="342"/>
      <c r="IG177" s="342"/>
      <c r="IH177" s="342"/>
      <c r="II177" s="342"/>
      <c r="IJ177" s="342"/>
      <c r="IK177" s="342"/>
      <c r="IL177" s="342"/>
      <c r="IM177" s="342"/>
      <c r="IN177" s="342"/>
      <c r="IO177" s="342"/>
      <c r="IP177" s="342"/>
      <c r="IQ177" s="342"/>
      <c r="IR177" s="342"/>
      <c r="IS177" s="342"/>
      <c r="IT177" s="342"/>
      <c r="IU177" s="342"/>
      <c r="IV177" s="342"/>
    </row>
    <row r="178" spans="1:256" ht="30" customHeight="1">
      <c r="A178" s="341">
        <v>3</v>
      </c>
      <c r="B178" s="341" t="s">
        <v>82</v>
      </c>
      <c r="C178" s="341" t="s">
        <v>60</v>
      </c>
      <c r="D178" s="341" t="s">
        <v>8096</v>
      </c>
      <c r="E178" s="341" t="s">
        <v>8097</v>
      </c>
      <c r="F178" s="341">
        <v>80</v>
      </c>
      <c r="G178" s="344">
        <v>80</v>
      </c>
      <c r="H178" s="562" t="s">
        <v>7880</v>
      </c>
      <c r="I178" s="341">
        <v>2</v>
      </c>
      <c r="J178" s="341" t="s">
        <v>55</v>
      </c>
      <c r="K178" s="341">
        <v>0</v>
      </c>
      <c r="L178" s="341">
        <v>0</v>
      </c>
      <c r="M178" s="341">
        <v>28</v>
      </c>
      <c r="N178" s="341">
        <v>0</v>
      </c>
      <c r="O178" s="341" t="s">
        <v>932</v>
      </c>
      <c r="P178" s="341" t="s">
        <v>778</v>
      </c>
      <c r="Q178" s="341"/>
      <c r="R178" s="341"/>
      <c r="S178" s="341"/>
      <c r="T178" s="341"/>
      <c r="U178" s="341"/>
      <c r="V178" s="341"/>
      <c r="W178" s="341"/>
      <c r="X178" s="341"/>
      <c r="Y178" s="341"/>
      <c r="Z178" s="341"/>
      <c r="AA178" s="341"/>
      <c r="AB178" s="342"/>
      <c r="AC178" s="342"/>
      <c r="AD178" s="342"/>
      <c r="AE178" s="342"/>
      <c r="AF178" s="342"/>
      <c r="AG178" s="342"/>
      <c r="AH178" s="342"/>
      <c r="AI178" s="342"/>
      <c r="AJ178" s="342"/>
      <c r="AK178" s="342"/>
      <c r="AL178" s="342"/>
      <c r="AM178" s="342"/>
      <c r="AN178" s="342"/>
      <c r="AO178" s="342"/>
      <c r="AP178" s="342"/>
      <c r="AQ178" s="342"/>
      <c r="AR178" s="342"/>
      <c r="AS178" s="342"/>
      <c r="AT178" s="342"/>
      <c r="AU178" s="342"/>
      <c r="AV178" s="342"/>
      <c r="AW178" s="342"/>
      <c r="AX178" s="342"/>
      <c r="AY178" s="342"/>
      <c r="AZ178" s="342"/>
      <c r="BA178" s="342"/>
      <c r="BB178" s="342"/>
      <c r="BC178" s="342"/>
      <c r="BD178" s="342"/>
      <c r="BE178" s="342"/>
      <c r="BF178" s="342"/>
      <c r="BG178" s="342"/>
      <c r="BH178" s="342"/>
      <c r="BI178" s="342"/>
      <c r="BJ178" s="342"/>
      <c r="BK178" s="342"/>
      <c r="BL178" s="342"/>
      <c r="BM178" s="342"/>
      <c r="BN178" s="342"/>
      <c r="BO178" s="342"/>
      <c r="BP178" s="342"/>
      <c r="BQ178" s="342"/>
      <c r="BR178" s="342"/>
      <c r="BS178" s="342"/>
      <c r="BT178" s="342"/>
      <c r="BU178" s="342"/>
      <c r="BV178" s="342"/>
      <c r="BW178" s="342"/>
      <c r="BX178" s="342"/>
      <c r="BY178" s="342"/>
      <c r="BZ178" s="342"/>
      <c r="CA178" s="342"/>
      <c r="CB178" s="342"/>
      <c r="CC178" s="342"/>
      <c r="CD178" s="342"/>
      <c r="CE178" s="342"/>
      <c r="CF178" s="342"/>
      <c r="CG178" s="342"/>
      <c r="CH178" s="342"/>
      <c r="CI178" s="342"/>
      <c r="CJ178" s="342"/>
      <c r="CK178" s="342"/>
      <c r="CL178" s="342"/>
      <c r="CM178" s="342"/>
      <c r="CN178" s="342"/>
      <c r="CO178" s="342"/>
      <c r="CP178" s="342"/>
      <c r="CQ178" s="342"/>
      <c r="CR178" s="342"/>
      <c r="CS178" s="342"/>
      <c r="CT178" s="342"/>
      <c r="CU178" s="342"/>
      <c r="CV178" s="342"/>
      <c r="CW178" s="342"/>
      <c r="CX178" s="342"/>
      <c r="CY178" s="342"/>
      <c r="CZ178" s="342"/>
      <c r="DA178" s="342"/>
      <c r="DB178" s="342"/>
      <c r="DC178" s="342"/>
      <c r="DD178" s="342"/>
      <c r="DE178" s="342"/>
      <c r="DF178" s="342"/>
      <c r="DG178" s="342"/>
      <c r="DH178" s="342"/>
      <c r="DI178" s="342"/>
      <c r="DJ178" s="342"/>
      <c r="DK178" s="342"/>
      <c r="DL178" s="342"/>
      <c r="DM178" s="342"/>
      <c r="DN178" s="342"/>
      <c r="DO178" s="342"/>
      <c r="DP178" s="342"/>
      <c r="DQ178" s="342"/>
      <c r="DR178" s="342"/>
      <c r="DS178" s="342"/>
      <c r="DT178" s="342"/>
      <c r="DU178" s="342"/>
      <c r="DV178" s="342"/>
      <c r="DW178" s="342"/>
      <c r="DX178" s="342"/>
      <c r="DY178" s="342"/>
      <c r="DZ178" s="342"/>
      <c r="EA178" s="342"/>
      <c r="EB178" s="342"/>
      <c r="EC178" s="342"/>
      <c r="ED178" s="342"/>
      <c r="EE178" s="342"/>
      <c r="EF178" s="342"/>
      <c r="EG178" s="342"/>
      <c r="EH178" s="342"/>
      <c r="EI178" s="342"/>
      <c r="EJ178" s="342"/>
      <c r="EK178" s="342"/>
      <c r="EL178" s="342"/>
      <c r="EM178" s="342"/>
      <c r="EN178" s="342"/>
      <c r="EO178" s="342"/>
      <c r="EP178" s="342"/>
      <c r="EQ178" s="342"/>
      <c r="ER178" s="342"/>
      <c r="ES178" s="342"/>
      <c r="ET178" s="342"/>
      <c r="EU178" s="342"/>
      <c r="EV178" s="342"/>
      <c r="EW178" s="342"/>
      <c r="EX178" s="342"/>
      <c r="EY178" s="342"/>
      <c r="EZ178" s="342"/>
      <c r="FA178" s="342"/>
      <c r="FB178" s="342"/>
      <c r="FC178" s="342"/>
      <c r="FD178" s="342"/>
      <c r="FE178" s="342"/>
      <c r="FF178" s="342"/>
      <c r="FG178" s="342"/>
      <c r="FH178" s="342"/>
      <c r="FI178" s="342"/>
      <c r="FJ178" s="342"/>
      <c r="FK178" s="342"/>
      <c r="FL178" s="342"/>
      <c r="FM178" s="342"/>
      <c r="FN178" s="342"/>
      <c r="FO178" s="342"/>
      <c r="FP178" s="342"/>
      <c r="FQ178" s="342"/>
      <c r="FR178" s="342"/>
      <c r="FS178" s="342"/>
      <c r="FT178" s="342"/>
      <c r="FU178" s="342"/>
      <c r="FV178" s="342"/>
      <c r="FW178" s="342"/>
      <c r="FX178" s="342"/>
      <c r="FY178" s="342"/>
      <c r="FZ178" s="342"/>
      <c r="GA178" s="342"/>
      <c r="GB178" s="342"/>
      <c r="GC178" s="342"/>
      <c r="GD178" s="342"/>
      <c r="GE178" s="342"/>
      <c r="GF178" s="342"/>
      <c r="GG178" s="342"/>
      <c r="GH178" s="342"/>
      <c r="GI178" s="342"/>
      <c r="GJ178" s="342"/>
      <c r="GK178" s="342"/>
      <c r="GL178" s="342"/>
      <c r="GM178" s="342"/>
      <c r="GN178" s="342"/>
      <c r="GO178" s="342"/>
      <c r="GP178" s="342"/>
      <c r="GQ178" s="342"/>
      <c r="GR178" s="342"/>
      <c r="GS178" s="342"/>
      <c r="GT178" s="342"/>
      <c r="GU178" s="342"/>
      <c r="GV178" s="342"/>
      <c r="GW178" s="342"/>
      <c r="GX178" s="342"/>
      <c r="GY178" s="342"/>
      <c r="GZ178" s="342"/>
      <c r="HA178" s="342"/>
      <c r="HB178" s="342"/>
      <c r="HC178" s="342"/>
      <c r="HD178" s="342"/>
      <c r="HE178" s="342"/>
      <c r="HF178" s="342"/>
      <c r="HG178" s="342"/>
      <c r="HH178" s="342"/>
      <c r="HI178" s="342"/>
      <c r="HJ178" s="342"/>
      <c r="HK178" s="342"/>
      <c r="HL178" s="342"/>
      <c r="HM178" s="342"/>
      <c r="HN178" s="342"/>
      <c r="HO178" s="342"/>
      <c r="HP178" s="342"/>
      <c r="HQ178" s="342"/>
      <c r="HR178" s="342"/>
      <c r="HS178" s="342"/>
      <c r="HT178" s="342"/>
      <c r="HU178" s="342"/>
      <c r="HV178" s="342"/>
      <c r="HW178" s="342"/>
      <c r="HX178" s="342"/>
      <c r="HY178" s="342"/>
      <c r="HZ178" s="342"/>
      <c r="IA178" s="342"/>
      <c r="IB178" s="342"/>
      <c r="IC178" s="342"/>
      <c r="ID178" s="342"/>
      <c r="IE178" s="342"/>
      <c r="IF178" s="342"/>
      <c r="IG178" s="342"/>
      <c r="IH178" s="342"/>
      <c r="II178" s="342"/>
      <c r="IJ178" s="342"/>
      <c r="IK178" s="342"/>
      <c r="IL178" s="342"/>
      <c r="IM178" s="342"/>
      <c r="IN178" s="342"/>
      <c r="IO178" s="342"/>
      <c r="IP178" s="342"/>
      <c r="IQ178" s="342"/>
      <c r="IR178" s="342"/>
      <c r="IS178" s="342"/>
      <c r="IT178" s="342"/>
      <c r="IU178" s="342"/>
      <c r="IV178" s="342"/>
    </row>
    <row r="179" spans="1:256" ht="30" customHeight="1">
      <c r="A179" s="341">
        <v>4</v>
      </c>
      <c r="B179" s="341" t="s">
        <v>82</v>
      </c>
      <c r="C179" s="341" t="s">
        <v>51</v>
      </c>
      <c r="D179" s="341" t="s">
        <v>8098</v>
      </c>
      <c r="E179" s="341" t="s">
        <v>7927</v>
      </c>
      <c r="F179" s="341">
        <v>20</v>
      </c>
      <c r="G179" s="56" t="s">
        <v>5458</v>
      </c>
      <c r="H179" s="562" t="s">
        <v>7927</v>
      </c>
      <c r="I179" s="341">
        <v>1</v>
      </c>
      <c r="J179" s="341" t="s">
        <v>55</v>
      </c>
      <c r="K179" s="341">
        <v>0</v>
      </c>
      <c r="L179" s="341">
        <v>0</v>
      </c>
      <c r="M179" s="341">
        <v>0</v>
      </c>
      <c r="N179" s="341">
        <v>2</v>
      </c>
      <c r="O179" s="341" t="s">
        <v>932</v>
      </c>
      <c r="P179" s="341" t="s">
        <v>565</v>
      </c>
      <c r="Q179" s="341"/>
      <c r="R179" s="341"/>
      <c r="S179" s="341"/>
      <c r="T179" s="341"/>
      <c r="U179" s="341"/>
      <c r="V179" s="341"/>
      <c r="W179" s="341"/>
      <c r="X179" s="341"/>
      <c r="Y179" s="341"/>
      <c r="Z179" s="341"/>
      <c r="AA179" s="341"/>
      <c r="AB179" s="342"/>
      <c r="AC179" s="342"/>
      <c r="AD179" s="342"/>
      <c r="AE179" s="342"/>
      <c r="AF179" s="342"/>
      <c r="AG179" s="342"/>
      <c r="AH179" s="342"/>
      <c r="AI179" s="342"/>
      <c r="AJ179" s="342"/>
      <c r="AK179" s="342"/>
      <c r="AL179" s="342"/>
      <c r="AM179" s="342"/>
      <c r="AN179" s="342"/>
      <c r="AO179" s="342"/>
      <c r="AP179" s="342"/>
      <c r="AQ179" s="342"/>
      <c r="AR179" s="342"/>
      <c r="AS179" s="342"/>
      <c r="AT179" s="342"/>
      <c r="AU179" s="342"/>
      <c r="AV179" s="342"/>
      <c r="AW179" s="342"/>
      <c r="AX179" s="342"/>
      <c r="AY179" s="342"/>
      <c r="AZ179" s="342"/>
      <c r="BA179" s="342"/>
      <c r="BB179" s="342"/>
      <c r="BC179" s="342"/>
      <c r="BD179" s="342"/>
      <c r="BE179" s="342"/>
      <c r="BF179" s="342"/>
      <c r="BG179" s="342"/>
      <c r="BH179" s="342"/>
      <c r="BI179" s="342"/>
      <c r="BJ179" s="342"/>
      <c r="BK179" s="342"/>
      <c r="BL179" s="342"/>
      <c r="BM179" s="342"/>
      <c r="BN179" s="342"/>
      <c r="BO179" s="342"/>
      <c r="BP179" s="342"/>
      <c r="BQ179" s="342"/>
      <c r="BR179" s="342"/>
      <c r="BS179" s="342"/>
      <c r="BT179" s="342"/>
      <c r="BU179" s="342"/>
      <c r="BV179" s="342"/>
      <c r="BW179" s="342"/>
      <c r="BX179" s="342"/>
      <c r="BY179" s="342"/>
      <c r="BZ179" s="342"/>
      <c r="CA179" s="342"/>
      <c r="CB179" s="342"/>
      <c r="CC179" s="342"/>
      <c r="CD179" s="342"/>
      <c r="CE179" s="342"/>
      <c r="CF179" s="342"/>
      <c r="CG179" s="342"/>
      <c r="CH179" s="342"/>
      <c r="CI179" s="342"/>
      <c r="CJ179" s="342"/>
      <c r="CK179" s="342"/>
      <c r="CL179" s="342"/>
      <c r="CM179" s="342"/>
      <c r="CN179" s="342"/>
      <c r="CO179" s="342"/>
      <c r="CP179" s="342"/>
      <c r="CQ179" s="342"/>
      <c r="CR179" s="342"/>
      <c r="CS179" s="342"/>
      <c r="CT179" s="342"/>
      <c r="CU179" s="342"/>
      <c r="CV179" s="342"/>
      <c r="CW179" s="342"/>
      <c r="CX179" s="342"/>
      <c r="CY179" s="342"/>
      <c r="CZ179" s="342"/>
      <c r="DA179" s="342"/>
      <c r="DB179" s="342"/>
      <c r="DC179" s="342"/>
      <c r="DD179" s="342"/>
      <c r="DE179" s="342"/>
      <c r="DF179" s="342"/>
      <c r="DG179" s="342"/>
      <c r="DH179" s="342"/>
      <c r="DI179" s="342"/>
      <c r="DJ179" s="342"/>
      <c r="DK179" s="342"/>
      <c r="DL179" s="342"/>
      <c r="DM179" s="342"/>
      <c r="DN179" s="342"/>
      <c r="DO179" s="342"/>
      <c r="DP179" s="342"/>
      <c r="DQ179" s="342"/>
      <c r="DR179" s="342"/>
      <c r="DS179" s="342"/>
      <c r="DT179" s="342"/>
      <c r="DU179" s="342"/>
      <c r="DV179" s="342"/>
      <c r="DW179" s="342"/>
      <c r="DX179" s="342"/>
      <c r="DY179" s="342"/>
      <c r="DZ179" s="342"/>
      <c r="EA179" s="342"/>
      <c r="EB179" s="342"/>
      <c r="EC179" s="342"/>
      <c r="ED179" s="342"/>
      <c r="EE179" s="342"/>
      <c r="EF179" s="342"/>
      <c r="EG179" s="342"/>
      <c r="EH179" s="342"/>
      <c r="EI179" s="342"/>
      <c r="EJ179" s="342"/>
      <c r="EK179" s="342"/>
      <c r="EL179" s="342"/>
      <c r="EM179" s="342"/>
      <c r="EN179" s="342"/>
      <c r="EO179" s="342"/>
      <c r="EP179" s="342"/>
      <c r="EQ179" s="342"/>
      <c r="ER179" s="342"/>
      <c r="ES179" s="342"/>
      <c r="ET179" s="342"/>
      <c r="EU179" s="342"/>
      <c r="EV179" s="342"/>
      <c r="EW179" s="342"/>
      <c r="EX179" s="342"/>
      <c r="EY179" s="342"/>
      <c r="EZ179" s="342"/>
      <c r="FA179" s="342"/>
      <c r="FB179" s="342"/>
      <c r="FC179" s="342"/>
      <c r="FD179" s="342"/>
      <c r="FE179" s="342"/>
      <c r="FF179" s="342"/>
      <c r="FG179" s="342"/>
      <c r="FH179" s="342"/>
      <c r="FI179" s="342"/>
      <c r="FJ179" s="342"/>
      <c r="FK179" s="342"/>
      <c r="FL179" s="342"/>
      <c r="FM179" s="342"/>
      <c r="FN179" s="342"/>
      <c r="FO179" s="342"/>
      <c r="FP179" s="342"/>
      <c r="FQ179" s="342"/>
      <c r="FR179" s="342"/>
      <c r="FS179" s="342"/>
      <c r="FT179" s="342"/>
      <c r="FU179" s="342"/>
      <c r="FV179" s="342"/>
      <c r="FW179" s="342"/>
      <c r="FX179" s="342"/>
      <c r="FY179" s="342"/>
      <c r="FZ179" s="342"/>
      <c r="GA179" s="342"/>
      <c r="GB179" s="342"/>
      <c r="GC179" s="342"/>
      <c r="GD179" s="342"/>
      <c r="GE179" s="342"/>
      <c r="GF179" s="342"/>
      <c r="GG179" s="342"/>
      <c r="GH179" s="342"/>
      <c r="GI179" s="342"/>
      <c r="GJ179" s="342"/>
      <c r="GK179" s="342"/>
      <c r="GL179" s="342"/>
      <c r="GM179" s="342"/>
      <c r="GN179" s="342"/>
      <c r="GO179" s="342"/>
      <c r="GP179" s="342"/>
      <c r="GQ179" s="342"/>
      <c r="GR179" s="342"/>
      <c r="GS179" s="342"/>
      <c r="GT179" s="342"/>
      <c r="GU179" s="342"/>
      <c r="GV179" s="342"/>
      <c r="GW179" s="342"/>
      <c r="GX179" s="342"/>
      <c r="GY179" s="342"/>
      <c r="GZ179" s="342"/>
      <c r="HA179" s="342"/>
      <c r="HB179" s="342"/>
      <c r="HC179" s="342"/>
      <c r="HD179" s="342"/>
      <c r="HE179" s="342"/>
      <c r="HF179" s="342"/>
      <c r="HG179" s="342"/>
      <c r="HH179" s="342"/>
      <c r="HI179" s="342"/>
      <c r="HJ179" s="342"/>
      <c r="HK179" s="342"/>
      <c r="HL179" s="342"/>
      <c r="HM179" s="342"/>
      <c r="HN179" s="342"/>
      <c r="HO179" s="342"/>
      <c r="HP179" s="342"/>
      <c r="HQ179" s="342"/>
      <c r="HR179" s="342"/>
      <c r="HS179" s="342"/>
      <c r="HT179" s="342"/>
      <c r="HU179" s="342"/>
      <c r="HV179" s="342"/>
      <c r="HW179" s="342"/>
      <c r="HX179" s="342"/>
      <c r="HY179" s="342"/>
      <c r="HZ179" s="342"/>
      <c r="IA179" s="342"/>
      <c r="IB179" s="342"/>
      <c r="IC179" s="342"/>
      <c r="ID179" s="342"/>
      <c r="IE179" s="342"/>
      <c r="IF179" s="342"/>
      <c r="IG179" s="342"/>
      <c r="IH179" s="342"/>
      <c r="II179" s="342"/>
      <c r="IJ179" s="342"/>
      <c r="IK179" s="342"/>
      <c r="IL179" s="342"/>
      <c r="IM179" s="342"/>
      <c r="IN179" s="342"/>
      <c r="IO179" s="342"/>
      <c r="IP179" s="342"/>
      <c r="IQ179" s="342"/>
      <c r="IR179" s="342"/>
      <c r="IS179" s="342"/>
      <c r="IT179" s="342"/>
      <c r="IU179" s="342"/>
      <c r="IV179" s="342"/>
    </row>
    <row r="180" spans="1:256" ht="30" customHeight="1">
      <c r="A180" s="341">
        <v>5</v>
      </c>
      <c r="B180" s="341" t="s">
        <v>50</v>
      </c>
      <c r="C180" s="341" t="s">
        <v>51</v>
      </c>
      <c r="D180" s="341" t="s">
        <v>8099</v>
      </c>
      <c r="E180" s="341" t="s">
        <v>7870</v>
      </c>
      <c r="F180" s="341">
        <v>56</v>
      </c>
      <c r="G180" s="56" t="s">
        <v>5458</v>
      </c>
      <c r="H180" s="562" t="s">
        <v>7882</v>
      </c>
      <c r="I180" s="341">
        <v>3</v>
      </c>
      <c r="J180" s="341" t="s">
        <v>55</v>
      </c>
      <c r="K180" s="341">
        <v>0</v>
      </c>
      <c r="L180" s="341">
        <v>0</v>
      </c>
      <c r="M180" s="341">
        <v>0</v>
      </c>
      <c r="N180" s="341">
        <v>7</v>
      </c>
      <c r="O180" s="341" t="s">
        <v>7883</v>
      </c>
      <c r="P180" s="341" t="s">
        <v>569</v>
      </c>
      <c r="Q180" s="341" t="s">
        <v>8100</v>
      </c>
      <c r="R180" s="341"/>
      <c r="S180" s="341"/>
      <c r="T180" s="341"/>
      <c r="U180" s="341"/>
      <c r="V180" s="341"/>
      <c r="W180" s="341"/>
      <c r="X180" s="341"/>
      <c r="Y180" s="341"/>
      <c r="Z180" s="341"/>
      <c r="AA180" s="341"/>
      <c r="AB180" s="342"/>
      <c r="AC180" s="342"/>
      <c r="AD180" s="342"/>
      <c r="AE180" s="342"/>
      <c r="AF180" s="342"/>
      <c r="AG180" s="342"/>
      <c r="AH180" s="342"/>
      <c r="AI180" s="342"/>
      <c r="AJ180" s="342"/>
      <c r="AK180" s="342"/>
      <c r="AL180" s="342"/>
      <c r="AM180" s="342"/>
      <c r="AN180" s="342"/>
      <c r="AO180" s="342"/>
      <c r="AP180" s="342"/>
      <c r="AQ180" s="342"/>
      <c r="AR180" s="342"/>
      <c r="AS180" s="342"/>
      <c r="AT180" s="342"/>
      <c r="AU180" s="342"/>
      <c r="AV180" s="342"/>
      <c r="AW180" s="342"/>
      <c r="AX180" s="342"/>
      <c r="AY180" s="342"/>
      <c r="AZ180" s="342"/>
      <c r="BA180" s="342"/>
      <c r="BB180" s="342"/>
      <c r="BC180" s="342"/>
      <c r="BD180" s="342"/>
      <c r="BE180" s="342"/>
      <c r="BF180" s="342"/>
      <c r="BG180" s="342"/>
      <c r="BH180" s="342"/>
      <c r="BI180" s="342"/>
      <c r="BJ180" s="342"/>
      <c r="BK180" s="342"/>
      <c r="BL180" s="342"/>
      <c r="BM180" s="342"/>
      <c r="BN180" s="342"/>
      <c r="BO180" s="342"/>
      <c r="BP180" s="342"/>
      <c r="BQ180" s="342"/>
      <c r="BR180" s="342"/>
      <c r="BS180" s="342"/>
      <c r="BT180" s="342"/>
      <c r="BU180" s="342"/>
      <c r="BV180" s="342"/>
      <c r="BW180" s="342"/>
      <c r="BX180" s="342"/>
      <c r="BY180" s="342"/>
      <c r="BZ180" s="342"/>
      <c r="CA180" s="342"/>
      <c r="CB180" s="342"/>
      <c r="CC180" s="342"/>
      <c r="CD180" s="342"/>
      <c r="CE180" s="342"/>
      <c r="CF180" s="342"/>
      <c r="CG180" s="342"/>
      <c r="CH180" s="342"/>
      <c r="CI180" s="342"/>
      <c r="CJ180" s="342"/>
      <c r="CK180" s="342"/>
      <c r="CL180" s="342"/>
      <c r="CM180" s="342"/>
      <c r="CN180" s="342"/>
      <c r="CO180" s="342"/>
      <c r="CP180" s="342"/>
      <c r="CQ180" s="342"/>
      <c r="CR180" s="342"/>
      <c r="CS180" s="342"/>
      <c r="CT180" s="342"/>
      <c r="CU180" s="342"/>
      <c r="CV180" s="342"/>
      <c r="CW180" s="342"/>
      <c r="CX180" s="342"/>
      <c r="CY180" s="342"/>
      <c r="CZ180" s="342"/>
      <c r="DA180" s="342"/>
      <c r="DB180" s="342"/>
      <c r="DC180" s="342"/>
      <c r="DD180" s="342"/>
      <c r="DE180" s="342"/>
      <c r="DF180" s="342"/>
      <c r="DG180" s="342"/>
      <c r="DH180" s="342"/>
      <c r="DI180" s="342"/>
      <c r="DJ180" s="342"/>
      <c r="DK180" s="342"/>
      <c r="DL180" s="342"/>
      <c r="DM180" s="342"/>
      <c r="DN180" s="342"/>
      <c r="DO180" s="342"/>
      <c r="DP180" s="342"/>
      <c r="DQ180" s="342"/>
      <c r="DR180" s="342"/>
      <c r="DS180" s="342"/>
      <c r="DT180" s="342"/>
      <c r="DU180" s="342"/>
      <c r="DV180" s="342"/>
      <c r="DW180" s="342"/>
      <c r="DX180" s="342"/>
      <c r="DY180" s="342"/>
      <c r="DZ180" s="342"/>
      <c r="EA180" s="342"/>
      <c r="EB180" s="342"/>
      <c r="EC180" s="342"/>
      <c r="ED180" s="342"/>
      <c r="EE180" s="342"/>
      <c r="EF180" s="342"/>
      <c r="EG180" s="342"/>
      <c r="EH180" s="342"/>
      <c r="EI180" s="342"/>
      <c r="EJ180" s="342"/>
      <c r="EK180" s="342"/>
      <c r="EL180" s="342"/>
      <c r="EM180" s="342"/>
      <c r="EN180" s="342"/>
      <c r="EO180" s="342"/>
      <c r="EP180" s="342"/>
      <c r="EQ180" s="342"/>
      <c r="ER180" s="342"/>
      <c r="ES180" s="342"/>
      <c r="ET180" s="342"/>
      <c r="EU180" s="342"/>
      <c r="EV180" s="342"/>
      <c r="EW180" s="342"/>
      <c r="EX180" s="342"/>
      <c r="EY180" s="342"/>
      <c r="EZ180" s="342"/>
      <c r="FA180" s="342"/>
      <c r="FB180" s="342"/>
      <c r="FC180" s="342"/>
      <c r="FD180" s="342"/>
      <c r="FE180" s="342"/>
      <c r="FF180" s="342"/>
      <c r="FG180" s="342"/>
      <c r="FH180" s="342"/>
      <c r="FI180" s="342"/>
      <c r="FJ180" s="342"/>
      <c r="FK180" s="342"/>
      <c r="FL180" s="342"/>
      <c r="FM180" s="342"/>
      <c r="FN180" s="342"/>
      <c r="FO180" s="342"/>
      <c r="FP180" s="342"/>
      <c r="FQ180" s="342"/>
      <c r="FR180" s="342"/>
      <c r="FS180" s="342"/>
      <c r="FT180" s="342"/>
      <c r="FU180" s="342"/>
      <c r="FV180" s="342"/>
      <c r="FW180" s="342"/>
      <c r="FX180" s="342"/>
      <c r="FY180" s="342"/>
      <c r="FZ180" s="342"/>
      <c r="GA180" s="342"/>
      <c r="GB180" s="342"/>
      <c r="GC180" s="342"/>
      <c r="GD180" s="342"/>
      <c r="GE180" s="342"/>
      <c r="GF180" s="342"/>
      <c r="GG180" s="342"/>
      <c r="GH180" s="342"/>
      <c r="GI180" s="342"/>
      <c r="GJ180" s="342"/>
      <c r="GK180" s="342"/>
      <c r="GL180" s="342"/>
      <c r="GM180" s="342"/>
      <c r="GN180" s="342"/>
      <c r="GO180" s="342"/>
      <c r="GP180" s="342"/>
      <c r="GQ180" s="342"/>
      <c r="GR180" s="342"/>
      <c r="GS180" s="342"/>
      <c r="GT180" s="342"/>
      <c r="GU180" s="342"/>
      <c r="GV180" s="342"/>
      <c r="GW180" s="342"/>
      <c r="GX180" s="342"/>
      <c r="GY180" s="342"/>
      <c r="GZ180" s="342"/>
      <c r="HA180" s="342"/>
      <c r="HB180" s="342"/>
      <c r="HC180" s="342"/>
      <c r="HD180" s="342"/>
      <c r="HE180" s="342"/>
      <c r="HF180" s="342"/>
      <c r="HG180" s="342"/>
      <c r="HH180" s="342"/>
      <c r="HI180" s="342"/>
      <c r="HJ180" s="342"/>
      <c r="HK180" s="342"/>
      <c r="HL180" s="342"/>
      <c r="HM180" s="342"/>
      <c r="HN180" s="342"/>
      <c r="HO180" s="342"/>
      <c r="HP180" s="342"/>
      <c r="HQ180" s="342"/>
      <c r="HR180" s="342"/>
      <c r="HS180" s="342"/>
      <c r="HT180" s="342"/>
      <c r="HU180" s="342"/>
      <c r="HV180" s="342"/>
      <c r="HW180" s="342"/>
      <c r="HX180" s="342"/>
      <c r="HY180" s="342"/>
      <c r="HZ180" s="342"/>
      <c r="IA180" s="342"/>
      <c r="IB180" s="342"/>
      <c r="IC180" s="342"/>
      <c r="ID180" s="342"/>
      <c r="IE180" s="342"/>
      <c r="IF180" s="342"/>
      <c r="IG180" s="342"/>
      <c r="IH180" s="342"/>
      <c r="II180" s="342"/>
      <c r="IJ180" s="342"/>
      <c r="IK180" s="342"/>
      <c r="IL180" s="342"/>
      <c r="IM180" s="342"/>
      <c r="IN180" s="342"/>
      <c r="IO180" s="342"/>
      <c r="IP180" s="342"/>
      <c r="IQ180" s="342"/>
      <c r="IR180" s="342"/>
      <c r="IS180" s="342"/>
      <c r="IT180" s="342"/>
      <c r="IU180" s="342"/>
      <c r="IV180" s="342"/>
    </row>
    <row r="181" spans="1:256" ht="30" customHeight="1">
      <c r="A181" s="341">
        <v>6</v>
      </c>
      <c r="B181" s="341" t="s">
        <v>50</v>
      </c>
      <c r="C181" s="341" t="s">
        <v>51</v>
      </c>
      <c r="D181" s="341" t="s">
        <v>8101</v>
      </c>
      <c r="E181" s="341" t="s">
        <v>7865</v>
      </c>
      <c r="F181" s="341">
        <v>30</v>
      </c>
      <c r="G181" s="56" t="s">
        <v>5458</v>
      </c>
      <c r="H181" s="562" t="s">
        <v>7865</v>
      </c>
      <c r="I181" s="341">
        <v>1</v>
      </c>
      <c r="J181" s="341" t="s">
        <v>55</v>
      </c>
      <c r="K181" s="341">
        <v>0</v>
      </c>
      <c r="L181" s="341">
        <v>2</v>
      </c>
      <c r="M181" s="341">
        <v>0</v>
      </c>
      <c r="N181" s="341">
        <v>2</v>
      </c>
      <c r="O181" s="341" t="s">
        <v>8102</v>
      </c>
      <c r="P181" s="341"/>
      <c r="Q181" s="53" t="s">
        <v>8103</v>
      </c>
      <c r="R181" s="341" t="s">
        <v>8104</v>
      </c>
      <c r="S181" s="341"/>
      <c r="T181" s="341"/>
      <c r="U181" s="341"/>
      <c r="V181" s="341"/>
      <c r="W181" s="341"/>
      <c r="X181" s="341"/>
      <c r="Y181" s="341"/>
      <c r="Z181" s="341"/>
      <c r="AA181" s="341"/>
      <c r="AB181" s="342"/>
      <c r="AC181" s="342"/>
      <c r="AD181" s="342"/>
      <c r="AE181" s="342"/>
      <c r="AF181" s="342"/>
      <c r="AG181" s="342"/>
      <c r="AH181" s="342"/>
      <c r="AI181" s="342"/>
      <c r="AJ181" s="342"/>
      <c r="AK181" s="342"/>
      <c r="AL181" s="342"/>
      <c r="AM181" s="342"/>
      <c r="AN181" s="342"/>
      <c r="AO181" s="342"/>
      <c r="AP181" s="342"/>
      <c r="AQ181" s="342"/>
      <c r="AR181" s="342"/>
      <c r="AS181" s="342"/>
      <c r="AT181" s="342"/>
      <c r="AU181" s="342"/>
      <c r="AV181" s="342"/>
      <c r="AW181" s="342"/>
      <c r="AX181" s="342"/>
      <c r="AY181" s="342"/>
      <c r="AZ181" s="342"/>
      <c r="BA181" s="342"/>
      <c r="BB181" s="342"/>
      <c r="BC181" s="342"/>
      <c r="BD181" s="342"/>
      <c r="BE181" s="342"/>
      <c r="BF181" s="342"/>
      <c r="BG181" s="342"/>
      <c r="BH181" s="342"/>
      <c r="BI181" s="342"/>
      <c r="BJ181" s="342"/>
      <c r="BK181" s="342"/>
      <c r="BL181" s="342"/>
      <c r="BM181" s="342"/>
      <c r="BN181" s="342"/>
      <c r="BO181" s="342"/>
      <c r="BP181" s="342"/>
      <c r="BQ181" s="342"/>
      <c r="BR181" s="342"/>
      <c r="BS181" s="342"/>
      <c r="BT181" s="342"/>
      <c r="BU181" s="342"/>
      <c r="BV181" s="342"/>
      <c r="BW181" s="342"/>
      <c r="BX181" s="342"/>
      <c r="BY181" s="342"/>
      <c r="BZ181" s="342"/>
      <c r="CA181" s="342"/>
      <c r="CB181" s="342"/>
      <c r="CC181" s="342"/>
      <c r="CD181" s="342"/>
      <c r="CE181" s="342"/>
      <c r="CF181" s="342"/>
      <c r="CG181" s="342"/>
      <c r="CH181" s="342"/>
      <c r="CI181" s="342"/>
      <c r="CJ181" s="342"/>
      <c r="CK181" s="342"/>
      <c r="CL181" s="342"/>
      <c r="CM181" s="342"/>
      <c r="CN181" s="342"/>
      <c r="CO181" s="342"/>
      <c r="CP181" s="342"/>
      <c r="CQ181" s="342"/>
      <c r="CR181" s="342"/>
      <c r="CS181" s="342"/>
      <c r="CT181" s="342"/>
      <c r="CU181" s="342"/>
      <c r="CV181" s="342"/>
      <c r="CW181" s="342"/>
      <c r="CX181" s="342"/>
      <c r="CY181" s="342"/>
      <c r="CZ181" s="342"/>
      <c r="DA181" s="342"/>
      <c r="DB181" s="342"/>
      <c r="DC181" s="342"/>
      <c r="DD181" s="342"/>
      <c r="DE181" s="342"/>
      <c r="DF181" s="342"/>
      <c r="DG181" s="342"/>
      <c r="DH181" s="342"/>
      <c r="DI181" s="342"/>
      <c r="DJ181" s="342"/>
      <c r="DK181" s="342"/>
      <c r="DL181" s="342"/>
      <c r="DM181" s="342"/>
      <c r="DN181" s="342"/>
      <c r="DO181" s="342"/>
      <c r="DP181" s="342"/>
      <c r="DQ181" s="342"/>
      <c r="DR181" s="342"/>
      <c r="DS181" s="342"/>
      <c r="DT181" s="342"/>
      <c r="DU181" s="342"/>
      <c r="DV181" s="342"/>
      <c r="DW181" s="342"/>
      <c r="DX181" s="342"/>
      <c r="DY181" s="342"/>
      <c r="DZ181" s="342"/>
      <c r="EA181" s="342"/>
      <c r="EB181" s="342"/>
      <c r="EC181" s="342"/>
      <c r="ED181" s="342"/>
      <c r="EE181" s="342"/>
      <c r="EF181" s="342"/>
      <c r="EG181" s="342"/>
      <c r="EH181" s="342"/>
      <c r="EI181" s="342"/>
      <c r="EJ181" s="342"/>
      <c r="EK181" s="342"/>
      <c r="EL181" s="342"/>
      <c r="EM181" s="342"/>
      <c r="EN181" s="342"/>
      <c r="EO181" s="342"/>
      <c r="EP181" s="342"/>
      <c r="EQ181" s="342"/>
      <c r="ER181" s="342"/>
      <c r="ES181" s="342"/>
      <c r="ET181" s="342"/>
      <c r="EU181" s="342"/>
      <c r="EV181" s="342"/>
      <c r="EW181" s="342"/>
      <c r="EX181" s="342"/>
      <c r="EY181" s="342"/>
      <c r="EZ181" s="342"/>
      <c r="FA181" s="342"/>
      <c r="FB181" s="342"/>
      <c r="FC181" s="342"/>
      <c r="FD181" s="342"/>
      <c r="FE181" s="342"/>
      <c r="FF181" s="342"/>
      <c r="FG181" s="342"/>
      <c r="FH181" s="342"/>
      <c r="FI181" s="342"/>
      <c r="FJ181" s="342"/>
      <c r="FK181" s="342"/>
      <c r="FL181" s="342"/>
      <c r="FM181" s="342"/>
      <c r="FN181" s="342"/>
      <c r="FO181" s="342"/>
      <c r="FP181" s="342"/>
      <c r="FQ181" s="342"/>
      <c r="FR181" s="342"/>
      <c r="FS181" s="342"/>
      <c r="FT181" s="342"/>
      <c r="FU181" s="342"/>
      <c r="FV181" s="342"/>
      <c r="FW181" s="342"/>
      <c r="FX181" s="342"/>
      <c r="FY181" s="342"/>
      <c r="FZ181" s="342"/>
      <c r="GA181" s="342"/>
      <c r="GB181" s="342"/>
      <c r="GC181" s="342"/>
      <c r="GD181" s="342"/>
      <c r="GE181" s="342"/>
      <c r="GF181" s="342"/>
      <c r="GG181" s="342"/>
      <c r="GH181" s="342"/>
      <c r="GI181" s="342"/>
      <c r="GJ181" s="342"/>
      <c r="GK181" s="342"/>
      <c r="GL181" s="342"/>
      <c r="GM181" s="342"/>
      <c r="GN181" s="342"/>
      <c r="GO181" s="342"/>
      <c r="GP181" s="342"/>
      <c r="GQ181" s="342"/>
      <c r="GR181" s="342"/>
      <c r="GS181" s="342"/>
      <c r="GT181" s="342"/>
      <c r="GU181" s="342"/>
      <c r="GV181" s="342"/>
      <c r="GW181" s="342"/>
      <c r="GX181" s="342"/>
      <c r="GY181" s="342"/>
      <c r="GZ181" s="342"/>
      <c r="HA181" s="342"/>
      <c r="HB181" s="342"/>
      <c r="HC181" s="342"/>
      <c r="HD181" s="342"/>
      <c r="HE181" s="342"/>
      <c r="HF181" s="342"/>
      <c r="HG181" s="342"/>
      <c r="HH181" s="342"/>
      <c r="HI181" s="342"/>
      <c r="HJ181" s="342"/>
      <c r="HK181" s="342"/>
      <c r="HL181" s="342"/>
      <c r="HM181" s="342"/>
      <c r="HN181" s="342"/>
      <c r="HO181" s="342"/>
      <c r="HP181" s="342"/>
      <c r="HQ181" s="342"/>
      <c r="HR181" s="342"/>
      <c r="HS181" s="342"/>
      <c r="HT181" s="342"/>
      <c r="HU181" s="342"/>
      <c r="HV181" s="342"/>
      <c r="HW181" s="342"/>
      <c r="HX181" s="342"/>
      <c r="HY181" s="342"/>
      <c r="HZ181" s="342"/>
      <c r="IA181" s="342"/>
      <c r="IB181" s="342"/>
      <c r="IC181" s="342"/>
      <c r="ID181" s="342"/>
      <c r="IE181" s="342"/>
      <c r="IF181" s="342"/>
      <c r="IG181" s="342"/>
      <c r="IH181" s="342"/>
      <c r="II181" s="342"/>
      <c r="IJ181" s="342"/>
      <c r="IK181" s="342"/>
      <c r="IL181" s="342"/>
      <c r="IM181" s="342"/>
      <c r="IN181" s="342"/>
      <c r="IO181" s="342"/>
      <c r="IP181" s="342"/>
      <c r="IQ181" s="342"/>
      <c r="IR181" s="342"/>
      <c r="IS181" s="342"/>
      <c r="IT181" s="342"/>
      <c r="IU181" s="342"/>
      <c r="IV181" s="342"/>
    </row>
    <row r="182" spans="1:256" ht="27.75" customHeight="1">
      <c r="A182" s="341">
        <v>7</v>
      </c>
      <c r="B182" s="341" t="s">
        <v>82</v>
      </c>
      <c r="C182" s="341" t="s">
        <v>51</v>
      </c>
      <c r="D182" s="71" t="s">
        <v>8105</v>
      </c>
      <c r="E182" s="54" t="s">
        <v>8106</v>
      </c>
      <c r="F182" s="341">
        <v>20</v>
      </c>
      <c r="G182" s="344">
        <v>20</v>
      </c>
      <c r="H182" s="562" t="s">
        <v>7899</v>
      </c>
      <c r="I182" s="341">
        <v>2</v>
      </c>
      <c r="J182" s="341" t="s">
        <v>55</v>
      </c>
      <c r="K182" s="341">
        <v>20</v>
      </c>
      <c r="L182" s="341">
        <v>0</v>
      </c>
      <c r="M182" s="341">
        <v>0</v>
      </c>
      <c r="N182" s="341">
        <v>2</v>
      </c>
      <c r="O182" s="341" t="s">
        <v>8107</v>
      </c>
      <c r="P182" s="341" t="s">
        <v>152</v>
      </c>
      <c r="Q182" s="62"/>
      <c r="R182" s="62"/>
    </row>
    <row r="183" spans="1:256" ht="15.75" customHeight="1">
      <c r="A183" s="71">
        <v>8</v>
      </c>
      <c r="B183" s="71" t="s">
        <v>50</v>
      </c>
      <c r="C183" s="71" t="s">
        <v>60</v>
      </c>
      <c r="D183" s="71" t="s">
        <v>8108</v>
      </c>
      <c r="E183" s="71" t="s">
        <v>8109</v>
      </c>
      <c r="F183" s="71">
        <v>250</v>
      </c>
      <c r="G183" s="344">
        <v>250</v>
      </c>
      <c r="H183" s="562" t="s">
        <v>7927</v>
      </c>
      <c r="I183" s="71">
        <v>2</v>
      </c>
      <c r="J183" s="71" t="s">
        <v>55</v>
      </c>
      <c r="K183" s="341">
        <v>0</v>
      </c>
      <c r="L183" s="341">
        <v>100</v>
      </c>
      <c r="M183" s="341">
        <v>0</v>
      </c>
      <c r="N183" s="54" t="s">
        <v>8110</v>
      </c>
      <c r="O183" s="341" t="s">
        <v>872</v>
      </c>
      <c r="P183" s="71" t="s">
        <v>778</v>
      </c>
      <c r="Q183" s="62"/>
      <c r="R183" s="62"/>
    </row>
    <row r="184" spans="1:256" ht="15.75" customHeight="1">
      <c r="A184" s="71">
        <v>9</v>
      </c>
      <c r="B184" s="71" t="s">
        <v>82</v>
      </c>
      <c r="C184" s="71" t="s">
        <v>1529</v>
      </c>
      <c r="D184" s="71" t="s">
        <v>8111</v>
      </c>
      <c r="E184" s="71" t="s">
        <v>7870</v>
      </c>
      <c r="F184" s="71">
        <v>80</v>
      </c>
      <c r="G184" s="344">
        <v>80</v>
      </c>
      <c r="H184" s="562" t="s">
        <v>7865</v>
      </c>
      <c r="I184" s="71">
        <v>3</v>
      </c>
      <c r="J184" s="71" t="s">
        <v>55</v>
      </c>
      <c r="K184" s="341">
        <v>0</v>
      </c>
      <c r="L184" s="341">
        <v>5</v>
      </c>
      <c r="M184" s="341">
        <v>35</v>
      </c>
      <c r="N184" s="71">
        <v>0</v>
      </c>
      <c r="O184" s="341" t="s">
        <v>872</v>
      </c>
      <c r="P184" s="71" t="s">
        <v>872</v>
      </c>
      <c r="Q184" s="62"/>
      <c r="R184" s="62"/>
    </row>
    <row r="185" spans="1:256" ht="28.5" customHeight="1">
      <c r="A185" s="341">
        <v>10</v>
      </c>
      <c r="B185" s="341" t="s">
        <v>50</v>
      </c>
      <c r="C185" s="341" t="s">
        <v>51</v>
      </c>
      <c r="D185" s="53" t="s">
        <v>8112</v>
      </c>
      <c r="E185" s="341" t="s">
        <v>7927</v>
      </c>
      <c r="F185" s="341">
        <v>20</v>
      </c>
      <c r="G185" s="56" t="s">
        <v>5458</v>
      </c>
      <c r="H185" s="562" t="s">
        <v>7927</v>
      </c>
      <c r="I185" s="71">
        <v>1</v>
      </c>
      <c r="J185" s="71" t="s">
        <v>55</v>
      </c>
      <c r="K185" s="341">
        <v>0</v>
      </c>
      <c r="L185" s="341">
        <v>10</v>
      </c>
      <c r="M185" s="341">
        <v>0</v>
      </c>
      <c r="N185" s="62"/>
      <c r="O185" s="341" t="s">
        <v>932</v>
      </c>
      <c r="P185" s="53" t="s">
        <v>8113</v>
      </c>
      <c r="Q185" s="53" t="s">
        <v>8114</v>
      </c>
      <c r="R185" s="71" t="s">
        <v>8115</v>
      </c>
    </row>
    <row r="186" spans="1:256" ht="15.75" customHeight="1">
      <c r="A186" s="248">
        <v>11</v>
      </c>
      <c r="B186" s="87" t="s">
        <v>50</v>
      </c>
      <c r="C186" s="87" t="s">
        <v>2876</v>
      </c>
      <c r="D186" s="87" t="s">
        <v>8116</v>
      </c>
      <c r="E186" s="87" t="s">
        <v>8117</v>
      </c>
      <c r="F186" s="569">
        <v>20</v>
      </c>
      <c r="G186" s="570">
        <v>20</v>
      </c>
      <c r="H186" s="562" t="s">
        <v>7882</v>
      </c>
      <c r="I186" s="569">
        <v>1</v>
      </c>
      <c r="J186" s="87" t="s">
        <v>100</v>
      </c>
      <c r="K186" s="570">
        <v>20</v>
      </c>
      <c r="L186" s="569">
        <v>0</v>
      </c>
      <c r="M186" s="569">
        <v>0</v>
      </c>
      <c r="N186" s="569">
        <v>0</v>
      </c>
      <c r="O186" s="341" t="s">
        <v>260</v>
      </c>
      <c r="P186" s="87" t="s">
        <v>152</v>
      </c>
      <c r="Q186" s="87"/>
      <c r="R186" s="87"/>
      <c r="S186" s="201"/>
      <c r="T186" s="201"/>
      <c r="U186" s="201"/>
      <c r="V186" s="201"/>
      <c r="W186" s="201"/>
      <c r="X186" s="201"/>
      <c r="Y186" s="201"/>
      <c r="Z186" s="201"/>
      <c r="AA186" s="201"/>
    </row>
    <row r="187" spans="1:256" ht="15.75" customHeight="1">
      <c r="A187" s="248">
        <v>12</v>
      </c>
      <c r="B187" s="87" t="s">
        <v>82</v>
      </c>
      <c r="C187" s="87" t="s">
        <v>60</v>
      </c>
      <c r="D187" s="87" t="s">
        <v>8118</v>
      </c>
      <c r="E187" s="87" t="s">
        <v>8119</v>
      </c>
      <c r="F187" s="569">
        <v>20</v>
      </c>
      <c r="G187" s="570">
        <v>20</v>
      </c>
      <c r="H187" s="562" t="s">
        <v>7882</v>
      </c>
      <c r="I187" s="569">
        <v>4</v>
      </c>
      <c r="J187" s="87" t="s">
        <v>115</v>
      </c>
      <c r="K187" s="570">
        <v>0</v>
      </c>
      <c r="L187" s="569">
        <v>20</v>
      </c>
      <c r="M187" s="569">
        <v>0</v>
      </c>
      <c r="N187" s="569">
        <v>0</v>
      </c>
      <c r="O187" s="341" t="s">
        <v>251</v>
      </c>
      <c r="P187" s="87" t="s">
        <v>778</v>
      </c>
      <c r="Q187" s="87"/>
      <c r="R187" s="87"/>
      <c r="S187" s="201"/>
      <c r="T187" s="201"/>
      <c r="U187" s="201"/>
      <c r="V187" s="201"/>
      <c r="W187" s="201"/>
      <c r="X187" s="201"/>
      <c r="Y187" s="201"/>
      <c r="Z187" s="201"/>
      <c r="AA187" s="201"/>
    </row>
    <row r="188" spans="1:256" ht="15.75" customHeight="1">
      <c r="A188" s="341">
        <v>13</v>
      </c>
      <c r="B188" s="87" t="s">
        <v>82</v>
      </c>
      <c r="C188" s="87" t="s">
        <v>8120</v>
      </c>
      <c r="D188" s="87" t="s">
        <v>8121</v>
      </c>
      <c r="E188" s="87" t="s">
        <v>7954</v>
      </c>
      <c r="F188" s="569">
        <v>12</v>
      </c>
      <c r="G188" s="570">
        <v>12</v>
      </c>
      <c r="H188" s="562" t="s">
        <v>7882</v>
      </c>
      <c r="I188" s="569">
        <v>1</v>
      </c>
      <c r="J188" s="87" t="s">
        <v>100</v>
      </c>
      <c r="K188" s="569">
        <v>0</v>
      </c>
      <c r="L188" s="569">
        <v>12</v>
      </c>
      <c r="M188" s="569">
        <v>0</v>
      </c>
      <c r="N188" s="569">
        <v>0</v>
      </c>
      <c r="O188" s="341" t="s">
        <v>143</v>
      </c>
      <c r="P188" s="87" t="s">
        <v>1644</v>
      </c>
      <c r="Q188" s="87"/>
      <c r="R188" s="87"/>
      <c r="S188" s="201"/>
      <c r="T188" s="201"/>
      <c r="U188" s="201"/>
      <c r="V188" s="201"/>
      <c r="W188" s="201"/>
      <c r="X188" s="201"/>
      <c r="Y188" s="201"/>
      <c r="Z188" s="201"/>
      <c r="AA188" s="201"/>
    </row>
    <row r="189" spans="1:256" ht="43.5" customHeight="1">
      <c r="A189" s="248">
        <v>14</v>
      </c>
      <c r="B189" s="87" t="s">
        <v>50</v>
      </c>
      <c r="C189" s="87" t="s">
        <v>60</v>
      </c>
      <c r="D189" s="87" t="s">
        <v>8122</v>
      </c>
      <c r="E189" s="87" t="s">
        <v>8123</v>
      </c>
      <c r="F189" s="569">
        <v>63</v>
      </c>
      <c r="G189" s="570">
        <v>0</v>
      </c>
      <c r="H189" s="562" t="s">
        <v>7927</v>
      </c>
      <c r="I189" s="569">
        <v>3</v>
      </c>
      <c r="J189" s="87" t="s">
        <v>115</v>
      </c>
      <c r="K189" s="569">
        <v>0</v>
      </c>
      <c r="L189" s="569">
        <v>0</v>
      </c>
      <c r="M189" s="569">
        <v>63</v>
      </c>
      <c r="N189" s="569">
        <v>0</v>
      </c>
      <c r="O189" s="341" t="s">
        <v>872</v>
      </c>
      <c r="P189" s="341" t="s">
        <v>115</v>
      </c>
      <c r="Q189" s="53" t="s">
        <v>8124</v>
      </c>
      <c r="R189" s="187"/>
    </row>
    <row r="190" spans="1:256" ht="29.25" customHeight="1">
      <c r="A190" s="248">
        <v>15</v>
      </c>
      <c r="B190" s="87" t="s">
        <v>50</v>
      </c>
      <c r="C190" s="87" t="s">
        <v>60</v>
      </c>
      <c r="D190" s="569" t="s">
        <v>8125</v>
      </c>
      <c r="E190" s="87" t="s">
        <v>7927</v>
      </c>
      <c r="F190" s="569">
        <v>86</v>
      </c>
      <c r="G190" s="570">
        <v>0</v>
      </c>
      <c r="H190" s="562" t="s">
        <v>7927</v>
      </c>
      <c r="I190" s="569">
        <v>3</v>
      </c>
      <c r="J190" s="87" t="s">
        <v>115</v>
      </c>
      <c r="K190" s="569">
        <v>0</v>
      </c>
      <c r="L190" s="569">
        <v>0</v>
      </c>
      <c r="M190" s="569">
        <v>86</v>
      </c>
      <c r="N190" s="569">
        <v>1</v>
      </c>
      <c r="O190" s="341" t="s">
        <v>872</v>
      </c>
      <c r="P190" s="341" t="s">
        <v>115</v>
      </c>
      <c r="Q190" s="53" t="s">
        <v>8126</v>
      </c>
      <c r="R190" s="187"/>
    </row>
    <row r="191" spans="1:256" ht="31.5" customHeight="1">
      <c r="A191" s="341">
        <v>16</v>
      </c>
      <c r="B191" s="87" t="s">
        <v>82</v>
      </c>
      <c r="C191" s="87" t="s">
        <v>60</v>
      </c>
      <c r="D191" s="53" t="s">
        <v>8127</v>
      </c>
      <c r="E191" s="87" t="s">
        <v>8123</v>
      </c>
      <c r="F191" s="569">
        <v>40</v>
      </c>
      <c r="G191" s="570">
        <v>40</v>
      </c>
      <c r="H191" s="562" t="s">
        <v>7927</v>
      </c>
      <c r="I191" s="569">
        <v>3</v>
      </c>
      <c r="J191" s="87" t="s">
        <v>100</v>
      </c>
      <c r="K191" s="569">
        <v>0</v>
      </c>
      <c r="L191" s="569">
        <v>0</v>
      </c>
      <c r="M191" s="569">
        <v>40</v>
      </c>
      <c r="N191" s="569">
        <v>0</v>
      </c>
      <c r="O191" s="341" t="s">
        <v>239</v>
      </c>
      <c r="P191" s="341" t="s">
        <v>115</v>
      </c>
      <c r="Q191" s="187"/>
      <c r="R191" s="187"/>
    </row>
    <row r="192" spans="1:256" ht="15.75" customHeight="1">
      <c r="A192" s="248">
        <v>17</v>
      </c>
      <c r="B192" s="87" t="s">
        <v>50</v>
      </c>
      <c r="C192" s="87" t="s">
        <v>60</v>
      </c>
      <c r="D192" s="87" t="s">
        <v>8128</v>
      </c>
      <c r="E192" s="87" t="s">
        <v>8129</v>
      </c>
      <c r="F192" s="569">
        <v>27</v>
      </c>
      <c r="G192" s="570">
        <v>0</v>
      </c>
      <c r="H192" s="562" t="s">
        <v>8129</v>
      </c>
      <c r="I192" s="569">
        <v>2</v>
      </c>
      <c r="J192" s="87" t="s">
        <v>100</v>
      </c>
      <c r="K192" s="569">
        <v>18</v>
      </c>
      <c r="L192" s="569">
        <v>0</v>
      </c>
      <c r="M192" s="569">
        <v>0</v>
      </c>
      <c r="N192" s="87" t="s">
        <v>8130</v>
      </c>
      <c r="O192" s="341" t="s">
        <v>239</v>
      </c>
      <c r="P192" s="341" t="s">
        <v>115</v>
      </c>
      <c r="Q192" s="187"/>
      <c r="R192" s="187"/>
    </row>
    <row r="193" spans="1:18" ht="15.75" customHeight="1">
      <c r="A193" s="341">
        <v>18</v>
      </c>
      <c r="B193" s="87" t="s">
        <v>50</v>
      </c>
      <c r="C193" s="87" t="s">
        <v>60</v>
      </c>
      <c r="D193" s="87" t="s">
        <v>8131</v>
      </c>
      <c r="E193" s="87" t="s">
        <v>8129</v>
      </c>
      <c r="F193" s="569">
        <f>35+45</f>
        <v>80</v>
      </c>
      <c r="G193" s="570">
        <v>0</v>
      </c>
      <c r="H193" s="562" t="s">
        <v>8129</v>
      </c>
      <c r="I193" s="569">
        <v>2</v>
      </c>
      <c r="J193" s="87" t="s">
        <v>100</v>
      </c>
      <c r="K193" s="569">
        <v>35</v>
      </c>
      <c r="L193" s="569">
        <v>0</v>
      </c>
      <c r="M193" s="569">
        <v>0</v>
      </c>
      <c r="N193" s="87" t="s">
        <v>8132</v>
      </c>
      <c r="O193" s="341" t="s">
        <v>239</v>
      </c>
      <c r="P193" s="341" t="s">
        <v>115</v>
      </c>
      <c r="Q193" s="187"/>
      <c r="R193" s="187"/>
    </row>
    <row r="194" spans="1:18" ht="15.75" customHeight="1">
      <c r="A194" s="248">
        <v>19</v>
      </c>
      <c r="B194" s="87" t="s">
        <v>50</v>
      </c>
      <c r="C194" s="87" t="s">
        <v>60</v>
      </c>
      <c r="D194" s="87" t="s">
        <v>8133</v>
      </c>
      <c r="E194" s="87" t="s">
        <v>8129</v>
      </c>
      <c r="F194" s="569">
        <v>20</v>
      </c>
      <c r="G194" s="570">
        <v>0</v>
      </c>
      <c r="H194" s="562" t="s">
        <v>8129</v>
      </c>
      <c r="I194" s="569">
        <v>2</v>
      </c>
      <c r="J194" s="87" t="s">
        <v>100</v>
      </c>
      <c r="K194" s="569">
        <v>0</v>
      </c>
      <c r="L194" s="569">
        <v>10</v>
      </c>
      <c r="M194" s="569">
        <v>0</v>
      </c>
      <c r="N194" s="569">
        <v>0</v>
      </c>
      <c r="O194" s="341" t="s">
        <v>239</v>
      </c>
      <c r="P194" s="341" t="s">
        <v>115</v>
      </c>
      <c r="Q194" s="187"/>
      <c r="R194" s="187"/>
    </row>
    <row r="195" spans="1:18" ht="34.5" customHeight="1">
      <c r="A195" s="341">
        <v>20</v>
      </c>
      <c r="B195" s="87" t="s">
        <v>50</v>
      </c>
      <c r="C195" s="87" t="s">
        <v>60</v>
      </c>
      <c r="D195" s="87" t="s">
        <v>8134</v>
      </c>
      <c r="E195" s="71" t="s">
        <v>7865</v>
      </c>
      <c r="F195" s="569">
        <f>189+48+63</f>
        <v>300</v>
      </c>
      <c r="G195" s="570">
        <v>0</v>
      </c>
      <c r="H195" s="562" t="s">
        <v>7865</v>
      </c>
      <c r="I195" s="569">
        <v>3</v>
      </c>
      <c r="J195" s="87" t="s">
        <v>115</v>
      </c>
      <c r="K195" s="569">
        <v>189</v>
      </c>
      <c r="L195" s="569">
        <v>0</v>
      </c>
      <c r="M195" s="569">
        <v>0</v>
      </c>
      <c r="N195" s="54" t="s">
        <v>8135</v>
      </c>
      <c r="O195" s="341" t="s">
        <v>239</v>
      </c>
      <c r="P195" s="341" t="s">
        <v>115</v>
      </c>
      <c r="Q195" s="187"/>
      <c r="R195" s="187"/>
    </row>
    <row r="196" spans="1:18" ht="29.25" customHeight="1">
      <c r="A196" s="248">
        <v>21</v>
      </c>
      <c r="B196" s="87" t="s">
        <v>50</v>
      </c>
      <c r="C196" s="87" t="s">
        <v>60</v>
      </c>
      <c r="D196" s="87" t="s">
        <v>8136</v>
      </c>
      <c r="E196" s="71" t="s">
        <v>7865</v>
      </c>
      <c r="F196" s="569">
        <f>350+850</f>
        <v>1200</v>
      </c>
      <c r="G196" s="570">
        <v>0</v>
      </c>
      <c r="H196" s="562" t="s">
        <v>7865</v>
      </c>
      <c r="I196" s="569">
        <v>5</v>
      </c>
      <c r="J196" s="87" t="s">
        <v>115</v>
      </c>
      <c r="K196" s="569">
        <v>350</v>
      </c>
      <c r="L196" s="569">
        <v>0</v>
      </c>
      <c r="M196" s="569">
        <v>0</v>
      </c>
      <c r="N196" s="54" t="s">
        <v>8137</v>
      </c>
      <c r="O196" s="341" t="s">
        <v>239</v>
      </c>
      <c r="P196" s="341" t="s">
        <v>115</v>
      </c>
      <c r="Q196" s="187"/>
      <c r="R196" s="187"/>
    </row>
    <row r="197" spans="1:18" ht="30" customHeight="1">
      <c r="A197" s="341">
        <v>22</v>
      </c>
      <c r="B197" s="87" t="s">
        <v>82</v>
      </c>
      <c r="C197" s="87" t="s">
        <v>60</v>
      </c>
      <c r="D197" s="87" t="s">
        <v>8138</v>
      </c>
      <c r="E197" s="71" t="s">
        <v>7865</v>
      </c>
      <c r="F197" s="569">
        <f>175*3</f>
        <v>525</v>
      </c>
      <c r="G197" s="570">
        <v>525</v>
      </c>
      <c r="H197" s="562" t="s">
        <v>7865</v>
      </c>
      <c r="I197" s="569">
        <v>3</v>
      </c>
      <c r="J197" s="87" t="s">
        <v>115</v>
      </c>
      <c r="K197" s="569">
        <v>0</v>
      </c>
      <c r="L197" s="569">
        <v>0</v>
      </c>
      <c r="M197" s="569">
        <v>0</v>
      </c>
      <c r="N197" s="54" t="s">
        <v>8139</v>
      </c>
      <c r="O197" s="341" t="s">
        <v>239</v>
      </c>
      <c r="P197" s="341" t="s">
        <v>115</v>
      </c>
      <c r="Q197" s="187"/>
      <c r="R197" s="187"/>
    </row>
    <row r="198" spans="1:18" ht="15.75" customHeight="1">
      <c r="A198" s="248"/>
      <c r="B198" s="187"/>
      <c r="C198" s="187"/>
      <c r="D198" s="187"/>
      <c r="E198" s="187"/>
      <c r="F198" s="584"/>
      <c r="G198" s="585"/>
      <c r="H198" s="562"/>
      <c r="I198" s="569"/>
      <c r="J198" s="87"/>
      <c r="K198" s="187"/>
      <c r="L198" s="187"/>
      <c r="M198" s="187"/>
      <c r="N198" s="187"/>
      <c r="O198" s="187"/>
      <c r="P198" s="187"/>
      <c r="Q198" s="187"/>
      <c r="R198" s="187"/>
    </row>
    <row r="199" spans="1:18" ht="15.75" customHeight="1">
      <c r="A199" s="248"/>
      <c r="B199" s="187"/>
      <c r="C199" s="187"/>
      <c r="D199" s="187"/>
      <c r="E199" s="187"/>
      <c r="F199" s="584"/>
      <c r="G199" s="585"/>
      <c r="H199" s="562"/>
      <c r="I199" s="187"/>
      <c r="J199" s="187"/>
      <c r="K199" s="187"/>
      <c r="L199" s="187"/>
      <c r="M199" s="187"/>
      <c r="N199" s="187"/>
      <c r="O199" s="187"/>
      <c r="P199" s="187"/>
      <c r="Q199" s="187"/>
      <c r="R199" s="187"/>
    </row>
    <row r="200" spans="1:18" ht="15.75" customHeight="1">
      <c r="A200" s="248"/>
      <c r="B200" s="187"/>
      <c r="C200" s="187"/>
      <c r="D200" s="187"/>
      <c r="E200" s="187"/>
      <c r="F200" s="584"/>
      <c r="G200" s="585"/>
      <c r="H200" s="562"/>
      <c r="I200" s="187"/>
      <c r="J200" s="187"/>
      <c r="K200" s="187"/>
      <c r="L200" s="187"/>
      <c r="M200" s="187"/>
      <c r="N200" s="187"/>
      <c r="O200" s="187"/>
      <c r="P200" s="187"/>
      <c r="Q200" s="187"/>
      <c r="R200" s="187"/>
    </row>
    <row r="201" spans="1:18" ht="15.75" customHeight="1">
      <c r="A201" s="248"/>
      <c r="B201" s="187"/>
      <c r="C201" s="187"/>
      <c r="D201" s="187"/>
      <c r="E201" s="187"/>
      <c r="F201" s="584"/>
      <c r="G201" s="585"/>
      <c r="H201" s="562"/>
      <c r="I201" s="187"/>
      <c r="J201" s="187"/>
      <c r="K201" s="187"/>
      <c r="L201" s="187"/>
      <c r="M201" s="187"/>
      <c r="N201" s="187"/>
      <c r="O201" s="187"/>
      <c r="P201" s="187"/>
      <c r="Q201" s="187"/>
      <c r="R201" s="187"/>
    </row>
    <row r="202" spans="1:18" ht="15.75" customHeight="1">
      <c r="A202" s="248"/>
      <c r="B202" s="187"/>
      <c r="C202" s="187"/>
      <c r="D202" s="187"/>
      <c r="E202" s="187"/>
      <c r="F202" s="584"/>
      <c r="G202" s="585"/>
      <c r="H202" s="562"/>
      <c r="I202" s="187"/>
      <c r="J202" s="187"/>
      <c r="K202" s="187"/>
      <c r="L202" s="187"/>
      <c r="M202" s="187"/>
      <c r="N202" s="187"/>
      <c r="O202" s="187"/>
      <c r="P202" s="187"/>
      <c r="Q202" s="187"/>
      <c r="R202" s="187"/>
    </row>
    <row r="203" spans="1:18" ht="15.75" customHeight="1">
      <c r="A203" s="248"/>
      <c r="B203" s="187"/>
      <c r="C203" s="187"/>
      <c r="D203" s="187"/>
      <c r="E203" s="187"/>
      <c r="F203" s="584"/>
      <c r="G203" s="585"/>
      <c r="H203" s="562"/>
      <c r="I203" s="187"/>
      <c r="J203" s="187"/>
      <c r="K203" s="187"/>
      <c r="L203" s="187"/>
      <c r="M203" s="187"/>
      <c r="N203" s="187"/>
      <c r="O203" s="187"/>
      <c r="P203" s="187"/>
      <c r="Q203" s="187"/>
      <c r="R203" s="187"/>
    </row>
    <row r="204" spans="1:18" ht="15.75" customHeight="1">
      <c r="A204" s="248"/>
      <c r="B204" s="187"/>
      <c r="C204" s="187"/>
      <c r="D204" s="187"/>
      <c r="E204" s="187"/>
      <c r="F204" s="584"/>
      <c r="G204" s="585"/>
      <c r="H204" s="562"/>
      <c r="I204" s="187"/>
      <c r="J204" s="187"/>
      <c r="K204" s="187"/>
      <c r="L204" s="187"/>
      <c r="M204" s="187"/>
      <c r="N204" s="187"/>
      <c r="O204" s="187"/>
      <c r="P204" s="187"/>
      <c r="Q204" s="187"/>
      <c r="R204" s="187"/>
    </row>
    <row r="205" spans="1:18" ht="15.75" customHeight="1">
      <c r="A205" s="248"/>
      <c r="B205" s="187"/>
      <c r="C205" s="187"/>
      <c r="D205" s="187"/>
      <c r="E205" s="187"/>
      <c r="F205" s="584"/>
      <c r="G205" s="585"/>
      <c r="H205" s="562"/>
      <c r="I205" s="187"/>
      <c r="J205" s="187"/>
      <c r="K205" s="187"/>
      <c r="L205" s="187"/>
      <c r="M205" s="187"/>
      <c r="N205" s="187"/>
      <c r="O205" s="187"/>
      <c r="P205" s="187"/>
      <c r="Q205" s="187"/>
      <c r="R205" s="187"/>
    </row>
    <row r="206" spans="1:18" ht="15.75" customHeight="1">
      <c r="A206" s="248"/>
      <c r="B206" s="187"/>
      <c r="C206" s="187"/>
      <c r="D206" s="187"/>
      <c r="E206" s="187"/>
      <c r="F206" s="584"/>
      <c r="G206" s="585"/>
      <c r="H206" s="562"/>
      <c r="I206" s="187"/>
      <c r="J206" s="187"/>
      <c r="K206" s="187"/>
      <c r="L206" s="187"/>
      <c r="M206" s="187"/>
      <c r="N206" s="187"/>
      <c r="O206" s="187"/>
      <c r="P206" s="187"/>
      <c r="Q206" s="187"/>
      <c r="R206" s="187"/>
    </row>
    <row r="207" spans="1:18" ht="15.75" customHeight="1">
      <c r="A207" s="248"/>
      <c r="B207" s="187"/>
      <c r="C207" s="187"/>
      <c r="D207" s="187"/>
      <c r="E207" s="187"/>
      <c r="F207" s="584"/>
      <c r="G207" s="585"/>
      <c r="H207" s="562"/>
      <c r="I207" s="187"/>
      <c r="J207" s="187"/>
      <c r="K207" s="187"/>
      <c r="L207" s="187"/>
      <c r="M207" s="187"/>
      <c r="N207" s="187"/>
      <c r="O207" s="187"/>
      <c r="P207" s="187"/>
      <c r="Q207" s="187"/>
      <c r="R207" s="187"/>
    </row>
    <row r="208" spans="1:18" ht="15.75" customHeight="1">
      <c r="A208" s="248"/>
      <c r="B208" s="187"/>
      <c r="C208" s="187"/>
      <c r="D208" s="187"/>
      <c r="E208" s="187"/>
      <c r="F208" s="584"/>
      <c r="G208" s="585"/>
      <c r="H208" s="562"/>
      <c r="I208" s="187"/>
      <c r="J208" s="187"/>
      <c r="K208" s="187"/>
      <c r="L208" s="187"/>
      <c r="M208" s="187"/>
      <c r="N208" s="187"/>
      <c r="O208" s="187"/>
      <c r="P208" s="187"/>
      <c r="Q208" s="187"/>
      <c r="R208" s="187"/>
    </row>
    <row r="209" spans="1:256" ht="15.75" customHeight="1">
      <c r="A209" s="248"/>
      <c r="B209" s="187"/>
      <c r="C209" s="187"/>
      <c r="D209" s="187"/>
      <c r="E209" s="187"/>
      <c r="F209" s="584"/>
      <c r="G209" s="585"/>
      <c r="H209" s="562"/>
      <c r="I209" s="187"/>
      <c r="J209" s="187"/>
      <c r="K209" s="187"/>
      <c r="L209" s="187"/>
      <c r="M209" s="187"/>
      <c r="N209" s="187"/>
      <c r="O209" s="187"/>
      <c r="P209" s="187"/>
      <c r="Q209" s="187"/>
      <c r="R209" s="187"/>
    </row>
    <row r="210" spans="1:256" ht="15.75" customHeight="1">
      <c r="A210" s="248"/>
      <c r="B210" s="187"/>
      <c r="C210" s="187"/>
      <c r="D210" s="187"/>
      <c r="E210" s="187"/>
      <c r="F210" s="584"/>
      <c r="G210" s="585"/>
      <c r="H210" s="562"/>
      <c r="I210" s="187"/>
      <c r="J210" s="187"/>
      <c r="K210" s="187"/>
      <c r="L210" s="187"/>
      <c r="M210" s="187"/>
      <c r="N210" s="187"/>
      <c r="O210" s="187"/>
      <c r="P210" s="187"/>
      <c r="Q210" s="187"/>
      <c r="R210" s="187"/>
    </row>
    <row r="211" spans="1:256" ht="15.75" customHeight="1">
      <c r="A211" s="248"/>
      <c r="B211" s="187"/>
      <c r="C211" s="187"/>
      <c r="D211" s="187"/>
      <c r="E211" s="187"/>
      <c r="F211" s="584"/>
      <c r="G211" s="585"/>
      <c r="H211" s="562"/>
      <c r="I211" s="187"/>
      <c r="J211" s="187"/>
      <c r="K211" s="187"/>
      <c r="L211" s="187"/>
      <c r="M211" s="187"/>
      <c r="N211" s="187"/>
      <c r="O211" s="187"/>
      <c r="P211" s="187"/>
      <c r="Q211" s="187"/>
      <c r="R211" s="187"/>
    </row>
    <row r="212" spans="1:256" ht="15.75" customHeight="1">
      <c r="A212" s="248"/>
      <c r="B212" s="187"/>
      <c r="C212" s="187"/>
      <c r="D212" s="187"/>
      <c r="E212" s="187"/>
      <c r="F212" s="584"/>
      <c r="G212" s="585"/>
      <c r="H212" s="562"/>
      <c r="I212" s="187"/>
      <c r="J212" s="187"/>
      <c r="K212" s="187"/>
      <c r="L212" s="187"/>
      <c r="M212" s="187"/>
      <c r="N212" s="187"/>
      <c r="O212" s="187"/>
      <c r="P212" s="187"/>
      <c r="Q212" s="187"/>
      <c r="R212" s="187"/>
    </row>
    <row r="213" spans="1:256" ht="15.75" customHeight="1">
      <c r="A213" s="248"/>
      <c r="B213" s="187"/>
      <c r="C213" s="187"/>
      <c r="D213" s="187"/>
      <c r="E213" s="187"/>
      <c r="F213" s="584"/>
      <c r="G213" s="585"/>
      <c r="H213" s="578"/>
      <c r="I213" s="187"/>
      <c r="J213" s="187"/>
      <c r="K213" s="187"/>
      <c r="L213" s="187"/>
      <c r="M213" s="187"/>
      <c r="N213" s="187"/>
      <c r="O213" s="187"/>
      <c r="P213" s="187"/>
      <c r="Q213" s="187"/>
      <c r="R213" s="187"/>
    </row>
    <row r="214" spans="1:256" ht="15.75" customHeight="1">
      <c r="A214" s="248"/>
      <c r="B214" s="187"/>
      <c r="C214" s="187"/>
      <c r="D214" s="187"/>
      <c r="E214" s="187"/>
      <c r="F214" s="584"/>
      <c r="G214" s="585"/>
      <c r="H214" s="578"/>
      <c r="I214" s="187"/>
      <c r="J214" s="187"/>
      <c r="K214" s="187"/>
      <c r="L214" s="187"/>
      <c r="M214" s="187"/>
      <c r="N214" s="187"/>
      <c r="O214" s="187"/>
      <c r="P214" s="187"/>
      <c r="Q214" s="187"/>
      <c r="R214" s="187"/>
    </row>
    <row r="215" spans="1:256" ht="15.75" customHeight="1">
      <c r="A215" s="248"/>
      <c r="B215" s="62"/>
      <c r="C215" s="62"/>
      <c r="D215" s="62"/>
      <c r="E215" s="71" t="s">
        <v>852</v>
      </c>
      <c r="F215" s="586">
        <f>SUM(F176:F214)</f>
        <v>3089</v>
      </c>
      <c r="G215" s="586">
        <f>SUM(G176:G214)</f>
        <v>1187</v>
      </c>
      <c r="H215" s="578"/>
      <c r="I215" s="62"/>
      <c r="J215" s="62"/>
      <c r="K215" s="62"/>
      <c r="L215" s="62"/>
      <c r="M215" s="62"/>
      <c r="N215" s="62"/>
      <c r="O215" s="62"/>
      <c r="P215" s="62"/>
      <c r="Q215" s="62"/>
      <c r="R215" s="62"/>
    </row>
    <row r="217" spans="1:256" ht="30" customHeight="1">
      <c r="A217" s="313"/>
      <c r="B217" s="313"/>
      <c r="C217" s="313"/>
      <c r="D217" s="314" t="s">
        <v>7862</v>
      </c>
      <c r="E217" s="313"/>
      <c r="F217" s="313"/>
      <c r="G217" s="314"/>
      <c r="H217" s="556"/>
      <c r="I217" s="313"/>
      <c r="J217" s="313"/>
      <c r="K217" s="313"/>
      <c r="L217" s="313"/>
      <c r="M217" s="313"/>
      <c r="N217" s="313"/>
      <c r="O217" s="313"/>
      <c r="P217" s="313"/>
      <c r="Q217" s="313"/>
      <c r="R217" s="313"/>
      <c r="S217" s="313"/>
      <c r="T217" s="313"/>
      <c r="U217" s="313"/>
      <c r="V217" s="313"/>
      <c r="W217" s="313"/>
      <c r="X217" s="313"/>
      <c r="Y217" s="313"/>
      <c r="Z217" s="313"/>
      <c r="AA217" s="313"/>
      <c r="AB217" s="313"/>
      <c r="AC217" s="313"/>
      <c r="AD217" s="313"/>
      <c r="AE217" s="313"/>
      <c r="AF217" s="313"/>
      <c r="AG217" s="313"/>
      <c r="AH217" s="313"/>
      <c r="AI217" s="313"/>
      <c r="AJ217" s="313"/>
      <c r="AK217" s="313"/>
      <c r="AL217" s="313"/>
      <c r="AM217" s="313"/>
      <c r="AN217" s="313"/>
      <c r="AO217" s="313"/>
      <c r="AP217" s="313"/>
      <c r="AQ217" s="313"/>
      <c r="AR217" s="313"/>
      <c r="AS217" s="313"/>
      <c r="AT217" s="313"/>
      <c r="AU217" s="313"/>
      <c r="AV217" s="313"/>
      <c r="AW217" s="313"/>
      <c r="AX217" s="313"/>
      <c r="AY217" s="313"/>
      <c r="AZ217" s="313"/>
      <c r="BA217" s="313"/>
      <c r="BB217" s="313"/>
      <c r="BC217" s="313"/>
      <c r="BD217" s="313"/>
      <c r="BE217" s="313"/>
      <c r="BF217" s="313"/>
      <c r="BG217" s="313"/>
      <c r="BH217" s="313"/>
      <c r="BI217" s="313"/>
      <c r="BJ217" s="313"/>
      <c r="BK217" s="313"/>
      <c r="BL217" s="313"/>
      <c r="BM217" s="313"/>
      <c r="BN217" s="313"/>
      <c r="BO217" s="313"/>
      <c r="BP217" s="313"/>
      <c r="BQ217" s="313"/>
      <c r="BR217" s="313"/>
      <c r="BS217" s="313"/>
      <c r="BT217" s="313"/>
      <c r="BU217" s="313"/>
      <c r="BV217" s="313"/>
      <c r="BW217" s="313"/>
      <c r="BX217" s="313"/>
      <c r="BY217" s="313"/>
      <c r="BZ217" s="313"/>
      <c r="CA217" s="313"/>
      <c r="CB217" s="313"/>
      <c r="CC217" s="313"/>
      <c r="CD217" s="313"/>
      <c r="CE217" s="313"/>
      <c r="CF217" s="313"/>
      <c r="CG217" s="313"/>
      <c r="CH217" s="313"/>
      <c r="CI217" s="313"/>
      <c r="CJ217" s="313"/>
      <c r="CK217" s="313"/>
      <c r="CL217" s="313"/>
      <c r="CM217" s="313"/>
      <c r="CN217" s="313"/>
      <c r="CO217" s="313"/>
      <c r="CP217" s="313"/>
      <c r="CQ217" s="313"/>
      <c r="CR217" s="313"/>
      <c r="CS217" s="313"/>
      <c r="CT217" s="313"/>
      <c r="CU217" s="313"/>
      <c r="CV217" s="313"/>
      <c r="CW217" s="313"/>
      <c r="CX217" s="313"/>
      <c r="CY217" s="313"/>
      <c r="CZ217" s="313"/>
      <c r="DA217" s="313"/>
      <c r="DB217" s="313"/>
      <c r="DC217" s="313"/>
      <c r="DD217" s="313"/>
      <c r="DE217" s="313"/>
      <c r="DF217" s="313"/>
      <c r="DG217" s="313"/>
      <c r="DH217" s="313"/>
      <c r="DI217" s="313"/>
      <c r="DJ217" s="313"/>
      <c r="DK217" s="313"/>
      <c r="DL217" s="313"/>
      <c r="DM217" s="313"/>
      <c r="DN217" s="313"/>
      <c r="DO217" s="313"/>
      <c r="DP217" s="313"/>
      <c r="DQ217" s="313"/>
      <c r="DR217" s="313"/>
      <c r="DS217" s="313"/>
      <c r="DT217" s="313"/>
      <c r="DU217" s="313"/>
      <c r="DV217" s="313"/>
      <c r="DW217" s="313"/>
      <c r="DX217" s="313"/>
      <c r="DY217" s="313"/>
      <c r="DZ217" s="313"/>
      <c r="EA217" s="313"/>
      <c r="EB217" s="313"/>
      <c r="EC217" s="313"/>
      <c r="ED217" s="313"/>
      <c r="EE217" s="313"/>
      <c r="EF217" s="313"/>
      <c r="EG217" s="313"/>
      <c r="EH217" s="313"/>
      <c r="EI217" s="313"/>
      <c r="EJ217" s="313"/>
      <c r="EK217" s="313"/>
      <c r="EL217" s="313"/>
      <c r="EM217" s="313"/>
      <c r="EN217" s="313"/>
      <c r="EO217" s="313"/>
      <c r="EP217" s="313"/>
      <c r="EQ217" s="313"/>
      <c r="ER217" s="313"/>
      <c r="ES217" s="313"/>
      <c r="ET217" s="313"/>
      <c r="EU217" s="313"/>
      <c r="EV217" s="313"/>
      <c r="EW217" s="313"/>
      <c r="EX217" s="313"/>
      <c r="EY217" s="313"/>
      <c r="EZ217" s="313"/>
      <c r="FA217" s="313"/>
      <c r="FB217" s="313"/>
      <c r="FC217" s="313"/>
      <c r="FD217" s="313"/>
      <c r="FE217" s="313"/>
      <c r="FF217" s="313"/>
      <c r="FG217" s="313"/>
      <c r="FH217" s="313"/>
      <c r="FI217" s="313"/>
      <c r="FJ217" s="313"/>
      <c r="FK217" s="313"/>
      <c r="FL217" s="313"/>
      <c r="FM217" s="313"/>
      <c r="FN217" s="313"/>
      <c r="FO217" s="313"/>
      <c r="FP217" s="313"/>
      <c r="FQ217" s="313"/>
      <c r="FR217" s="313"/>
      <c r="FS217" s="313"/>
      <c r="FT217" s="313"/>
      <c r="FU217" s="313"/>
      <c r="FV217" s="313"/>
      <c r="FW217" s="313"/>
      <c r="FX217" s="313"/>
      <c r="FY217" s="313"/>
      <c r="FZ217" s="313"/>
      <c r="GA217" s="313"/>
      <c r="GB217" s="313"/>
      <c r="GC217" s="313"/>
      <c r="GD217" s="313"/>
      <c r="GE217" s="313"/>
      <c r="GF217" s="313"/>
      <c r="GG217" s="313"/>
      <c r="GH217" s="313"/>
      <c r="GI217" s="313"/>
      <c r="GJ217" s="313"/>
      <c r="GK217" s="313"/>
      <c r="GL217" s="313"/>
      <c r="GM217" s="313"/>
      <c r="GN217" s="313"/>
      <c r="GO217" s="313"/>
      <c r="GP217" s="313"/>
      <c r="GQ217" s="313"/>
      <c r="GR217" s="313"/>
      <c r="GS217" s="313"/>
      <c r="GT217" s="313"/>
      <c r="GU217" s="313"/>
      <c r="GV217" s="313"/>
      <c r="GW217" s="313"/>
      <c r="GX217" s="313"/>
      <c r="GY217" s="313"/>
      <c r="GZ217" s="313"/>
      <c r="HA217" s="313"/>
      <c r="HB217" s="313"/>
      <c r="HC217" s="313"/>
      <c r="HD217" s="313"/>
      <c r="HE217" s="313"/>
      <c r="HF217" s="313"/>
      <c r="HG217" s="313"/>
      <c r="HH217" s="313"/>
      <c r="HI217" s="313"/>
      <c r="HJ217" s="313"/>
      <c r="HK217" s="313"/>
      <c r="HL217" s="313"/>
      <c r="HM217" s="313"/>
      <c r="HN217" s="313"/>
      <c r="HO217" s="313"/>
      <c r="HP217" s="313"/>
      <c r="HQ217" s="313"/>
      <c r="HR217" s="313"/>
      <c r="HS217" s="313"/>
      <c r="HT217" s="313"/>
      <c r="HU217" s="313"/>
      <c r="HV217" s="313"/>
      <c r="HW217" s="313"/>
      <c r="HX217" s="313"/>
      <c r="HY217" s="313"/>
      <c r="HZ217" s="313"/>
      <c r="IA217" s="313"/>
      <c r="IB217" s="313"/>
      <c r="IC217" s="313"/>
      <c r="ID217" s="313"/>
      <c r="IE217" s="313"/>
      <c r="IF217" s="313"/>
      <c r="IG217" s="313"/>
      <c r="IH217" s="313"/>
      <c r="II217" s="313"/>
      <c r="IJ217" s="313"/>
      <c r="IK217" s="313"/>
      <c r="IL217" s="313"/>
      <c r="IM217" s="313"/>
      <c r="IN217" s="313"/>
      <c r="IO217" s="313"/>
      <c r="IP217" s="313"/>
      <c r="IQ217" s="313"/>
      <c r="IR217" s="313"/>
      <c r="IS217" s="313"/>
      <c r="IT217" s="313"/>
      <c r="IU217" s="313"/>
      <c r="IV217" s="313"/>
    </row>
    <row r="218" spans="1:256" ht="30" customHeight="1">
      <c r="A218" s="163" t="s">
        <v>8140</v>
      </c>
      <c r="B218" s="163"/>
      <c r="C218" s="163"/>
      <c r="D218" s="163"/>
      <c r="E218" s="163"/>
      <c r="F218" s="163"/>
      <c r="G218" s="581"/>
      <c r="H218" s="582"/>
      <c r="I218" s="163"/>
      <c r="J218" s="163"/>
      <c r="K218" s="163"/>
      <c r="L218" s="163"/>
      <c r="M218" s="163"/>
      <c r="N218" s="163"/>
      <c r="O218" s="163"/>
      <c r="P218" s="163"/>
      <c r="Q218" s="163"/>
      <c r="R218" s="163"/>
      <c r="S218" s="583"/>
      <c r="T218" s="583"/>
      <c r="U218" s="583"/>
      <c r="V218" s="583"/>
      <c r="W218" s="583"/>
      <c r="X218" s="583"/>
      <c r="Y218" s="583"/>
      <c r="Z218" s="583"/>
      <c r="AA218" s="583"/>
      <c r="AB218" s="583"/>
      <c r="AC218" s="583"/>
      <c r="AD218" s="583"/>
      <c r="AE218" s="583"/>
      <c r="AF218" s="583"/>
      <c r="AG218" s="583"/>
      <c r="AH218" s="583"/>
      <c r="AI218" s="583"/>
      <c r="AJ218" s="583"/>
      <c r="AK218" s="583"/>
      <c r="AL218" s="583"/>
      <c r="AM218" s="583"/>
      <c r="AN218" s="583"/>
      <c r="AO218" s="583"/>
      <c r="AP218" s="583"/>
      <c r="AQ218" s="583"/>
      <c r="AR218" s="583"/>
      <c r="AS218" s="583"/>
      <c r="AT218" s="583"/>
      <c r="AU218" s="583"/>
      <c r="AV218" s="583"/>
      <c r="AW218" s="583"/>
      <c r="AX218" s="583"/>
      <c r="AY218" s="583"/>
      <c r="AZ218" s="583"/>
      <c r="BA218" s="583"/>
      <c r="BB218" s="583"/>
      <c r="BC218" s="583"/>
      <c r="BD218" s="583"/>
      <c r="BE218" s="583"/>
      <c r="BF218" s="583"/>
      <c r="BG218" s="583"/>
      <c r="BH218" s="583"/>
      <c r="BI218" s="583"/>
      <c r="BJ218" s="583"/>
      <c r="BK218" s="583"/>
      <c r="BL218" s="583"/>
      <c r="BM218" s="583"/>
      <c r="BN218" s="583"/>
      <c r="BO218" s="583"/>
      <c r="BP218" s="583"/>
      <c r="BQ218" s="583"/>
      <c r="BR218" s="583"/>
      <c r="BS218" s="583"/>
      <c r="BT218" s="583"/>
      <c r="BU218" s="583"/>
      <c r="BV218" s="583"/>
      <c r="BW218" s="583"/>
      <c r="BX218" s="583"/>
      <c r="BY218" s="583"/>
      <c r="BZ218" s="583"/>
      <c r="CA218" s="583"/>
      <c r="CB218" s="583"/>
      <c r="CC218" s="583"/>
      <c r="CD218" s="583"/>
      <c r="CE218" s="583"/>
      <c r="CF218" s="583"/>
      <c r="CG218" s="583"/>
      <c r="CH218" s="583"/>
      <c r="CI218" s="583"/>
      <c r="CJ218" s="583"/>
      <c r="CK218" s="583"/>
      <c r="CL218" s="583"/>
      <c r="CM218" s="583"/>
      <c r="CN218" s="583"/>
      <c r="CO218" s="583"/>
      <c r="CP218" s="583"/>
      <c r="CQ218" s="583"/>
      <c r="CR218" s="583"/>
      <c r="CS218" s="583"/>
      <c r="CT218" s="583"/>
      <c r="CU218" s="583"/>
      <c r="CV218" s="583"/>
      <c r="CW218" s="583"/>
      <c r="CX218" s="583"/>
      <c r="CY218" s="583"/>
      <c r="CZ218" s="583"/>
      <c r="DA218" s="583"/>
      <c r="DB218" s="583"/>
      <c r="DC218" s="583"/>
      <c r="DD218" s="583"/>
      <c r="DE218" s="583"/>
      <c r="DF218" s="583"/>
      <c r="DG218" s="583"/>
      <c r="DH218" s="583"/>
      <c r="DI218" s="583"/>
      <c r="DJ218" s="583"/>
      <c r="DK218" s="583"/>
      <c r="DL218" s="583"/>
      <c r="DM218" s="583"/>
      <c r="DN218" s="583"/>
      <c r="DO218" s="583"/>
      <c r="DP218" s="583"/>
      <c r="DQ218" s="583"/>
      <c r="DR218" s="583"/>
      <c r="DS218" s="583"/>
      <c r="DT218" s="583"/>
      <c r="DU218" s="583"/>
      <c r="DV218" s="583"/>
      <c r="DW218" s="583"/>
      <c r="DX218" s="583"/>
      <c r="DY218" s="583"/>
      <c r="DZ218" s="583"/>
      <c r="EA218" s="583"/>
      <c r="EB218" s="583"/>
      <c r="EC218" s="583"/>
      <c r="ED218" s="583"/>
      <c r="EE218" s="583"/>
      <c r="EF218" s="583"/>
      <c r="EG218" s="583"/>
      <c r="EH218" s="583"/>
      <c r="EI218" s="583"/>
      <c r="EJ218" s="583"/>
      <c r="EK218" s="583"/>
      <c r="EL218" s="583"/>
      <c r="EM218" s="583"/>
      <c r="EN218" s="583"/>
      <c r="EO218" s="583"/>
      <c r="EP218" s="583"/>
      <c r="EQ218" s="583"/>
      <c r="ER218" s="583"/>
      <c r="ES218" s="583"/>
      <c r="ET218" s="583"/>
      <c r="EU218" s="583"/>
      <c r="EV218" s="583"/>
      <c r="EW218" s="583"/>
      <c r="EX218" s="583"/>
      <c r="EY218" s="583"/>
      <c r="EZ218" s="583"/>
      <c r="FA218" s="583"/>
      <c r="FB218" s="583"/>
      <c r="FC218" s="583"/>
      <c r="FD218" s="583"/>
      <c r="FE218" s="583"/>
      <c r="FF218" s="583"/>
      <c r="FG218" s="583"/>
      <c r="FH218" s="583"/>
      <c r="FI218" s="583"/>
      <c r="FJ218" s="583"/>
      <c r="FK218" s="583"/>
      <c r="FL218" s="583"/>
      <c r="FM218" s="583"/>
      <c r="FN218" s="583"/>
      <c r="FO218" s="583"/>
      <c r="FP218" s="583"/>
      <c r="FQ218" s="583"/>
      <c r="FR218" s="583"/>
      <c r="FS218" s="583"/>
      <c r="FT218" s="583"/>
      <c r="FU218" s="583"/>
      <c r="FV218" s="583"/>
      <c r="FW218" s="583"/>
      <c r="FX218" s="583"/>
      <c r="FY218" s="583"/>
      <c r="FZ218" s="583"/>
      <c r="GA218" s="583"/>
      <c r="GB218" s="583"/>
      <c r="GC218" s="583"/>
      <c r="GD218" s="583"/>
      <c r="GE218" s="583"/>
      <c r="GF218" s="583"/>
      <c r="GG218" s="583"/>
      <c r="GH218" s="583"/>
      <c r="GI218" s="583"/>
      <c r="GJ218" s="583"/>
      <c r="GK218" s="583"/>
      <c r="GL218" s="583"/>
      <c r="GM218" s="583"/>
      <c r="GN218" s="583"/>
      <c r="GO218" s="583"/>
      <c r="GP218" s="583"/>
      <c r="GQ218" s="583"/>
      <c r="GR218" s="583"/>
      <c r="GS218" s="583"/>
      <c r="GT218" s="583"/>
      <c r="GU218" s="583"/>
      <c r="GV218" s="583"/>
      <c r="GW218" s="583"/>
      <c r="GX218" s="583"/>
      <c r="GY218" s="583"/>
      <c r="GZ218" s="583"/>
      <c r="HA218" s="583"/>
      <c r="HB218" s="583"/>
      <c r="HC218" s="583"/>
      <c r="HD218" s="583"/>
      <c r="HE218" s="583"/>
      <c r="HF218" s="583"/>
      <c r="HG218" s="583"/>
      <c r="HH218" s="583"/>
      <c r="HI218" s="583"/>
      <c r="HJ218" s="583"/>
      <c r="HK218" s="583"/>
      <c r="HL218" s="583"/>
      <c r="HM218" s="583"/>
      <c r="HN218" s="583"/>
      <c r="HO218" s="583"/>
      <c r="HP218" s="583"/>
      <c r="HQ218" s="583"/>
      <c r="HR218" s="583"/>
      <c r="HS218" s="583"/>
      <c r="HT218" s="583"/>
      <c r="HU218" s="583"/>
      <c r="HV218" s="583"/>
      <c r="HW218" s="583"/>
      <c r="HX218" s="583"/>
      <c r="HY218" s="583"/>
      <c r="HZ218" s="583"/>
      <c r="IA218" s="583"/>
      <c r="IB218" s="583"/>
      <c r="IC218" s="583"/>
      <c r="ID218" s="583"/>
      <c r="IE218" s="583"/>
      <c r="IF218" s="583"/>
      <c r="IG218" s="583"/>
      <c r="IH218" s="583"/>
      <c r="II218" s="583"/>
      <c r="IJ218" s="583"/>
      <c r="IK218" s="583"/>
      <c r="IL218" s="583"/>
      <c r="IM218" s="583"/>
      <c r="IN218" s="583"/>
      <c r="IO218" s="583"/>
      <c r="IP218" s="583"/>
      <c r="IQ218" s="583"/>
      <c r="IR218" s="583"/>
      <c r="IS218" s="583"/>
      <c r="IT218" s="583"/>
      <c r="IU218" s="583"/>
      <c r="IV218" s="583"/>
    </row>
    <row r="219" spans="1:256" ht="87" customHeight="1">
      <c r="A219" s="50" t="s">
        <v>31</v>
      </c>
      <c r="B219" s="50" t="s">
        <v>32</v>
      </c>
      <c r="C219" s="50" t="s">
        <v>33</v>
      </c>
      <c r="D219" s="50" t="s">
        <v>34</v>
      </c>
      <c r="E219" s="50" t="s">
        <v>35</v>
      </c>
      <c r="F219" s="50" t="s">
        <v>36</v>
      </c>
      <c r="G219" s="7" t="s">
        <v>37</v>
      </c>
      <c r="H219" s="561" t="s">
        <v>38</v>
      </c>
      <c r="I219" s="50" t="s">
        <v>39</v>
      </c>
      <c r="J219" s="50" t="s">
        <v>854</v>
      </c>
      <c r="K219" s="50" t="s">
        <v>855</v>
      </c>
      <c r="L219" s="50" t="s">
        <v>856</v>
      </c>
      <c r="M219" s="50" t="s">
        <v>857</v>
      </c>
      <c r="N219" s="50" t="s">
        <v>858</v>
      </c>
      <c r="O219" s="50" t="s">
        <v>45</v>
      </c>
      <c r="P219" s="50" t="s">
        <v>46</v>
      </c>
      <c r="Q219" s="50" t="s">
        <v>822</v>
      </c>
      <c r="R219" s="50" t="s">
        <v>48</v>
      </c>
      <c r="S219" s="241"/>
      <c r="T219" s="241"/>
      <c r="U219" s="241"/>
      <c r="V219" s="241"/>
      <c r="W219" s="241"/>
      <c r="X219" s="241"/>
      <c r="Y219" s="241"/>
      <c r="Z219" s="241"/>
      <c r="AA219" s="241"/>
      <c r="AB219" s="241"/>
      <c r="AC219" s="241"/>
      <c r="AD219" s="241"/>
      <c r="AE219" s="241"/>
      <c r="AF219" s="241"/>
      <c r="AG219" s="241"/>
      <c r="AH219" s="241"/>
      <c r="AI219" s="241"/>
      <c r="AJ219" s="241"/>
      <c r="AK219" s="241"/>
      <c r="AL219" s="241"/>
      <c r="AM219" s="241"/>
      <c r="AN219" s="241"/>
      <c r="AO219" s="241"/>
      <c r="AP219" s="241"/>
      <c r="AQ219" s="241"/>
      <c r="AR219" s="241"/>
      <c r="AS219" s="241"/>
      <c r="AT219" s="241"/>
      <c r="AU219" s="241"/>
      <c r="AV219" s="241"/>
      <c r="AW219" s="241"/>
      <c r="AX219" s="241"/>
      <c r="AY219" s="241"/>
      <c r="AZ219" s="241"/>
      <c r="BA219" s="241"/>
      <c r="BB219" s="241"/>
      <c r="BC219" s="241"/>
      <c r="BD219" s="241"/>
      <c r="BE219" s="241"/>
      <c r="BF219" s="241"/>
      <c r="BG219" s="241"/>
      <c r="BH219" s="241"/>
      <c r="BI219" s="241"/>
      <c r="BJ219" s="241"/>
      <c r="BK219" s="241"/>
      <c r="BL219" s="241"/>
      <c r="BM219" s="241"/>
      <c r="BN219" s="241"/>
      <c r="BO219" s="241"/>
      <c r="BP219" s="241"/>
      <c r="BQ219" s="241"/>
      <c r="BR219" s="241"/>
      <c r="BS219" s="241"/>
      <c r="BT219" s="241"/>
      <c r="BU219" s="241"/>
      <c r="BV219" s="241"/>
      <c r="BW219" s="241"/>
      <c r="BX219" s="241"/>
      <c r="BY219" s="241"/>
      <c r="BZ219" s="241"/>
      <c r="CA219" s="241"/>
      <c r="CB219" s="241"/>
      <c r="CC219" s="241"/>
      <c r="CD219" s="241"/>
      <c r="CE219" s="241"/>
      <c r="CF219" s="241"/>
      <c r="CG219" s="241"/>
      <c r="CH219" s="241"/>
      <c r="CI219" s="241"/>
      <c r="CJ219" s="241"/>
      <c r="CK219" s="241"/>
      <c r="CL219" s="241"/>
      <c r="CM219" s="241"/>
      <c r="CN219" s="241"/>
      <c r="CO219" s="241"/>
      <c r="CP219" s="241"/>
      <c r="CQ219" s="241"/>
      <c r="CR219" s="241"/>
      <c r="CS219" s="241"/>
      <c r="CT219" s="241"/>
      <c r="CU219" s="241"/>
      <c r="CV219" s="241"/>
      <c r="CW219" s="241"/>
      <c r="CX219" s="241"/>
      <c r="CY219" s="241"/>
      <c r="CZ219" s="241"/>
      <c r="DA219" s="241"/>
      <c r="DB219" s="241"/>
      <c r="DC219" s="241"/>
      <c r="DD219" s="241"/>
      <c r="DE219" s="241"/>
      <c r="DF219" s="241"/>
      <c r="DG219" s="241"/>
      <c r="DH219" s="241"/>
      <c r="DI219" s="241"/>
      <c r="DJ219" s="241"/>
      <c r="DK219" s="241"/>
      <c r="DL219" s="241"/>
      <c r="DM219" s="241"/>
      <c r="DN219" s="241"/>
      <c r="DO219" s="241"/>
      <c r="DP219" s="241"/>
      <c r="DQ219" s="241"/>
      <c r="DR219" s="241"/>
      <c r="DS219" s="241"/>
      <c r="DT219" s="241"/>
      <c r="DU219" s="241"/>
      <c r="DV219" s="241"/>
      <c r="DW219" s="241"/>
      <c r="DX219" s="241"/>
      <c r="DY219" s="241"/>
      <c r="DZ219" s="241"/>
      <c r="EA219" s="241"/>
      <c r="EB219" s="241"/>
      <c r="EC219" s="241"/>
      <c r="ED219" s="241"/>
      <c r="EE219" s="241"/>
      <c r="EF219" s="241"/>
      <c r="EG219" s="241"/>
      <c r="EH219" s="241"/>
      <c r="EI219" s="241"/>
      <c r="EJ219" s="241"/>
      <c r="EK219" s="241"/>
      <c r="EL219" s="241"/>
      <c r="EM219" s="241"/>
      <c r="EN219" s="241"/>
      <c r="EO219" s="241"/>
      <c r="EP219" s="241"/>
      <c r="EQ219" s="241"/>
      <c r="ER219" s="241"/>
      <c r="ES219" s="241"/>
      <c r="ET219" s="241"/>
      <c r="EU219" s="241"/>
      <c r="EV219" s="241"/>
      <c r="EW219" s="241"/>
      <c r="EX219" s="241"/>
      <c r="EY219" s="241"/>
      <c r="EZ219" s="241"/>
      <c r="FA219" s="241"/>
      <c r="FB219" s="241"/>
      <c r="FC219" s="241"/>
      <c r="FD219" s="241"/>
      <c r="FE219" s="241"/>
      <c r="FF219" s="241"/>
      <c r="FG219" s="241"/>
      <c r="FH219" s="241"/>
      <c r="FI219" s="241"/>
      <c r="FJ219" s="241"/>
      <c r="FK219" s="241"/>
      <c r="FL219" s="241"/>
      <c r="FM219" s="241"/>
      <c r="FN219" s="241"/>
      <c r="FO219" s="241"/>
      <c r="FP219" s="241"/>
      <c r="FQ219" s="241"/>
      <c r="FR219" s="241"/>
      <c r="FS219" s="241"/>
      <c r="FT219" s="241"/>
      <c r="FU219" s="241"/>
      <c r="FV219" s="241"/>
      <c r="FW219" s="241"/>
      <c r="FX219" s="241"/>
      <c r="FY219" s="241"/>
      <c r="FZ219" s="241"/>
      <c r="GA219" s="241"/>
      <c r="GB219" s="241"/>
      <c r="GC219" s="241"/>
      <c r="GD219" s="241"/>
      <c r="GE219" s="241"/>
      <c r="GF219" s="241"/>
      <c r="GG219" s="241"/>
      <c r="GH219" s="241"/>
      <c r="GI219" s="241"/>
      <c r="GJ219" s="241"/>
      <c r="GK219" s="241"/>
      <c r="GL219" s="241"/>
      <c r="GM219" s="241"/>
      <c r="GN219" s="241"/>
      <c r="GO219" s="241"/>
      <c r="GP219" s="241"/>
      <c r="GQ219" s="241"/>
      <c r="GR219" s="241"/>
      <c r="GS219" s="241"/>
      <c r="GT219" s="241"/>
      <c r="GU219" s="241"/>
      <c r="GV219" s="241"/>
      <c r="GW219" s="241"/>
      <c r="GX219" s="241"/>
      <c r="GY219" s="241"/>
      <c r="GZ219" s="241"/>
      <c r="HA219" s="241"/>
      <c r="HB219" s="241"/>
      <c r="HC219" s="241"/>
      <c r="HD219" s="241"/>
      <c r="HE219" s="241"/>
      <c r="HF219" s="241"/>
      <c r="HG219" s="241"/>
      <c r="HH219" s="241"/>
      <c r="HI219" s="241"/>
      <c r="HJ219" s="241"/>
      <c r="HK219" s="241"/>
      <c r="HL219" s="241"/>
      <c r="HM219" s="241"/>
      <c r="HN219" s="241"/>
      <c r="HO219" s="241"/>
      <c r="HP219" s="241"/>
      <c r="HQ219" s="241"/>
      <c r="HR219" s="241"/>
      <c r="HS219" s="241"/>
      <c r="HT219" s="241"/>
      <c r="HU219" s="241"/>
      <c r="HV219" s="241"/>
      <c r="HW219" s="241"/>
      <c r="HX219" s="241"/>
      <c r="HY219" s="241"/>
      <c r="HZ219" s="241"/>
      <c r="IA219" s="241"/>
      <c r="IB219" s="241"/>
      <c r="IC219" s="241"/>
      <c r="ID219" s="241"/>
      <c r="IE219" s="241"/>
      <c r="IF219" s="241"/>
      <c r="IG219" s="241"/>
      <c r="IH219" s="241"/>
      <c r="II219" s="241"/>
      <c r="IJ219" s="241"/>
      <c r="IK219" s="241"/>
      <c r="IL219" s="241"/>
      <c r="IM219" s="241"/>
      <c r="IN219" s="241"/>
      <c r="IO219" s="241"/>
      <c r="IP219" s="241"/>
      <c r="IQ219" s="241"/>
      <c r="IR219" s="241"/>
      <c r="IS219" s="241"/>
      <c r="IT219" s="241"/>
      <c r="IU219" s="241"/>
      <c r="IV219" s="241"/>
    </row>
    <row r="220" spans="1:256" ht="30" customHeight="1">
      <c r="A220" s="341">
        <v>1</v>
      </c>
      <c r="B220" s="341" t="s">
        <v>82</v>
      </c>
      <c r="C220" s="341" t="s">
        <v>60</v>
      </c>
      <c r="D220" s="341" t="s">
        <v>8141</v>
      </c>
      <c r="E220" s="341" t="s">
        <v>8142</v>
      </c>
      <c r="F220" s="341">
        <v>400</v>
      </c>
      <c r="G220" s="344">
        <v>400</v>
      </c>
      <c r="H220" s="562" t="s">
        <v>7965</v>
      </c>
      <c r="I220" s="341">
        <v>3</v>
      </c>
      <c r="J220" s="341" t="s">
        <v>55</v>
      </c>
      <c r="K220" s="341">
        <v>125</v>
      </c>
      <c r="L220" s="341">
        <v>25</v>
      </c>
      <c r="M220" s="341"/>
      <c r="N220" s="341">
        <v>24</v>
      </c>
      <c r="O220" s="341" t="s">
        <v>260</v>
      </c>
      <c r="P220" s="341" t="s">
        <v>1919</v>
      </c>
      <c r="Q220" s="341"/>
      <c r="R220" s="341"/>
      <c r="S220" s="342"/>
      <c r="T220" s="342"/>
      <c r="U220" s="342"/>
      <c r="V220" s="342"/>
      <c r="W220" s="342"/>
      <c r="X220" s="342"/>
      <c r="Y220" s="342"/>
      <c r="Z220" s="342"/>
      <c r="AA220" s="342"/>
      <c r="AB220" s="342"/>
      <c r="AC220" s="342"/>
      <c r="AD220" s="342"/>
      <c r="AE220" s="342"/>
      <c r="AF220" s="342"/>
      <c r="AG220" s="342"/>
      <c r="AH220" s="342"/>
      <c r="AI220" s="342"/>
      <c r="AJ220" s="342"/>
      <c r="AK220" s="342"/>
      <c r="AL220" s="342"/>
      <c r="AM220" s="342"/>
      <c r="AN220" s="342"/>
      <c r="AO220" s="342"/>
      <c r="AP220" s="342"/>
      <c r="AQ220" s="342"/>
      <c r="AR220" s="342"/>
      <c r="AS220" s="342"/>
      <c r="AT220" s="342"/>
      <c r="AU220" s="342"/>
      <c r="AV220" s="342"/>
      <c r="AW220" s="342"/>
      <c r="AX220" s="342"/>
      <c r="AY220" s="342"/>
      <c r="AZ220" s="342"/>
      <c r="BA220" s="342"/>
      <c r="BB220" s="342"/>
      <c r="BC220" s="342"/>
      <c r="BD220" s="342"/>
      <c r="BE220" s="342"/>
      <c r="BF220" s="342"/>
      <c r="BG220" s="342"/>
      <c r="BH220" s="342"/>
      <c r="BI220" s="342"/>
      <c r="BJ220" s="342"/>
      <c r="BK220" s="342"/>
      <c r="BL220" s="342"/>
      <c r="BM220" s="342"/>
      <c r="BN220" s="342"/>
      <c r="BO220" s="342"/>
      <c r="BP220" s="342"/>
      <c r="BQ220" s="342"/>
      <c r="BR220" s="342"/>
      <c r="BS220" s="342"/>
      <c r="BT220" s="342"/>
      <c r="BU220" s="342"/>
      <c r="BV220" s="342"/>
      <c r="BW220" s="342"/>
      <c r="BX220" s="342"/>
      <c r="BY220" s="342"/>
      <c r="BZ220" s="342"/>
      <c r="CA220" s="342"/>
      <c r="CB220" s="342"/>
      <c r="CC220" s="342"/>
      <c r="CD220" s="342"/>
      <c r="CE220" s="342"/>
      <c r="CF220" s="342"/>
      <c r="CG220" s="342"/>
      <c r="CH220" s="342"/>
      <c r="CI220" s="342"/>
      <c r="CJ220" s="342"/>
      <c r="CK220" s="342"/>
      <c r="CL220" s="342"/>
      <c r="CM220" s="342"/>
      <c r="CN220" s="342"/>
      <c r="CO220" s="342"/>
      <c r="CP220" s="342"/>
      <c r="CQ220" s="342"/>
      <c r="CR220" s="342"/>
      <c r="CS220" s="342"/>
      <c r="CT220" s="342"/>
      <c r="CU220" s="342"/>
      <c r="CV220" s="342"/>
      <c r="CW220" s="342"/>
      <c r="CX220" s="342"/>
      <c r="CY220" s="342"/>
      <c r="CZ220" s="342"/>
      <c r="DA220" s="342"/>
      <c r="DB220" s="342"/>
      <c r="DC220" s="342"/>
      <c r="DD220" s="342"/>
      <c r="DE220" s="342"/>
      <c r="DF220" s="342"/>
      <c r="DG220" s="342"/>
      <c r="DH220" s="342"/>
      <c r="DI220" s="342"/>
      <c r="DJ220" s="342"/>
      <c r="DK220" s="342"/>
      <c r="DL220" s="342"/>
      <c r="DM220" s="342"/>
      <c r="DN220" s="342"/>
      <c r="DO220" s="342"/>
      <c r="DP220" s="342"/>
      <c r="DQ220" s="342"/>
      <c r="DR220" s="342"/>
      <c r="DS220" s="342"/>
      <c r="DT220" s="342"/>
      <c r="DU220" s="342"/>
      <c r="DV220" s="342"/>
      <c r="DW220" s="342"/>
      <c r="DX220" s="342"/>
      <c r="DY220" s="342"/>
      <c r="DZ220" s="342"/>
      <c r="EA220" s="342"/>
      <c r="EB220" s="342"/>
      <c r="EC220" s="342"/>
      <c r="ED220" s="342"/>
      <c r="EE220" s="342"/>
      <c r="EF220" s="342"/>
      <c r="EG220" s="342"/>
      <c r="EH220" s="342"/>
      <c r="EI220" s="342"/>
      <c r="EJ220" s="342"/>
      <c r="EK220" s="342"/>
      <c r="EL220" s="342"/>
      <c r="EM220" s="342"/>
      <c r="EN220" s="342"/>
      <c r="EO220" s="342"/>
      <c r="EP220" s="342"/>
      <c r="EQ220" s="342"/>
      <c r="ER220" s="342"/>
      <c r="ES220" s="342"/>
      <c r="ET220" s="342"/>
      <c r="EU220" s="342"/>
      <c r="EV220" s="342"/>
      <c r="EW220" s="342"/>
      <c r="EX220" s="342"/>
      <c r="EY220" s="342"/>
      <c r="EZ220" s="342"/>
      <c r="FA220" s="342"/>
      <c r="FB220" s="342"/>
      <c r="FC220" s="342"/>
      <c r="FD220" s="342"/>
      <c r="FE220" s="342"/>
      <c r="FF220" s="342"/>
      <c r="FG220" s="342"/>
      <c r="FH220" s="342"/>
      <c r="FI220" s="342"/>
      <c r="FJ220" s="342"/>
      <c r="FK220" s="342"/>
      <c r="FL220" s="342"/>
      <c r="FM220" s="342"/>
      <c r="FN220" s="342"/>
      <c r="FO220" s="342"/>
      <c r="FP220" s="342"/>
      <c r="FQ220" s="342"/>
      <c r="FR220" s="342"/>
      <c r="FS220" s="342"/>
      <c r="FT220" s="342"/>
      <c r="FU220" s="342"/>
      <c r="FV220" s="342"/>
      <c r="FW220" s="342"/>
      <c r="FX220" s="342"/>
      <c r="FY220" s="342"/>
      <c r="FZ220" s="342"/>
      <c r="GA220" s="342"/>
      <c r="GB220" s="342"/>
      <c r="GC220" s="342"/>
      <c r="GD220" s="342"/>
      <c r="GE220" s="342"/>
      <c r="GF220" s="342"/>
      <c r="GG220" s="342"/>
      <c r="GH220" s="342"/>
      <c r="GI220" s="342"/>
      <c r="GJ220" s="342"/>
      <c r="GK220" s="342"/>
      <c r="GL220" s="342"/>
      <c r="GM220" s="342"/>
      <c r="GN220" s="342"/>
      <c r="GO220" s="342"/>
      <c r="GP220" s="342"/>
      <c r="GQ220" s="342"/>
      <c r="GR220" s="342"/>
      <c r="GS220" s="342"/>
      <c r="GT220" s="342"/>
      <c r="GU220" s="342"/>
      <c r="GV220" s="342"/>
      <c r="GW220" s="342"/>
      <c r="GX220" s="342"/>
      <c r="GY220" s="342"/>
      <c r="GZ220" s="342"/>
      <c r="HA220" s="342"/>
      <c r="HB220" s="342"/>
      <c r="HC220" s="342"/>
      <c r="HD220" s="342"/>
      <c r="HE220" s="342"/>
      <c r="HF220" s="342"/>
      <c r="HG220" s="342"/>
      <c r="HH220" s="342"/>
      <c r="HI220" s="342"/>
      <c r="HJ220" s="342"/>
      <c r="HK220" s="342"/>
      <c r="HL220" s="342"/>
      <c r="HM220" s="342"/>
      <c r="HN220" s="342"/>
      <c r="HO220" s="342"/>
      <c r="HP220" s="342"/>
      <c r="HQ220" s="342"/>
      <c r="HR220" s="342"/>
      <c r="HS220" s="342"/>
      <c r="HT220" s="342"/>
      <c r="HU220" s="342"/>
      <c r="HV220" s="342"/>
      <c r="HW220" s="342"/>
      <c r="HX220" s="342"/>
      <c r="HY220" s="342"/>
      <c r="HZ220" s="342"/>
      <c r="IA220" s="342"/>
      <c r="IB220" s="342"/>
      <c r="IC220" s="342"/>
      <c r="ID220" s="342"/>
      <c r="IE220" s="342"/>
      <c r="IF220" s="342"/>
      <c r="IG220" s="342"/>
      <c r="IH220" s="342"/>
      <c r="II220" s="342"/>
      <c r="IJ220" s="342"/>
      <c r="IK220" s="342"/>
      <c r="IL220" s="342"/>
      <c r="IM220" s="342"/>
      <c r="IN220" s="342"/>
      <c r="IO220" s="342"/>
      <c r="IP220" s="342"/>
      <c r="IQ220" s="342"/>
      <c r="IR220" s="342"/>
      <c r="IS220" s="342"/>
      <c r="IT220" s="342"/>
      <c r="IU220" s="342"/>
      <c r="IV220" s="342"/>
    </row>
    <row r="221" spans="1:256" ht="30" customHeight="1">
      <c r="A221" s="341">
        <v>2</v>
      </c>
      <c r="B221" s="341" t="s">
        <v>82</v>
      </c>
      <c r="C221" s="341" t="s">
        <v>60</v>
      </c>
      <c r="D221" s="341" t="s">
        <v>8143</v>
      </c>
      <c r="E221" s="341" t="s">
        <v>8142</v>
      </c>
      <c r="F221" s="341">
        <v>400</v>
      </c>
      <c r="G221" s="344">
        <v>400</v>
      </c>
      <c r="H221" s="562" t="s">
        <v>7965</v>
      </c>
      <c r="I221" s="341">
        <v>3</v>
      </c>
      <c r="J221" s="341" t="s">
        <v>55</v>
      </c>
      <c r="K221" s="341">
        <v>125</v>
      </c>
      <c r="L221" s="341">
        <v>30</v>
      </c>
      <c r="M221" s="341"/>
      <c r="N221" s="341">
        <v>30</v>
      </c>
      <c r="O221" s="341" t="s">
        <v>260</v>
      </c>
      <c r="P221" s="341" t="s">
        <v>1919</v>
      </c>
      <c r="Q221" s="341"/>
      <c r="R221" s="341"/>
      <c r="S221" s="342"/>
      <c r="T221" s="342"/>
      <c r="U221" s="342"/>
      <c r="V221" s="342"/>
      <c r="W221" s="342"/>
      <c r="X221" s="342"/>
      <c r="Y221" s="342"/>
      <c r="Z221" s="342"/>
      <c r="AA221" s="342"/>
      <c r="AB221" s="342"/>
      <c r="AC221" s="342"/>
      <c r="AD221" s="342"/>
      <c r="AE221" s="342"/>
      <c r="AF221" s="342"/>
      <c r="AG221" s="342"/>
      <c r="AH221" s="342"/>
      <c r="AI221" s="342"/>
      <c r="AJ221" s="342"/>
      <c r="AK221" s="342"/>
      <c r="AL221" s="342"/>
      <c r="AM221" s="342"/>
      <c r="AN221" s="342"/>
      <c r="AO221" s="342"/>
      <c r="AP221" s="342"/>
      <c r="AQ221" s="342"/>
      <c r="AR221" s="342"/>
      <c r="AS221" s="342"/>
      <c r="AT221" s="342"/>
      <c r="AU221" s="342"/>
      <c r="AV221" s="342"/>
      <c r="AW221" s="342"/>
      <c r="AX221" s="342"/>
      <c r="AY221" s="342"/>
      <c r="AZ221" s="342"/>
      <c r="BA221" s="342"/>
      <c r="BB221" s="342"/>
      <c r="BC221" s="342"/>
      <c r="BD221" s="342"/>
      <c r="BE221" s="342"/>
      <c r="BF221" s="342"/>
      <c r="BG221" s="342"/>
      <c r="BH221" s="342"/>
      <c r="BI221" s="342"/>
      <c r="BJ221" s="342"/>
      <c r="BK221" s="342"/>
      <c r="BL221" s="342"/>
      <c r="BM221" s="342"/>
      <c r="BN221" s="342"/>
      <c r="BO221" s="342"/>
      <c r="BP221" s="342"/>
      <c r="BQ221" s="342"/>
      <c r="BR221" s="342"/>
      <c r="BS221" s="342"/>
      <c r="BT221" s="342"/>
      <c r="BU221" s="342"/>
      <c r="BV221" s="342"/>
      <c r="BW221" s="342"/>
      <c r="BX221" s="342"/>
      <c r="BY221" s="342"/>
      <c r="BZ221" s="342"/>
      <c r="CA221" s="342"/>
      <c r="CB221" s="342"/>
      <c r="CC221" s="342"/>
      <c r="CD221" s="342"/>
      <c r="CE221" s="342"/>
      <c r="CF221" s="342"/>
      <c r="CG221" s="342"/>
      <c r="CH221" s="342"/>
      <c r="CI221" s="342"/>
      <c r="CJ221" s="342"/>
      <c r="CK221" s="342"/>
      <c r="CL221" s="342"/>
      <c r="CM221" s="342"/>
      <c r="CN221" s="342"/>
      <c r="CO221" s="342"/>
      <c r="CP221" s="342"/>
      <c r="CQ221" s="342"/>
      <c r="CR221" s="342"/>
      <c r="CS221" s="342"/>
      <c r="CT221" s="342"/>
      <c r="CU221" s="342"/>
      <c r="CV221" s="342"/>
      <c r="CW221" s="342"/>
      <c r="CX221" s="342"/>
      <c r="CY221" s="342"/>
      <c r="CZ221" s="342"/>
      <c r="DA221" s="342"/>
      <c r="DB221" s="342"/>
      <c r="DC221" s="342"/>
      <c r="DD221" s="342"/>
      <c r="DE221" s="342"/>
      <c r="DF221" s="342"/>
      <c r="DG221" s="342"/>
      <c r="DH221" s="342"/>
      <c r="DI221" s="342"/>
      <c r="DJ221" s="342"/>
      <c r="DK221" s="342"/>
      <c r="DL221" s="342"/>
      <c r="DM221" s="342"/>
      <c r="DN221" s="342"/>
      <c r="DO221" s="342"/>
      <c r="DP221" s="342"/>
      <c r="DQ221" s="342"/>
      <c r="DR221" s="342"/>
      <c r="DS221" s="342"/>
      <c r="DT221" s="342"/>
      <c r="DU221" s="342"/>
      <c r="DV221" s="342"/>
      <c r="DW221" s="342"/>
      <c r="DX221" s="342"/>
      <c r="DY221" s="342"/>
      <c r="DZ221" s="342"/>
      <c r="EA221" s="342"/>
      <c r="EB221" s="342"/>
      <c r="EC221" s="342"/>
      <c r="ED221" s="342"/>
      <c r="EE221" s="342"/>
      <c r="EF221" s="342"/>
      <c r="EG221" s="342"/>
      <c r="EH221" s="342"/>
      <c r="EI221" s="342"/>
      <c r="EJ221" s="342"/>
      <c r="EK221" s="342"/>
      <c r="EL221" s="342"/>
      <c r="EM221" s="342"/>
      <c r="EN221" s="342"/>
      <c r="EO221" s="342"/>
      <c r="EP221" s="342"/>
      <c r="EQ221" s="342"/>
      <c r="ER221" s="342"/>
      <c r="ES221" s="342"/>
      <c r="ET221" s="342"/>
      <c r="EU221" s="342"/>
      <c r="EV221" s="342"/>
      <c r="EW221" s="342"/>
      <c r="EX221" s="342"/>
      <c r="EY221" s="342"/>
      <c r="EZ221" s="342"/>
      <c r="FA221" s="342"/>
      <c r="FB221" s="342"/>
      <c r="FC221" s="342"/>
      <c r="FD221" s="342"/>
      <c r="FE221" s="342"/>
      <c r="FF221" s="342"/>
      <c r="FG221" s="342"/>
      <c r="FH221" s="342"/>
      <c r="FI221" s="342"/>
      <c r="FJ221" s="342"/>
      <c r="FK221" s="342"/>
      <c r="FL221" s="342"/>
      <c r="FM221" s="342"/>
      <c r="FN221" s="342"/>
      <c r="FO221" s="342"/>
      <c r="FP221" s="342"/>
      <c r="FQ221" s="342"/>
      <c r="FR221" s="342"/>
      <c r="FS221" s="342"/>
      <c r="FT221" s="342"/>
      <c r="FU221" s="342"/>
      <c r="FV221" s="342"/>
      <c r="FW221" s="342"/>
      <c r="FX221" s="342"/>
      <c r="FY221" s="342"/>
      <c r="FZ221" s="342"/>
      <c r="GA221" s="342"/>
      <c r="GB221" s="342"/>
      <c r="GC221" s="342"/>
      <c r="GD221" s="342"/>
      <c r="GE221" s="342"/>
      <c r="GF221" s="342"/>
      <c r="GG221" s="342"/>
      <c r="GH221" s="342"/>
      <c r="GI221" s="342"/>
      <c r="GJ221" s="342"/>
      <c r="GK221" s="342"/>
      <c r="GL221" s="342"/>
      <c r="GM221" s="342"/>
      <c r="GN221" s="342"/>
      <c r="GO221" s="342"/>
      <c r="GP221" s="342"/>
      <c r="GQ221" s="342"/>
      <c r="GR221" s="342"/>
      <c r="GS221" s="342"/>
      <c r="GT221" s="342"/>
      <c r="GU221" s="342"/>
      <c r="GV221" s="342"/>
      <c r="GW221" s="342"/>
      <c r="GX221" s="342"/>
      <c r="GY221" s="342"/>
      <c r="GZ221" s="342"/>
      <c r="HA221" s="342"/>
      <c r="HB221" s="342"/>
      <c r="HC221" s="342"/>
      <c r="HD221" s="342"/>
      <c r="HE221" s="342"/>
      <c r="HF221" s="342"/>
      <c r="HG221" s="342"/>
      <c r="HH221" s="342"/>
      <c r="HI221" s="342"/>
      <c r="HJ221" s="342"/>
      <c r="HK221" s="342"/>
      <c r="HL221" s="342"/>
      <c r="HM221" s="342"/>
      <c r="HN221" s="342"/>
      <c r="HO221" s="342"/>
      <c r="HP221" s="342"/>
      <c r="HQ221" s="342"/>
      <c r="HR221" s="342"/>
      <c r="HS221" s="342"/>
      <c r="HT221" s="342"/>
      <c r="HU221" s="342"/>
      <c r="HV221" s="342"/>
      <c r="HW221" s="342"/>
      <c r="HX221" s="342"/>
      <c r="HY221" s="342"/>
      <c r="HZ221" s="342"/>
      <c r="IA221" s="342"/>
      <c r="IB221" s="342"/>
      <c r="IC221" s="342"/>
      <c r="ID221" s="342"/>
      <c r="IE221" s="342"/>
      <c r="IF221" s="342"/>
      <c r="IG221" s="342"/>
      <c r="IH221" s="342"/>
      <c r="II221" s="342"/>
      <c r="IJ221" s="342"/>
      <c r="IK221" s="342"/>
      <c r="IL221" s="342"/>
      <c r="IM221" s="342"/>
      <c r="IN221" s="342"/>
      <c r="IO221" s="342"/>
      <c r="IP221" s="342"/>
      <c r="IQ221" s="342"/>
      <c r="IR221" s="342"/>
      <c r="IS221" s="342"/>
      <c r="IT221" s="342"/>
      <c r="IU221" s="342"/>
      <c r="IV221" s="342"/>
    </row>
    <row r="222" spans="1:256" ht="30" customHeight="1">
      <c r="A222" s="341">
        <v>3</v>
      </c>
      <c r="B222" s="341" t="s">
        <v>82</v>
      </c>
      <c r="C222" s="341" t="s">
        <v>1529</v>
      </c>
      <c r="D222" s="341" t="s">
        <v>8144</v>
      </c>
      <c r="E222" s="341" t="s">
        <v>8145</v>
      </c>
      <c r="F222" s="341">
        <v>338</v>
      </c>
      <c r="G222" s="344">
        <v>338</v>
      </c>
      <c r="H222" s="562" t="s">
        <v>7865</v>
      </c>
      <c r="I222" s="341">
        <v>3</v>
      </c>
      <c r="J222" s="341" t="s">
        <v>55</v>
      </c>
      <c r="K222" s="341">
        <v>338</v>
      </c>
      <c r="L222" s="341">
        <v>0</v>
      </c>
      <c r="M222" s="341"/>
      <c r="N222" s="341">
        <v>12</v>
      </c>
      <c r="O222" s="341" t="s">
        <v>260</v>
      </c>
      <c r="P222" s="341" t="s">
        <v>2374</v>
      </c>
      <c r="Q222" s="341"/>
      <c r="R222" s="341"/>
      <c r="S222" s="342"/>
      <c r="T222" s="342"/>
      <c r="U222" s="342"/>
      <c r="V222" s="342"/>
      <c r="W222" s="342"/>
      <c r="X222" s="342"/>
      <c r="Y222" s="342"/>
      <c r="Z222" s="342"/>
      <c r="AA222" s="342"/>
      <c r="AB222" s="342"/>
      <c r="AC222" s="342"/>
      <c r="AD222" s="342"/>
      <c r="AE222" s="342"/>
      <c r="AF222" s="342"/>
      <c r="AG222" s="342"/>
      <c r="AH222" s="342"/>
      <c r="AI222" s="342"/>
      <c r="AJ222" s="342"/>
      <c r="AK222" s="342"/>
      <c r="AL222" s="342"/>
      <c r="AM222" s="342"/>
      <c r="AN222" s="342"/>
      <c r="AO222" s="342"/>
      <c r="AP222" s="342"/>
      <c r="AQ222" s="342"/>
      <c r="AR222" s="342"/>
      <c r="AS222" s="342"/>
      <c r="AT222" s="342"/>
      <c r="AU222" s="342"/>
      <c r="AV222" s="342"/>
      <c r="AW222" s="342"/>
      <c r="AX222" s="342"/>
      <c r="AY222" s="342"/>
      <c r="AZ222" s="342"/>
      <c r="BA222" s="342"/>
      <c r="BB222" s="342"/>
      <c r="BC222" s="342"/>
      <c r="BD222" s="342"/>
      <c r="BE222" s="342"/>
      <c r="BF222" s="342"/>
      <c r="BG222" s="342"/>
      <c r="BH222" s="342"/>
      <c r="BI222" s="342"/>
      <c r="BJ222" s="342"/>
      <c r="BK222" s="342"/>
      <c r="BL222" s="342"/>
      <c r="BM222" s="342"/>
      <c r="BN222" s="342"/>
      <c r="BO222" s="342"/>
      <c r="BP222" s="342"/>
      <c r="BQ222" s="342"/>
      <c r="BR222" s="342"/>
      <c r="BS222" s="342"/>
      <c r="BT222" s="342"/>
      <c r="BU222" s="342"/>
      <c r="BV222" s="342"/>
      <c r="BW222" s="342"/>
      <c r="BX222" s="342"/>
      <c r="BY222" s="342"/>
      <c r="BZ222" s="342"/>
      <c r="CA222" s="342"/>
      <c r="CB222" s="342"/>
      <c r="CC222" s="342"/>
      <c r="CD222" s="342"/>
      <c r="CE222" s="342"/>
      <c r="CF222" s="342"/>
      <c r="CG222" s="342"/>
      <c r="CH222" s="342"/>
      <c r="CI222" s="342"/>
      <c r="CJ222" s="342"/>
      <c r="CK222" s="342"/>
      <c r="CL222" s="342"/>
      <c r="CM222" s="342"/>
      <c r="CN222" s="342"/>
      <c r="CO222" s="342"/>
      <c r="CP222" s="342"/>
      <c r="CQ222" s="342"/>
      <c r="CR222" s="342"/>
      <c r="CS222" s="342"/>
      <c r="CT222" s="342"/>
      <c r="CU222" s="342"/>
      <c r="CV222" s="342"/>
      <c r="CW222" s="342"/>
      <c r="CX222" s="342"/>
      <c r="CY222" s="342"/>
      <c r="CZ222" s="342"/>
      <c r="DA222" s="342"/>
      <c r="DB222" s="342"/>
      <c r="DC222" s="342"/>
      <c r="DD222" s="342"/>
      <c r="DE222" s="342"/>
      <c r="DF222" s="342"/>
      <c r="DG222" s="342"/>
      <c r="DH222" s="342"/>
      <c r="DI222" s="342"/>
      <c r="DJ222" s="342"/>
      <c r="DK222" s="342"/>
      <c r="DL222" s="342"/>
      <c r="DM222" s="342"/>
      <c r="DN222" s="342"/>
      <c r="DO222" s="342"/>
      <c r="DP222" s="342"/>
      <c r="DQ222" s="342"/>
      <c r="DR222" s="342"/>
      <c r="DS222" s="342"/>
      <c r="DT222" s="342"/>
      <c r="DU222" s="342"/>
      <c r="DV222" s="342"/>
      <c r="DW222" s="342"/>
      <c r="DX222" s="342"/>
      <c r="DY222" s="342"/>
      <c r="DZ222" s="342"/>
      <c r="EA222" s="342"/>
      <c r="EB222" s="342"/>
      <c r="EC222" s="342"/>
      <c r="ED222" s="342"/>
      <c r="EE222" s="342"/>
      <c r="EF222" s="342"/>
      <c r="EG222" s="342"/>
      <c r="EH222" s="342"/>
      <c r="EI222" s="342"/>
      <c r="EJ222" s="342"/>
      <c r="EK222" s="342"/>
      <c r="EL222" s="342"/>
      <c r="EM222" s="342"/>
      <c r="EN222" s="342"/>
      <c r="EO222" s="342"/>
      <c r="EP222" s="342"/>
      <c r="EQ222" s="342"/>
      <c r="ER222" s="342"/>
      <c r="ES222" s="342"/>
      <c r="ET222" s="342"/>
      <c r="EU222" s="342"/>
      <c r="EV222" s="342"/>
      <c r="EW222" s="342"/>
      <c r="EX222" s="342"/>
      <c r="EY222" s="342"/>
      <c r="EZ222" s="342"/>
      <c r="FA222" s="342"/>
      <c r="FB222" s="342"/>
      <c r="FC222" s="342"/>
      <c r="FD222" s="342"/>
      <c r="FE222" s="342"/>
      <c r="FF222" s="342"/>
      <c r="FG222" s="342"/>
      <c r="FH222" s="342"/>
      <c r="FI222" s="342"/>
      <c r="FJ222" s="342"/>
      <c r="FK222" s="342"/>
      <c r="FL222" s="342"/>
      <c r="FM222" s="342"/>
      <c r="FN222" s="342"/>
      <c r="FO222" s="342"/>
      <c r="FP222" s="342"/>
      <c r="FQ222" s="342"/>
      <c r="FR222" s="342"/>
      <c r="FS222" s="342"/>
      <c r="FT222" s="342"/>
      <c r="FU222" s="342"/>
      <c r="FV222" s="342"/>
      <c r="FW222" s="342"/>
      <c r="FX222" s="342"/>
      <c r="FY222" s="342"/>
      <c r="FZ222" s="342"/>
      <c r="GA222" s="342"/>
      <c r="GB222" s="342"/>
      <c r="GC222" s="342"/>
      <c r="GD222" s="342"/>
      <c r="GE222" s="342"/>
      <c r="GF222" s="342"/>
      <c r="GG222" s="342"/>
      <c r="GH222" s="342"/>
      <c r="GI222" s="342"/>
      <c r="GJ222" s="342"/>
      <c r="GK222" s="342"/>
      <c r="GL222" s="342"/>
      <c r="GM222" s="342"/>
      <c r="GN222" s="342"/>
      <c r="GO222" s="342"/>
      <c r="GP222" s="342"/>
      <c r="GQ222" s="342"/>
      <c r="GR222" s="342"/>
      <c r="GS222" s="342"/>
      <c r="GT222" s="342"/>
      <c r="GU222" s="342"/>
      <c r="GV222" s="342"/>
      <c r="GW222" s="342"/>
      <c r="GX222" s="342"/>
      <c r="GY222" s="342"/>
      <c r="GZ222" s="342"/>
      <c r="HA222" s="342"/>
      <c r="HB222" s="342"/>
      <c r="HC222" s="342"/>
      <c r="HD222" s="342"/>
      <c r="HE222" s="342"/>
      <c r="HF222" s="342"/>
      <c r="HG222" s="342"/>
      <c r="HH222" s="342"/>
      <c r="HI222" s="342"/>
      <c r="HJ222" s="342"/>
      <c r="HK222" s="342"/>
      <c r="HL222" s="342"/>
      <c r="HM222" s="342"/>
      <c r="HN222" s="342"/>
      <c r="HO222" s="342"/>
      <c r="HP222" s="342"/>
      <c r="HQ222" s="342"/>
      <c r="HR222" s="342"/>
      <c r="HS222" s="342"/>
      <c r="HT222" s="342"/>
      <c r="HU222" s="342"/>
      <c r="HV222" s="342"/>
      <c r="HW222" s="342"/>
      <c r="HX222" s="342"/>
      <c r="HY222" s="342"/>
      <c r="HZ222" s="342"/>
      <c r="IA222" s="342"/>
      <c r="IB222" s="342"/>
      <c r="IC222" s="342"/>
      <c r="ID222" s="342"/>
      <c r="IE222" s="342"/>
      <c r="IF222" s="342"/>
      <c r="IG222" s="342"/>
      <c r="IH222" s="342"/>
      <c r="II222" s="342"/>
      <c r="IJ222" s="342"/>
      <c r="IK222" s="342"/>
      <c r="IL222" s="342"/>
      <c r="IM222" s="342"/>
      <c r="IN222" s="342"/>
      <c r="IO222" s="342"/>
      <c r="IP222" s="342"/>
      <c r="IQ222" s="342"/>
      <c r="IR222" s="342"/>
      <c r="IS222" s="342"/>
      <c r="IT222" s="342"/>
      <c r="IU222" s="342"/>
      <c r="IV222" s="342"/>
    </row>
    <row r="223" spans="1:256" ht="30" customHeight="1">
      <c r="A223" s="341">
        <v>4</v>
      </c>
      <c r="B223" s="341" t="s">
        <v>82</v>
      </c>
      <c r="C223" s="341" t="s">
        <v>1529</v>
      </c>
      <c r="D223" s="341" t="s">
        <v>8146</v>
      </c>
      <c r="E223" s="341" t="s">
        <v>8145</v>
      </c>
      <c r="F223" s="341">
        <v>223</v>
      </c>
      <c r="G223" s="344">
        <v>223</v>
      </c>
      <c r="H223" s="562" t="s">
        <v>7865</v>
      </c>
      <c r="I223" s="341">
        <v>3</v>
      </c>
      <c r="J223" s="341" t="s">
        <v>55</v>
      </c>
      <c r="K223" s="341">
        <v>223</v>
      </c>
      <c r="L223" s="341">
        <v>0</v>
      </c>
      <c r="M223" s="341"/>
      <c r="N223" s="341">
        <v>12</v>
      </c>
      <c r="O223" s="341" t="s">
        <v>260</v>
      </c>
      <c r="P223" s="341" t="s">
        <v>2374</v>
      </c>
      <c r="Q223" s="341"/>
      <c r="R223" s="341"/>
      <c r="S223" s="342"/>
      <c r="T223" s="342"/>
      <c r="U223" s="342"/>
      <c r="V223" s="342"/>
      <c r="W223" s="342"/>
      <c r="X223" s="342"/>
      <c r="Y223" s="342"/>
      <c r="Z223" s="342"/>
      <c r="AA223" s="342"/>
      <c r="AB223" s="342"/>
      <c r="AC223" s="342"/>
      <c r="AD223" s="342"/>
      <c r="AE223" s="342"/>
      <c r="AF223" s="342"/>
      <c r="AG223" s="342"/>
      <c r="AH223" s="342"/>
      <c r="AI223" s="342"/>
      <c r="AJ223" s="342"/>
      <c r="AK223" s="342"/>
      <c r="AL223" s="342"/>
      <c r="AM223" s="342"/>
      <c r="AN223" s="342"/>
      <c r="AO223" s="342"/>
      <c r="AP223" s="342"/>
      <c r="AQ223" s="342"/>
      <c r="AR223" s="342"/>
      <c r="AS223" s="342"/>
      <c r="AT223" s="342"/>
      <c r="AU223" s="342"/>
      <c r="AV223" s="342"/>
      <c r="AW223" s="342"/>
      <c r="AX223" s="342"/>
      <c r="AY223" s="342"/>
      <c r="AZ223" s="342"/>
      <c r="BA223" s="342"/>
      <c r="BB223" s="342"/>
      <c r="BC223" s="342"/>
      <c r="BD223" s="342"/>
      <c r="BE223" s="342"/>
      <c r="BF223" s="342"/>
      <c r="BG223" s="342"/>
      <c r="BH223" s="342"/>
      <c r="BI223" s="342"/>
      <c r="BJ223" s="342"/>
      <c r="BK223" s="342"/>
      <c r="BL223" s="342"/>
      <c r="BM223" s="342"/>
      <c r="BN223" s="342"/>
      <c r="BO223" s="342"/>
      <c r="BP223" s="342"/>
      <c r="BQ223" s="342"/>
      <c r="BR223" s="342"/>
      <c r="BS223" s="342"/>
      <c r="BT223" s="342"/>
      <c r="BU223" s="342"/>
      <c r="BV223" s="342"/>
      <c r="BW223" s="342"/>
      <c r="BX223" s="342"/>
      <c r="BY223" s="342"/>
      <c r="BZ223" s="342"/>
      <c r="CA223" s="342"/>
      <c r="CB223" s="342"/>
      <c r="CC223" s="342"/>
      <c r="CD223" s="342"/>
      <c r="CE223" s="342"/>
      <c r="CF223" s="342"/>
      <c r="CG223" s="342"/>
      <c r="CH223" s="342"/>
      <c r="CI223" s="342"/>
      <c r="CJ223" s="342"/>
      <c r="CK223" s="342"/>
      <c r="CL223" s="342"/>
      <c r="CM223" s="342"/>
      <c r="CN223" s="342"/>
      <c r="CO223" s="342"/>
      <c r="CP223" s="342"/>
      <c r="CQ223" s="342"/>
      <c r="CR223" s="342"/>
      <c r="CS223" s="342"/>
      <c r="CT223" s="342"/>
      <c r="CU223" s="342"/>
      <c r="CV223" s="342"/>
      <c r="CW223" s="342"/>
      <c r="CX223" s="342"/>
      <c r="CY223" s="342"/>
      <c r="CZ223" s="342"/>
      <c r="DA223" s="342"/>
      <c r="DB223" s="342"/>
      <c r="DC223" s="342"/>
      <c r="DD223" s="342"/>
      <c r="DE223" s="342"/>
      <c r="DF223" s="342"/>
      <c r="DG223" s="342"/>
      <c r="DH223" s="342"/>
      <c r="DI223" s="342"/>
      <c r="DJ223" s="342"/>
      <c r="DK223" s="342"/>
      <c r="DL223" s="342"/>
      <c r="DM223" s="342"/>
      <c r="DN223" s="342"/>
      <c r="DO223" s="342"/>
      <c r="DP223" s="342"/>
      <c r="DQ223" s="342"/>
      <c r="DR223" s="342"/>
      <c r="DS223" s="342"/>
      <c r="DT223" s="342"/>
      <c r="DU223" s="342"/>
      <c r="DV223" s="342"/>
      <c r="DW223" s="342"/>
      <c r="DX223" s="342"/>
      <c r="DY223" s="342"/>
      <c r="DZ223" s="342"/>
      <c r="EA223" s="342"/>
      <c r="EB223" s="342"/>
      <c r="EC223" s="342"/>
      <c r="ED223" s="342"/>
      <c r="EE223" s="342"/>
      <c r="EF223" s="342"/>
      <c r="EG223" s="342"/>
      <c r="EH223" s="342"/>
      <c r="EI223" s="342"/>
      <c r="EJ223" s="342"/>
      <c r="EK223" s="342"/>
      <c r="EL223" s="342"/>
      <c r="EM223" s="342"/>
      <c r="EN223" s="342"/>
      <c r="EO223" s="342"/>
      <c r="EP223" s="342"/>
      <c r="EQ223" s="342"/>
      <c r="ER223" s="342"/>
      <c r="ES223" s="342"/>
      <c r="ET223" s="342"/>
      <c r="EU223" s="342"/>
      <c r="EV223" s="342"/>
      <c r="EW223" s="342"/>
      <c r="EX223" s="342"/>
      <c r="EY223" s="342"/>
      <c r="EZ223" s="342"/>
      <c r="FA223" s="342"/>
      <c r="FB223" s="342"/>
      <c r="FC223" s="342"/>
      <c r="FD223" s="342"/>
      <c r="FE223" s="342"/>
      <c r="FF223" s="342"/>
      <c r="FG223" s="342"/>
      <c r="FH223" s="342"/>
      <c r="FI223" s="342"/>
      <c r="FJ223" s="342"/>
      <c r="FK223" s="342"/>
      <c r="FL223" s="342"/>
      <c r="FM223" s="342"/>
      <c r="FN223" s="342"/>
      <c r="FO223" s="342"/>
      <c r="FP223" s="342"/>
      <c r="FQ223" s="342"/>
      <c r="FR223" s="342"/>
      <c r="FS223" s="342"/>
      <c r="FT223" s="342"/>
      <c r="FU223" s="342"/>
      <c r="FV223" s="342"/>
      <c r="FW223" s="342"/>
      <c r="FX223" s="342"/>
      <c r="FY223" s="342"/>
      <c r="FZ223" s="342"/>
      <c r="GA223" s="342"/>
      <c r="GB223" s="342"/>
      <c r="GC223" s="342"/>
      <c r="GD223" s="342"/>
      <c r="GE223" s="342"/>
      <c r="GF223" s="342"/>
      <c r="GG223" s="342"/>
      <c r="GH223" s="342"/>
      <c r="GI223" s="342"/>
      <c r="GJ223" s="342"/>
      <c r="GK223" s="342"/>
      <c r="GL223" s="342"/>
      <c r="GM223" s="342"/>
      <c r="GN223" s="342"/>
      <c r="GO223" s="342"/>
      <c r="GP223" s="342"/>
      <c r="GQ223" s="342"/>
      <c r="GR223" s="342"/>
      <c r="GS223" s="342"/>
      <c r="GT223" s="342"/>
      <c r="GU223" s="342"/>
      <c r="GV223" s="342"/>
      <c r="GW223" s="342"/>
      <c r="GX223" s="342"/>
      <c r="GY223" s="342"/>
      <c r="GZ223" s="342"/>
      <c r="HA223" s="342"/>
      <c r="HB223" s="342"/>
      <c r="HC223" s="342"/>
      <c r="HD223" s="342"/>
      <c r="HE223" s="342"/>
      <c r="HF223" s="342"/>
      <c r="HG223" s="342"/>
      <c r="HH223" s="342"/>
      <c r="HI223" s="342"/>
      <c r="HJ223" s="342"/>
      <c r="HK223" s="342"/>
      <c r="HL223" s="342"/>
      <c r="HM223" s="342"/>
      <c r="HN223" s="342"/>
      <c r="HO223" s="342"/>
      <c r="HP223" s="342"/>
      <c r="HQ223" s="342"/>
      <c r="HR223" s="342"/>
      <c r="HS223" s="342"/>
      <c r="HT223" s="342"/>
      <c r="HU223" s="342"/>
      <c r="HV223" s="342"/>
      <c r="HW223" s="342"/>
      <c r="HX223" s="342"/>
      <c r="HY223" s="342"/>
      <c r="HZ223" s="342"/>
      <c r="IA223" s="342"/>
      <c r="IB223" s="342"/>
      <c r="IC223" s="342"/>
      <c r="ID223" s="342"/>
      <c r="IE223" s="342"/>
      <c r="IF223" s="342"/>
      <c r="IG223" s="342"/>
      <c r="IH223" s="342"/>
      <c r="II223" s="342"/>
      <c r="IJ223" s="342"/>
      <c r="IK223" s="342"/>
      <c r="IL223" s="342"/>
      <c r="IM223" s="342"/>
      <c r="IN223" s="342"/>
      <c r="IO223" s="342"/>
      <c r="IP223" s="342"/>
      <c r="IQ223" s="342"/>
      <c r="IR223" s="342"/>
      <c r="IS223" s="342"/>
      <c r="IT223" s="342"/>
      <c r="IU223" s="342"/>
      <c r="IV223" s="342"/>
    </row>
    <row r="224" spans="1:256" ht="30" customHeight="1">
      <c r="A224" s="341">
        <v>5</v>
      </c>
      <c r="B224" s="341" t="s">
        <v>82</v>
      </c>
      <c r="C224" s="341" t="s">
        <v>1529</v>
      </c>
      <c r="D224" s="341" t="s">
        <v>8147</v>
      </c>
      <c r="E224" s="341" t="s">
        <v>8148</v>
      </c>
      <c r="F224" s="341">
        <v>49</v>
      </c>
      <c r="G224" s="344">
        <v>49</v>
      </c>
      <c r="H224" s="562" t="s">
        <v>7880</v>
      </c>
      <c r="I224" s="341">
        <v>3</v>
      </c>
      <c r="J224" s="341" t="s">
        <v>55</v>
      </c>
      <c r="K224" s="341">
        <v>3</v>
      </c>
      <c r="L224" s="341">
        <v>4</v>
      </c>
      <c r="M224" s="341"/>
      <c r="N224" s="341">
        <v>8</v>
      </c>
      <c r="O224" s="341" t="s">
        <v>58</v>
      </c>
      <c r="P224" s="341" t="s">
        <v>565</v>
      </c>
      <c r="Q224" s="341"/>
      <c r="R224" s="341"/>
      <c r="S224" s="342"/>
      <c r="T224" s="342"/>
      <c r="U224" s="342"/>
      <c r="V224" s="342"/>
      <c r="W224" s="342"/>
      <c r="X224" s="342"/>
      <c r="Y224" s="342"/>
      <c r="Z224" s="342"/>
      <c r="AA224" s="342"/>
      <c r="AB224" s="342"/>
      <c r="AC224" s="342"/>
      <c r="AD224" s="342"/>
      <c r="AE224" s="342"/>
      <c r="AF224" s="342"/>
      <c r="AG224" s="342"/>
      <c r="AH224" s="342"/>
      <c r="AI224" s="342"/>
      <c r="AJ224" s="342"/>
      <c r="AK224" s="342"/>
      <c r="AL224" s="342"/>
      <c r="AM224" s="342"/>
      <c r="AN224" s="342"/>
      <c r="AO224" s="342"/>
      <c r="AP224" s="342"/>
      <c r="AQ224" s="342"/>
      <c r="AR224" s="342"/>
      <c r="AS224" s="342"/>
      <c r="AT224" s="342"/>
      <c r="AU224" s="342"/>
      <c r="AV224" s="342"/>
      <c r="AW224" s="342"/>
      <c r="AX224" s="342"/>
      <c r="AY224" s="342"/>
      <c r="AZ224" s="342"/>
      <c r="BA224" s="342"/>
      <c r="BB224" s="342"/>
      <c r="BC224" s="342"/>
      <c r="BD224" s="342"/>
      <c r="BE224" s="342"/>
      <c r="BF224" s="342"/>
      <c r="BG224" s="342"/>
      <c r="BH224" s="342"/>
      <c r="BI224" s="342"/>
      <c r="BJ224" s="342"/>
      <c r="BK224" s="342"/>
      <c r="BL224" s="342"/>
      <c r="BM224" s="342"/>
      <c r="BN224" s="342"/>
      <c r="BO224" s="342"/>
      <c r="BP224" s="342"/>
      <c r="BQ224" s="342"/>
      <c r="BR224" s="342"/>
      <c r="BS224" s="342"/>
      <c r="BT224" s="342"/>
      <c r="BU224" s="342"/>
      <c r="BV224" s="342"/>
      <c r="BW224" s="342"/>
      <c r="BX224" s="342"/>
      <c r="BY224" s="342"/>
      <c r="BZ224" s="342"/>
      <c r="CA224" s="342"/>
      <c r="CB224" s="342"/>
      <c r="CC224" s="342"/>
      <c r="CD224" s="342"/>
      <c r="CE224" s="342"/>
      <c r="CF224" s="342"/>
      <c r="CG224" s="342"/>
      <c r="CH224" s="342"/>
      <c r="CI224" s="342"/>
      <c r="CJ224" s="342"/>
      <c r="CK224" s="342"/>
      <c r="CL224" s="342"/>
      <c r="CM224" s="342"/>
      <c r="CN224" s="342"/>
      <c r="CO224" s="342"/>
      <c r="CP224" s="342"/>
      <c r="CQ224" s="342"/>
      <c r="CR224" s="342"/>
      <c r="CS224" s="342"/>
      <c r="CT224" s="342"/>
      <c r="CU224" s="342"/>
      <c r="CV224" s="342"/>
      <c r="CW224" s="342"/>
      <c r="CX224" s="342"/>
      <c r="CY224" s="342"/>
      <c r="CZ224" s="342"/>
      <c r="DA224" s="342"/>
      <c r="DB224" s="342"/>
      <c r="DC224" s="342"/>
      <c r="DD224" s="342"/>
      <c r="DE224" s="342"/>
      <c r="DF224" s="342"/>
      <c r="DG224" s="342"/>
      <c r="DH224" s="342"/>
      <c r="DI224" s="342"/>
      <c r="DJ224" s="342"/>
      <c r="DK224" s="342"/>
      <c r="DL224" s="342"/>
      <c r="DM224" s="342"/>
      <c r="DN224" s="342"/>
      <c r="DO224" s="342"/>
      <c r="DP224" s="342"/>
      <c r="DQ224" s="342"/>
      <c r="DR224" s="342"/>
      <c r="DS224" s="342"/>
      <c r="DT224" s="342"/>
      <c r="DU224" s="342"/>
      <c r="DV224" s="342"/>
      <c r="DW224" s="342"/>
      <c r="DX224" s="342"/>
      <c r="DY224" s="342"/>
      <c r="DZ224" s="342"/>
      <c r="EA224" s="342"/>
      <c r="EB224" s="342"/>
      <c r="EC224" s="342"/>
      <c r="ED224" s="342"/>
      <c r="EE224" s="342"/>
      <c r="EF224" s="342"/>
      <c r="EG224" s="342"/>
      <c r="EH224" s="342"/>
      <c r="EI224" s="342"/>
      <c r="EJ224" s="342"/>
      <c r="EK224" s="342"/>
      <c r="EL224" s="342"/>
      <c r="EM224" s="342"/>
      <c r="EN224" s="342"/>
      <c r="EO224" s="342"/>
      <c r="EP224" s="342"/>
      <c r="EQ224" s="342"/>
      <c r="ER224" s="342"/>
      <c r="ES224" s="342"/>
      <c r="ET224" s="342"/>
      <c r="EU224" s="342"/>
      <c r="EV224" s="342"/>
      <c r="EW224" s="342"/>
      <c r="EX224" s="342"/>
      <c r="EY224" s="342"/>
      <c r="EZ224" s="342"/>
      <c r="FA224" s="342"/>
      <c r="FB224" s="342"/>
      <c r="FC224" s="342"/>
      <c r="FD224" s="342"/>
      <c r="FE224" s="342"/>
      <c r="FF224" s="342"/>
      <c r="FG224" s="342"/>
      <c r="FH224" s="342"/>
      <c r="FI224" s="342"/>
      <c r="FJ224" s="342"/>
      <c r="FK224" s="342"/>
      <c r="FL224" s="342"/>
      <c r="FM224" s="342"/>
      <c r="FN224" s="342"/>
      <c r="FO224" s="342"/>
      <c r="FP224" s="342"/>
      <c r="FQ224" s="342"/>
      <c r="FR224" s="342"/>
      <c r="FS224" s="342"/>
      <c r="FT224" s="342"/>
      <c r="FU224" s="342"/>
      <c r="FV224" s="342"/>
      <c r="FW224" s="342"/>
      <c r="FX224" s="342"/>
      <c r="FY224" s="342"/>
      <c r="FZ224" s="342"/>
      <c r="GA224" s="342"/>
      <c r="GB224" s="342"/>
      <c r="GC224" s="342"/>
      <c r="GD224" s="342"/>
      <c r="GE224" s="342"/>
      <c r="GF224" s="342"/>
      <c r="GG224" s="342"/>
      <c r="GH224" s="342"/>
      <c r="GI224" s="342"/>
      <c r="GJ224" s="342"/>
      <c r="GK224" s="342"/>
      <c r="GL224" s="342"/>
      <c r="GM224" s="342"/>
      <c r="GN224" s="342"/>
      <c r="GO224" s="342"/>
      <c r="GP224" s="342"/>
      <c r="GQ224" s="342"/>
      <c r="GR224" s="342"/>
      <c r="GS224" s="342"/>
      <c r="GT224" s="342"/>
      <c r="GU224" s="342"/>
      <c r="GV224" s="342"/>
      <c r="GW224" s="342"/>
      <c r="GX224" s="342"/>
      <c r="GY224" s="342"/>
      <c r="GZ224" s="342"/>
      <c r="HA224" s="342"/>
      <c r="HB224" s="342"/>
      <c r="HC224" s="342"/>
      <c r="HD224" s="342"/>
      <c r="HE224" s="342"/>
      <c r="HF224" s="342"/>
      <c r="HG224" s="342"/>
      <c r="HH224" s="342"/>
      <c r="HI224" s="342"/>
      <c r="HJ224" s="342"/>
      <c r="HK224" s="342"/>
      <c r="HL224" s="342"/>
      <c r="HM224" s="342"/>
      <c r="HN224" s="342"/>
      <c r="HO224" s="342"/>
      <c r="HP224" s="342"/>
      <c r="HQ224" s="342"/>
      <c r="HR224" s="342"/>
      <c r="HS224" s="342"/>
      <c r="HT224" s="342"/>
      <c r="HU224" s="342"/>
      <c r="HV224" s="342"/>
      <c r="HW224" s="342"/>
      <c r="HX224" s="342"/>
      <c r="HY224" s="342"/>
      <c r="HZ224" s="342"/>
      <c r="IA224" s="342"/>
      <c r="IB224" s="342"/>
      <c r="IC224" s="342"/>
      <c r="ID224" s="342"/>
      <c r="IE224" s="342"/>
      <c r="IF224" s="342"/>
      <c r="IG224" s="342"/>
      <c r="IH224" s="342"/>
      <c r="II224" s="342"/>
      <c r="IJ224" s="342"/>
      <c r="IK224" s="342"/>
      <c r="IL224" s="342"/>
      <c r="IM224" s="342"/>
      <c r="IN224" s="342"/>
      <c r="IO224" s="342"/>
      <c r="IP224" s="342"/>
      <c r="IQ224" s="342"/>
      <c r="IR224" s="342"/>
      <c r="IS224" s="342"/>
      <c r="IT224" s="342"/>
      <c r="IU224" s="342"/>
      <c r="IV224" s="342"/>
    </row>
    <row r="225" spans="1:256" ht="30" customHeight="1">
      <c r="A225" s="341">
        <v>6</v>
      </c>
      <c r="B225" s="341" t="s">
        <v>82</v>
      </c>
      <c r="C225" s="341" t="s">
        <v>51</v>
      </c>
      <c r="D225" s="341" t="s">
        <v>8149</v>
      </c>
      <c r="E225" s="341" t="s">
        <v>8150</v>
      </c>
      <c r="F225" s="341">
        <v>252</v>
      </c>
      <c r="G225" s="344">
        <v>252</v>
      </c>
      <c r="H225" s="562" t="s">
        <v>7880</v>
      </c>
      <c r="I225" s="341">
        <v>3</v>
      </c>
      <c r="J225" s="341" t="s">
        <v>55</v>
      </c>
      <c r="K225" s="341">
        <v>0</v>
      </c>
      <c r="L225" s="341">
        <v>18</v>
      </c>
      <c r="M225" s="341"/>
      <c r="N225" s="341">
        <v>12</v>
      </c>
      <c r="O225" s="341" t="s">
        <v>260</v>
      </c>
      <c r="P225" s="341" t="s">
        <v>569</v>
      </c>
      <c r="Q225" s="341"/>
      <c r="R225" s="341"/>
      <c r="S225" s="342"/>
      <c r="T225" s="342"/>
      <c r="U225" s="342"/>
      <c r="V225" s="342"/>
      <c r="W225" s="342"/>
      <c r="X225" s="342"/>
      <c r="Y225" s="342"/>
      <c r="Z225" s="342"/>
      <c r="AA225" s="342"/>
      <c r="AB225" s="342"/>
      <c r="AC225" s="342"/>
      <c r="AD225" s="342"/>
      <c r="AE225" s="342"/>
      <c r="AF225" s="342"/>
      <c r="AG225" s="342"/>
      <c r="AH225" s="342"/>
      <c r="AI225" s="342"/>
      <c r="AJ225" s="342"/>
      <c r="AK225" s="342"/>
      <c r="AL225" s="342"/>
      <c r="AM225" s="342"/>
      <c r="AN225" s="342"/>
      <c r="AO225" s="342"/>
      <c r="AP225" s="342"/>
      <c r="AQ225" s="342"/>
      <c r="AR225" s="342"/>
      <c r="AS225" s="342"/>
      <c r="AT225" s="342"/>
      <c r="AU225" s="342"/>
      <c r="AV225" s="342"/>
      <c r="AW225" s="342"/>
      <c r="AX225" s="342"/>
      <c r="AY225" s="342"/>
      <c r="AZ225" s="342"/>
      <c r="BA225" s="342"/>
      <c r="BB225" s="342"/>
      <c r="BC225" s="342"/>
      <c r="BD225" s="342"/>
      <c r="BE225" s="342"/>
      <c r="BF225" s="342"/>
      <c r="BG225" s="342"/>
      <c r="BH225" s="342"/>
      <c r="BI225" s="342"/>
      <c r="BJ225" s="342"/>
      <c r="BK225" s="342"/>
      <c r="BL225" s="342"/>
      <c r="BM225" s="342"/>
      <c r="BN225" s="342"/>
      <c r="BO225" s="342"/>
      <c r="BP225" s="342"/>
      <c r="BQ225" s="342"/>
      <c r="BR225" s="342"/>
      <c r="BS225" s="342"/>
      <c r="BT225" s="342"/>
      <c r="BU225" s="342"/>
      <c r="BV225" s="342"/>
      <c r="BW225" s="342"/>
      <c r="BX225" s="342"/>
      <c r="BY225" s="342"/>
      <c r="BZ225" s="342"/>
      <c r="CA225" s="342"/>
      <c r="CB225" s="342"/>
      <c r="CC225" s="342"/>
      <c r="CD225" s="342"/>
      <c r="CE225" s="342"/>
      <c r="CF225" s="342"/>
      <c r="CG225" s="342"/>
      <c r="CH225" s="342"/>
      <c r="CI225" s="342"/>
      <c r="CJ225" s="342"/>
      <c r="CK225" s="342"/>
      <c r="CL225" s="342"/>
      <c r="CM225" s="342"/>
      <c r="CN225" s="342"/>
      <c r="CO225" s="342"/>
      <c r="CP225" s="342"/>
      <c r="CQ225" s="342"/>
      <c r="CR225" s="342"/>
      <c r="CS225" s="342"/>
      <c r="CT225" s="342"/>
      <c r="CU225" s="342"/>
      <c r="CV225" s="342"/>
      <c r="CW225" s="342"/>
      <c r="CX225" s="342"/>
      <c r="CY225" s="342"/>
      <c r="CZ225" s="342"/>
      <c r="DA225" s="342"/>
      <c r="DB225" s="342"/>
      <c r="DC225" s="342"/>
      <c r="DD225" s="342"/>
      <c r="DE225" s="342"/>
      <c r="DF225" s="342"/>
      <c r="DG225" s="342"/>
      <c r="DH225" s="342"/>
      <c r="DI225" s="342"/>
      <c r="DJ225" s="342"/>
      <c r="DK225" s="342"/>
      <c r="DL225" s="342"/>
      <c r="DM225" s="342"/>
      <c r="DN225" s="342"/>
      <c r="DO225" s="342"/>
      <c r="DP225" s="342"/>
      <c r="DQ225" s="342"/>
      <c r="DR225" s="342"/>
      <c r="DS225" s="342"/>
      <c r="DT225" s="342"/>
      <c r="DU225" s="342"/>
      <c r="DV225" s="342"/>
      <c r="DW225" s="342"/>
      <c r="DX225" s="342"/>
      <c r="DY225" s="342"/>
      <c r="DZ225" s="342"/>
      <c r="EA225" s="342"/>
      <c r="EB225" s="342"/>
      <c r="EC225" s="342"/>
      <c r="ED225" s="342"/>
      <c r="EE225" s="342"/>
      <c r="EF225" s="342"/>
      <c r="EG225" s="342"/>
      <c r="EH225" s="342"/>
      <c r="EI225" s="342"/>
      <c r="EJ225" s="342"/>
      <c r="EK225" s="342"/>
      <c r="EL225" s="342"/>
      <c r="EM225" s="342"/>
      <c r="EN225" s="342"/>
      <c r="EO225" s="342"/>
      <c r="EP225" s="342"/>
      <c r="EQ225" s="342"/>
      <c r="ER225" s="342"/>
      <c r="ES225" s="342"/>
      <c r="ET225" s="342"/>
      <c r="EU225" s="342"/>
      <c r="EV225" s="342"/>
      <c r="EW225" s="342"/>
      <c r="EX225" s="342"/>
      <c r="EY225" s="342"/>
      <c r="EZ225" s="342"/>
      <c r="FA225" s="342"/>
      <c r="FB225" s="342"/>
      <c r="FC225" s="342"/>
      <c r="FD225" s="342"/>
      <c r="FE225" s="342"/>
      <c r="FF225" s="342"/>
      <c r="FG225" s="342"/>
      <c r="FH225" s="342"/>
      <c r="FI225" s="342"/>
      <c r="FJ225" s="342"/>
      <c r="FK225" s="342"/>
      <c r="FL225" s="342"/>
      <c r="FM225" s="342"/>
      <c r="FN225" s="342"/>
      <c r="FO225" s="342"/>
      <c r="FP225" s="342"/>
      <c r="FQ225" s="342"/>
      <c r="FR225" s="342"/>
      <c r="FS225" s="342"/>
      <c r="FT225" s="342"/>
      <c r="FU225" s="342"/>
      <c r="FV225" s="342"/>
      <c r="FW225" s="342"/>
      <c r="FX225" s="342"/>
      <c r="FY225" s="342"/>
      <c r="FZ225" s="342"/>
      <c r="GA225" s="342"/>
      <c r="GB225" s="342"/>
      <c r="GC225" s="342"/>
      <c r="GD225" s="342"/>
      <c r="GE225" s="342"/>
      <c r="GF225" s="342"/>
      <c r="GG225" s="342"/>
      <c r="GH225" s="342"/>
      <c r="GI225" s="342"/>
      <c r="GJ225" s="342"/>
      <c r="GK225" s="342"/>
      <c r="GL225" s="342"/>
      <c r="GM225" s="342"/>
      <c r="GN225" s="342"/>
      <c r="GO225" s="342"/>
      <c r="GP225" s="342"/>
      <c r="GQ225" s="342"/>
      <c r="GR225" s="342"/>
      <c r="GS225" s="342"/>
      <c r="GT225" s="342"/>
      <c r="GU225" s="342"/>
      <c r="GV225" s="342"/>
      <c r="GW225" s="342"/>
      <c r="GX225" s="342"/>
      <c r="GY225" s="342"/>
      <c r="GZ225" s="342"/>
      <c r="HA225" s="342"/>
      <c r="HB225" s="342"/>
      <c r="HC225" s="342"/>
      <c r="HD225" s="342"/>
      <c r="HE225" s="342"/>
      <c r="HF225" s="342"/>
      <c r="HG225" s="342"/>
      <c r="HH225" s="342"/>
      <c r="HI225" s="342"/>
      <c r="HJ225" s="342"/>
      <c r="HK225" s="342"/>
      <c r="HL225" s="342"/>
      <c r="HM225" s="342"/>
      <c r="HN225" s="342"/>
      <c r="HO225" s="342"/>
      <c r="HP225" s="342"/>
      <c r="HQ225" s="342"/>
      <c r="HR225" s="342"/>
      <c r="HS225" s="342"/>
      <c r="HT225" s="342"/>
      <c r="HU225" s="342"/>
      <c r="HV225" s="342"/>
      <c r="HW225" s="342"/>
      <c r="HX225" s="342"/>
      <c r="HY225" s="342"/>
      <c r="HZ225" s="342"/>
      <c r="IA225" s="342"/>
      <c r="IB225" s="342"/>
      <c r="IC225" s="342"/>
      <c r="ID225" s="342"/>
      <c r="IE225" s="342"/>
      <c r="IF225" s="342"/>
      <c r="IG225" s="342"/>
      <c r="IH225" s="342"/>
      <c r="II225" s="342"/>
      <c r="IJ225" s="342"/>
      <c r="IK225" s="342"/>
      <c r="IL225" s="342"/>
      <c r="IM225" s="342"/>
      <c r="IN225" s="342"/>
      <c r="IO225" s="342"/>
      <c r="IP225" s="342"/>
      <c r="IQ225" s="342"/>
      <c r="IR225" s="342"/>
      <c r="IS225" s="342"/>
      <c r="IT225" s="342"/>
      <c r="IU225" s="342"/>
      <c r="IV225" s="342"/>
    </row>
    <row r="226" spans="1:256" ht="30" customHeight="1">
      <c r="A226" s="341">
        <v>7</v>
      </c>
      <c r="B226" s="341" t="s">
        <v>82</v>
      </c>
      <c r="C226" s="341" t="s">
        <v>51</v>
      </c>
      <c r="D226" s="341" t="s">
        <v>8151</v>
      </c>
      <c r="E226" s="341" t="s">
        <v>8152</v>
      </c>
      <c r="F226" s="341">
        <v>48</v>
      </c>
      <c r="G226" s="344">
        <v>48</v>
      </c>
      <c r="H226" s="562" t="s">
        <v>7865</v>
      </c>
      <c r="I226" s="341">
        <v>2</v>
      </c>
      <c r="J226" s="341" t="s">
        <v>55</v>
      </c>
      <c r="K226" s="53" t="s">
        <v>8153</v>
      </c>
      <c r="L226" s="341">
        <v>0</v>
      </c>
      <c r="M226" s="341"/>
      <c r="N226" s="341">
        <v>16</v>
      </c>
      <c r="O226" s="341" t="s">
        <v>260</v>
      </c>
      <c r="P226" s="341" t="s">
        <v>569</v>
      </c>
      <c r="Q226" s="62"/>
      <c r="R226" s="62"/>
    </row>
    <row r="227" spans="1:256" ht="30" customHeight="1">
      <c r="A227" s="71">
        <v>8</v>
      </c>
      <c r="B227" s="71" t="s">
        <v>82</v>
      </c>
      <c r="C227" s="71" t="s">
        <v>60</v>
      </c>
      <c r="D227" s="71" t="s">
        <v>8154</v>
      </c>
      <c r="E227" s="71" t="s">
        <v>7964</v>
      </c>
      <c r="F227" s="71">
        <v>570</v>
      </c>
      <c r="G227" s="344">
        <v>570</v>
      </c>
      <c r="H227" s="562" t="s">
        <v>7965</v>
      </c>
      <c r="I227" s="71">
        <v>3</v>
      </c>
      <c r="J227" s="71" t="s">
        <v>55</v>
      </c>
      <c r="K227" s="71" t="s">
        <v>8155</v>
      </c>
      <c r="L227" s="71">
        <v>0</v>
      </c>
      <c r="M227" s="62"/>
      <c r="N227" s="71">
        <v>36</v>
      </c>
      <c r="O227" s="71" t="s">
        <v>8156</v>
      </c>
      <c r="P227" s="71" t="s">
        <v>1919</v>
      </c>
      <c r="Q227" s="62"/>
      <c r="R227" s="62"/>
    </row>
    <row r="228" spans="1:256" ht="30" customHeight="1">
      <c r="A228" s="71">
        <v>9</v>
      </c>
      <c r="B228" s="71" t="s">
        <v>82</v>
      </c>
      <c r="C228" s="71" t="s">
        <v>60</v>
      </c>
      <c r="D228" s="71" t="s">
        <v>8157</v>
      </c>
      <c r="E228" s="71" t="s">
        <v>8158</v>
      </c>
      <c r="F228" s="71">
        <v>12</v>
      </c>
      <c r="G228" s="344">
        <v>12</v>
      </c>
      <c r="H228" s="562" t="s">
        <v>7880</v>
      </c>
      <c r="I228" s="71">
        <v>3</v>
      </c>
      <c r="J228" s="71" t="s">
        <v>55</v>
      </c>
      <c r="K228" s="71" t="s">
        <v>8159</v>
      </c>
      <c r="L228" s="71">
        <v>0</v>
      </c>
      <c r="M228" s="62"/>
      <c r="N228" s="71">
        <v>4</v>
      </c>
      <c r="O228" s="71" t="s">
        <v>8160</v>
      </c>
      <c r="P228" s="71" t="s">
        <v>4268</v>
      </c>
      <c r="Q228" s="62"/>
      <c r="R228" s="62"/>
    </row>
    <row r="229" spans="1:256" ht="30" customHeight="1">
      <c r="A229" s="71">
        <v>10</v>
      </c>
      <c r="B229" s="71" t="s">
        <v>82</v>
      </c>
      <c r="C229" s="71" t="s">
        <v>60</v>
      </c>
      <c r="D229" s="71" t="s">
        <v>8161</v>
      </c>
      <c r="E229" s="71" t="s">
        <v>8162</v>
      </c>
      <c r="F229" s="71">
        <v>60</v>
      </c>
      <c r="G229" s="344">
        <v>60</v>
      </c>
      <c r="H229" s="562" t="s">
        <v>7880</v>
      </c>
      <c r="I229" s="71">
        <v>3</v>
      </c>
      <c r="J229" s="71" t="s">
        <v>55</v>
      </c>
      <c r="K229" s="341">
        <v>60</v>
      </c>
      <c r="L229" s="71">
        <v>0</v>
      </c>
      <c r="M229" s="62"/>
      <c r="N229" s="71">
        <v>0</v>
      </c>
      <c r="O229" s="71" t="s">
        <v>3245</v>
      </c>
      <c r="P229" s="71" t="s">
        <v>569</v>
      </c>
      <c r="Q229" s="62"/>
      <c r="R229" s="62"/>
    </row>
    <row r="230" spans="1:256" ht="39.75" customHeight="1">
      <c r="A230" s="248">
        <v>11</v>
      </c>
      <c r="B230" s="53" t="s">
        <v>82</v>
      </c>
      <c r="C230" s="53" t="s">
        <v>60</v>
      </c>
      <c r="D230" s="53" t="s">
        <v>8163</v>
      </c>
      <c r="E230" s="54" t="s">
        <v>8164</v>
      </c>
      <c r="F230" s="341">
        <v>200</v>
      </c>
      <c r="G230" s="7" t="s">
        <v>7836</v>
      </c>
      <c r="H230" s="562" t="s">
        <v>7880</v>
      </c>
      <c r="I230" s="341">
        <v>2</v>
      </c>
      <c r="J230" s="341">
        <v>0</v>
      </c>
      <c r="K230" s="341">
        <v>0</v>
      </c>
      <c r="L230" s="54" t="s">
        <v>8165</v>
      </c>
      <c r="M230" s="341"/>
      <c r="N230" s="341">
        <v>16</v>
      </c>
      <c r="O230" s="71" t="s">
        <v>3245</v>
      </c>
      <c r="P230" s="71" t="s">
        <v>1644</v>
      </c>
      <c r="Q230" s="62"/>
      <c r="R230" s="62"/>
    </row>
    <row r="231" spans="1:256" ht="46.5" customHeight="1">
      <c r="A231" s="248">
        <v>12</v>
      </c>
      <c r="B231" s="53" t="s">
        <v>82</v>
      </c>
      <c r="C231" s="53" t="s">
        <v>51</v>
      </c>
      <c r="D231" s="53" t="s">
        <v>8166</v>
      </c>
      <c r="E231" s="54" t="s">
        <v>7996</v>
      </c>
      <c r="F231" s="341">
        <v>24</v>
      </c>
      <c r="G231" s="7" t="s">
        <v>7836</v>
      </c>
      <c r="H231" s="562" t="s">
        <v>7880</v>
      </c>
      <c r="I231" s="341">
        <v>2</v>
      </c>
      <c r="J231" s="341">
        <v>0</v>
      </c>
      <c r="K231" s="341">
        <v>0</v>
      </c>
      <c r="L231" s="54" t="s">
        <v>8167</v>
      </c>
      <c r="M231" s="341"/>
      <c r="N231" s="341">
        <v>8</v>
      </c>
      <c r="O231" s="71" t="s">
        <v>3245</v>
      </c>
      <c r="P231" s="71" t="s">
        <v>391</v>
      </c>
      <c r="Q231" s="62"/>
      <c r="R231" s="62"/>
    </row>
    <row r="232" spans="1:256" ht="30" customHeight="1">
      <c r="A232" s="248">
        <v>13</v>
      </c>
      <c r="B232" s="87" t="s">
        <v>82</v>
      </c>
      <c r="C232" s="53" t="s">
        <v>51</v>
      </c>
      <c r="D232" s="53" t="s">
        <v>8168</v>
      </c>
      <c r="E232" s="54" t="s">
        <v>8169</v>
      </c>
      <c r="F232" s="341">
        <v>130</v>
      </c>
      <c r="G232" s="587">
        <v>130</v>
      </c>
      <c r="H232" s="562" t="s">
        <v>7865</v>
      </c>
      <c r="I232" s="341">
        <v>3</v>
      </c>
      <c r="J232" s="87" t="s">
        <v>55</v>
      </c>
      <c r="K232" s="569">
        <v>6</v>
      </c>
      <c r="L232" s="569">
        <v>0</v>
      </c>
      <c r="M232" s="87"/>
      <c r="N232" s="569">
        <v>72</v>
      </c>
      <c r="O232" s="87" t="s">
        <v>58</v>
      </c>
      <c r="P232" s="87" t="s">
        <v>3729</v>
      </c>
      <c r="Q232" s="87"/>
      <c r="R232" s="87"/>
      <c r="S232" s="201"/>
      <c r="T232" s="201"/>
      <c r="U232" s="201"/>
      <c r="V232" s="201"/>
      <c r="W232" s="201"/>
      <c r="X232" s="201"/>
      <c r="Y232" s="201"/>
      <c r="Z232" s="201"/>
      <c r="AA232" s="201"/>
    </row>
    <row r="233" spans="1:256" ht="30" customHeight="1">
      <c r="A233" s="248">
        <v>14</v>
      </c>
      <c r="B233" s="135" t="s">
        <v>82</v>
      </c>
      <c r="C233" s="135" t="s">
        <v>60</v>
      </c>
      <c r="D233" s="53" t="s">
        <v>8170</v>
      </c>
      <c r="E233" s="54" t="s">
        <v>8171</v>
      </c>
      <c r="F233" s="341">
        <v>200</v>
      </c>
      <c r="G233" s="587">
        <v>200</v>
      </c>
      <c r="H233" s="562" t="s">
        <v>7926</v>
      </c>
      <c r="I233" s="341">
        <v>2</v>
      </c>
      <c r="J233" s="87" t="s">
        <v>55</v>
      </c>
      <c r="K233" s="569">
        <v>37</v>
      </c>
      <c r="L233" s="569">
        <v>0</v>
      </c>
      <c r="M233" s="62"/>
      <c r="N233" s="569">
        <v>32</v>
      </c>
      <c r="O233" s="135" t="s">
        <v>260</v>
      </c>
      <c r="P233" s="135" t="s">
        <v>115</v>
      </c>
      <c r="Q233" s="135"/>
      <c r="R233" s="135"/>
      <c r="S233" s="201"/>
      <c r="T233" s="201"/>
      <c r="U233" s="201"/>
      <c r="V233" s="201"/>
      <c r="W233" s="201"/>
      <c r="X233" s="201"/>
      <c r="Y233" s="201"/>
      <c r="Z233" s="201"/>
      <c r="AA233" s="201"/>
    </row>
    <row r="234" spans="1:256" ht="30" customHeight="1">
      <c r="A234" s="248">
        <v>15</v>
      </c>
      <c r="B234" s="87" t="s">
        <v>82</v>
      </c>
      <c r="C234" s="87" t="s">
        <v>60</v>
      </c>
      <c r="D234" s="87" t="s">
        <v>8172</v>
      </c>
      <c r="E234" s="54" t="s">
        <v>8173</v>
      </c>
      <c r="F234" s="341">
        <v>140</v>
      </c>
      <c r="G234" s="587">
        <v>140</v>
      </c>
      <c r="H234" s="562" t="s">
        <v>7926</v>
      </c>
      <c r="I234" s="341">
        <v>2</v>
      </c>
      <c r="J234" s="87" t="s">
        <v>55</v>
      </c>
      <c r="K234" s="569">
        <v>140</v>
      </c>
      <c r="L234" s="569">
        <v>0</v>
      </c>
      <c r="M234" s="62"/>
      <c r="N234" s="569">
        <v>0</v>
      </c>
      <c r="O234" s="87" t="s">
        <v>8174</v>
      </c>
      <c r="P234" s="135" t="s">
        <v>115</v>
      </c>
      <c r="Q234" s="87"/>
      <c r="R234" s="87"/>
      <c r="S234" s="201"/>
      <c r="T234" s="201"/>
      <c r="U234" s="201"/>
      <c r="V234" s="201"/>
      <c r="W234" s="201"/>
      <c r="X234" s="201"/>
      <c r="Y234" s="201"/>
      <c r="Z234" s="201"/>
      <c r="AA234" s="201"/>
    </row>
    <row r="235" spans="1:256" ht="30" customHeight="1">
      <c r="A235" s="248">
        <v>16</v>
      </c>
      <c r="B235" s="135" t="s">
        <v>82</v>
      </c>
      <c r="C235" s="135" t="s">
        <v>51</v>
      </c>
      <c r="D235" s="71" t="s">
        <v>8175</v>
      </c>
      <c r="E235" s="54" t="s">
        <v>8176</v>
      </c>
      <c r="F235" s="341">
        <v>10</v>
      </c>
      <c r="G235" s="587">
        <v>10</v>
      </c>
      <c r="H235" s="562" t="s">
        <v>8177</v>
      </c>
      <c r="I235" s="341">
        <v>2</v>
      </c>
      <c r="J235" s="87" t="s">
        <v>55</v>
      </c>
      <c r="K235" s="569">
        <v>1</v>
      </c>
      <c r="L235" s="567" t="s">
        <v>8178</v>
      </c>
      <c r="M235" s="567"/>
      <c r="N235" s="569">
        <v>3</v>
      </c>
      <c r="O235" s="135" t="s">
        <v>872</v>
      </c>
      <c r="P235" s="135" t="s">
        <v>115</v>
      </c>
      <c r="Q235" s="135" t="s">
        <v>8179</v>
      </c>
      <c r="R235" s="135"/>
      <c r="S235" s="201"/>
      <c r="T235" s="201"/>
      <c r="U235" s="201"/>
      <c r="V235" s="201"/>
      <c r="W235" s="201"/>
      <c r="X235" s="201"/>
      <c r="Y235" s="201"/>
      <c r="Z235" s="201"/>
      <c r="AA235" s="201"/>
    </row>
    <row r="236" spans="1:256" ht="30" customHeight="1">
      <c r="A236" s="248">
        <v>17</v>
      </c>
      <c r="B236" s="87" t="s">
        <v>82</v>
      </c>
      <c r="C236" s="87" t="s">
        <v>51</v>
      </c>
      <c r="D236" s="71" t="s">
        <v>8180</v>
      </c>
      <c r="E236" s="54" t="s">
        <v>8181</v>
      </c>
      <c r="F236" s="341">
        <v>12</v>
      </c>
      <c r="G236" s="587">
        <v>12</v>
      </c>
      <c r="H236" s="562" t="s">
        <v>7927</v>
      </c>
      <c r="I236" s="341">
        <v>2</v>
      </c>
      <c r="J236" s="87" t="s">
        <v>55</v>
      </c>
      <c r="K236" s="569">
        <v>2</v>
      </c>
      <c r="L236" s="569" t="s">
        <v>8182</v>
      </c>
      <c r="M236" s="569"/>
      <c r="N236" s="569">
        <v>3</v>
      </c>
      <c r="O236" s="87" t="s">
        <v>872</v>
      </c>
      <c r="P236" s="135" t="s">
        <v>115</v>
      </c>
      <c r="Q236" s="87" t="s">
        <v>8179</v>
      </c>
      <c r="R236" s="87"/>
      <c r="S236" s="201"/>
      <c r="T236" s="201"/>
      <c r="U236" s="201"/>
      <c r="V236" s="201"/>
      <c r="W236" s="201"/>
      <c r="X236" s="201"/>
      <c r="Y236" s="201"/>
      <c r="Z236" s="201"/>
      <c r="AA236" s="201"/>
    </row>
    <row r="237" spans="1:256" ht="30" customHeight="1">
      <c r="A237" s="248">
        <v>18</v>
      </c>
      <c r="B237" s="87" t="s">
        <v>82</v>
      </c>
      <c r="C237" s="87" t="s">
        <v>60</v>
      </c>
      <c r="D237" s="71" t="s">
        <v>8183</v>
      </c>
      <c r="E237" s="54" t="s">
        <v>7865</v>
      </c>
      <c r="F237" s="341">
        <v>150</v>
      </c>
      <c r="G237" s="7" t="s">
        <v>7836</v>
      </c>
      <c r="H237" s="562" t="s">
        <v>7865</v>
      </c>
      <c r="I237" s="341">
        <v>2</v>
      </c>
      <c r="J237" s="87" t="s">
        <v>55</v>
      </c>
      <c r="K237" s="341">
        <v>0</v>
      </c>
      <c r="L237" s="447" t="s">
        <v>620</v>
      </c>
      <c r="M237" s="187"/>
      <c r="N237" s="569">
        <v>30</v>
      </c>
      <c r="O237" s="87" t="s">
        <v>872</v>
      </c>
      <c r="P237" s="135" t="s">
        <v>115</v>
      </c>
      <c r="Q237" s="187"/>
      <c r="R237" s="187"/>
    </row>
    <row r="238" spans="1:256" ht="30" customHeight="1">
      <c r="A238" s="248">
        <v>19</v>
      </c>
      <c r="B238" s="87" t="s">
        <v>82</v>
      </c>
      <c r="C238" s="87" t="s">
        <v>60</v>
      </c>
      <c r="D238" s="71" t="s">
        <v>8184</v>
      </c>
      <c r="E238" s="54" t="s">
        <v>7865</v>
      </c>
      <c r="F238" s="341">
        <v>75</v>
      </c>
      <c r="G238" s="7" t="s">
        <v>7436</v>
      </c>
      <c r="H238" s="562" t="s">
        <v>7865</v>
      </c>
      <c r="I238" s="341">
        <v>2</v>
      </c>
      <c r="J238" s="87" t="s">
        <v>55</v>
      </c>
      <c r="K238" s="341">
        <v>0</v>
      </c>
      <c r="L238" s="447" t="s">
        <v>620</v>
      </c>
      <c r="M238" s="187"/>
      <c r="N238" s="569">
        <v>15</v>
      </c>
      <c r="O238" s="87" t="s">
        <v>872</v>
      </c>
      <c r="P238" s="135" t="s">
        <v>115</v>
      </c>
      <c r="Q238" s="187"/>
      <c r="R238" s="187"/>
    </row>
    <row r="239" spans="1:256" ht="30" customHeight="1">
      <c r="A239" s="248">
        <v>20</v>
      </c>
      <c r="B239" s="87" t="s">
        <v>82</v>
      </c>
      <c r="C239" s="87" t="s">
        <v>60</v>
      </c>
      <c r="D239" s="71" t="s">
        <v>8185</v>
      </c>
      <c r="E239" s="54" t="s">
        <v>7865</v>
      </c>
      <c r="F239" s="341">
        <v>70</v>
      </c>
      <c r="G239" s="7" t="s">
        <v>7436</v>
      </c>
      <c r="H239" s="562" t="s">
        <v>7865</v>
      </c>
      <c r="I239" s="341">
        <v>2</v>
      </c>
      <c r="J239" s="87" t="s">
        <v>55</v>
      </c>
      <c r="K239" s="341">
        <v>0</v>
      </c>
      <c r="L239" s="447" t="s">
        <v>620</v>
      </c>
      <c r="M239" s="187"/>
      <c r="N239" s="569">
        <v>14</v>
      </c>
      <c r="O239" s="87" t="s">
        <v>872</v>
      </c>
      <c r="P239" s="135" t="s">
        <v>115</v>
      </c>
      <c r="Q239" s="187"/>
      <c r="R239" s="187"/>
    </row>
    <row r="240" spans="1:256" ht="30" customHeight="1">
      <c r="A240" s="248">
        <v>21</v>
      </c>
      <c r="B240" s="87" t="s">
        <v>82</v>
      </c>
      <c r="C240" s="87" t="s">
        <v>60</v>
      </c>
      <c r="D240" s="71" t="s">
        <v>8186</v>
      </c>
      <c r="E240" s="54" t="s">
        <v>7865</v>
      </c>
      <c r="F240" s="341">
        <v>120</v>
      </c>
      <c r="G240" s="7" t="s">
        <v>7436</v>
      </c>
      <c r="H240" s="562" t="s">
        <v>7865</v>
      </c>
      <c r="I240" s="341">
        <v>2</v>
      </c>
      <c r="J240" s="87" t="s">
        <v>55</v>
      </c>
      <c r="K240" s="341">
        <v>0</v>
      </c>
      <c r="L240" s="447" t="s">
        <v>620</v>
      </c>
      <c r="M240" s="187"/>
      <c r="N240" s="569">
        <v>24</v>
      </c>
      <c r="O240" s="87" t="s">
        <v>872</v>
      </c>
      <c r="P240" s="135" t="s">
        <v>115</v>
      </c>
      <c r="Q240" s="187"/>
      <c r="R240" s="187"/>
    </row>
    <row r="241" spans="1:18" ht="30" customHeight="1">
      <c r="A241" s="248">
        <v>22</v>
      </c>
      <c r="B241" s="87" t="s">
        <v>82</v>
      </c>
      <c r="C241" s="87" t="s">
        <v>60</v>
      </c>
      <c r="D241" s="71" t="s">
        <v>8187</v>
      </c>
      <c r="E241" s="71" t="s">
        <v>8188</v>
      </c>
      <c r="F241" s="341">
        <v>25</v>
      </c>
      <c r="G241" s="7" t="s">
        <v>7436</v>
      </c>
      <c r="H241" s="562" t="s">
        <v>7865</v>
      </c>
      <c r="I241" s="341">
        <v>2</v>
      </c>
      <c r="J241" s="87" t="s">
        <v>55</v>
      </c>
      <c r="K241" s="341">
        <v>0</v>
      </c>
      <c r="L241" s="447" t="s">
        <v>620</v>
      </c>
      <c r="M241" s="187"/>
      <c r="N241" s="569">
        <v>5</v>
      </c>
      <c r="O241" s="87" t="s">
        <v>872</v>
      </c>
      <c r="P241" s="135" t="s">
        <v>115</v>
      </c>
      <c r="Q241" s="187"/>
      <c r="R241" s="187"/>
    </row>
    <row r="242" spans="1:18" ht="30" customHeight="1">
      <c r="A242" s="248">
        <v>23</v>
      </c>
      <c r="B242" s="87" t="s">
        <v>82</v>
      </c>
      <c r="C242" s="87" t="s">
        <v>60</v>
      </c>
      <c r="D242" s="71" t="s">
        <v>8189</v>
      </c>
      <c r="E242" s="54" t="s">
        <v>8190</v>
      </c>
      <c r="F242" s="341">
        <v>300</v>
      </c>
      <c r="G242" s="7" t="s">
        <v>7436</v>
      </c>
      <c r="H242" s="562" t="s">
        <v>7865</v>
      </c>
      <c r="I242" s="341">
        <v>2</v>
      </c>
      <c r="J242" s="87" t="s">
        <v>55</v>
      </c>
      <c r="K242" s="341">
        <v>0</v>
      </c>
      <c r="L242" s="447" t="s">
        <v>8191</v>
      </c>
      <c r="M242" s="187"/>
      <c r="N242" s="569">
        <v>60</v>
      </c>
      <c r="O242" s="87" t="s">
        <v>872</v>
      </c>
      <c r="P242" s="135" t="s">
        <v>115</v>
      </c>
      <c r="Q242" s="187"/>
      <c r="R242" s="187"/>
    </row>
    <row r="243" spans="1:18" ht="30" customHeight="1">
      <c r="A243" s="248">
        <v>24</v>
      </c>
      <c r="B243" s="87" t="s">
        <v>82</v>
      </c>
      <c r="C243" s="87" t="s">
        <v>60</v>
      </c>
      <c r="D243" s="71" t="s">
        <v>8192</v>
      </c>
      <c r="E243" s="54" t="s">
        <v>8193</v>
      </c>
      <c r="F243" s="341">
        <v>160</v>
      </c>
      <c r="G243" s="7" t="s">
        <v>7436</v>
      </c>
      <c r="H243" s="562" t="s">
        <v>7865</v>
      </c>
      <c r="I243" s="341">
        <v>2</v>
      </c>
      <c r="J243" s="87" t="s">
        <v>55</v>
      </c>
      <c r="K243" s="341">
        <v>0</v>
      </c>
      <c r="L243" s="447" t="s">
        <v>8194</v>
      </c>
      <c r="M243" s="187"/>
      <c r="N243" s="569">
        <v>32</v>
      </c>
      <c r="O243" s="87" t="s">
        <v>872</v>
      </c>
      <c r="P243" s="135" t="s">
        <v>115</v>
      </c>
      <c r="Q243" s="187"/>
      <c r="R243" s="187"/>
    </row>
    <row r="244" spans="1:18" ht="30" customHeight="1">
      <c r="A244" s="248">
        <v>25</v>
      </c>
      <c r="B244" s="87" t="s">
        <v>82</v>
      </c>
      <c r="C244" s="87" t="s">
        <v>60</v>
      </c>
      <c r="D244" s="71" t="s">
        <v>8195</v>
      </c>
      <c r="E244" s="54" t="s">
        <v>8196</v>
      </c>
      <c r="F244" s="341">
        <v>280</v>
      </c>
      <c r="G244" s="7" t="s">
        <v>7436</v>
      </c>
      <c r="H244" s="562" t="s">
        <v>7865</v>
      </c>
      <c r="I244" s="341">
        <v>2</v>
      </c>
      <c r="J244" s="87" t="s">
        <v>55</v>
      </c>
      <c r="K244" s="341">
        <v>0</v>
      </c>
      <c r="L244" s="447" t="s">
        <v>8197</v>
      </c>
      <c r="M244" s="187"/>
      <c r="N244" s="569">
        <v>56</v>
      </c>
      <c r="O244" s="87" t="s">
        <v>872</v>
      </c>
      <c r="P244" s="135" t="s">
        <v>115</v>
      </c>
      <c r="Q244" s="187"/>
      <c r="R244" s="187"/>
    </row>
    <row r="245" spans="1:18" ht="30" customHeight="1">
      <c r="A245" s="248">
        <v>26</v>
      </c>
      <c r="B245" s="87" t="s">
        <v>82</v>
      </c>
      <c r="C245" s="87" t="s">
        <v>60</v>
      </c>
      <c r="D245" s="71" t="s">
        <v>8198</v>
      </c>
      <c r="E245" s="53" t="s">
        <v>8199</v>
      </c>
      <c r="F245" s="341">
        <v>120</v>
      </c>
      <c r="G245" s="7">
        <v>120</v>
      </c>
      <c r="H245" s="562" t="s">
        <v>7882</v>
      </c>
      <c r="I245" s="341">
        <v>3</v>
      </c>
      <c r="J245" s="87" t="s">
        <v>55</v>
      </c>
      <c r="K245" s="341">
        <v>0</v>
      </c>
      <c r="L245" s="447" t="s">
        <v>620</v>
      </c>
      <c r="M245" s="187"/>
      <c r="N245" s="569">
        <v>24</v>
      </c>
      <c r="O245" s="87" t="s">
        <v>8200</v>
      </c>
      <c r="P245" s="135" t="s">
        <v>1919</v>
      </c>
      <c r="Q245" s="187"/>
      <c r="R245" s="187"/>
    </row>
    <row r="246" spans="1:18" ht="30" customHeight="1">
      <c r="A246" s="248">
        <v>27</v>
      </c>
      <c r="B246" s="87" t="s">
        <v>82</v>
      </c>
      <c r="C246" s="87" t="s">
        <v>60</v>
      </c>
      <c r="D246" s="71" t="s">
        <v>8201</v>
      </c>
      <c r="E246" s="53" t="s">
        <v>8202</v>
      </c>
      <c r="F246" s="341">
        <v>450</v>
      </c>
      <c r="G246" s="7">
        <v>450</v>
      </c>
      <c r="H246" s="562" t="s">
        <v>7882</v>
      </c>
      <c r="I246" s="341">
        <v>4</v>
      </c>
      <c r="J246" s="87" t="s">
        <v>55</v>
      </c>
      <c r="K246" s="341">
        <v>0</v>
      </c>
      <c r="L246" s="447" t="s">
        <v>620</v>
      </c>
      <c r="M246" s="187"/>
      <c r="N246" s="569">
        <v>48</v>
      </c>
      <c r="O246" s="87" t="s">
        <v>8200</v>
      </c>
      <c r="P246" s="135" t="s">
        <v>1734</v>
      </c>
      <c r="Q246" s="187"/>
      <c r="R246" s="187"/>
    </row>
    <row r="247" spans="1:18" ht="30" customHeight="1">
      <c r="A247" s="248">
        <v>28</v>
      </c>
      <c r="B247" s="87" t="s">
        <v>82</v>
      </c>
      <c r="C247" s="87" t="s">
        <v>60</v>
      </c>
      <c r="D247" s="71" t="s">
        <v>8203</v>
      </c>
      <c r="E247" s="71" t="s">
        <v>7956</v>
      </c>
      <c r="F247" s="341">
        <v>325</v>
      </c>
      <c r="G247" s="7">
        <v>325</v>
      </c>
      <c r="H247" s="562" t="s">
        <v>7882</v>
      </c>
      <c r="I247" s="341">
        <v>3</v>
      </c>
      <c r="J247" s="87" t="s">
        <v>55</v>
      </c>
      <c r="K247" s="341">
        <v>0</v>
      </c>
      <c r="L247" s="447" t="s">
        <v>620</v>
      </c>
      <c r="M247" s="187"/>
      <c r="N247" s="569">
        <v>20</v>
      </c>
      <c r="O247" s="87" t="s">
        <v>8200</v>
      </c>
      <c r="P247" s="135" t="s">
        <v>1919</v>
      </c>
      <c r="Q247" s="187"/>
      <c r="R247" s="187"/>
    </row>
    <row r="248" spans="1:18" ht="30" customHeight="1">
      <c r="A248" s="248">
        <v>29</v>
      </c>
      <c r="B248" s="87" t="s">
        <v>82</v>
      </c>
      <c r="C248" s="87" t="s">
        <v>2876</v>
      </c>
      <c r="D248" s="71" t="s">
        <v>8204</v>
      </c>
      <c r="E248" s="71" t="s">
        <v>8205</v>
      </c>
      <c r="F248" s="341">
        <v>100</v>
      </c>
      <c r="G248" s="7">
        <v>100</v>
      </c>
      <c r="H248" s="562" t="s">
        <v>7882</v>
      </c>
      <c r="I248" s="341">
        <v>3</v>
      </c>
      <c r="J248" s="87" t="s">
        <v>55</v>
      </c>
      <c r="K248" s="341">
        <v>0</v>
      </c>
      <c r="L248" s="447" t="s">
        <v>620</v>
      </c>
      <c r="M248" s="187"/>
      <c r="N248" s="569">
        <v>40</v>
      </c>
      <c r="O248" s="87" t="s">
        <v>260</v>
      </c>
      <c r="P248" s="135" t="s">
        <v>569</v>
      </c>
      <c r="Q248" s="187"/>
      <c r="R248" s="187"/>
    </row>
    <row r="249" spans="1:18" ht="30" customHeight="1">
      <c r="A249" s="248">
        <v>30</v>
      </c>
      <c r="B249" s="87" t="s">
        <v>82</v>
      </c>
      <c r="C249" s="87" t="s">
        <v>1529</v>
      </c>
      <c r="D249" s="71" t="s">
        <v>8206</v>
      </c>
      <c r="E249" s="71" t="s">
        <v>7956</v>
      </c>
      <c r="F249" s="341">
        <v>180</v>
      </c>
      <c r="G249" s="7">
        <v>180</v>
      </c>
      <c r="H249" s="562" t="s">
        <v>7882</v>
      </c>
      <c r="I249" s="341">
        <v>3</v>
      </c>
      <c r="J249" s="87" t="s">
        <v>55</v>
      </c>
      <c r="K249" s="341">
        <v>0</v>
      </c>
      <c r="L249" s="447" t="s">
        <v>620</v>
      </c>
      <c r="M249" s="187"/>
      <c r="N249" s="569">
        <v>24</v>
      </c>
      <c r="O249" s="87" t="s">
        <v>260</v>
      </c>
      <c r="P249" s="135" t="s">
        <v>1919</v>
      </c>
      <c r="Q249" s="187"/>
      <c r="R249" s="187"/>
    </row>
    <row r="250" spans="1:18" ht="30" customHeight="1">
      <c r="A250" s="248">
        <v>31</v>
      </c>
      <c r="B250" s="87" t="s">
        <v>82</v>
      </c>
      <c r="C250" s="87" t="s">
        <v>51</v>
      </c>
      <c r="D250" s="71" t="s">
        <v>8207</v>
      </c>
      <c r="E250" s="71" t="s">
        <v>8208</v>
      </c>
      <c r="F250" s="341">
        <v>25</v>
      </c>
      <c r="G250" s="7" t="s">
        <v>8209</v>
      </c>
      <c r="H250" s="562" t="s">
        <v>7882</v>
      </c>
      <c r="I250" s="341">
        <v>2</v>
      </c>
      <c r="J250" s="87" t="s">
        <v>55</v>
      </c>
      <c r="K250" s="341">
        <v>0</v>
      </c>
      <c r="L250" s="447" t="s">
        <v>620</v>
      </c>
      <c r="M250" s="187"/>
      <c r="N250" s="569">
        <v>12</v>
      </c>
      <c r="O250" s="87" t="s">
        <v>260</v>
      </c>
      <c r="P250" s="135" t="s">
        <v>569</v>
      </c>
      <c r="Q250" s="187"/>
      <c r="R250" s="187"/>
    </row>
    <row r="251" spans="1:18" ht="30" customHeight="1">
      <c r="A251" s="248">
        <v>32</v>
      </c>
      <c r="B251" s="87" t="s">
        <v>2220</v>
      </c>
      <c r="C251" s="87" t="s">
        <v>51</v>
      </c>
      <c r="D251" s="71" t="s">
        <v>8210</v>
      </c>
      <c r="E251" s="71" t="s">
        <v>8205</v>
      </c>
      <c r="F251" s="341">
        <v>36</v>
      </c>
      <c r="G251" s="7" t="s">
        <v>8209</v>
      </c>
      <c r="H251" s="562" t="s">
        <v>7882</v>
      </c>
      <c r="I251" s="341">
        <v>3</v>
      </c>
      <c r="J251" s="87" t="s">
        <v>55</v>
      </c>
      <c r="K251" s="341">
        <v>0</v>
      </c>
      <c r="L251" s="447" t="s">
        <v>620</v>
      </c>
      <c r="M251" s="187"/>
      <c r="N251" s="569">
        <v>12</v>
      </c>
      <c r="O251" s="87" t="s">
        <v>260</v>
      </c>
      <c r="P251" s="135" t="s">
        <v>565</v>
      </c>
      <c r="Q251" s="187"/>
      <c r="R251" s="187"/>
    </row>
    <row r="252" spans="1:18" ht="30" customHeight="1">
      <c r="A252" s="62"/>
      <c r="B252" s="187"/>
      <c r="C252" s="187"/>
      <c r="D252" s="62"/>
      <c r="E252" s="62"/>
      <c r="F252" s="588"/>
      <c r="G252" s="589"/>
      <c r="H252" s="562"/>
      <c r="I252" s="62"/>
      <c r="J252" s="187"/>
      <c r="K252" s="187"/>
      <c r="L252" s="187"/>
      <c r="M252" s="187"/>
      <c r="N252" s="187"/>
      <c r="O252" s="187"/>
      <c r="P252" s="590"/>
      <c r="Q252" s="187"/>
      <c r="R252" s="187"/>
    </row>
    <row r="253" spans="1:18" ht="30" customHeight="1">
      <c r="A253" s="62"/>
      <c r="B253" s="187"/>
      <c r="C253" s="187"/>
      <c r="D253" s="62"/>
      <c r="E253" s="62"/>
      <c r="F253" s="588"/>
      <c r="G253" s="589"/>
      <c r="H253" s="562"/>
      <c r="I253" s="62"/>
      <c r="J253" s="187"/>
      <c r="K253" s="187"/>
      <c r="L253" s="187"/>
      <c r="M253" s="187"/>
      <c r="N253" s="187"/>
      <c r="O253" s="187"/>
      <c r="P253" s="590"/>
      <c r="Q253" s="187"/>
      <c r="R253" s="187"/>
    </row>
    <row r="254" spans="1:18" ht="30" customHeight="1">
      <c r="A254" s="62"/>
      <c r="B254" s="187"/>
      <c r="C254" s="187"/>
      <c r="D254" s="62"/>
      <c r="E254" s="62"/>
      <c r="F254" s="588"/>
      <c r="G254" s="589"/>
      <c r="H254" s="562"/>
      <c r="I254" s="62"/>
      <c r="J254" s="187"/>
      <c r="K254" s="187"/>
      <c r="L254" s="187"/>
      <c r="M254" s="187"/>
      <c r="N254" s="187"/>
      <c r="O254" s="187"/>
      <c r="P254" s="590"/>
      <c r="Q254" s="187"/>
      <c r="R254" s="187"/>
    </row>
    <row r="255" spans="1:18" ht="30" customHeight="1">
      <c r="A255" s="62"/>
      <c r="B255" s="187"/>
      <c r="C255" s="187"/>
      <c r="D255" s="62"/>
      <c r="E255" s="62"/>
      <c r="F255" s="588"/>
      <c r="G255" s="589"/>
      <c r="H255" s="562"/>
      <c r="I255" s="62"/>
      <c r="J255" s="187"/>
      <c r="K255" s="187"/>
      <c r="L255" s="187"/>
      <c r="M255" s="187"/>
      <c r="N255" s="187"/>
      <c r="O255" s="187"/>
      <c r="P255" s="590"/>
      <c r="Q255" s="187"/>
      <c r="R255" s="187"/>
    </row>
    <row r="256" spans="1:18" ht="30" customHeight="1">
      <c r="A256" s="62"/>
      <c r="B256" s="187"/>
      <c r="C256" s="187"/>
      <c r="D256" s="62"/>
      <c r="E256" s="62"/>
      <c r="F256" s="588"/>
      <c r="G256" s="589"/>
      <c r="H256" s="562"/>
      <c r="I256" s="62"/>
      <c r="J256" s="187"/>
      <c r="K256" s="187"/>
      <c r="L256" s="187"/>
      <c r="M256" s="187"/>
      <c r="N256" s="187"/>
      <c r="O256" s="187"/>
      <c r="P256" s="590"/>
      <c r="Q256" s="187"/>
      <c r="R256" s="187"/>
    </row>
    <row r="257" spans="1:256" ht="30" customHeight="1">
      <c r="A257" s="62"/>
      <c r="B257" s="187"/>
      <c r="C257" s="187"/>
      <c r="D257" s="62"/>
      <c r="E257" s="62"/>
      <c r="F257" s="588"/>
      <c r="G257" s="589"/>
      <c r="H257" s="562"/>
      <c r="I257" s="62"/>
      <c r="J257" s="187"/>
      <c r="K257" s="187"/>
      <c r="L257" s="187"/>
      <c r="M257" s="187"/>
      <c r="N257" s="187"/>
      <c r="O257" s="187"/>
      <c r="P257" s="590"/>
      <c r="Q257" s="187"/>
      <c r="R257" s="187"/>
    </row>
    <row r="258" spans="1:256" ht="30" customHeight="1">
      <c r="A258" s="62"/>
      <c r="B258" s="187"/>
      <c r="C258" s="187"/>
      <c r="D258" s="62"/>
      <c r="E258" s="62"/>
      <c r="F258" s="588"/>
      <c r="G258" s="589"/>
      <c r="H258" s="562"/>
      <c r="I258" s="62"/>
      <c r="J258" s="187"/>
      <c r="K258" s="187"/>
      <c r="L258" s="187"/>
      <c r="M258" s="187"/>
      <c r="N258" s="187"/>
      <c r="O258" s="187"/>
      <c r="P258" s="590"/>
      <c r="Q258" s="187"/>
      <c r="R258" s="187"/>
    </row>
    <row r="259" spans="1:256" ht="30" customHeight="1">
      <c r="A259" s="62"/>
      <c r="B259" s="187"/>
      <c r="C259" s="187"/>
      <c r="D259" s="62"/>
      <c r="E259" s="62"/>
      <c r="F259" s="588"/>
      <c r="G259" s="589"/>
      <c r="H259" s="562"/>
      <c r="I259" s="62"/>
      <c r="J259" s="187"/>
      <c r="K259" s="187"/>
      <c r="L259" s="187"/>
      <c r="M259" s="187"/>
      <c r="N259" s="187"/>
      <c r="O259" s="187"/>
      <c r="P259" s="590"/>
      <c r="Q259" s="187"/>
      <c r="R259" s="187"/>
    </row>
    <row r="260" spans="1:256" ht="30" customHeight="1">
      <c r="A260" s="62"/>
      <c r="B260" s="187"/>
      <c r="C260" s="187"/>
      <c r="D260" s="62"/>
      <c r="E260" s="62"/>
      <c r="F260" s="588"/>
      <c r="G260" s="589"/>
      <c r="H260" s="562"/>
      <c r="I260" s="62"/>
      <c r="J260" s="187"/>
      <c r="K260" s="187"/>
      <c r="L260" s="187"/>
      <c r="M260" s="187"/>
      <c r="N260" s="187"/>
      <c r="O260" s="187"/>
      <c r="P260" s="590"/>
      <c r="Q260" s="187"/>
      <c r="R260" s="187"/>
    </row>
    <row r="261" spans="1:256" ht="30" customHeight="1">
      <c r="A261" s="62"/>
      <c r="B261" s="187"/>
      <c r="C261" s="187"/>
      <c r="D261" s="62"/>
      <c r="E261" s="62"/>
      <c r="F261" s="588"/>
      <c r="G261" s="589"/>
      <c r="H261" s="578"/>
      <c r="I261" s="62"/>
      <c r="J261" s="187"/>
      <c r="K261" s="187"/>
      <c r="L261" s="187"/>
      <c r="M261" s="187"/>
      <c r="N261" s="187"/>
      <c r="O261" s="187"/>
      <c r="P261" s="590"/>
      <c r="Q261" s="187"/>
      <c r="R261" s="187"/>
    </row>
    <row r="262" spans="1:256" ht="30" customHeight="1">
      <c r="A262" s="62"/>
      <c r="B262" s="62"/>
      <c r="C262" s="62"/>
      <c r="D262" s="71" t="s">
        <v>852</v>
      </c>
      <c r="E262" s="62"/>
      <c r="F262" s="588">
        <f>SUM(F220:F261)</f>
        <v>5484</v>
      </c>
      <c r="G262" s="588">
        <f>SUM(G220:G261)</f>
        <v>4019</v>
      </c>
      <c r="H262" s="578"/>
      <c r="I262" s="62"/>
      <c r="J262" s="62"/>
      <c r="K262" s="62"/>
      <c r="L262" s="62"/>
      <c r="M262" s="62"/>
      <c r="N262" s="62"/>
      <c r="O262" s="62"/>
      <c r="P262" s="62"/>
      <c r="Q262" s="62"/>
      <c r="R262" s="62"/>
    </row>
    <row r="263" spans="1:256" ht="30" customHeight="1">
      <c r="A263" s="62"/>
      <c r="B263" s="62"/>
      <c r="C263" s="62"/>
      <c r="D263" s="62"/>
      <c r="E263" s="62"/>
      <c r="F263" s="62"/>
      <c r="G263" s="417"/>
      <c r="H263" s="578"/>
      <c r="I263" s="62"/>
      <c r="J263" s="62"/>
      <c r="K263" s="62"/>
      <c r="L263" s="62"/>
      <c r="M263" s="62"/>
      <c r="N263" s="62"/>
      <c r="O263" s="62"/>
      <c r="P263" s="62"/>
      <c r="Q263" s="62"/>
      <c r="R263" s="62"/>
    </row>
    <row r="264" spans="1:256" ht="30" customHeight="1">
      <c r="A264" s="62"/>
      <c r="B264" s="62"/>
      <c r="C264" s="62"/>
      <c r="D264" s="62"/>
      <c r="E264" s="62"/>
      <c r="F264" s="62"/>
      <c r="G264" s="417"/>
      <c r="H264" s="578"/>
      <c r="I264" s="62"/>
      <c r="J264" s="62"/>
      <c r="K264" s="62"/>
      <c r="L264" s="62"/>
      <c r="M264" s="62"/>
      <c r="N264" s="62"/>
      <c r="O264" s="62"/>
      <c r="P264" s="62"/>
      <c r="Q264" s="62"/>
      <c r="R264" s="62"/>
    </row>
    <row r="265" spans="1:256" ht="30" customHeight="1">
      <c r="A265" s="313"/>
      <c r="B265" s="313"/>
      <c r="C265" s="313"/>
      <c r="D265" s="314" t="s">
        <v>7862</v>
      </c>
      <c r="E265" s="313"/>
      <c r="F265" s="313"/>
      <c r="G265" s="314"/>
      <c r="H265" s="556"/>
      <c r="I265" s="313"/>
      <c r="J265" s="313"/>
      <c r="K265" s="313"/>
      <c r="L265" s="313"/>
      <c r="M265" s="313"/>
      <c r="N265" s="313"/>
      <c r="O265" s="313"/>
      <c r="P265" s="313"/>
      <c r="Q265" s="313"/>
      <c r="R265" s="313"/>
      <c r="S265" s="313"/>
      <c r="T265" s="313"/>
      <c r="U265" s="313"/>
      <c r="V265" s="313"/>
      <c r="W265" s="313"/>
      <c r="X265" s="313"/>
      <c r="Y265" s="313"/>
      <c r="Z265" s="313"/>
      <c r="AA265" s="313"/>
      <c r="AB265" s="313"/>
      <c r="AC265" s="313"/>
      <c r="AD265" s="313"/>
      <c r="AE265" s="313"/>
      <c r="AF265" s="313"/>
      <c r="AG265" s="313"/>
      <c r="AH265" s="313"/>
      <c r="AI265" s="313"/>
      <c r="AJ265" s="313"/>
      <c r="AK265" s="313"/>
      <c r="AL265" s="313"/>
      <c r="AM265" s="313"/>
      <c r="AN265" s="313"/>
      <c r="AO265" s="313"/>
      <c r="AP265" s="313"/>
      <c r="AQ265" s="313"/>
      <c r="AR265" s="313"/>
      <c r="AS265" s="313"/>
      <c r="AT265" s="313"/>
      <c r="AU265" s="313"/>
      <c r="AV265" s="313"/>
      <c r="AW265" s="313"/>
      <c r="AX265" s="313"/>
      <c r="AY265" s="313"/>
      <c r="AZ265" s="313"/>
      <c r="BA265" s="313"/>
      <c r="BB265" s="313"/>
      <c r="BC265" s="313"/>
      <c r="BD265" s="313"/>
      <c r="BE265" s="313"/>
      <c r="BF265" s="313"/>
      <c r="BG265" s="313"/>
      <c r="BH265" s="313"/>
      <c r="BI265" s="313"/>
      <c r="BJ265" s="313"/>
      <c r="BK265" s="313"/>
      <c r="BL265" s="313"/>
      <c r="BM265" s="313"/>
      <c r="BN265" s="313"/>
      <c r="BO265" s="313"/>
      <c r="BP265" s="313"/>
      <c r="BQ265" s="313"/>
      <c r="BR265" s="313"/>
      <c r="BS265" s="313"/>
      <c r="BT265" s="313"/>
      <c r="BU265" s="313"/>
      <c r="BV265" s="313"/>
      <c r="BW265" s="313"/>
      <c r="BX265" s="313"/>
      <c r="BY265" s="313"/>
      <c r="BZ265" s="313"/>
      <c r="CA265" s="313"/>
      <c r="CB265" s="313"/>
      <c r="CC265" s="313"/>
      <c r="CD265" s="313"/>
      <c r="CE265" s="313"/>
      <c r="CF265" s="313"/>
      <c r="CG265" s="313"/>
      <c r="CH265" s="313"/>
      <c r="CI265" s="313"/>
      <c r="CJ265" s="313"/>
      <c r="CK265" s="313"/>
      <c r="CL265" s="313"/>
      <c r="CM265" s="313"/>
      <c r="CN265" s="313"/>
      <c r="CO265" s="313"/>
      <c r="CP265" s="313"/>
      <c r="CQ265" s="313"/>
      <c r="CR265" s="313"/>
      <c r="CS265" s="313"/>
      <c r="CT265" s="313"/>
      <c r="CU265" s="313"/>
      <c r="CV265" s="313"/>
      <c r="CW265" s="313"/>
      <c r="CX265" s="313"/>
      <c r="CY265" s="313"/>
      <c r="CZ265" s="313"/>
      <c r="DA265" s="313"/>
      <c r="DB265" s="313"/>
      <c r="DC265" s="313"/>
      <c r="DD265" s="313"/>
      <c r="DE265" s="313"/>
      <c r="DF265" s="313"/>
      <c r="DG265" s="313"/>
      <c r="DH265" s="313"/>
      <c r="DI265" s="313"/>
      <c r="DJ265" s="313"/>
      <c r="DK265" s="313"/>
      <c r="DL265" s="313"/>
      <c r="DM265" s="313"/>
      <c r="DN265" s="313"/>
      <c r="DO265" s="313"/>
      <c r="DP265" s="313"/>
      <c r="DQ265" s="313"/>
      <c r="DR265" s="313"/>
      <c r="DS265" s="313"/>
      <c r="DT265" s="313"/>
      <c r="DU265" s="313"/>
      <c r="DV265" s="313"/>
      <c r="DW265" s="313"/>
      <c r="DX265" s="313"/>
      <c r="DY265" s="313"/>
      <c r="DZ265" s="313"/>
      <c r="EA265" s="313"/>
      <c r="EB265" s="313"/>
      <c r="EC265" s="313"/>
      <c r="ED265" s="313"/>
      <c r="EE265" s="313"/>
      <c r="EF265" s="313"/>
      <c r="EG265" s="313"/>
      <c r="EH265" s="313"/>
      <c r="EI265" s="313"/>
      <c r="EJ265" s="313"/>
      <c r="EK265" s="313"/>
      <c r="EL265" s="313"/>
      <c r="EM265" s="313"/>
      <c r="EN265" s="313"/>
      <c r="EO265" s="313"/>
      <c r="EP265" s="313"/>
      <c r="EQ265" s="313"/>
      <c r="ER265" s="313"/>
      <c r="ES265" s="313"/>
      <c r="ET265" s="313"/>
      <c r="EU265" s="313"/>
      <c r="EV265" s="313"/>
      <c r="EW265" s="313"/>
      <c r="EX265" s="313"/>
      <c r="EY265" s="313"/>
      <c r="EZ265" s="313"/>
      <c r="FA265" s="313"/>
      <c r="FB265" s="313"/>
      <c r="FC265" s="313"/>
      <c r="FD265" s="313"/>
      <c r="FE265" s="313"/>
      <c r="FF265" s="313"/>
      <c r="FG265" s="313"/>
      <c r="FH265" s="313"/>
      <c r="FI265" s="313"/>
      <c r="FJ265" s="313"/>
      <c r="FK265" s="313"/>
      <c r="FL265" s="313"/>
      <c r="FM265" s="313"/>
      <c r="FN265" s="313"/>
      <c r="FO265" s="313"/>
      <c r="FP265" s="313"/>
      <c r="FQ265" s="313"/>
      <c r="FR265" s="313"/>
      <c r="FS265" s="313"/>
      <c r="FT265" s="313"/>
      <c r="FU265" s="313"/>
      <c r="FV265" s="313"/>
      <c r="FW265" s="313"/>
      <c r="FX265" s="313"/>
      <c r="FY265" s="313"/>
      <c r="FZ265" s="313"/>
      <c r="GA265" s="313"/>
      <c r="GB265" s="313"/>
      <c r="GC265" s="313"/>
      <c r="GD265" s="313"/>
      <c r="GE265" s="313"/>
      <c r="GF265" s="313"/>
      <c r="GG265" s="313"/>
      <c r="GH265" s="313"/>
      <c r="GI265" s="313"/>
      <c r="GJ265" s="313"/>
      <c r="GK265" s="313"/>
      <c r="GL265" s="313"/>
      <c r="GM265" s="313"/>
      <c r="GN265" s="313"/>
      <c r="GO265" s="313"/>
      <c r="GP265" s="313"/>
      <c r="GQ265" s="313"/>
      <c r="GR265" s="313"/>
      <c r="GS265" s="313"/>
      <c r="GT265" s="313"/>
      <c r="GU265" s="313"/>
      <c r="GV265" s="313"/>
      <c r="GW265" s="313"/>
      <c r="GX265" s="313"/>
      <c r="GY265" s="313"/>
      <c r="GZ265" s="313"/>
      <c r="HA265" s="313"/>
      <c r="HB265" s="313"/>
      <c r="HC265" s="313"/>
      <c r="HD265" s="313"/>
      <c r="HE265" s="313"/>
      <c r="HF265" s="313"/>
      <c r="HG265" s="313"/>
      <c r="HH265" s="313"/>
      <c r="HI265" s="313"/>
      <c r="HJ265" s="313"/>
      <c r="HK265" s="313"/>
      <c r="HL265" s="313"/>
      <c r="HM265" s="313"/>
      <c r="HN265" s="313"/>
      <c r="HO265" s="313"/>
      <c r="HP265" s="313"/>
      <c r="HQ265" s="313"/>
      <c r="HR265" s="313"/>
      <c r="HS265" s="313"/>
      <c r="HT265" s="313"/>
      <c r="HU265" s="313"/>
      <c r="HV265" s="313"/>
      <c r="HW265" s="313"/>
      <c r="HX265" s="313"/>
      <c r="HY265" s="313"/>
      <c r="HZ265" s="313"/>
      <c r="IA265" s="313"/>
      <c r="IB265" s="313"/>
      <c r="IC265" s="313"/>
      <c r="ID265" s="313"/>
      <c r="IE265" s="313"/>
      <c r="IF265" s="313"/>
      <c r="IG265" s="313"/>
      <c r="IH265" s="313"/>
      <c r="II265" s="313"/>
      <c r="IJ265" s="313"/>
      <c r="IK265" s="313"/>
      <c r="IL265" s="313"/>
      <c r="IM265" s="313"/>
      <c r="IN265" s="313"/>
      <c r="IO265" s="313"/>
      <c r="IP265" s="313"/>
      <c r="IQ265" s="313"/>
      <c r="IR265" s="313"/>
      <c r="IS265" s="313"/>
      <c r="IT265" s="313"/>
      <c r="IU265" s="313"/>
      <c r="IV265" s="313"/>
    </row>
    <row r="266" spans="1:256" ht="30" customHeight="1">
      <c r="A266" s="49" t="s">
        <v>8211</v>
      </c>
      <c r="B266" s="163"/>
      <c r="C266" s="163"/>
      <c r="D266" s="163"/>
      <c r="E266" s="163"/>
      <c r="F266" s="163"/>
      <c r="G266" s="581"/>
      <c r="H266" s="582"/>
      <c r="I266" s="163"/>
      <c r="J266" s="163"/>
      <c r="K266" s="163"/>
      <c r="L266" s="163"/>
      <c r="M266" s="163"/>
      <c r="N266" s="163"/>
      <c r="O266" s="163"/>
      <c r="P266" s="163"/>
      <c r="Q266" s="163"/>
      <c r="R266" s="163"/>
      <c r="S266" s="583"/>
      <c r="T266" s="583"/>
      <c r="U266" s="583"/>
      <c r="V266" s="583"/>
      <c r="W266" s="583"/>
      <c r="X266" s="583"/>
      <c r="Y266" s="583"/>
      <c r="Z266" s="583"/>
      <c r="AA266" s="583"/>
      <c r="AB266" s="583"/>
      <c r="AC266" s="583"/>
      <c r="AD266" s="583"/>
      <c r="AE266" s="583"/>
      <c r="AF266" s="583"/>
      <c r="AG266" s="583"/>
      <c r="AH266" s="583"/>
      <c r="AI266" s="583"/>
      <c r="AJ266" s="583"/>
      <c r="AK266" s="583"/>
      <c r="AL266" s="583"/>
      <c r="AM266" s="583"/>
      <c r="AN266" s="583"/>
      <c r="AO266" s="583"/>
      <c r="AP266" s="583"/>
      <c r="AQ266" s="583"/>
      <c r="AR266" s="583"/>
      <c r="AS266" s="583"/>
      <c r="AT266" s="583"/>
      <c r="AU266" s="583"/>
      <c r="AV266" s="583"/>
      <c r="AW266" s="583"/>
      <c r="AX266" s="583"/>
      <c r="AY266" s="583"/>
      <c r="AZ266" s="583"/>
      <c r="BA266" s="583"/>
      <c r="BB266" s="583"/>
      <c r="BC266" s="583"/>
      <c r="BD266" s="583"/>
      <c r="BE266" s="583"/>
      <c r="BF266" s="583"/>
      <c r="BG266" s="583"/>
      <c r="BH266" s="583"/>
      <c r="BI266" s="583"/>
      <c r="BJ266" s="583"/>
      <c r="BK266" s="583"/>
      <c r="BL266" s="583"/>
      <c r="BM266" s="583"/>
      <c r="BN266" s="583"/>
      <c r="BO266" s="583"/>
      <c r="BP266" s="583"/>
      <c r="BQ266" s="583"/>
      <c r="BR266" s="583"/>
      <c r="BS266" s="583"/>
      <c r="BT266" s="583"/>
      <c r="BU266" s="583"/>
      <c r="BV266" s="583"/>
      <c r="BW266" s="583"/>
      <c r="BX266" s="583"/>
      <c r="BY266" s="583"/>
      <c r="BZ266" s="583"/>
      <c r="CA266" s="583"/>
      <c r="CB266" s="583"/>
      <c r="CC266" s="583"/>
      <c r="CD266" s="583"/>
      <c r="CE266" s="583"/>
      <c r="CF266" s="583"/>
      <c r="CG266" s="583"/>
      <c r="CH266" s="583"/>
      <c r="CI266" s="583"/>
      <c r="CJ266" s="583"/>
      <c r="CK266" s="583"/>
      <c r="CL266" s="583"/>
      <c r="CM266" s="583"/>
      <c r="CN266" s="583"/>
      <c r="CO266" s="583"/>
      <c r="CP266" s="583"/>
      <c r="CQ266" s="583"/>
      <c r="CR266" s="583"/>
      <c r="CS266" s="583"/>
      <c r="CT266" s="583"/>
      <c r="CU266" s="583"/>
      <c r="CV266" s="583"/>
      <c r="CW266" s="583"/>
      <c r="CX266" s="583"/>
      <c r="CY266" s="583"/>
      <c r="CZ266" s="583"/>
      <c r="DA266" s="583"/>
      <c r="DB266" s="583"/>
      <c r="DC266" s="583"/>
      <c r="DD266" s="583"/>
      <c r="DE266" s="583"/>
      <c r="DF266" s="583"/>
      <c r="DG266" s="583"/>
      <c r="DH266" s="583"/>
      <c r="DI266" s="583"/>
      <c r="DJ266" s="583"/>
      <c r="DK266" s="583"/>
      <c r="DL266" s="583"/>
      <c r="DM266" s="583"/>
      <c r="DN266" s="583"/>
      <c r="DO266" s="583"/>
      <c r="DP266" s="583"/>
      <c r="DQ266" s="583"/>
      <c r="DR266" s="583"/>
      <c r="DS266" s="583"/>
      <c r="DT266" s="583"/>
      <c r="DU266" s="583"/>
      <c r="DV266" s="583"/>
      <c r="DW266" s="583"/>
      <c r="DX266" s="583"/>
      <c r="DY266" s="583"/>
      <c r="DZ266" s="583"/>
      <c r="EA266" s="583"/>
      <c r="EB266" s="583"/>
      <c r="EC266" s="583"/>
      <c r="ED266" s="583"/>
      <c r="EE266" s="583"/>
      <c r="EF266" s="583"/>
      <c r="EG266" s="583"/>
      <c r="EH266" s="583"/>
      <c r="EI266" s="583"/>
      <c r="EJ266" s="583"/>
      <c r="EK266" s="583"/>
      <c r="EL266" s="583"/>
      <c r="EM266" s="583"/>
      <c r="EN266" s="583"/>
      <c r="EO266" s="583"/>
      <c r="EP266" s="583"/>
      <c r="EQ266" s="583"/>
      <c r="ER266" s="583"/>
      <c r="ES266" s="583"/>
      <c r="ET266" s="583"/>
      <c r="EU266" s="583"/>
      <c r="EV266" s="583"/>
      <c r="EW266" s="583"/>
      <c r="EX266" s="583"/>
      <c r="EY266" s="583"/>
      <c r="EZ266" s="583"/>
      <c r="FA266" s="583"/>
      <c r="FB266" s="583"/>
      <c r="FC266" s="583"/>
      <c r="FD266" s="583"/>
      <c r="FE266" s="583"/>
      <c r="FF266" s="583"/>
      <c r="FG266" s="583"/>
      <c r="FH266" s="583"/>
      <c r="FI266" s="583"/>
      <c r="FJ266" s="583"/>
      <c r="FK266" s="583"/>
      <c r="FL266" s="583"/>
      <c r="FM266" s="583"/>
      <c r="FN266" s="583"/>
      <c r="FO266" s="583"/>
      <c r="FP266" s="583"/>
      <c r="FQ266" s="583"/>
      <c r="FR266" s="583"/>
      <c r="FS266" s="583"/>
      <c r="FT266" s="583"/>
      <c r="FU266" s="583"/>
      <c r="FV266" s="583"/>
      <c r="FW266" s="583"/>
      <c r="FX266" s="583"/>
      <c r="FY266" s="583"/>
      <c r="FZ266" s="583"/>
      <c r="GA266" s="583"/>
      <c r="GB266" s="583"/>
      <c r="GC266" s="583"/>
      <c r="GD266" s="583"/>
      <c r="GE266" s="583"/>
      <c r="GF266" s="583"/>
      <c r="GG266" s="583"/>
      <c r="GH266" s="583"/>
      <c r="GI266" s="583"/>
      <c r="GJ266" s="583"/>
      <c r="GK266" s="583"/>
      <c r="GL266" s="583"/>
      <c r="GM266" s="583"/>
      <c r="GN266" s="583"/>
      <c r="GO266" s="583"/>
      <c r="GP266" s="583"/>
      <c r="GQ266" s="583"/>
      <c r="GR266" s="583"/>
      <c r="GS266" s="583"/>
      <c r="GT266" s="583"/>
      <c r="GU266" s="583"/>
      <c r="GV266" s="583"/>
      <c r="GW266" s="583"/>
      <c r="GX266" s="583"/>
      <c r="GY266" s="583"/>
      <c r="GZ266" s="583"/>
      <c r="HA266" s="583"/>
      <c r="HB266" s="583"/>
      <c r="HC266" s="583"/>
      <c r="HD266" s="583"/>
      <c r="HE266" s="583"/>
      <c r="HF266" s="583"/>
      <c r="HG266" s="583"/>
      <c r="HH266" s="583"/>
      <c r="HI266" s="583"/>
      <c r="HJ266" s="583"/>
      <c r="HK266" s="583"/>
      <c r="HL266" s="583"/>
      <c r="HM266" s="583"/>
      <c r="HN266" s="583"/>
      <c r="HO266" s="583"/>
      <c r="HP266" s="583"/>
      <c r="HQ266" s="583"/>
      <c r="HR266" s="583"/>
      <c r="HS266" s="583"/>
      <c r="HT266" s="583"/>
      <c r="HU266" s="583"/>
      <c r="HV266" s="583"/>
      <c r="HW266" s="583"/>
      <c r="HX266" s="583"/>
      <c r="HY266" s="583"/>
      <c r="HZ266" s="583"/>
      <c r="IA266" s="583"/>
      <c r="IB266" s="583"/>
      <c r="IC266" s="583"/>
      <c r="ID266" s="583"/>
      <c r="IE266" s="583"/>
      <c r="IF266" s="583"/>
      <c r="IG266" s="583"/>
      <c r="IH266" s="583"/>
      <c r="II266" s="583"/>
      <c r="IJ266" s="583"/>
      <c r="IK266" s="583"/>
      <c r="IL266" s="583"/>
      <c r="IM266" s="583"/>
      <c r="IN266" s="583"/>
      <c r="IO266" s="583"/>
      <c r="IP266" s="583"/>
      <c r="IQ266" s="583"/>
      <c r="IR266" s="583"/>
      <c r="IS266" s="583"/>
      <c r="IT266" s="583"/>
      <c r="IU266" s="583"/>
      <c r="IV266" s="583"/>
    </row>
    <row r="267" spans="1:256" ht="79.5" customHeight="1">
      <c r="A267" s="50" t="s">
        <v>31</v>
      </c>
      <c r="B267" s="50" t="s">
        <v>32</v>
      </c>
      <c r="C267" s="50" t="s">
        <v>33</v>
      </c>
      <c r="D267" s="50" t="s">
        <v>34</v>
      </c>
      <c r="E267" s="50" t="s">
        <v>35</v>
      </c>
      <c r="F267" s="50" t="s">
        <v>36</v>
      </c>
      <c r="G267" s="7" t="s">
        <v>37</v>
      </c>
      <c r="H267" s="561" t="s">
        <v>38</v>
      </c>
      <c r="I267" s="50" t="s">
        <v>39</v>
      </c>
      <c r="J267" s="50" t="s">
        <v>854</v>
      </c>
      <c r="K267" s="50" t="s">
        <v>855</v>
      </c>
      <c r="L267" s="50" t="s">
        <v>856</v>
      </c>
      <c r="M267" s="50" t="s">
        <v>857</v>
      </c>
      <c r="N267" s="50" t="s">
        <v>858</v>
      </c>
      <c r="O267" s="50" t="s">
        <v>45</v>
      </c>
      <c r="P267" s="50" t="s">
        <v>46</v>
      </c>
      <c r="Q267" s="50" t="s">
        <v>822</v>
      </c>
      <c r="R267" s="50" t="s">
        <v>48</v>
      </c>
      <c r="S267" s="241"/>
      <c r="T267" s="241"/>
      <c r="U267" s="241"/>
      <c r="V267" s="241"/>
      <c r="W267" s="241"/>
      <c r="X267" s="241"/>
      <c r="Y267" s="241"/>
      <c r="Z267" s="241"/>
      <c r="AA267" s="241"/>
      <c r="AB267" s="241"/>
      <c r="AC267" s="241"/>
      <c r="AD267" s="241"/>
      <c r="AE267" s="241"/>
      <c r="AF267" s="241"/>
      <c r="AG267" s="241"/>
      <c r="AH267" s="241"/>
      <c r="AI267" s="241"/>
      <c r="AJ267" s="241"/>
      <c r="AK267" s="241"/>
      <c r="AL267" s="241"/>
      <c r="AM267" s="241"/>
      <c r="AN267" s="241"/>
      <c r="AO267" s="241"/>
      <c r="AP267" s="241"/>
      <c r="AQ267" s="241"/>
      <c r="AR267" s="241"/>
      <c r="AS267" s="241"/>
      <c r="AT267" s="241"/>
      <c r="AU267" s="241"/>
      <c r="AV267" s="241"/>
      <c r="AW267" s="241"/>
      <c r="AX267" s="241"/>
      <c r="AY267" s="241"/>
      <c r="AZ267" s="241"/>
      <c r="BA267" s="241"/>
      <c r="BB267" s="241"/>
      <c r="BC267" s="241"/>
      <c r="BD267" s="241"/>
      <c r="BE267" s="241"/>
      <c r="BF267" s="241"/>
      <c r="BG267" s="241"/>
      <c r="BH267" s="241"/>
      <c r="BI267" s="241"/>
      <c r="BJ267" s="241"/>
      <c r="BK267" s="241"/>
      <c r="BL267" s="241"/>
      <c r="BM267" s="241"/>
      <c r="BN267" s="241"/>
      <c r="BO267" s="241"/>
      <c r="BP267" s="241"/>
      <c r="BQ267" s="241"/>
      <c r="BR267" s="241"/>
      <c r="BS267" s="241"/>
      <c r="BT267" s="241"/>
      <c r="BU267" s="241"/>
      <c r="BV267" s="241"/>
      <c r="BW267" s="241"/>
      <c r="BX267" s="241"/>
      <c r="BY267" s="241"/>
      <c r="BZ267" s="241"/>
      <c r="CA267" s="241"/>
      <c r="CB267" s="241"/>
      <c r="CC267" s="241"/>
      <c r="CD267" s="241"/>
      <c r="CE267" s="241"/>
      <c r="CF267" s="241"/>
      <c r="CG267" s="241"/>
      <c r="CH267" s="241"/>
      <c r="CI267" s="241"/>
      <c r="CJ267" s="241"/>
      <c r="CK267" s="241"/>
      <c r="CL267" s="241"/>
      <c r="CM267" s="241"/>
      <c r="CN267" s="241"/>
      <c r="CO267" s="241"/>
      <c r="CP267" s="241"/>
      <c r="CQ267" s="241"/>
      <c r="CR267" s="241"/>
      <c r="CS267" s="241"/>
      <c r="CT267" s="241"/>
      <c r="CU267" s="241"/>
      <c r="CV267" s="241"/>
      <c r="CW267" s="241"/>
      <c r="CX267" s="241"/>
      <c r="CY267" s="241"/>
      <c r="CZ267" s="241"/>
      <c r="DA267" s="241"/>
      <c r="DB267" s="241"/>
      <c r="DC267" s="241"/>
      <c r="DD267" s="241"/>
      <c r="DE267" s="241"/>
      <c r="DF267" s="241"/>
      <c r="DG267" s="241"/>
      <c r="DH267" s="241"/>
      <c r="DI267" s="241"/>
      <c r="DJ267" s="241"/>
      <c r="DK267" s="241"/>
      <c r="DL267" s="241"/>
      <c r="DM267" s="241"/>
      <c r="DN267" s="241"/>
      <c r="DO267" s="241"/>
      <c r="DP267" s="241"/>
      <c r="DQ267" s="241"/>
      <c r="DR267" s="241"/>
      <c r="DS267" s="241"/>
      <c r="DT267" s="241"/>
      <c r="DU267" s="241"/>
      <c r="DV267" s="241"/>
      <c r="DW267" s="241"/>
      <c r="DX267" s="241"/>
      <c r="DY267" s="241"/>
      <c r="DZ267" s="241"/>
      <c r="EA267" s="241"/>
      <c r="EB267" s="241"/>
      <c r="EC267" s="241"/>
      <c r="ED267" s="241"/>
      <c r="EE267" s="241"/>
      <c r="EF267" s="241"/>
      <c r="EG267" s="241"/>
      <c r="EH267" s="241"/>
      <c r="EI267" s="241"/>
      <c r="EJ267" s="241"/>
      <c r="EK267" s="241"/>
      <c r="EL267" s="241"/>
      <c r="EM267" s="241"/>
      <c r="EN267" s="241"/>
      <c r="EO267" s="241"/>
      <c r="EP267" s="241"/>
      <c r="EQ267" s="241"/>
      <c r="ER267" s="241"/>
      <c r="ES267" s="241"/>
      <c r="ET267" s="241"/>
      <c r="EU267" s="241"/>
      <c r="EV267" s="241"/>
      <c r="EW267" s="241"/>
      <c r="EX267" s="241"/>
      <c r="EY267" s="241"/>
      <c r="EZ267" s="241"/>
      <c r="FA267" s="241"/>
      <c r="FB267" s="241"/>
      <c r="FC267" s="241"/>
      <c r="FD267" s="241"/>
      <c r="FE267" s="241"/>
      <c r="FF267" s="241"/>
      <c r="FG267" s="241"/>
      <c r="FH267" s="241"/>
      <c r="FI267" s="241"/>
      <c r="FJ267" s="241"/>
      <c r="FK267" s="241"/>
      <c r="FL267" s="241"/>
      <c r="FM267" s="241"/>
      <c r="FN267" s="241"/>
      <c r="FO267" s="241"/>
      <c r="FP267" s="241"/>
      <c r="FQ267" s="241"/>
      <c r="FR267" s="241"/>
      <c r="FS267" s="241"/>
      <c r="FT267" s="241"/>
      <c r="FU267" s="241"/>
      <c r="FV267" s="241"/>
      <c r="FW267" s="241"/>
      <c r="FX267" s="241"/>
      <c r="FY267" s="241"/>
      <c r="FZ267" s="241"/>
      <c r="GA267" s="241"/>
      <c r="GB267" s="241"/>
      <c r="GC267" s="241"/>
      <c r="GD267" s="241"/>
      <c r="GE267" s="241"/>
      <c r="GF267" s="241"/>
      <c r="GG267" s="241"/>
      <c r="GH267" s="241"/>
      <c r="GI267" s="241"/>
      <c r="GJ267" s="241"/>
      <c r="GK267" s="241"/>
      <c r="GL267" s="241"/>
      <c r="GM267" s="241"/>
      <c r="GN267" s="241"/>
      <c r="GO267" s="241"/>
      <c r="GP267" s="241"/>
      <c r="GQ267" s="241"/>
      <c r="GR267" s="241"/>
      <c r="GS267" s="241"/>
      <c r="GT267" s="241"/>
      <c r="GU267" s="241"/>
      <c r="GV267" s="241"/>
      <c r="GW267" s="241"/>
      <c r="GX267" s="241"/>
      <c r="GY267" s="241"/>
      <c r="GZ267" s="241"/>
      <c r="HA267" s="241"/>
      <c r="HB267" s="241"/>
      <c r="HC267" s="241"/>
      <c r="HD267" s="241"/>
      <c r="HE267" s="241"/>
      <c r="HF267" s="241"/>
      <c r="HG267" s="241"/>
      <c r="HH267" s="241"/>
      <c r="HI267" s="241"/>
      <c r="HJ267" s="241"/>
      <c r="HK267" s="241"/>
      <c r="HL267" s="241"/>
      <c r="HM267" s="241"/>
      <c r="HN267" s="241"/>
      <c r="HO267" s="241"/>
      <c r="HP267" s="241"/>
      <c r="HQ267" s="241"/>
      <c r="HR267" s="241"/>
      <c r="HS267" s="241"/>
      <c r="HT267" s="241"/>
      <c r="HU267" s="241"/>
      <c r="HV267" s="241"/>
      <c r="HW267" s="241"/>
      <c r="HX267" s="241"/>
      <c r="HY267" s="241"/>
      <c r="HZ267" s="241"/>
      <c r="IA267" s="241"/>
      <c r="IB267" s="241"/>
      <c r="IC267" s="241"/>
      <c r="ID267" s="241"/>
      <c r="IE267" s="241"/>
      <c r="IF267" s="241"/>
      <c r="IG267" s="241"/>
      <c r="IH267" s="241"/>
      <c r="II267" s="241"/>
      <c r="IJ267" s="241"/>
      <c r="IK267" s="241"/>
      <c r="IL267" s="241"/>
      <c r="IM267" s="241"/>
      <c r="IN267" s="241"/>
      <c r="IO267" s="241"/>
      <c r="IP267" s="241"/>
      <c r="IQ267" s="241"/>
      <c r="IR267" s="241"/>
      <c r="IS267" s="241"/>
      <c r="IT267" s="241"/>
      <c r="IU267" s="241"/>
      <c r="IV267" s="241"/>
    </row>
    <row r="268" spans="1:256" ht="30" customHeight="1">
      <c r="A268" s="341">
        <v>1</v>
      </c>
      <c r="B268" s="341" t="s">
        <v>1325</v>
      </c>
      <c r="C268" s="341" t="s">
        <v>60</v>
      </c>
      <c r="D268" s="341" t="s">
        <v>8212</v>
      </c>
      <c r="E268" s="341" t="s">
        <v>7865</v>
      </c>
      <c r="F268" s="341">
        <v>30</v>
      </c>
      <c r="G268" s="184" t="s">
        <v>8209</v>
      </c>
      <c r="H268" s="562" t="s">
        <v>7865</v>
      </c>
      <c r="I268" s="341"/>
      <c r="J268" s="341" t="s">
        <v>100</v>
      </c>
      <c r="K268" s="341">
        <v>0</v>
      </c>
      <c r="L268" s="341">
        <v>3</v>
      </c>
      <c r="M268" s="341" t="s">
        <v>8213</v>
      </c>
      <c r="N268" s="341">
        <v>2</v>
      </c>
      <c r="O268" s="341" t="s">
        <v>251</v>
      </c>
      <c r="P268" s="341" t="s">
        <v>8214</v>
      </c>
      <c r="Q268" s="227" t="s">
        <v>8215</v>
      </c>
      <c r="R268" s="341"/>
      <c r="S268" s="342"/>
      <c r="T268" s="342"/>
      <c r="U268" s="342"/>
      <c r="V268" s="342"/>
      <c r="W268" s="342"/>
      <c r="X268" s="342"/>
      <c r="Y268" s="342"/>
      <c r="Z268" s="342"/>
      <c r="AA268" s="342"/>
      <c r="AB268" s="342"/>
      <c r="AC268" s="342"/>
      <c r="AD268" s="342"/>
      <c r="AE268" s="342"/>
      <c r="AF268" s="342"/>
      <c r="AG268" s="342"/>
      <c r="AH268" s="342"/>
      <c r="AI268" s="342"/>
      <c r="AJ268" s="342"/>
      <c r="AK268" s="342"/>
      <c r="AL268" s="342"/>
      <c r="AM268" s="342"/>
      <c r="AN268" s="342"/>
      <c r="AO268" s="342"/>
      <c r="AP268" s="342"/>
      <c r="AQ268" s="342"/>
      <c r="AR268" s="342"/>
      <c r="AS268" s="342"/>
      <c r="AT268" s="342"/>
      <c r="AU268" s="342"/>
      <c r="AV268" s="342"/>
      <c r="AW268" s="342"/>
      <c r="AX268" s="342"/>
      <c r="AY268" s="342"/>
      <c r="AZ268" s="342"/>
      <c r="BA268" s="342"/>
      <c r="BB268" s="342"/>
      <c r="BC268" s="342"/>
      <c r="BD268" s="342"/>
      <c r="BE268" s="342"/>
      <c r="BF268" s="342"/>
      <c r="BG268" s="342"/>
      <c r="BH268" s="342"/>
      <c r="BI268" s="342"/>
      <c r="BJ268" s="342"/>
      <c r="BK268" s="342"/>
      <c r="BL268" s="342"/>
      <c r="BM268" s="342"/>
      <c r="BN268" s="342"/>
      <c r="BO268" s="342"/>
      <c r="BP268" s="342"/>
      <c r="BQ268" s="342"/>
      <c r="BR268" s="342"/>
      <c r="BS268" s="342"/>
      <c r="BT268" s="342"/>
      <c r="BU268" s="342"/>
      <c r="BV268" s="342"/>
      <c r="BW268" s="342"/>
      <c r="BX268" s="342"/>
      <c r="BY268" s="342"/>
      <c r="BZ268" s="342"/>
      <c r="CA268" s="342"/>
      <c r="CB268" s="342"/>
      <c r="CC268" s="342"/>
      <c r="CD268" s="342"/>
      <c r="CE268" s="342"/>
      <c r="CF268" s="342"/>
      <c r="CG268" s="342"/>
      <c r="CH268" s="342"/>
      <c r="CI268" s="342"/>
      <c r="CJ268" s="342"/>
      <c r="CK268" s="342"/>
      <c r="CL268" s="342"/>
      <c r="CM268" s="342"/>
      <c r="CN268" s="342"/>
      <c r="CO268" s="342"/>
      <c r="CP268" s="342"/>
      <c r="CQ268" s="342"/>
      <c r="CR268" s="342"/>
      <c r="CS268" s="342"/>
      <c r="CT268" s="342"/>
      <c r="CU268" s="342"/>
      <c r="CV268" s="342"/>
      <c r="CW268" s="342"/>
      <c r="CX268" s="342"/>
      <c r="CY268" s="342"/>
      <c r="CZ268" s="342"/>
      <c r="DA268" s="342"/>
      <c r="DB268" s="342"/>
      <c r="DC268" s="342"/>
      <c r="DD268" s="342"/>
      <c r="DE268" s="342"/>
      <c r="DF268" s="342"/>
      <c r="DG268" s="342"/>
      <c r="DH268" s="342"/>
      <c r="DI268" s="342"/>
      <c r="DJ268" s="342"/>
      <c r="DK268" s="342"/>
      <c r="DL268" s="342"/>
      <c r="DM268" s="342"/>
      <c r="DN268" s="342"/>
      <c r="DO268" s="342"/>
      <c r="DP268" s="342"/>
      <c r="DQ268" s="342"/>
      <c r="DR268" s="342"/>
      <c r="DS268" s="342"/>
      <c r="DT268" s="342"/>
      <c r="DU268" s="342"/>
      <c r="DV268" s="342"/>
      <c r="DW268" s="342"/>
      <c r="DX268" s="342"/>
      <c r="DY268" s="342"/>
      <c r="DZ268" s="342"/>
      <c r="EA268" s="342"/>
      <c r="EB268" s="342"/>
      <c r="EC268" s="342"/>
      <c r="ED268" s="342"/>
      <c r="EE268" s="342"/>
      <c r="EF268" s="342"/>
      <c r="EG268" s="342"/>
      <c r="EH268" s="342"/>
      <c r="EI268" s="342"/>
      <c r="EJ268" s="342"/>
      <c r="EK268" s="342"/>
      <c r="EL268" s="342"/>
      <c r="EM268" s="342"/>
      <c r="EN268" s="342"/>
      <c r="EO268" s="342"/>
      <c r="EP268" s="342"/>
      <c r="EQ268" s="342"/>
      <c r="ER268" s="342"/>
      <c r="ES268" s="342"/>
      <c r="ET268" s="342"/>
      <c r="EU268" s="342"/>
      <c r="EV268" s="342"/>
      <c r="EW268" s="342"/>
      <c r="EX268" s="342"/>
      <c r="EY268" s="342"/>
      <c r="EZ268" s="342"/>
      <c r="FA268" s="342"/>
      <c r="FB268" s="342"/>
      <c r="FC268" s="342"/>
      <c r="FD268" s="342"/>
      <c r="FE268" s="342"/>
      <c r="FF268" s="342"/>
      <c r="FG268" s="342"/>
      <c r="FH268" s="342"/>
      <c r="FI268" s="342"/>
      <c r="FJ268" s="342"/>
      <c r="FK268" s="342"/>
      <c r="FL268" s="342"/>
      <c r="FM268" s="342"/>
      <c r="FN268" s="342"/>
      <c r="FO268" s="342"/>
      <c r="FP268" s="342"/>
      <c r="FQ268" s="342"/>
      <c r="FR268" s="342"/>
      <c r="FS268" s="342"/>
      <c r="FT268" s="342"/>
      <c r="FU268" s="342"/>
      <c r="FV268" s="342"/>
      <c r="FW268" s="342"/>
      <c r="FX268" s="342"/>
      <c r="FY268" s="342"/>
      <c r="FZ268" s="342"/>
      <c r="GA268" s="342"/>
      <c r="GB268" s="342"/>
      <c r="GC268" s="342"/>
      <c r="GD268" s="342"/>
      <c r="GE268" s="342"/>
      <c r="GF268" s="342"/>
      <c r="GG268" s="342"/>
      <c r="GH268" s="342"/>
      <c r="GI268" s="342"/>
      <c r="GJ268" s="342"/>
      <c r="GK268" s="342"/>
      <c r="GL268" s="342"/>
      <c r="GM268" s="342"/>
      <c r="GN268" s="342"/>
      <c r="GO268" s="342"/>
      <c r="GP268" s="342"/>
      <c r="GQ268" s="342"/>
      <c r="GR268" s="342"/>
      <c r="GS268" s="342"/>
      <c r="GT268" s="342"/>
      <c r="GU268" s="342"/>
      <c r="GV268" s="342"/>
      <c r="GW268" s="342"/>
      <c r="GX268" s="342"/>
      <c r="GY268" s="342"/>
      <c r="GZ268" s="342"/>
      <c r="HA268" s="342"/>
      <c r="HB268" s="342"/>
      <c r="HC268" s="342"/>
      <c r="HD268" s="342"/>
      <c r="HE268" s="342"/>
      <c r="HF268" s="342"/>
      <c r="HG268" s="342"/>
      <c r="HH268" s="342"/>
      <c r="HI268" s="342"/>
      <c r="HJ268" s="342"/>
      <c r="HK268" s="342"/>
      <c r="HL268" s="342"/>
      <c r="HM268" s="342"/>
      <c r="HN268" s="342"/>
      <c r="HO268" s="342"/>
      <c r="HP268" s="342"/>
      <c r="HQ268" s="342"/>
      <c r="HR268" s="342"/>
      <c r="HS268" s="342"/>
      <c r="HT268" s="342"/>
      <c r="HU268" s="342"/>
      <c r="HV268" s="342"/>
      <c r="HW268" s="342"/>
      <c r="HX268" s="342"/>
      <c r="HY268" s="342"/>
      <c r="HZ268" s="342"/>
      <c r="IA268" s="342"/>
      <c r="IB268" s="342"/>
      <c r="IC268" s="342"/>
      <c r="ID268" s="342"/>
      <c r="IE268" s="342"/>
      <c r="IF268" s="342"/>
      <c r="IG268" s="342"/>
      <c r="IH268" s="342"/>
      <c r="II268" s="342"/>
      <c r="IJ268" s="342"/>
      <c r="IK268" s="342"/>
      <c r="IL268" s="342"/>
      <c r="IM268" s="342"/>
      <c r="IN268" s="342"/>
      <c r="IO268" s="342"/>
      <c r="IP268" s="342"/>
      <c r="IQ268" s="342"/>
      <c r="IR268" s="342"/>
      <c r="IS268" s="342"/>
      <c r="IT268" s="342"/>
      <c r="IU268" s="342"/>
      <c r="IV268" s="342"/>
    </row>
    <row r="269" spans="1:256" ht="30" customHeight="1">
      <c r="A269" s="341">
        <v>2</v>
      </c>
      <c r="B269" s="341" t="s">
        <v>1325</v>
      </c>
      <c r="C269" s="341" t="s">
        <v>60</v>
      </c>
      <c r="D269" s="53" t="s">
        <v>8216</v>
      </c>
      <c r="E269" s="341" t="s">
        <v>8205</v>
      </c>
      <c r="F269" s="341">
        <v>20</v>
      </c>
      <c r="G269" s="7" t="s">
        <v>7436</v>
      </c>
      <c r="H269" s="562" t="s">
        <v>7882</v>
      </c>
      <c r="I269" s="341">
        <v>0</v>
      </c>
      <c r="J269" s="341" t="s">
        <v>100</v>
      </c>
      <c r="K269" s="341">
        <v>0</v>
      </c>
      <c r="L269" s="341">
        <v>0</v>
      </c>
      <c r="M269" s="341">
        <v>0</v>
      </c>
      <c r="N269" s="341">
        <v>0</v>
      </c>
      <c r="O269" s="341">
        <v>0</v>
      </c>
      <c r="P269" s="341">
        <v>0</v>
      </c>
      <c r="Q269" s="56" t="s">
        <v>8217</v>
      </c>
      <c r="R269" s="341"/>
      <c r="S269" s="342"/>
      <c r="T269" s="342"/>
      <c r="U269" s="342"/>
      <c r="V269" s="342"/>
      <c r="W269" s="342"/>
      <c r="X269" s="342"/>
      <c r="Y269" s="342"/>
      <c r="Z269" s="342"/>
      <c r="AA269" s="342"/>
      <c r="AB269" s="342"/>
      <c r="AC269" s="342"/>
      <c r="AD269" s="342"/>
      <c r="AE269" s="342"/>
      <c r="AF269" s="342"/>
      <c r="AG269" s="342"/>
      <c r="AH269" s="342"/>
      <c r="AI269" s="342"/>
      <c r="AJ269" s="342"/>
      <c r="AK269" s="342"/>
      <c r="AL269" s="342"/>
      <c r="AM269" s="342"/>
      <c r="AN269" s="342"/>
      <c r="AO269" s="342"/>
      <c r="AP269" s="342"/>
      <c r="AQ269" s="342"/>
      <c r="AR269" s="342"/>
      <c r="AS269" s="342"/>
      <c r="AT269" s="342"/>
      <c r="AU269" s="342"/>
      <c r="AV269" s="342"/>
      <c r="AW269" s="342"/>
      <c r="AX269" s="342"/>
      <c r="AY269" s="342"/>
      <c r="AZ269" s="342"/>
      <c r="BA269" s="342"/>
      <c r="BB269" s="342"/>
      <c r="BC269" s="342"/>
      <c r="BD269" s="342"/>
      <c r="BE269" s="342"/>
      <c r="BF269" s="342"/>
      <c r="BG269" s="342"/>
      <c r="BH269" s="342"/>
      <c r="BI269" s="342"/>
      <c r="BJ269" s="342"/>
      <c r="BK269" s="342"/>
      <c r="BL269" s="342"/>
      <c r="BM269" s="342"/>
      <c r="BN269" s="342"/>
      <c r="BO269" s="342"/>
      <c r="BP269" s="342"/>
      <c r="BQ269" s="342"/>
      <c r="BR269" s="342"/>
      <c r="BS269" s="342"/>
      <c r="BT269" s="342"/>
      <c r="BU269" s="342"/>
      <c r="BV269" s="342"/>
      <c r="BW269" s="342"/>
      <c r="BX269" s="342"/>
      <c r="BY269" s="342"/>
      <c r="BZ269" s="342"/>
      <c r="CA269" s="342"/>
      <c r="CB269" s="342"/>
      <c r="CC269" s="342"/>
      <c r="CD269" s="342"/>
      <c r="CE269" s="342"/>
      <c r="CF269" s="342"/>
      <c r="CG269" s="342"/>
      <c r="CH269" s="342"/>
      <c r="CI269" s="342"/>
      <c r="CJ269" s="342"/>
      <c r="CK269" s="342"/>
      <c r="CL269" s="342"/>
      <c r="CM269" s="342"/>
      <c r="CN269" s="342"/>
      <c r="CO269" s="342"/>
      <c r="CP269" s="342"/>
      <c r="CQ269" s="342"/>
      <c r="CR269" s="342"/>
      <c r="CS269" s="342"/>
      <c r="CT269" s="342"/>
      <c r="CU269" s="342"/>
      <c r="CV269" s="342"/>
      <c r="CW269" s="342"/>
      <c r="CX269" s="342"/>
      <c r="CY269" s="342"/>
      <c r="CZ269" s="342"/>
      <c r="DA269" s="342"/>
      <c r="DB269" s="342"/>
      <c r="DC269" s="342"/>
      <c r="DD269" s="342"/>
      <c r="DE269" s="342"/>
      <c r="DF269" s="342"/>
      <c r="DG269" s="342"/>
      <c r="DH269" s="342"/>
      <c r="DI269" s="342"/>
      <c r="DJ269" s="342"/>
      <c r="DK269" s="342"/>
      <c r="DL269" s="342"/>
      <c r="DM269" s="342"/>
      <c r="DN269" s="342"/>
      <c r="DO269" s="342"/>
      <c r="DP269" s="342"/>
      <c r="DQ269" s="342"/>
      <c r="DR269" s="342"/>
      <c r="DS269" s="342"/>
      <c r="DT269" s="342"/>
      <c r="DU269" s="342"/>
      <c r="DV269" s="342"/>
      <c r="DW269" s="342"/>
      <c r="DX269" s="342"/>
      <c r="DY269" s="342"/>
      <c r="DZ269" s="342"/>
      <c r="EA269" s="342"/>
      <c r="EB269" s="342"/>
      <c r="EC269" s="342"/>
      <c r="ED269" s="342"/>
      <c r="EE269" s="342"/>
      <c r="EF269" s="342"/>
      <c r="EG269" s="342"/>
      <c r="EH269" s="342"/>
      <c r="EI269" s="342"/>
      <c r="EJ269" s="342"/>
      <c r="EK269" s="342"/>
      <c r="EL269" s="342"/>
      <c r="EM269" s="342"/>
      <c r="EN269" s="342"/>
      <c r="EO269" s="342"/>
      <c r="EP269" s="342"/>
      <c r="EQ269" s="342"/>
      <c r="ER269" s="342"/>
      <c r="ES269" s="342"/>
      <c r="ET269" s="342"/>
      <c r="EU269" s="342"/>
      <c r="EV269" s="342"/>
      <c r="EW269" s="342"/>
      <c r="EX269" s="342"/>
      <c r="EY269" s="342"/>
      <c r="EZ269" s="342"/>
      <c r="FA269" s="342"/>
      <c r="FB269" s="342"/>
      <c r="FC269" s="342"/>
      <c r="FD269" s="342"/>
      <c r="FE269" s="342"/>
      <c r="FF269" s="342"/>
      <c r="FG269" s="342"/>
      <c r="FH269" s="342"/>
      <c r="FI269" s="342"/>
      <c r="FJ269" s="342"/>
      <c r="FK269" s="342"/>
      <c r="FL269" s="342"/>
      <c r="FM269" s="342"/>
      <c r="FN269" s="342"/>
      <c r="FO269" s="342"/>
      <c r="FP269" s="342"/>
      <c r="FQ269" s="342"/>
      <c r="FR269" s="342"/>
      <c r="FS269" s="342"/>
      <c r="FT269" s="342"/>
      <c r="FU269" s="342"/>
      <c r="FV269" s="342"/>
      <c r="FW269" s="342"/>
      <c r="FX269" s="342"/>
      <c r="FY269" s="342"/>
      <c r="FZ269" s="342"/>
      <c r="GA269" s="342"/>
      <c r="GB269" s="342"/>
      <c r="GC269" s="342"/>
      <c r="GD269" s="342"/>
      <c r="GE269" s="342"/>
      <c r="GF269" s="342"/>
      <c r="GG269" s="342"/>
      <c r="GH269" s="342"/>
      <c r="GI269" s="342"/>
      <c r="GJ269" s="342"/>
      <c r="GK269" s="342"/>
      <c r="GL269" s="342"/>
      <c r="GM269" s="342"/>
      <c r="GN269" s="342"/>
      <c r="GO269" s="342"/>
      <c r="GP269" s="342"/>
      <c r="GQ269" s="342"/>
      <c r="GR269" s="342"/>
      <c r="GS269" s="342"/>
      <c r="GT269" s="342"/>
      <c r="GU269" s="342"/>
      <c r="GV269" s="342"/>
      <c r="GW269" s="342"/>
      <c r="GX269" s="342"/>
      <c r="GY269" s="342"/>
      <c r="GZ269" s="342"/>
      <c r="HA269" s="342"/>
      <c r="HB269" s="342"/>
      <c r="HC269" s="342"/>
      <c r="HD269" s="342"/>
      <c r="HE269" s="342"/>
      <c r="HF269" s="342"/>
      <c r="HG269" s="342"/>
      <c r="HH269" s="342"/>
      <c r="HI269" s="342"/>
      <c r="HJ269" s="342"/>
      <c r="HK269" s="342"/>
      <c r="HL269" s="342"/>
      <c r="HM269" s="342"/>
      <c r="HN269" s="342"/>
      <c r="HO269" s="342"/>
      <c r="HP269" s="342"/>
      <c r="HQ269" s="342"/>
      <c r="HR269" s="342"/>
      <c r="HS269" s="342"/>
      <c r="HT269" s="342"/>
      <c r="HU269" s="342"/>
      <c r="HV269" s="342"/>
      <c r="HW269" s="342"/>
      <c r="HX269" s="342"/>
      <c r="HY269" s="342"/>
      <c r="HZ269" s="342"/>
      <c r="IA269" s="342"/>
      <c r="IB269" s="342"/>
      <c r="IC269" s="342"/>
      <c r="ID269" s="342"/>
      <c r="IE269" s="342"/>
      <c r="IF269" s="342"/>
      <c r="IG269" s="342"/>
      <c r="IH269" s="342"/>
      <c r="II269" s="342"/>
      <c r="IJ269" s="342"/>
      <c r="IK269" s="342"/>
      <c r="IL269" s="342"/>
      <c r="IM269" s="342"/>
      <c r="IN269" s="342"/>
      <c r="IO269" s="342"/>
      <c r="IP269" s="342"/>
      <c r="IQ269" s="342"/>
      <c r="IR269" s="342"/>
      <c r="IS269" s="342"/>
      <c r="IT269" s="342"/>
      <c r="IU269" s="342"/>
      <c r="IV269" s="342"/>
    </row>
    <row r="270" spans="1:256" ht="48" customHeight="1">
      <c r="A270" s="341">
        <v>3</v>
      </c>
      <c r="B270" s="591" t="s">
        <v>1232</v>
      </c>
      <c r="C270" s="135" t="s">
        <v>60</v>
      </c>
      <c r="D270" s="135" t="s">
        <v>8218</v>
      </c>
      <c r="E270" s="135" t="s">
        <v>3844</v>
      </c>
      <c r="F270" s="567">
        <v>30</v>
      </c>
      <c r="G270" s="7" t="s">
        <v>7436</v>
      </c>
      <c r="H270" s="562" t="s">
        <v>7882</v>
      </c>
      <c r="I270" s="567">
        <v>2</v>
      </c>
      <c r="J270" s="135" t="s">
        <v>55</v>
      </c>
      <c r="K270" s="567"/>
      <c r="L270" s="567"/>
      <c r="M270" s="567"/>
      <c r="N270" s="567"/>
      <c r="O270" s="135" t="s">
        <v>239</v>
      </c>
      <c r="P270" s="76" t="s">
        <v>115</v>
      </c>
      <c r="Q270" s="7" t="s">
        <v>8219</v>
      </c>
      <c r="R270" s="135"/>
      <c r="S270" s="201"/>
      <c r="T270" s="201"/>
      <c r="U270" s="201"/>
      <c r="V270" s="201"/>
      <c r="W270" s="201"/>
      <c r="X270" s="201"/>
      <c r="Y270" s="201"/>
      <c r="Z270" s="201"/>
      <c r="AA270" s="201"/>
    </row>
    <row r="271" spans="1:256" ht="30" customHeight="1">
      <c r="A271" s="341">
        <v>4</v>
      </c>
      <c r="B271" s="591" t="s">
        <v>1232</v>
      </c>
      <c r="C271" s="87" t="s">
        <v>60</v>
      </c>
      <c r="D271" s="87" t="s">
        <v>8220</v>
      </c>
      <c r="E271" s="87" t="s">
        <v>8221</v>
      </c>
      <c r="F271" s="569">
        <v>30</v>
      </c>
      <c r="G271" s="7" t="s">
        <v>7436</v>
      </c>
      <c r="H271" s="562" t="s">
        <v>7882</v>
      </c>
      <c r="I271" s="569">
        <v>2</v>
      </c>
      <c r="J271" s="87" t="s">
        <v>55</v>
      </c>
      <c r="K271" s="569"/>
      <c r="L271" s="569"/>
      <c r="M271" s="569"/>
      <c r="N271" s="569"/>
      <c r="O271" s="87" t="s">
        <v>239</v>
      </c>
      <c r="P271" s="76" t="s">
        <v>115</v>
      </c>
      <c r="Q271" s="592" t="s">
        <v>7436</v>
      </c>
      <c r="R271" s="87"/>
      <c r="S271" s="201"/>
      <c r="T271" s="201"/>
      <c r="U271" s="201"/>
      <c r="V271" s="201"/>
      <c r="W271" s="201"/>
      <c r="X271" s="201"/>
      <c r="Y271" s="201"/>
      <c r="Z271" s="201"/>
      <c r="AA271" s="201"/>
    </row>
    <row r="272" spans="1:256" ht="30" customHeight="1">
      <c r="A272" s="341">
        <v>5</v>
      </c>
      <c r="B272" s="591" t="s">
        <v>1232</v>
      </c>
      <c r="C272" s="87" t="s">
        <v>60</v>
      </c>
      <c r="D272" s="87" t="s">
        <v>8222</v>
      </c>
      <c r="E272" s="87" t="s">
        <v>7943</v>
      </c>
      <c r="F272" s="569">
        <v>20</v>
      </c>
      <c r="G272" s="7" t="s">
        <v>7436</v>
      </c>
      <c r="H272" s="562" t="s">
        <v>7882</v>
      </c>
      <c r="I272" s="569"/>
      <c r="J272" s="87" t="s">
        <v>55</v>
      </c>
      <c r="K272" s="569"/>
      <c r="L272" s="569"/>
      <c r="M272" s="569"/>
      <c r="N272" s="569"/>
      <c r="O272" s="87" t="s">
        <v>239</v>
      </c>
      <c r="P272" s="76" t="s">
        <v>115</v>
      </c>
      <c r="Q272" s="592" t="s">
        <v>7436</v>
      </c>
      <c r="R272" s="87"/>
      <c r="S272" s="201"/>
      <c r="T272" s="201"/>
      <c r="U272" s="201"/>
      <c r="V272" s="201"/>
      <c r="W272" s="201"/>
      <c r="X272" s="201"/>
      <c r="Y272" s="201"/>
      <c r="Z272" s="201"/>
      <c r="AA272" s="201"/>
    </row>
    <row r="273" spans="1:27" ht="30" customHeight="1">
      <c r="A273" s="341">
        <v>6</v>
      </c>
      <c r="B273" s="591" t="s">
        <v>1232</v>
      </c>
      <c r="C273" s="87" t="s">
        <v>60</v>
      </c>
      <c r="D273" s="87" t="s">
        <v>8223</v>
      </c>
      <c r="E273" s="87" t="s">
        <v>7943</v>
      </c>
      <c r="F273" s="569">
        <v>30</v>
      </c>
      <c r="G273" s="7" t="s">
        <v>7436</v>
      </c>
      <c r="H273" s="562" t="s">
        <v>7882</v>
      </c>
      <c r="I273" s="569"/>
      <c r="J273" s="87" t="s">
        <v>55</v>
      </c>
      <c r="K273" s="569"/>
      <c r="L273" s="569"/>
      <c r="M273" s="569"/>
      <c r="N273" s="569"/>
      <c r="O273" s="87" t="s">
        <v>239</v>
      </c>
      <c r="P273" s="76" t="s">
        <v>115</v>
      </c>
      <c r="Q273" s="592" t="s">
        <v>7436</v>
      </c>
      <c r="R273" s="87"/>
      <c r="S273" s="201"/>
      <c r="T273" s="201"/>
      <c r="U273" s="201"/>
      <c r="V273" s="201"/>
      <c r="W273" s="201"/>
      <c r="X273" s="201"/>
      <c r="Y273" s="201"/>
      <c r="Z273" s="201"/>
      <c r="AA273" s="201"/>
    </row>
    <row r="274" spans="1:27" ht="30" customHeight="1">
      <c r="A274" s="341">
        <v>7</v>
      </c>
      <c r="B274" s="591" t="s">
        <v>1232</v>
      </c>
      <c r="C274" s="87" t="s">
        <v>60</v>
      </c>
      <c r="D274" s="87" t="s">
        <v>8224</v>
      </c>
      <c r="E274" s="87" t="s">
        <v>8225</v>
      </c>
      <c r="F274" s="569">
        <v>30</v>
      </c>
      <c r="G274" s="7" t="s">
        <v>7436</v>
      </c>
      <c r="H274" s="562" t="s">
        <v>7882</v>
      </c>
      <c r="I274" s="569"/>
      <c r="J274" s="87" t="s">
        <v>55</v>
      </c>
      <c r="K274" s="569"/>
      <c r="L274" s="569"/>
      <c r="M274" s="569"/>
      <c r="N274" s="569"/>
      <c r="O274" s="87" t="s">
        <v>239</v>
      </c>
      <c r="P274" s="76" t="s">
        <v>115</v>
      </c>
      <c r="Q274" s="592" t="s">
        <v>7436</v>
      </c>
      <c r="R274" s="87"/>
      <c r="S274" s="201"/>
      <c r="T274" s="201"/>
      <c r="U274" s="201"/>
      <c r="V274" s="201"/>
      <c r="W274" s="201"/>
      <c r="X274" s="201"/>
      <c r="Y274" s="201"/>
      <c r="Z274" s="201"/>
      <c r="AA274" s="201"/>
    </row>
    <row r="275" spans="1:27" ht="30" customHeight="1">
      <c r="A275" s="341">
        <v>8</v>
      </c>
      <c r="B275" s="591" t="s">
        <v>1232</v>
      </c>
      <c r="C275" s="87" t="s">
        <v>60</v>
      </c>
      <c r="D275" s="87" t="s">
        <v>8226</v>
      </c>
      <c r="E275" s="87" t="s">
        <v>8208</v>
      </c>
      <c r="F275" s="569">
        <v>25</v>
      </c>
      <c r="G275" s="7" t="s">
        <v>7436</v>
      </c>
      <c r="H275" s="562" t="s">
        <v>7882</v>
      </c>
      <c r="I275" s="593"/>
      <c r="J275" s="87" t="s">
        <v>55</v>
      </c>
      <c r="K275" s="569"/>
      <c r="L275" s="569"/>
      <c r="M275" s="569"/>
      <c r="N275" s="569"/>
      <c r="O275" s="87" t="s">
        <v>239</v>
      </c>
      <c r="P275" s="76" t="s">
        <v>115</v>
      </c>
      <c r="Q275" s="592" t="s">
        <v>7436</v>
      </c>
      <c r="R275" s="87"/>
      <c r="S275" s="201"/>
      <c r="T275" s="201"/>
      <c r="U275" s="201"/>
      <c r="V275" s="201"/>
      <c r="W275" s="201"/>
      <c r="X275" s="201"/>
      <c r="Y275" s="201"/>
      <c r="Z275" s="201"/>
      <c r="AA275" s="201"/>
    </row>
    <row r="276" spans="1:27" ht="30" customHeight="1">
      <c r="A276" s="341">
        <v>9</v>
      </c>
      <c r="B276" s="591" t="s">
        <v>1232</v>
      </c>
      <c r="C276" s="87" t="s">
        <v>60</v>
      </c>
      <c r="D276" s="87" t="s">
        <v>8227</v>
      </c>
      <c r="E276" s="87" t="s">
        <v>8228</v>
      </c>
      <c r="F276" s="569">
        <v>25</v>
      </c>
      <c r="G276" s="7" t="s">
        <v>7436</v>
      </c>
      <c r="H276" s="562" t="s">
        <v>7882</v>
      </c>
      <c r="I276" s="593">
        <v>2</v>
      </c>
      <c r="J276" s="87" t="s">
        <v>55</v>
      </c>
      <c r="K276" s="569"/>
      <c r="L276" s="569"/>
      <c r="M276" s="569"/>
      <c r="N276" s="569"/>
      <c r="O276" s="87" t="s">
        <v>239</v>
      </c>
      <c r="P276" s="76" t="s">
        <v>115</v>
      </c>
      <c r="Q276" s="592" t="s">
        <v>7436</v>
      </c>
      <c r="R276" s="87"/>
      <c r="S276" s="201"/>
      <c r="T276" s="201"/>
      <c r="U276" s="201"/>
      <c r="V276" s="201"/>
      <c r="W276" s="201"/>
      <c r="X276" s="201"/>
      <c r="Y276" s="201"/>
      <c r="Z276" s="201"/>
      <c r="AA276" s="201"/>
    </row>
    <row r="277" spans="1:27" ht="30" customHeight="1">
      <c r="A277" s="341">
        <v>10</v>
      </c>
      <c r="B277" s="591" t="s">
        <v>1232</v>
      </c>
      <c r="C277" s="87" t="s">
        <v>60</v>
      </c>
      <c r="D277" s="87" t="s">
        <v>8229</v>
      </c>
      <c r="E277" s="87" t="s">
        <v>8230</v>
      </c>
      <c r="F277" s="569">
        <v>20</v>
      </c>
      <c r="G277" s="7" t="s">
        <v>7436</v>
      </c>
      <c r="H277" s="562" t="s">
        <v>7882</v>
      </c>
      <c r="I277" s="569"/>
      <c r="J277" s="87" t="s">
        <v>55</v>
      </c>
      <c r="K277" s="569"/>
      <c r="L277" s="569"/>
      <c r="M277" s="569"/>
      <c r="N277" s="569"/>
      <c r="O277" s="87" t="s">
        <v>239</v>
      </c>
      <c r="P277" s="76" t="s">
        <v>115</v>
      </c>
      <c r="Q277" s="592" t="s">
        <v>7436</v>
      </c>
      <c r="R277" s="87"/>
      <c r="S277" s="201"/>
      <c r="T277" s="201"/>
      <c r="U277" s="201"/>
      <c r="V277" s="201"/>
      <c r="W277" s="201"/>
      <c r="X277" s="201"/>
      <c r="Y277" s="201"/>
      <c r="Z277" s="201"/>
      <c r="AA277" s="201"/>
    </row>
    <row r="278" spans="1:27" ht="30" customHeight="1">
      <c r="A278" s="341">
        <v>11</v>
      </c>
      <c r="B278" s="591" t="s">
        <v>1232</v>
      </c>
      <c r="C278" s="87" t="s">
        <v>60</v>
      </c>
      <c r="D278" s="87" t="s">
        <v>8231</v>
      </c>
      <c r="E278" s="87" t="s">
        <v>4912</v>
      </c>
      <c r="F278" s="569">
        <v>30</v>
      </c>
      <c r="G278" s="7" t="s">
        <v>7436</v>
      </c>
      <c r="H278" s="562" t="s">
        <v>7882</v>
      </c>
      <c r="I278" s="569">
        <v>2</v>
      </c>
      <c r="J278" s="87" t="s">
        <v>55</v>
      </c>
      <c r="K278" s="569"/>
      <c r="L278" s="569"/>
      <c r="M278" s="569"/>
      <c r="N278" s="569"/>
      <c r="O278" s="87" t="s">
        <v>239</v>
      </c>
      <c r="P278" s="76" t="s">
        <v>115</v>
      </c>
      <c r="Q278" s="592" t="s">
        <v>7436</v>
      </c>
      <c r="R278" s="87"/>
      <c r="S278" s="201"/>
      <c r="T278" s="201"/>
      <c r="U278" s="201"/>
      <c r="V278" s="201"/>
      <c r="W278" s="201"/>
      <c r="X278" s="201"/>
      <c r="Y278" s="201"/>
      <c r="Z278" s="201"/>
      <c r="AA278" s="201"/>
    </row>
    <row r="279" spans="1:27" ht="30" customHeight="1">
      <c r="A279" s="341">
        <v>12</v>
      </c>
      <c r="B279" s="591" t="s">
        <v>1232</v>
      </c>
      <c r="C279" s="87" t="s">
        <v>60</v>
      </c>
      <c r="D279" s="87" t="s">
        <v>8232</v>
      </c>
      <c r="E279" s="87" t="s">
        <v>8230</v>
      </c>
      <c r="F279" s="569">
        <v>20</v>
      </c>
      <c r="G279" s="7" t="s">
        <v>7436</v>
      </c>
      <c r="H279" s="562" t="s">
        <v>7882</v>
      </c>
      <c r="I279" s="569"/>
      <c r="J279" s="87" t="s">
        <v>55</v>
      </c>
      <c r="K279" s="569"/>
      <c r="L279" s="569"/>
      <c r="M279" s="569"/>
      <c r="N279" s="569"/>
      <c r="O279" s="87" t="s">
        <v>239</v>
      </c>
      <c r="P279" s="76" t="s">
        <v>115</v>
      </c>
      <c r="Q279" s="592" t="s">
        <v>7436</v>
      </c>
      <c r="R279" s="87"/>
      <c r="S279" s="201"/>
      <c r="T279" s="201"/>
      <c r="U279" s="201"/>
      <c r="V279" s="201"/>
      <c r="W279" s="201"/>
      <c r="X279" s="201"/>
      <c r="Y279" s="201"/>
      <c r="Z279" s="201"/>
      <c r="AA279" s="201"/>
    </row>
    <row r="280" spans="1:27" ht="30" customHeight="1">
      <c r="A280" s="341">
        <v>13</v>
      </c>
      <c r="B280" s="591" t="s">
        <v>1232</v>
      </c>
      <c r="C280" s="87" t="s">
        <v>60</v>
      </c>
      <c r="D280" s="87" t="s">
        <v>8233</v>
      </c>
      <c r="E280" s="87" t="s">
        <v>8234</v>
      </c>
      <c r="F280" s="569">
        <v>20</v>
      </c>
      <c r="G280" s="7" t="s">
        <v>7436</v>
      </c>
      <c r="H280" s="562" t="s">
        <v>7882</v>
      </c>
      <c r="I280" s="569"/>
      <c r="J280" s="87" t="s">
        <v>55</v>
      </c>
      <c r="K280" s="569"/>
      <c r="L280" s="569"/>
      <c r="M280" s="569"/>
      <c r="N280" s="569"/>
      <c r="O280" s="87" t="s">
        <v>239</v>
      </c>
      <c r="P280" s="76" t="s">
        <v>115</v>
      </c>
      <c r="Q280" s="592" t="s">
        <v>7436</v>
      </c>
      <c r="R280" s="87"/>
      <c r="S280" s="201"/>
      <c r="T280" s="201"/>
      <c r="U280" s="201"/>
      <c r="V280" s="201"/>
      <c r="W280" s="201"/>
      <c r="X280" s="201"/>
      <c r="Y280" s="201"/>
      <c r="Z280" s="201"/>
      <c r="AA280" s="201"/>
    </row>
    <row r="281" spans="1:27" ht="30" customHeight="1">
      <c r="A281" s="341">
        <v>14</v>
      </c>
      <c r="B281" s="591" t="s">
        <v>1232</v>
      </c>
      <c r="C281" s="87" t="s">
        <v>60</v>
      </c>
      <c r="D281" s="87" t="s">
        <v>8235</v>
      </c>
      <c r="E281" s="87" t="s">
        <v>8236</v>
      </c>
      <c r="F281" s="569">
        <v>25</v>
      </c>
      <c r="G281" s="7" t="s">
        <v>7436</v>
      </c>
      <c r="H281" s="562" t="s">
        <v>7882</v>
      </c>
      <c r="I281" s="569"/>
      <c r="J281" s="87" t="s">
        <v>55</v>
      </c>
      <c r="K281" s="569"/>
      <c r="L281" s="569"/>
      <c r="M281" s="569"/>
      <c r="N281" s="569"/>
      <c r="O281" s="87" t="s">
        <v>239</v>
      </c>
      <c r="P281" s="76" t="s">
        <v>115</v>
      </c>
      <c r="Q281" s="592" t="s">
        <v>7436</v>
      </c>
      <c r="R281" s="87"/>
      <c r="S281" s="201"/>
      <c r="T281" s="201"/>
      <c r="U281" s="201"/>
      <c r="V281" s="201"/>
      <c r="W281" s="201"/>
      <c r="X281" s="201"/>
      <c r="Y281" s="201"/>
      <c r="Z281" s="201"/>
      <c r="AA281" s="201"/>
    </row>
    <row r="282" spans="1:27" ht="30" customHeight="1">
      <c r="A282" s="341">
        <v>15</v>
      </c>
      <c r="B282" s="591" t="s">
        <v>1232</v>
      </c>
      <c r="C282" s="87" t="s">
        <v>60</v>
      </c>
      <c r="D282" s="87" t="s">
        <v>8237</v>
      </c>
      <c r="E282" s="87" t="s">
        <v>7956</v>
      </c>
      <c r="F282" s="569">
        <v>20</v>
      </c>
      <c r="G282" s="7" t="s">
        <v>7436</v>
      </c>
      <c r="H282" s="562" t="s">
        <v>7882</v>
      </c>
      <c r="I282" s="569"/>
      <c r="J282" s="87" t="s">
        <v>55</v>
      </c>
      <c r="K282" s="569"/>
      <c r="L282" s="569"/>
      <c r="M282" s="569"/>
      <c r="N282" s="569"/>
      <c r="O282" s="87" t="s">
        <v>239</v>
      </c>
      <c r="P282" s="76" t="s">
        <v>115</v>
      </c>
      <c r="Q282" s="592" t="s">
        <v>7436</v>
      </c>
      <c r="R282" s="87"/>
      <c r="S282" s="201"/>
      <c r="T282" s="201"/>
      <c r="U282" s="201"/>
      <c r="V282" s="201"/>
      <c r="W282" s="201"/>
      <c r="X282" s="201"/>
      <c r="Y282" s="201"/>
      <c r="Z282" s="201"/>
      <c r="AA282" s="201"/>
    </row>
    <row r="283" spans="1:27" ht="30" customHeight="1">
      <c r="A283" s="341">
        <v>16</v>
      </c>
      <c r="B283" s="591" t="s">
        <v>1232</v>
      </c>
      <c r="C283" s="87" t="s">
        <v>60</v>
      </c>
      <c r="D283" s="87" t="s">
        <v>8238</v>
      </c>
      <c r="E283" s="87" t="s">
        <v>7954</v>
      </c>
      <c r="F283" s="569">
        <v>20</v>
      </c>
      <c r="G283" s="7" t="s">
        <v>7436</v>
      </c>
      <c r="H283" s="562" t="s">
        <v>7882</v>
      </c>
      <c r="I283" s="87"/>
      <c r="J283" s="87" t="s">
        <v>55</v>
      </c>
      <c r="K283" s="87"/>
      <c r="L283" s="87"/>
      <c r="M283" s="87"/>
      <c r="N283" s="87"/>
      <c r="O283" s="87" t="s">
        <v>239</v>
      </c>
      <c r="P283" s="76" t="s">
        <v>115</v>
      </c>
      <c r="Q283" s="592" t="s">
        <v>7436</v>
      </c>
      <c r="R283" s="87"/>
      <c r="S283" s="201"/>
      <c r="T283" s="201"/>
      <c r="U283" s="201"/>
      <c r="V283" s="201"/>
      <c r="W283" s="201"/>
      <c r="X283" s="201"/>
      <c r="Y283" s="201"/>
      <c r="Z283" s="201"/>
      <c r="AA283" s="201"/>
    </row>
    <row r="284" spans="1:27" ht="30" customHeight="1">
      <c r="A284" s="341">
        <v>17</v>
      </c>
      <c r="B284" s="591" t="s">
        <v>1232</v>
      </c>
      <c r="C284" s="87" t="s">
        <v>60</v>
      </c>
      <c r="D284" s="87" t="s">
        <v>8239</v>
      </c>
      <c r="E284" s="87" t="s">
        <v>7954</v>
      </c>
      <c r="F284" s="569">
        <v>20</v>
      </c>
      <c r="G284" s="7" t="s">
        <v>7436</v>
      </c>
      <c r="H284" s="562" t="s">
        <v>7882</v>
      </c>
      <c r="I284" s="87"/>
      <c r="J284" s="87" t="s">
        <v>55</v>
      </c>
      <c r="K284" s="87"/>
      <c r="L284" s="87"/>
      <c r="M284" s="87"/>
      <c r="N284" s="87"/>
      <c r="O284" s="87" t="s">
        <v>239</v>
      </c>
      <c r="P284" s="76" t="s">
        <v>115</v>
      </c>
      <c r="Q284" s="592" t="s">
        <v>7436</v>
      </c>
      <c r="R284" s="87"/>
      <c r="S284" s="201"/>
      <c r="T284" s="201"/>
      <c r="U284" s="201"/>
      <c r="V284" s="201"/>
      <c r="W284" s="201"/>
      <c r="X284" s="201"/>
      <c r="Y284" s="201"/>
      <c r="Z284" s="201"/>
      <c r="AA284" s="201"/>
    </row>
    <row r="285" spans="1:27" ht="30" customHeight="1">
      <c r="A285" s="341">
        <v>18</v>
      </c>
      <c r="B285" s="591" t="s">
        <v>1232</v>
      </c>
      <c r="C285" s="87" t="s">
        <v>60</v>
      </c>
      <c r="D285" s="87" t="s">
        <v>8240</v>
      </c>
      <c r="E285" s="87" t="s">
        <v>3844</v>
      </c>
      <c r="F285" s="569">
        <v>30</v>
      </c>
      <c r="G285" s="7" t="s">
        <v>7436</v>
      </c>
      <c r="H285" s="562" t="s">
        <v>7882</v>
      </c>
      <c r="I285" s="569">
        <v>2</v>
      </c>
      <c r="J285" s="87" t="s">
        <v>55</v>
      </c>
      <c r="K285" s="87"/>
      <c r="L285" s="87"/>
      <c r="M285" s="87"/>
      <c r="N285" s="87"/>
      <c r="O285" s="87" t="s">
        <v>239</v>
      </c>
      <c r="P285" s="76" t="s">
        <v>115</v>
      </c>
      <c r="Q285" s="592" t="s">
        <v>7436</v>
      </c>
      <c r="R285" s="87"/>
      <c r="S285" s="201"/>
      <c r="T285" s="201"/>
      <c r="U285" s="201"/>
      <c r="V285" s="201"/>
      <c r="W285" s="201"/>
      <c r="X285" s="201"/>
      <c r="Y285" s="201"/>
      <c r="Z285" s="201"/>
      <c r="AA285" s="201"/>
    </row>
    <row r="286" spans="1:27" ht="30" customHeight="1">
      <c r="A286" s="341">
        <v>19</v>
      </c>
      <c r="B286" s="591" t="s">
        <v>1232</v>
      </c>
      <c r="C286" s="87" t="s">
        <v>60</v>
      </c>
      <c r="D286" s="87" t="s">
        <v>8241</v>
      </c>
      <c r="E286" s="87" t="s">
        <v>8242</v>
      </c>
      <c r="F286" s="569">
        <v>30</v>
      </c>
      <c r="G286" s="7" t="s">
        <v>7436</v>
      </c>
      <c r="H286" s="562" t="s">
        <v>7882</v>
      </c>
      <c r="I286" s="569">
        <v>2</v>
      </c>
      <c r="J286" s="87" t="s">
        <v>55</v>
      </c>
      <c r="K286" s="87"/>
      <c r="L286" s="87"/>
      <c r="M286" s="87"/>
      <c r="N286" s="87"/>
      <c r="O286" s="87" t="s">
        <v>239</v>
      </c>
      <c r="P286" s="76" t="s">
        <v>115</v>
      </c>
      <c r="Q286" s="592" t="s">
        <v>7436</v>
      </c>
      <c r="R286" s="87"/>
      <c r="S286" s="201"/>
      <c r="T286" s="201"/>
      <c r="U286" s="201"/>
      <c r="V286" s="201"/>
      <c r="W286" s="201"/>
      <c r="X286" s="201"/>
      <c r="Y286" s="201"/>
      <c r="Z286" s="201"/>
      <c r="AA286" s="201"/>
    </row>
    <row r="287" spans="1:27" ht="30" customHeight="1">
      <c r="A287" s="341">
        <v>20</v>
      </c>
      <c r="B287" s="591" t="s">
        <v>1232</v>
      </c>
      <c r="C287" s="87" t="s">
        <v>60</v>
      </c>
      <c r="D287" s="87" t="s">
        <v>8243</v>
      </c>
      <c r="E287" s="87" t="s">
        <v>8244</v>
      </c>
      <c r="F287" s="569">
        <v>20</v>
      </c>
      <c r="G287" s="7" t="s">
        <v>7436</v>
      </c>
      <c r="H287" s="562" t="s">
        <v>7882</v>
      </c>
      <c r="I287" s="569">
        <v>2</v>
      </c>
      <c r="J287" s="87" t="s">
        <v>55</v>
      </c>
      <c r="K287" s="87"/>
      <c r="L287" s="87"/>
      <c r="M287" s="87"/>
      <c r="N287" s="87"/>
      <c r="O287" s="87" t="s">
        <v>239</v>
      </c>
      <c r="P287" s="76" t="s">
        <v>115</v>
      </c>
      <c r="Q287" s="592" t="s">
        <v>7436</v>
      </c>
      <c r="R287" s="87"/>
      <c r="S287" s="201"/>
      <c r="T287" s="201"/>
      <c r="U287" s="201"/>
      <c r="V287" s="201"/>
      <c r="W287" s="201"/>
      <c r="X287" s="201"/>
      <c r="Y287" s="201"/>
      <c r="Z287" s="201"/>
      <c r="AA287" s="201"/>
    </row>
    <row r="288" spans="1:27" ht="30" customHeight="1">
      <c r="A288" s="341">
        <v>21</v>
      </c>
      <c r="B288" s="591" t="s">
        <v>1232</v>
      </c>
      <c r="C288" s="87" t="s">
        <v>60</v>
      </c>
      <c r="D288" s="87" t="s">
        <v>8245</v>
      </c>
      <c r="E288" s="87" t="s">
        <v>8246</v>
      </c>
      <c r="F288" s="569">
        <v>20</v>
      </c>
      <c r="G288" s="7" t="s">
        <v>7436</v>
      </c>
      <c r="H288" s="562" t="s">
        <v>7882</v>
      </c>
      <c r="I288" s="87"/>
      <c r="J288" s="87" t="s">
        <v>55</v>
      </c>
      <c r="K288" s="87"/>
      <c r="L288" s="87"/>
      <c r="M288" s="87"/>
      <c r="N288" s="87"/>
      <c r="O288" s="87" t="s">
        <v>239</v>
      </c>
      <c r="P288" s="76" t="s">
        <v>115</v>
      </c>
      <c r="Q288" s="592" t="s">
        <v>7436</v>
      </c>
      <c r="R288" s="87"/>
      <c r="S288" s="201"/>
      <c r="T288" s="201"/>
      <c r="U288" s="201"/>
      <c r="V288" s="201"/>
      <c r="W288" s="201"/>
      <c r="X288" s="201"/>
      <c r="Y288" s="201"/>
      <c r="Z288" s="201"/>
      <c r="AA288" s="201"/>
    </row>
    <row r="289" spans="1:256" ht="30" customHeight="1">
      <c r="A289" s="341">
        <v>22</v>
      </c>
      <c r="B289" s="591" t="s">
        <v>1232</v>
      </c>
      <c r="C289" s="87" t="s">
        <v>60</v>
      </c>
      <c r="D289" s="87" t="s">
        <v>8247</v>
      </c>
      <c r="E289" s="87" t="s">
        <v>8248</v>
      </c>
      <c r="F289" s="569">
        <v>20</v>
      </c>
      <c r="G289" s="7" t="s">
        <v>7436</v>
      </c>
      <c r="H289" s="562" t="s">
        <v>7882</v>
      </c>
      <c r="I289" s="87"/>
      <c r="J289" s="87" t="s">
        <v>55</v>
      </c>
      <c r="K289" s="87"/>
      <c r="L289" s="87"/>
      <c r="M289" s="87"/>
      <c r="N289" s="87"/>
      <c r="O289" s="87" t="s">
        <v>239</v>
      </c>
      <c r="P289" s="76" t="s">
        <v>115</v>
      </c>
      <c r="Q289" s="592" t="s">
        <v>7436</v>
      </c>
      <c r="R289" s="87"/>
      <c r="S289" s="201"/>
      <c r="T289" s="201"/>
      <c r="U289" s="201"/>
      <c r="V289" s="201"/>
      <c r="W289" s="201"/>
      <c r="X289" s="201"/>
      <c r="Y289" s="201"/>
      <c r="Z289" s="201"/>
      <c r="AA289" s="201"/>
    </row>
    <row r="290" spans="1:256" ht="30" customHeight="1">
      <c r="A290" s="341">
        <v>23</v>
      </c>
      <c r="B290" s="591" t="s">
        <v>1232</v>
      </c>
      <c r="C290" s="87" t="s">
        <v>60</v>
      </c>
      <c r="D290" s="87" t="s">
        <v>8249</v>
      </c>
      <c r="E290" s="87" t="s">
        <v>8248</v>
      </c>
      <c r="F290" s="569">
        <v>20</v>
      </c>
      <c r="G290" s="7" t="s">
        <v>7436</v>
      </c>
      <c r="H290" s="562" t="s">
        <v>7882</v>
      </c>
      <c r="I290" s="87"/>
      <c r="J290" s="87" t="s">
        <v>55</v>
      </c>
      <c r="K290" s="87"/>
      <c r="L290" s="87"/>
      <c r="M290" s="87"/>
      <c r="N290" s="87"/>
      <c r="O290" s="87" t="s">
        <v>239</v>
      </c>
      <c r="P290" s="76" t="s">
        <v>115</v>
      </c>
      <c r="Q290" s="592" t="s">
        <v>7436</v>
      </c>
      <c r="R290" s="87"/>
      <c r="S290" s="201"/>
      <c r="T290" s="201"/>
      <c r="U290" s="201"/>
      <c r="V290" s="201"/>
      <c r="W290" s="201"/>
      <c r="X290" s="201"/>
      <c r="Y290" s="201"/>
      <c r="Z290" s="201"/>
      <c r="AA290" s="201"/>
    </row>
    <row r="291" spans="1:256" ht="39" customHeight="1">
      <c r="A291" s="341">
        <v>24</v>
      </c>
      <c r="B291" s="594" t="s">
        <v>8250</v>
      </c>
      <c r="C291" s="53" t="s">
        <v>60</v>
      </c>
      <c r="D291" s="53" t="s">
        <v>8251</v>
      </c>
      <c r="E291" s="54" t="s">
        <v>8252</v>
      </c>
      <c r="F291" s="341">
        <v>52</v>
      </c>
      <c r="G291" s="587">
        <v>52</v>
      </c>
      <c r="H291" s="562" t="s">
        <v>7899</v>
      </c>
      <c r="I291" s="341">
        <v>2</v>
      </c>
      <c r="J291" s="341">
        <v>1</v>
      </c>
      <c r="K291" s="341">
        <v>0</v>
      </c>
      <c r="L291" s="341">
        <v>14</v>
      </c>
      <c r="M291" s="341">
        <v>4</v>
      </c>
      <c r="N291" s="341">
        <v>0</v>
      </c>
      <c r="O291" s="76" t="s">
        <v>8253</v>
      </c>
      <c r="P291" s="76" t="s">
        <v>115</v>
      </c>
      <c r="Q291" s="592" t="s">
        <v>7436</v>
      </c>
      <c r="R291" s="62"/>
      <c r="S291" s="200"/>
      <c r="T291" s="201"/>
      <c r="U291" s="201"/>
      <c r="V291" s="201"/>
      <c r="W291" s="201"/>
      <c r="X291" s="201"/>
      <c r="Y291" s="201"/>
      <c r="Z291" s="201"/>
      <c r="AA291" s="201"/>
      <c r="AB291" s="201"/>
      <c r="AC291" s="201"/>
      <c r="AD291" s="201"/>
      <c r="AE291" s="201"/>
      <c r="AF291" s="201"/>
      <c r="AG291" s="201"/>
      <c r="AH291" s="201"/>
      <c r="AI291" s="201"/>
      <c r="AJ291" s="201"/>
      <c r="AK291" s="201"/>
      <c r="AL291" s="201"/>
      <c r="AM291" s="201"/>
      <c r="AN291" s="201"/>
      <c r="AO291" s="201"/>
      <c r="AP291" s="201"/>
      <c r="AQ291" s="201"/>
      <c r="AR291" s="201"/>
      <c r="AS291" s="201"/>
      <c r="AT291" s="201"/>
      <c r="AU291" s="201"/>
      <c r="AV291" s="201"/>
      <c r="AW291" s="201"/>
      <c r="AX291" s="201"/>
      <c r="AY291" s="201"/>
      <c r="AZ291" s="201"/>
      <c r="BA291" s="201"/>
      <c r="BB291" s="201"/>
      <c r="BC291" s="201"/>
      <c r="BD291" s="201"/>
      <c r="BE291" s="201"/>
      <c r="BF291" s="201"/>
      <c r="BG291" s="201"/>
      <c r="BH291" s="201"/>
      <c r="BI291" s="201"/>
      <c r="BJ291" s="201"/>
      <c r="BK291" s="201"/>
      <c r="BL291" s="201"/>
      <c r="BM291" s="201"/>
      <c r="BN291" s="201"/>
      <c r="BO291" s="201"/>
      <c r="BP291" s="201"/>
      <c r="BQ291" s="201"/>
      <c r="BR291" s="201"/>
      <c r="BS291" s="201"/>
      <c r="BT291" s="201"/>
      <c r="BU291" s="201"/>
      <c r="BV291" s="201"/>
      <c r="BW291" s="201"/>
      <c r="BX291" s="201"/>
      <c r="BY291" s="201"/>
      <c r="BZ291" s="201"/>
      <c r="CA291" s="201"/>
      <c r="CB291" s="201"/>
      <c r="CC291" s="201"/>
      <c r="CD291" s="201"/>
      <c r="CE291" s="201"/>
      <c r="CF291" s="201"/>
      <c r="CG291" s="201"/>
      <c r="CH291" s="201"/>
      <c r="CI291" s="201"/>
      <c r="CJ291" s="201"/>
      <c r="CK291" s="201"/>
      <c r="CL291" s="201"/>
      <c r="CM291" s="201"/>
      <c r="CN291" s="201"/>
      <c r="CO291" s="201"/>
      <c r="CP291" s="201"/>
      <c r="CQ291" s="201"/>
      <c r="CR291" s="201"/>
      <c r="CS291" s="201"/>
      <c r="CT291" s="201"/>
      <c r="CU291" s="201"/>
      <c r="CV291" s="201"/>
      <c r="CW291" s="201"/>
      <c r="CX291" s="201"/>
      <c r="CY291" s="201"/>
      <c r="CZ291" s="201"/>
      <c r="DA291" s="201"/>
      <c r="DB291" s="201"/>
      <c r="DC291" s="201"/>
      <c r="DD291" s="201"/>
      <c r="DE291" s="201"/>
      <c r="DF291" s="201"/>
      <c r="DG291" s="201"/>
      <c r="DH291" s="201"/>
      <c r="DI291" s="201"/>
      <c r="DJ291" s="201"/>
      <c r="DK291" s="201"/>
      <c r="DL291" s="201"/>
      <c r="DM291" s="201"/>
      <c r="DN291" s="201"/>
      <c r="DO291" s="201"/>
      <c r="DP291" s="201"/>
      <c r="DQ291" s="201"/>
      <c r="DR291" s="201"/>
      <c r="DS291" s="201"/>
      <c r="DT291" s="201"/>
      <c r="DU291" s="201"/>
      <c r="DV291" s="201"/>
      <c r="DW291" s="201"/>
      <c r="DX291" s="201"/>
      <c r="DY291" s="201"/>
      <c r="DZ291" s="201"/>
      <c r="EA291" s="201"/>
      <c r="EB291" s="201"/>
      <c r="EC291" s="201"/>
      <c r="ED291" s="201"/>
      <c r="EE291" s="201"/>
      <c r="EF291" s="201"/>
      <c r="EG291" s="201"/>
      <c r="EH291" s="201"/>
      <c r="EI291" s="201"/>
      <c r="EJ291" s="201"/>
      <c r="EK291" s="201"/>
      <c r="EL291" s="201"/>
      <c r="EM291" s="201"/>
      <c r="EN291" s="201"/>
      <c r="EO291" s="201"/>
      <c r="EP291" s="201"/>
      <c r="EQ291" s="201"/>
      <c r="ER291" s="201"/>
      <c r="ES291" s="201"/>
      <c r="ET291" s="201"/>
      <c r="EU291" s="201"/>
      <c r="EV291" s="201"/>
      <c r="EW291" s="201"/>
      <c r="EX291" s="201"/>
      <c r="EY291" s="201"/>
      <c r="EZ291" s="201"/>
      <c r="FA291" s="201"/>
      <c r="FB291" s="201"/>
      <c r="FC291" s="201"/>
      <c r="FD291" s="201"/>
      <c r="FE291" s="201"/>
      <c r="FF291" s="201"/>
      <c r="FG291" s="201"/>
      <c r="FH291" s="201"/>
      <c r="FI291" s="201"/>
      <c r="FJ291" s="201"/>
      <c r="FK291" s="201"/>
      <c r="FL291" s="201"/>
      <c r="FM291" s="201"/>
      <c r="FN291" s="201"/>
      <c r="FO291" s="201"/>
      <c r="FP291" s="201"/>
      <c r="FQ291" s="201"/>
      <c r="FR291" s="201"/>
      <c r="FS291" s="201"/>
      <c r="FT291" s="201"/>
      <c r="FU291" s="201"/>
      <c r="FV291" s="201"/>
      <c r="FW291" s="201"/>
      <c r="FX291" s="201"/>
      <c r="FY291" s="201"/>
      <c r="FZ291" s="201"/>
      <c r="GA291" s="201"/>
      <c r="GB291" s="201"/>
      <c r="GC291" s="201"/>
      <c r="GD291" s="201"/>
      <c r="GE291" s="201"/>
      <c r="GF291" s="201"/>
      <c r="GG291" s="201"/>
      <c r="GH291" s="201"/>
      <c r="GI291" s="201"/>
      <c r="GJ291" s="201"/>
      <c r="GK291" s="201"/>
      <c r="GL291" s="201"/>
      <c r="GM291" s="201"/>
      <c r="GN291" s="201"/>
      <c r="GO291" s="201"/>
      <c r="GP291" s="201"/>
      <c r="GQ291" s="201"/>
      <c r="GR291" s="201"/>
      <c r="GS291" s="201"/>
      <c r="GT291" s="201"/>
      <c r="GU291" s="201"/>
      <c r="GV291" s="201"/>
      <c r="GW291" s="201"/>
      <c r="GX291" s="201"/>
      <c r="GY291" s="201"/>
      <c r="GZ291" s="201"/>
      <c r="HA291" s="201"/>
      <c r="HB291" s="201"/>
      <c r="HC291" s="201"/>
      <c r="HD291" s="201"/>
      <c r="HE291" s="201"/>
      <c r="HF291" s="201"/>
      <c r="HG291" s="201"/>
      <c r="HH291" s="201"/>
      <c r="HI291" s="201"/>
      <c r="HJ291" s="201"/>
      <c r="HK291" s="201"/>
      <c r="HL291" s="201"/>
      <c r="HM291" s="201"/>
      <c r="HN291" s="201"/>
      <c r="HO291" s="201"/>
      <c r="HP291" s="201"/>
      <c r="HQ291" s="201"/>
      <c r="HR291" s="201"/>
      <c r="HS291" s="201"/>
      <c r="HT291" s="201"/>
      <c r="HU291" s="201"/>
      <c r="HV291" s="201"/>
      <c r="HW291" s="201"/>
      <c r="HX291" s="201"/>
      <c r="HY291" s="201"/>
      <c r="HZ291" s="201"/>
      <c r="IA291" s="201"/>
      <c r="IB291" s="201"/>
      <c r="IC291" s="201"/>
      <c r="ID291" s="201"/>
      <c r="IE291" s="201"/>
      <c r="IF291" s="201"/>
      <c r="IG291" s="201"/>
      <c r="IH291" s="201"/>
      <c r="II291" s="201"/>
      <c r="IJ291" s="201"/>
      <c r="IK291" s="201"/>
      <c r="IL291" s="201"/>
      <c r="IM291" s="201"/>
      <c r="IN291" s="201"/>
      <c r="IO291" s="201"/>
      <c r="IP291" s="201"/>
      <c r="IQ291" s="201"/>
      <c r="IR291" s="201"/>
      <c r="IS291" s="201"/>
      <c r="IT291" s="201"/>
      <c r="IU291" s="201"/>
      <c r="IV291" s="201"/>
    </row>
    <row r="292" spans="1:256" ht="30" customHeight="1">
      <c r="A292" s="341">
        <v>25</v>
      </c>
      <c r="B292" s="594" t="s">
        <v>8254</v>
      </c>
      <c r="C292" s="53" t="s">
        <v>51</v>
      </c>
      <c r="D292" s="53" t="s">
        <v>8255</v>
      </c>
      <c r="E292" s="54" t="s">
        <v>8169</v>
      </c>
      <c r="F292" s="341">
        <v>46</v>
      </c>
      <c r="G292" s="587">
        <v>46</v>
      </c>
      <c r="H292" s="562" t="s">
        <v>7865</v>
      </c>
      <c r="I292" s="341">
        <v>2</v>
      </c>
      <c r="J292" s="135" t="s">
        <v>55</v>
      </c>
      <c r="K292" s="567">
        <v>0</v>
      </c>
      <c r="L292" s="567">
        <v>6</v>
      </c>
      <c r="M292" s="135"/>
      <c r="N292" s="567">
        <v>33</v>
      </c>
      <c r="O292" s="113" t="s">
        <v>58</v>
      </c>
      <c r="P292" s="113" t="s">
        <v>1649</v>
      </c>
      <c r="Q292" s="592" t="s">
        <v>7436</v>
      </c>
      <c r="R292" s="135"/>
      <c r="S292" s="201"/>
      <c r="T292" s="201"/>
      <c r="U292" s="201"/>
      <c r="V292" s="201"/>
      <c r="W292" s="201"/>
      <c r="X292" s="201"/>
      <c r="Y292" s="201"/>
      <c r="Z292" s="201"/>
      <c r="AA292" s="201"/>
    </row>
    <row r="293" spans="1:256" ht="30" customHeight="1">
      <c r="A293" s="341">
        <v>27</v>
      </c>
      <c r="B293" s="594" t="s">
        <v>8250</v>
      </c>
      <c r="C293" s="53" t="s">
        <v>2831</v>
      </c>
      <c r="D293" s="53" t="s">
        <v>8256</v>
      </c>
      <c r="E293" s="54" t="s">
        <v>8257</v>
      </c>
      <c r="F293" s="341">
        <v>30</v>
      </c>
      <c r="G293" s="184" t="s">
        <v>8209</v>
      </c>
      <c r="H293" s="562" t="s">
        <v>7899</v>
      </c>
      <c r="I293" s="341">
        <v>1</v>
      </c>
      <c r="J293" s="135" t="s">
        <v>55</v>
      </c>
      <c r="K293" s="595" t="s">
        <v>258</v>
      </c>
      <c r="L293" s="181" t="s">
        <v>8258</v>
      </c>
      <c r="M293" s="447">
        <v>0</v>
      </c>
      <c r="N293" s="595" t="s">
        <v>258</v>
      </c>
      <c r="O293" s="595" t="s">
        <v>8259</v>
      </c>
      <c r="P293" s="595" t="s">
        <v>115</v>
      </c>
      <c r="Q293" s="592" t="s">
        <v>7436</v>
      </c>
      <c r="R293" s="200"/>
      <c r="S293" s="200"/>
      <c r="T293" s="201"/>
      <c r="U293" s="201"/>
      <c r="V293" s="201"/>
      <c r="W293" s="201"/>
      <c r="X293" s="201"/>
      <c r="Y293" s="201"/>
      <c r="Z293" s="201"/>
      <c r="AA293" s="201"/>
      <c r="AB293" s="201"/>
      <c r="AC293" s="201"/>
      <c r="AD293" s="201"/>
      <c r="AE293" s="201"/>
      <c r="AF293" s="201"/>
      <c r="AG293" s="201"/>
      <c r="AH293" s="201"/>
      <c r="AI293" s="201"/>
      <c r="AJ293" s="201"/>
      <c r="AK293" s="201"/>
      <c r="AL293" s="201"/>
      <c r="AM293" s="201"/>
      <c r="AN293" s="201"/>
      <c r="AO293" s="201"/>
      <c r="AP293" s="201"/>
      <c r="AQ293" s="201"/>
      <c r="AR293" s="201"/>
      <c r="AS293" s="201"/>
      <c r="AT293" s="201"/>
      <c r="AU293" s="201"/>
      <c r="AV293" s="201"/>
      <c r="AW293" s="201"/>
      <c r="AX293" s="201"/>
      <c r="AY293" s="201"/>
      <c r="AZ293" s="201"/>
      <c r="BA293" s="201"/>
      <c r="BB293" s="201"/>
      <c r="BC293" s="201"/>
      <c r="BD293" s="201"/>
      <c r="BE293" s="201"/>
      <c r="BF293" s="201"/>
      <c r="BG293" s="201"/>
      <c r="BH293" s="201"/>
      <c r="BI293" s="201"/>
      <c r="BJ293" s="201"/>
      <c r="BK293" s="201"/>
      <c r="BL293" s="201"/>
      <c r="BM293" s="201"/>
      <c r="BN293" s="201"/>
      <c r="BO293" s="201"/>
      <c r="BP293" s="201"/>
      <c r="BQ293" s="201"/>
      <c r="BR293" s="201"/>
      <c r="BS293" s="201"/>
      <c r="BT293" s="201"/>
      <c r="BU293" s="201"/>
      <c r="BV293" s="201"/>
      <c r="BW293" s="201"/>
      <c r="BX293" s="201"/>
      <c r="BY293" s="201"/>
      <c r="BZ293" s="201"/>
      <c r="CA293" s="201"/>
      <c r="CB293" s="201"/>
      <c r="CC293" s="201"/>
      <c r="CD293" s="201"/>
      <c r="CE293" s="201"/>
      <c r="CF293" s="201"/>
      <c r="CG293" s="201"/>
      <c r="CH293" s="201"/>
      <c r="CI293" s="201"/>
      <c r="CJ293" s="201"/>
      <c r="CK293" s="201"/>
      <c r="CL293" s="201"/>
      <c r="CM293" s="201"/>
      <c r="CN293" s="201"/>
      <c r="CO293" s="201"/>
      <c r="CP293" s="201"/>
      <c r="CQ293" s="201"/>
      <c r="CR293" s="201"/>
      <c r="CS293" s="201"/>
      <c r="CT293" s="201"/>
      <c r="CU293" s="201"/>
      <c r="CV293" s="201"/>
      <c r="CW293" s="201"/>
      <c r="CX293" s="201"/>
      <c r="CY293" s="201"/>
      <c r="CZ293" s="201"/>
      <c r="DA293" s="201"/>
      <c r="DB293" s="201"/>
      <c r="DC293" s="201"/>
      <c r="DD293" s="201"/>
      <c r="DE293" s="201"/>
      <c r="DF293" s="201"/>
      <c r="DG293" s="201"/>
      <c r="DH293" s="201"/>
      <c r="DI293" s="201"/>
      <c r="DJ293" s="201"/>
      <c r="DK293" s="201"/>
      <c r="DL293" s="201"/>
      <c r="DM293" s="201"/>
      <c r="DN293" s="201"/>
      <c r="DO293" s="201"/>
      <c r="DP293" s="201"/>
      <c r="DQ293" s="201"/>
      <c r="DR293" s="201"/>
      <c r="DS293" s="201"/>
      <c r="DT293" s="201"/>
      <c r="DU293" s="201"/>
      <c r="DV293" s="201"/>
      <c r="DW293" s="201"/>
      <c r="DX293" s="201"/>
      <c r="DY293" s="201"/>
      <c r="DZ293" s="201"/>
      <c r="EA293" s="201"/>
      <c r="EB293" s="201"/>
      <c r="EC293" s="201"/>
      <c r="ED293" s="201"/>
      <c r="EE293" s="201"/>
      <c r="EF293" s="201"/>
      <c r="EG293" s="201"/>
      <c r="EH293" s="201"/>
      <c r="EI293" s="201"/>
      <c r="EJ293" s="201"/>
      <c r="EK293" s="201"/>
      <c r="EL293" s="201"/>
      <c r="EM293" s="201"/>
      <c r="EN293" s="201"/>
      <c r="EO293" s="201"/>
      <c r="EP293" s="201"/>
      <c r="EQ293" s="201"/>
      <c r="ER293" s="201"/>
      <c r="ES293" s="201"/>
      <c r="ET293" s="201"/>
      <c r="EU293" s="201"/>
      <c r="EV293" s="201"/>
      <c r="EW293" s="201"/>
      <c r="EX293" s="201"/>
      <c r="EY293" s="201"/>
      <c r="EZ293" s="201"/>
      <c r="FA293" s="201"/>
      <c r="FB293" s="201"/>
      <c r="FC293" s="201"/>
      <c r="FD293" s="201"/>
      <c r="FE293" s="201"/>
      <c r="FF293" s="201"/>
      <c r="FG293" s="201"/>
      <c r="FH293" s="201"/>
      <c r="FI293" s="201"/>
      <c r="FJ293" s="201"/>
      <c r="FK293" s="201"/>
      <c r="FL293" s="201"/>
      <c r="FM293" s="201"/>
      <c r="FN293" s="201"/>
      <c r="FO293" s="201"/>
      <c r="FP293" s="201"/>
      <c r="FQ293" s="201"/>
      <c r="FR293" s="201"/>
      <c r="FS293" s="201"/>
      <c r="FT293" s="201"/>
      <c r="FU293" s="201"/>
      <c r="FV293" s="201"/>
      <c r="FW293" s="201"/>
      <c r="FX293" s="201"/>
      <c r="FY293" s="201"/>
      <c r="FZ293" s="201"/>
      <c r="GA293" s="201"/>
      <c r="GB293" s="201"/>
      <c r="GC293" s="201"/>
      <c r="GD293" s="201"/>
      <c r="GE293" s="201"/>
      <c r="GF293" s="201"/>
      <c r="GG293" s="201"/>
      <c r="GH293" s="201"/>
      <c r="GI293" s="201"/>
      <c r="GJ293" s="201"/>
      <c r="GK293" s="201"/>
      <c r="GL293" s="201"/>
      <c r="GM293" s="201"/>
      <c r="GN293" s="201"/>
      <c r="GO293" s="201"/>
      <c r="GP293" s="201"/>
      <c r="GQ293" s="201"/>
      <c r="GR293" s="201"/>
      <c r="GS293" s="201"/>
      <c r="GT293" s="201"/>
      <c r="GU293" s="201"/>
      <c r="GV293" s="201"/>
      <c r="GW293" s="201"/>
      <c r="GX293" s="201"/>
      <c r="GY293" s="201"/>
      <c r="GZ293" s="201"/>
      <c r="HA293" s="201"/>
      <c r="HB293" s="201"/>
      <c r="HC293" s="201"/>
      <c r="HD293" s="201"/>
      <c r="HE293" s="201"/>
      <c r="HF293" s="201"/>
      <c r="HG293" s="201"/>
      <c r="HH293" s="201"/>
      <c r="HI293" s="201"/>
      <c r="HJ293" s="201"/>
      <c r="HK293" s="201"/>
      <c r="HL293" s="201"/>
      <c r="HM293" s="201"/>
      <c r="HN293" s="201"/>
      <c r="HO293" s="201"/>
      <c r="HP293" s="201"/>
      <c r="HQ293" s="201"/>
      <c r="HR293" s="201"/>
      <c r="HS293" s="201"/>
      <c r="HT293" s="201"/>
      <c r="HU293" s="201"/>
      <c r="HV293" s="201"/>
      <c r="HW293" s="201"/>
      <c r="HX293" s="201"/>
      <c r="HY293" s="201"/>
      <c r="HZ293" s="201"/>
      <c r="IA293" s="201"/>
      <c r="IB293" s="201"/>
      <c r="IC293" s="201"/>
      <c r="ID293" s="201"/>
      <c r="IE293" s="201"/>
      <c r="IF293" s="201"/>
      <c r="IG293" s="201"/>
      <c r="IH293" s="201"/>
      <c r="II293" s="201"/>
      <c r="IJ293" s="201"/>
      <c r="IK293" s="201"/>
      <c r="IL293" s="201"/>
      <c r="IM293" s="201"/>
      <c r="IN293" s="201"/>
      <c r="IO293" s="201"/>
      <c r="IP293" s="201"/>
      <c r="IQ293" s="201"/>
      <c r="IR293" s="201"/>
      <c r="IS293" s="201"/>
      <c r="IT293" s="201"/>
      <c r="IU293" s="201"/>
      <c r="IV293" s="201"/>
    </row>
    <row r="294" spans="1:256" ht="30" customHeight="1">
      <c r="A294" s="341">
        <v>28</v>
      </c>
      <c r="B294" s="594" t="s">
        <v>8250</v>
      </c>
      <c r="C294" s="53" t="s">
        <v>2831</v>
      </c>
      <c r="D294" s="53" t="s">
        <v>8260</v>
      </c>
      <c r="E294" s="54" t="s">
        <v>8261</v>
      </c>
      <c r="F294" s="341">
        <v>175</v>
      </c>
      <c r="G294" s="7" t="s">
        <v>7436</v>
      </c>
      <c r="H294" s="562" t="s">
        <v>7899</v>
      </c>
      <c r="I294" s="341">
        <v>2</v>
      </c>
      <c r="J294" s="135" t="s">
        <v>55</v>
      </c>
      <c r="K294" s="596" t="s">
        <v>258</v>
      </c>
      <c r="L294" s="181" t="s">
        <v>8262</v>
      </c>
      <c r="M294" s="447">
        <v>0</v>
      </c>
      <c r="N294" s="596" t="s">
        <v>258</v>
      </c>
      <c r="O294" s="596" t="s">
        <v>8259</v>
      </c>
      <c r="P294" s="596" t="s">
        <v>115</v>
      </c>
      <c r="Q294" s="592" t="s">
        <v>7436</v>
      </c>
      <c r="R294" s="200"/>
      <c r="S294" s="200"/>
      <c r="T294" s="201"/>
      <c r="U294" s="201"/>
      <c r="V294" s="201"/>
      <c r="W294" s="201"/>
      <c r="X294" s="201"/>
      <c r="Y294" s="201"/>
      <c r="Z294" s="201"/>
      <c r="AA294" s="201"/>
      <c r="AB294" s="201"/>
      <c r="AC294" s="201"/>
      <c r="AD294" s="201"/>
      <c r="AE294" s="201"/>
      <c r="AF294" s="201"/>
      <c r="AG294" s="201"/>
      <c r="AH294" s="201"/>
      <c r="AI294" s="201"/>
      <c r="AJ294" s="201"/>
      <c r="AK294" s="201"/>
      <c r="AL294" s="201"/>
      <c r="AM294" s="201"/>
      <c r="AN294" s="201"/>
      <c r="AO294" s="201"/>
      <c r="AP294" s="201"/>
      <c r="AQ294" s="201"/>
      <c r="AR294" s="201"/>
      <c r="AS294" s="201"/>
      <c r="AT294" s="201"/>
      <c r="AU294" s="201"/>
      <c r="AV294" s="201"/>
      <c r="AW294" s="201"/>
      <c r="AX294" s="201"/>
      <c r="AY294" s="201"/>
      <c r="AZ294" s="201"/>
      <c r="BA294" s="201"/>
      <c r="BB294" s="201"/>
      <c r="BC294" s="201"/>
      <c r="BD294" s="201"/>
      <c r="BE294" s="201"/>
      <c r="BF294" s="201"/>
      <c r="BG294" s="201"/>
      <c r="BH294" s="201"/>
      <c r="BI294" s="201"/>
      <c r="BJ294" s="201"/>
      <c r="BK294" s="201"/>
      <c r="BL294" s="201"/>
      <c r="BM294" s="201"/>
      <c r="BN294" s="201"/>
      <c r="BO294" s="201"/>
      <c r="BP294" s="201"/>
      <c r="BQ294" s="201"/>
      <c r="BR294" s="201"/>
      <c r="BS294" s="201"/>
      <c r="BT294" s="201"/>
      <c r="BU294" s="201"/>
      <c r="BV294" s="201"/>
      <c r="BW294" s="201"/>
      <c r="BX294" s="201"/>
      <c r="BY294" s="201"/>
      <c r="BZ294" s="201"/>
      <c r="CA294" s="201"/>
      <c r="CB294" s="201"/>
      <c r="CC294" s="201"/>
      <c r="CD294" s="201"/>
      <c r="CE294" s="201"/>
      <c r="CF294" s="201"/>
      <c r="CG294" s="201"/>
      <c r="CH294" s="201"/>
      <c r="CI294" s="201"/>
      <c r="CJ294" s="201"/>
      <c r="CK294" s="201"/>
      <c r="CL294" s="201"/>
      <c r="CM294" s="201"/>
      <c r="CN294" s="201"/>
      <c r="CO294" s="201"/>
      <c r="CP294" s="201"/>
      <c r="CQ294" s="201"/>
      <c r="CR294" s="201"/>
      <c r="CS294" s="201"/>
      <c r="CT294" s="201"/>
      <c r="CU294" s="201"/>
      <c r="CV294" s="201"/>
      <c r="CW294" s="201"/>
      <c r="CX294" s="201"/>
      <c r="CY294" s="201"/>
      <c r="CZ294" s="201"/>
      <c r="DA294" s="201"/>
      <c r="DB294" s="201"/>
      <c r="DC294" s="201"/>
      <c r="DD294" s="201"/>
      <c r="DE294" s="201"/>
      <c r="DF294" s="201"/>
      <c r="DG294" s="201"/>
      <c r="DH294" s="201"/>
      <c r="DI294" s="201"/>
      <c r="DJ294" s="201"/>
      <c r="DK294" s="201"/>
      <c r="DL294" s="201"/>
      <c r="DM294" s="201"/>
      <c r="DN294" s="201"/>
      <c r="DO294" s="201"/>
      <c r="DP294" s="201"/>
      <c r="DQ294" s="201"/>
      <c r="DR294" s="201"/>
      <c r="DS294" s="201"/>
      <c r="DT294" s="201"/>
      <c r="DU294" s="201"/>
      <c r="DV294" s="201"/>
      <c r="DW294" s="201"/>
      <c r="DX294" s="201"/>
      <c r="DY294" s="201"/>
      <c r="DZ294" s="201"/>
      <c r="EA294" s="201"/>
      <c r="EB294" s="201"/>
      <c r="EC294" s="201"/>
      <c r="ED294" s="201"/>
      <c r="EE294" s="201"/>
      <c r="EF294" s="201"/>
      <c r="EG294" s="201"/>
      <c r="EH294" s="201"/>
      <c r="EI294" s="201"/>
      <c r="EJ294" s="201"/>
      <c r="EK294" s="201"/>
      <c r="EL294" s="201"/>
      <c r="EM294" s="201"/>
      <c r="EN294" s="201"/>
      <c r="EO294" s="201"/>
      <c r="EP294" s="201"/>
      <c r="EQ294" s="201"/>
      <c r="ER294" s="201"/>
      <c r="ES294" s="201"/>
      <c r="ET294" s="201"/>
      <c r="EU294" s="201"/>
      <c r="EV294" s="201"/>
      <c r="EW294" s="201"/>
      <c r="EX294" s="201"/>
      <c r="EY294" s="201"/>
      <c r="EZ294" s="201"/>
      <c r="FA294" s="201"/>
      <c r="FB294" s="201"/>
      <c r="FC294" s="201"/>
      <c r="FD294" s="201"/>
      <c r="FE294" s="201"/>
      <c r="FF294" s="201"/>
      <c r="FG294" s="201"/>
      <c r="FH294" s="201"/>
      <c r="FI294" s="201"/>
      <c r="FJ294" s="201"/>
      <c r="FK294" s="201"/>
      <c r="FL294" s="201"/>
      <c r="FM294" s="201"/>
      <c r="FN294" s="201"/>
      <c r="FO294" s="201"/>
      <c r="FP294" s="201"/>
      <c r="FQ294" s="201"/>
      <c r="FR294" s="201"/>
      <c r="FS294" s="201"/>
      <c r="FT294" s="201"/>
      <c r="FU294" s="201"/>
      <c r="FV294" s="201"/>
      <c r="FW294" s="201"/>
      <c r="FX294" s="201"/>
      <c r="FY294" s="201"/>
      <c r="FZ294" s="201"/>
      <c r="GA294" s="201"/>
      <c r="GB294" s="201"/>
      <c r="GC294" s="201"/>
      <c r="GD294" s="201"/>
      <c r="GE294" s="201"/>
      <c r="GF294" s="201"/>
      <c r="GG294" s="201"/>
      <c r="GH294" s="201"/>
      <c r="GI294" s="201"/>
      <c r="GJ294" s="201"/>
      <c r="GK294" s="201"/>
      <c r="GL294" s="201"/>
      <c r="GM294" s="201"/>
      <c r="GN294" s="201"/>
      <c r="GO294" s="201"/>
      <c r="GP294" s="201"/>
      <c r="GQ294" s="201"/>
      <c r="GR294" s="201"/>
      <c r="GS294" s="201"/>
      <c r="GT294" s="201"/>
      <c r="GU294" s="201"/>
      <c r="GV294" s="201"/>
      <c r="GW294" s="201"/>
      <c r="GX294" s="201"/>
      <c r="GY294" s="201"/>
      <c r="GZ294" s="201"/>
      <c r="HA294" s="201"/>
      <c r="HB294" s="201"/>
      <c r="HC294" s="201"/>
      <c r="HD294" s="201"/>
      <c r="HE294" s="201"/>
      <c r="HF294" s="201"/>
      <c r="HG294" s="201"/>
      <c r="HH294" s="201"/>
      <c r="HI294" s="201"/>
      <c r="HJ294" s="201"/>
      <c r="HK294" s="201"/>
      <c r="HL294" s="201"/>
      <c r="HM294" s="201"/>
      <c r="HN294" s="201"/>
      <c r="HO294" s="201"/>
      <c r="HP294" s="201"/>
      <c r="HQ294" s="201"/>
      <c r="HR294" s="201"/>
      <c r="HS294" s="201"/>
      <c r="HT294" s="201"/>
      <c r="HU294" s="201"/>
      <c r="HV294" s="201"/>
      <c r="HW294" s="201"/>
      <c r="HX294" s="201"/>
      <c r="HY294" s="201"/>
      <c r="HZ294" s="201"/>
      <c r="IA294" s="201"/>
      <c r="IB294" s="201"/>
      <c r="IC294" s="201"/>
      <c r="ID294" s="201"/>
      <c r="IE294" s="201"/>
      <c r="IF294" s="201"/>
      <c r="IG294" s="201"/>
      <c r="IH294" s="201"/>
      <c r="II294" s="201"/>
      <c r="IJ294" s="201"/>
      <c r="IK294" s="201"/>
      <c r="IL294" s="201"/>
      <c r="IM294" s="201"/>
      <c r="IN294" s="201"/>
      <c r="IO294" s="201"/>
      <c r="IP294" s="201"/>
      <c r="IQ294" s="201"/>
      <c r="IR294" s="201"/>
      <c r="IS294" s="201"/>
      <c r="IT294" s="201"/>
      <c r="IU294" s="201"/>
      <c r="IV294" s="201"/>
    </row>
    <row r="295" spans="1:256" ht="30" customHeight="1">
      <c r="A295" s="341">
        <v>29</v>
      </c>
      <c r="B295" s="594" t="s">
        <v>8250</v>
      </c>
      <c r="C295" s="53" t="s">
        <v>2831</v>
      </c>
      <c r="D295" s="53" t="s">
        <v>8263</v>
      </c>
      <c r="E295" s="54" t="s">
        <v>8257</v>
      </c>
      <c r="F295" s="341">
        <v>150</v>
      </c>
      <c r="G295" s="7" t="s">
        <v>7436</v>
      </c>
      <c r="H295" s="562" t="s">
        <v>7899</v>
      </c>
      <c r="I295" s="341">
        <v>2</v>
      </c>
      <c r="J295" s="135" t="s">
        <v>55</v>
      </c>
      <c r="K295" s="597" t="s">
        <v>258</v>
      </c>
      <c r="L295" s="181" t="s">
        <v>8264</v>
      </c>
      <c r="M295" s="447">
        <v>0</v>
      </c>
      <c r="N295" s="597" t="s">
        <v>258</v>
      </c>
      <c r="O295" s="597" t="s">
        <v>8259</v>
      </c>
      <c r="P295" s="597" t="s">
        <v>115</v>
      </c>
      <c r="Q295" s="592" t="s">
        <v>7436</v>
      </c>
      <c r="R295" s="200"/>
      <c r="S295" s="200"/>
      <c r="T295" s="201"/>
      <c r="U295" s="201"/>
      <c r="V295" s="201"/>
      <c r="W295" s="201"/>
      <c r="X295" s="201"/>
      <c r="Y295" s="201"/>
      <c r="Z295" s="201"/>
      <c r="AA295" s="201"/>
      <c r="AB295" s="201"/>
      <c r="AC295" s="201"/>
      <c r="AD295" s="201"/>
      <c r="AE295" s="201"/>
      <c r="AF295" s="201"/>
      <c r="AG295" s="201"/>
      <c r="AH295" s="201"/>
      <c r="AI295" s="201"/>
      <c r="AJ295" s="201"/>
      <c r="AK295" s="201"/>
      <c r="AL295" s="201"/>
      <c r="AM295" s="201"/>
      <c r="AN295" s="201"/>
      <c r="AO295" s="201"/>
      <c r="AP295" s="201"/>
      <c r="AQ295" s="201"/>
      <c r="AR295" s="201"/>
      <c r="AS295" s="201"/>
      <c r="AT295" s="201"/>
      <c r="AU295" s="201"/>
      <c r="AV295" s="201"/>
      <c r="AW295" s="201"/>
      <c r="AX295" s="201"/>
      <c r="AY295" s="201"/>
      <c r="AZ295" s="201"/>
      <c r="BA295" s="201"/>
      <c r="BB295" s="201"/>
      <c r="BC295" s="201"/>
      <c r="BD295" s="201"/>
      <c r="BE295" s="201"/>
      <c r="BF295" s="201"/>
      <c r="BG295" s="201"/>
      <c r="BH295" s="201"/>
      <c r="BI295" s="201"/>
      <c r="BJ295" s="201"/>
      <c r="BK295" s="201"/>
      <c r="BL295" s="201"/>
      <c r="BM295" s="201"/>
      <c r="BN295" s="201"/>
      <c r="BO295" s="201"/>
      <c r="BP295" s="201"/>
      <c r="BQ295" s="201"/>
      <c r="BR295" s="201"/>
      <c r="BS295" s="201"/>
      <c r="BT295" s="201"/>
      <c r="BU295" s="201"/>
      <c r="BV295" s="201"/>
      <c r="BW295" s="201"/>
      <c r="BX295" s="201"/>
      <c r="BY295" s="201"/>
      <c r="BZ295" s="201"/>
      <c r="CA295" s="201"/>
      <c r="CB295" s="201"/>
      <c r="CC295" s="201"/>
      <c r="CD295" s="201"/>
      <c r="CE295" s="201"/>
      <c r="CF295" s="201"/>
      <c r="CG295" s="201"/>
      <c r="CH295" s="201"/>
      <c r="CI295" s="201"/>
      <c r="CJ295" s="201"/>
      <c r="CK295" s="201"/>
      <c r="CL295" s="201"/>
      <c r="CM295" s="201"/>
      <c r="CN295" s="201"/>
      <c r="CO295" s="201"/>
      <c r="CP295" s="201"/>
      <c r="CQ295" s="201"/>
      <c r="CR295" s="201"/>
      <c r="CS295" s="201"/>
      <c r="CT295" s="201"/>
      <c r="CU295" s="201"/>
      <c r="CV295" s="201"/>
      <c r="CW295" s="201"/>
      <c r="CX295" s="201"/>
      <c r="CY295" s="201"/>
      <c r="CZ295" s="201"/>
      <c r="DA295" s="201"/>
      <c r="DB295" s="201"/>
      <c r="DC295" s="201"/>
      <c r="DD295" s="201"/>
      <c r="DE295" s="201"/>
      <c r="DF295" s="201"/>
      <c r="DG295" s="201"/>
      <c r="DH295" s="201"/>
      <c r="DI295" s="201"/>
      <c r="DJ295" s="201"/>
      <c r="DK295" s="201"/>
      <c r="DL295" s="201"/>
      <c r="DM295" s="201"/>
      <c r="DN295" s="201"/>
      <c r="DO295" s="201"/>
      <c r="DP295" s="201"/>
      <c r="DQ295" s="201"/>
      <c r="DR295" s="201"/>
      <c r="DS295" s="201"/>
      <c r="DT295" s="201"/>
      <c r="DU295" s="201"/>
      <c r="DV295" s="201"/>
      <c r="DW295" s="201"/>
      <c r="DX295" s="201"/>
      <c r="DY295" s="201"/>
      <c r="DZ295" s="201"/>
      <c r="EA295" s="201"/>
      <c r="EB295" s="201"/>
      <c r="EC295" s="201"/>
      <c r="ED295" s="201"/>
      <c r="EE295" s="201"/>
      <c r="EF295" s="201"/>
      <c r="EG295" s="201"/>
      <c r="EH295" s="201"/>
      <c r="EI295" s="201"/>
      <c r="EJ295" s="201"/>
      <c r="EK295" s="201"/>
      <c r="EL295" s="201"/>
      <c r="EM295" s="201"/>
      <c r="EN295" s="201"/>
      <c r="EO295" s="201"/>
      <c r="EP295" s="201"/>
      <c r="EQ295" s="201"/>
      <c r="ER295" s="201"/>
      <c r="ES295" s="201"/>
      <c r="ET295" s="201"/>
      <c r="EU295" s="201"/>
      <c r="EV295" s="201"/>
      <c r="EW295" s="201"/>
      <c r="EX295" s="201"/>
      <c r="EY295" s="201"/>
      <c r="EZ295" s="201"/>
      <c r="FA295" s="201"/>
      <c r="FB295" s="201"/>
      <c r="FC295" s="201"/>
      <c r="FD295" s="201"/>
      <c r="FE295" s="201"/>
      <c r="FF295" s="201"/>
      <c r="FG295" s="201"/>
      <c r="FH295" s="201"/>
      <c r="FI295" s="201"/>
      <c r="FJ295" s="201"/>
      <c r="FK295" s="201"/>
      <c r="FL295" s="201"/>
      <c r="FM295" s="201"/>
      <c r="FN295" s="201"/>
      <c r="FO295" s="201"/>
      <c r="FP295" s="201"/>
      <c r="FQ295" s="201"/>
      <c r="FR295" s="201"/>
      <c r="FS295" s="201"/>
      <c r="FT295" s="201"/>
      <c r="FU295" s="201"/>
      <c r="FV295" s="201"/>
      <c r="FW295" s="201"/>
      <c r="FX295" s="201"/>
      <c r="FY295" s="201"/>
      <c r="FZ295" s="201"/>
      <c r="GA295" s="201"/>
      <c r="GB295" s="201"/>
      <c r="GC295" s="201"/>
      <c r="GD295" s="201"/>
      <c r="GE295" s="201"/>
      <c r="GF295" s="201"/>
      <c r="GG295" s="201"/>
      <c r="GH295" s="201"/>
      <c r="GI295" s="201"/>
      <c r="GJ295" s="201"/>
      <c r="GK295" s="201"/>
      <c r="GL295" s="201"/>
      <c r="GM295" s="201"/>
      <c r="GN295" s="201"/>
      <c r="GO295" s="201"/>
      <c r="GP295" s="201"/>
      <c r="GQ295" s="201"/>
      <c r="GR295" s="201"/>
      <c r="GS295" s="201"/>
      <c r="GT295" s="201"/>
      <c r="GU295" s="201"/>
      <c r="GV295" s="201"/>
      <c r="GW295" s="201"/>
      <c r="GX295" s="201"/>
      <c r="GY295" s="201"/>
      <c r="GZ295" s="201"/>
      <c r="HA295" s="201"/>
      <c r="HB295" s="201"/>
      <c r="HC295" s="201"/>
      <c r="HD295" s="201"/>
      <c r="HE295" s="201"/>
      <c r="HF295" s="201"/>
      <c r="HG295" s="201"/>
      <c r="HH295" s="201"/>
      <c r="HI295" s="201"/>
      <c r="HJ295" s="201"/>
      <c r="HK295" s="201"/>
      <c r="HL295" s="201"/>
      <c r="HM295" s="201"/>
      <c r="HN295" s="201"/>
      <c r="HO295" s="201"/>
      <c r="HP295" s="201"/>
      <c r="HQ295" s="201"/>
      <c r="HR295" s="201"/>
      <c r="HS295" s="201"/>
      <c r="HT295" s="201"/>
      <c r="HU295" s="201"/>
      <c r="HV295" s="201"/>
      <c r="HW295" s="201"/>
      <c r="HX295" s="201"/>
      <c r="HY295" s="201"/>
      <c r="HZ295" s="201"/>
      <c r="IA295" s="201"/>
      <c r="IB295" s="201"/>
      <c r="IC295" s="201"/>
      <c r="ID295" s="201"/>
      <c r="IE295" s="201"/>
      <c r="IF295" s="201"/>
      <c r="IG295" s="201"/>
      <c r="IH295" s="201"/>
      <c r="II295" s="201"/>
      <c r="IJ295" s="201"/>
      <c r="IK295" s="201"/>
      <c r="IL295" s="201"/>
      <c r="IM295" s="201"/>
      <c r="IN295" s="201"/>
      <c r="IO295" s="201"/>
      <c r="IP295" s="201"/>
      <c r="IQ295" s="201"/>
      <c r="IR295" s="201"/>
      <c r="IS295" s="201"/>
      <c r="IT295" s="201"/>
      <c r="IU295" s="201"/>
      <c r="IV295" s="201"/>
    </row>
    <row r="296" spans="1:256" ht="30" customHeight="1">
      <c r="A296" s="341">
        <v>30</v>
      </c>
      <c r="B296" s="594" t="s">
        <v>8250</v>
      </c>
      <c r="C296" s="53" t="s">
        <v>2831</v>
      </c>
      <c r="D296" s="53" t="s">
        <v>8265</v>
      </c>
      <c r="E296" s="54" t="s">
        <v>8266</v>
      </c>
      <c r="F296" s="341">
        <v>80</v>
      </c>
      <c r="G296" s="7" t="s">
        <v>7436</v>
      </c>
      <c r="H296" s="562" t="s">
        <v>7899</v>
      </c>
      <c r="I296" s="341">
        <v>2</v>
      </c>
      <c r="J296" s="135" t="s">
        <v>620</v>
      </c>
      <c r="K296" s="595" t="s">
        <v>620</v>
      </c>
      <c r="L296" s="181" t="s">
        <v>8267</v>
      </c>
      <c r="M296" s="447">
        <v>0</v>
      </c>
      <c r="N296" s="595" t="s">
        <v>258</v>
      </c>
      <c r="O296" s="595" t="s">
        <v>8268</v>
      </c>
      <c r="P296" s="595" t="s">
        <v>115</v>
      </c>
      <c r="Q296" s="592" t="s">
        <v>7436</v>
      </c>
      <c r="R296" s="200"/>
      <c r="S296" s="200"/>
      <c r="T296" s="201"/>
      <c r="U296" s="201"/>
      <c r="V296" s="201"/>
      <c r="W296" s="201"/>
      <c r="X296" s="201"/>
      <c r="Y296" s="201"/>
      <c r="Z296" s="201"/>
      <c r="AA296" s="201"/>
      <c r="AB296" s="201"/>
      <c r="AC296" s="201"/>
      <c r="AD296" s="201"/>
      <c r="AE296" s="201"/>
      <c r="AF296" s="201"/>
      <c r="AG296" s="201"/>
      <c r="AH296" s="201"/>
      <c r="AI296" s="201"/>
      <c r="AJ296" s="201"/>
      <c r="AK296" s="201"/>
      <c r="AL296" s="201"/>
      <c r="AM296" s="201"/>
      <c r="AN296" s="201"/>
      <c r="AO296" s="201"/>
      <c r="AP296" s="201"/>
      <c r="AQ296" s="201"/>
      <c r="AR296" s="201"/>
      <c r="AS296" s="201"/>
      <c r="AT296" s="201"/>
      <c r="AU296" s="201"/>
      <c r="AV296" s="201"/>
      <c r="AW296" s="201"/>
      <c r="AX296" s="201"/>
      <c r="AY296" s="201"/>
      <c r="AZ296" s="201"/>
      <c r="BA296" s="201"/>
      <c r="BB296" s="201"/>
      <c r="BC296" s="201"/>
      <c r="BD296" s="201"/>
      <c r="BE296" s="201"/>
      <c r="BF296" s="201"/>
      <c r="BG296" s="201"/>
      <c r="BH296" s="201"/>
      <c r="BI296" s="201"/>
      <c r="BJ296" s="201"/>
      <c r="BK296" s="201"/>
      <c r="BL296" s="201"/>
      <c r="BM296" s="201"/>
      <c r="BN296" s="201"/>
      <c r="BO296" s="201"/>
      <c r="BP296" s="201"/>
      <c r="BQ296" s="201"/>
      <c r="BR296" s="201"/>
      <c r="BS296" s="201"/>
      <c r="BT296" s="201"/>
      <c r="BU296" s="201"/>
      <c r="BV296" s="201"/>
      <c r="BW296" s="201"/>
      <c r="BX296" s="201"/>
      <c r="BY296" s="201"/>
      <c r="BZ296" s="201"/>
      <c r="CA296" s="201"/>
      <c r="CB296" s="201"/>
      <c r="CC296" s="201"/>
      <c r="CD296" s="201"/>
      <c r="CE296" s="201"/>
      <c r="CF296" s="201"/>
      <c r="CG296" s="201"/>
      <c r="CH296" s="201"/>
      <c r="CI296" s="201"/>
      <c r="CJ296" s="201"/>
      <c r="CK296" s="201"/>
      <c r="CL296" s="201"/>
      <c r="CM296" s="201"/>
      <c r="CN296" s="201"/>
      <c r="CO296" s="201"/>
      <c r="CP296" s="201"/>
      <c r="CQ296" s="201"/>
      <c r="CR296" s="201"/>
      <c r="CS296" s="201"/>
      <c r="CT296" s="201"/>
      <c r="CU296" s="201"/>
      <c r="CV296" s="201"/>
      <c r="CW296" s="201"/>
      <c r="CX296" s="201"/>
      <c r="CY296" s="201"/>
      <c r="CZ296" s="201"/>
      <c r="DA296" s="201"/>
      <c r="DB296" s="201"/>
      <c r="DC296" s="201"/>
      <c r="DD296" s="201"/>
      <c r="DE296" s="201"/>
      <c r="DF296" s="201"/>
      <c r="DG296" s="201"/>
      <c r="DH296" s="201"/>
      <c r="DI296" s="201"/>
      <c r="DJ296" s="201"/>
      <c r="DK296" s="201"/>
      <c r="DL296" s="201"/>
      <c r="DM296" s="201"/>
      <c r="DN296" s="201"/>
      <c r="DO296" s="201"/>
      <c r="DP296" s="201"/>
      <c r="DQ296" s="201"/>
      <c r="DR296" s="201"/>
      <c r="DS296" s="201"/>
      <c r="DT296" s="201"/>
      <c r="DU296" s="201"/>
      <c r="DV296" s="201"/>
      <c r="DW296" s="201"/>
      <c r="DX296" s="201"/>
      <c r="DY296" s="201"/>
      <c r="DZ296" s="201"/>
      <c r="EA296" s="201"/>
      <c r="EB296" s="201"/>
      <c r="EC296" s="201"/>
      <c r="ED296" s="201"/>
      <c r="EE296" s="201"/>
      <c r="EF296" s="201"/>
      <c r="EG296" s="201"/>
      <c r="EH296" s="201"/>
      <c r="EI296" s="201"/>
      <c r="EJ296" s="201"/>
      <c r="EK296" s="201"/>
      <c r="EL296" s="201"/>
      <c r="EM296" s="201"/>
      <c r="EN296" s="201"/>
      <c r="EO296" s="201"/>
      <c r="EP296" s="201"/>
      <c r="EQ296" s="201"/>
      <c r="ER296" s="201"/>
      <c r="ES296" s="201"/>
      <c r="ET296" s="201"/>
      <c r="EU296" s="201"/>
      <c r="EV296" s="201"/>
      <c r="EW296" s="201"/>
      <c r="EX296" s="201"/>
      <c r="EY296" s="201"/>
      <c r="EZ296" s="201"/>
      <c r="FA296" s="201"/>
      <c r="FB296" s="201"/>
      <c r="FC296" s="201"/>
      <c r="FD296" s="201"/>
      <c r="FE296" s="201"/>
      <c r="FF296" s="201"/>
      <c r="FG296" s="201"/>
      <c r="FH296" s="201"/>
      <c r="FI296" s="201"/>
      <c r="FJ296" s="201"/>
      <c r="FK296" s="201"/>
      <c r="FL296" s="201"/>
      <c r="FM296" s="201"/>
      <c r="FN296" s="201"/>
      <c r="FO296" s="201"/>
      <c r="FP296" s="201"/>
      <c r="FQ296" s="201"/>
      <c r="FR296" s="201"/>
      <c r="FS296" s="201"/>
      <c r="FT296" s="201"/>
      <c r="FU296" s="201"/>
      <c r="FV296" s="201"/>
      <c r="FW296" s="201"/>
      <c r="FX296" s="201"/>
      <c r="FY296" s="201"/>
      <c r="FZ296" s="201"/>
      <c r="GA296" s="201"/>
      <c r="GB296" s="201"/>
      <c r="GC296" s="201"/>
      <c r="GD296" s="201"/>
      <c r="GE296" s="201"/>
      <c r="GF296" s="201"/>
      <c r="GG296" s="201"/>
      <c r="GH296" s="201"/>
      <c r="GI296" s="201"/>
      <c r="GJ296" s="201"/>
      <c r="GK296" s="201"/>
      <c r="GL296" s="201"/>
      <c r="GM296" s="201"/>
      <c r="GN296" s="201"/>
      <c r="GO296" s="201"/>
      <c r="GP296" s="201"/>
      <c r="GQ296" s="201"/>
      <c r="GR296" s="201"/>
      <c r="GS296" s="201"/>
      <c r="GT296" s="201"/>
      <c r="GU296" s="201"/>
      <c r="GV296" s="201"/>
      <c r="GW296" s="201"/>
      <c r="GX296" s="201"/>
      <c r="GY296" s="201"/>
      <c r="GZ296" s="201"/>
      <c r="HA296" s="201"/>
      <c r="HB296" s="201"/>
      <c r="HC296" s="201"/>
      <c r="HD296" s="201"/>
      <c r="HE296" s="201"/>
      <c r="HF296" s="201"/>
      <c r="HG296" s="201"/>
      <c r="HH296" s="201"/>
      <c r="HI296" s="201"/>
      <c r="HJ296" s="201"/>
      <c r="HK296" s="201"/>
      <c r="HL296" s="201"/>
      <c r="HM296" s="201"/>
      <c r="HN296" s="201"/>
      <c r="HO296" s="201"/>
      <c r="HP296" s="201"/>
      <c r="HQ296" s="201"/>
      <c r="HR296" s="201"/>
      <c r="HS296" s="201"/>
      <c r="HT296" s="201"/>
      <c r="HU296" s="201"/>
      <c r="HV296" s="201"/>
      <c r="HW296" s="201"/>
      <c r="HX296" s="201"/>
      <c r="HY296" s="201"/>
      <c r="HZ296" s="201"/>
      <c r="IA296" s="201"/>
      <c r="IB296" s="201"/>
      <c r="IC296" s="201"/>
      <c r="ID296" s="201"/>
      <c r="IE296" s="201"/>
      <c r="IF296" s="201"/>
      <c r="IG296" s="201"/>
      <c r="IH296" s="201"/>
      <c r="II296" s="201"/>
      <c r="IJ296" s="201"/>
      <c r="IK296" s="201"/>
      <c r="IL296" s="201"/>
      <c r="IM296" s="201"/>
      <c r="IN296" s="201"/>
      <c r="IO296" s="201"/>
      <c r="IP296" s="201"/>
      <c r="IQ296" s="201"/>
      <c r="IR296" s="201"/>
      <c r="IS296" s="201"/>
      <c r="IT296" s="201"/>
      <c r="IU296" s="201"/>
      <c r="IV296" s="201"/>
    </row>
    <row r="297" spans="1:256" ht="30" customHeight="1">
      <c r="A297" s="341">
        <v>31</v>
      </c>
      <c r="B297" s="594" t="s">
        <v>8250</v>
      </c>
      <c r="C297" s="53" t="s">
        <v>60</v>
      </c>
      <c r="D297" s="53" t="s">
        <v>8269</v>
      </c>
      <c r="E297" s="54" t="s">
        <v>8270</v>
      </c>
      <c r="F297" s="341">
        <v>75</v>
      </c>
      <c r="G297" s="7" t="s">
        <v>7436</v>
      </c>
      <c r="H297" s="562" t="s">
        <v>7899</v>
      </c>
      <c r="I297" s="341">
        <v>3</v>
      </c>
      <c r="J297" s="135" t="s">
        <v>620</v>
      </c>
      <c r="K297" s="596" t="s">
        <v>620</v>
      </c>
      <c r="L297" s="181" t="s">
        <v>8271</v>
      </c>
      <c r="M297" s="447">
        <v>0</v>
      </c>
      <c r="N297" s="596" t="s">
        <v>620</v>
      </c>
      <c r="O297" s="596" t="s">
        <v>8253</v>
      </c>
      <c r="P297" s="596" t="s">
        <v>115</v>
      </c>
      <c r="Q297" s="592" t="s">
        <v>7436</v>
      </c>
      <c r="R297" s="200"/>
      <c r="S297" s="200"/>
      <c r="T297" s="201"/>
      <c r="U297" s="201"/>
      <c r="V297" s="201"/>
      <c r="W297" s="201"/>
      <c r="X297" s="201"/>
      <c r="Y297" s="201"/>
      <c r="Z297" s="201"/>
      <c r="AA297" s="201"/>
      <c r="AB297" s="201"/>
      <c r="AC297" s="201"/>
      <c r="AD297" s="201"/>
      <c r="AE297" s="201"/>
      <c r="AF297" s="201"/>
      <c r="AG297" s="201"/>
      <c r="AH297" s="201"/>
      <c r="AI297" s="201"/>
      <c r="AJ297" s="201"/>
      <c r="AK297" s="201"/>
      <c r="AL297" s="201"/>
      <c r="AM297" s="201"/>
      <c r="AN297" s="201"/>
      <c r="AO297" s="201"/>
      <c r="AP297" s="201"/>
      <c r="AQ297" s="201"/>
      <c r="AR297" s="201"/>
      <c r="AS297" s="201"/>
      <c r="AT297" s="201"/>
      <c r="AU297" s="201"/>
      <c r="AV297" s="201"/>
      <c r="AW297" s="201"/>
      <c r="AX297" s="201"/>
      <c r="AY297" s="201"/>
      <c r="AZ297" s="201"/>
      <c r="BA297" s="201"/>
      <c r="BB297" s="201"/>
      <c r="BC297" s="201"/>
      <c r="BD297" s="201"/>
      <c r="BE297" s="201"/>
      <c r="BF297" s="201"/>
      <c r="BG297" s="201"/>
      <c r="BH297" s="201"/>
      <c r="BI297" s="201"/>
      <c r="BJ297" s="201"/>
      <c r="BK297" s="201"/>
      <c r="BL297" s="201"/>
      <c r="BM297" s="201"/>
      <c r="BN297" s="201"/>
      <c r="BO297" s="201"/>
      <c r="BP297" s="201"/>
      <c r="BQ297" s="201"/>
      <c r="BR297" s="201"/>
      <c r="BS297" s="201"/>
      <c r="BT297" s="201"/>
      <c r="BU297" s="201"/>
      <c r="BV297" s="201"/>
      <c r="BW297" s="201"/>
      <c r="BX297" s="201"/>
      <c r="BY297" s="201"/>
      <c r="BZ297" s="201"/>
      <c r="CA297" s="201"/>
      <c r="CB297" s="201"/>
      <c r="CC297" s="201"/>
      <c r="CD297" s="201"/>
      <c r="CE297" s="201"/>
      <c r="CF297" s="201"/>
      <c r="CG297" s="201"/>
      <c r="CH297" s="201"/>
      <c r="CI297" s="201"/>
      <c r="CJ297" s="201"/>
      <c r="CK297" s="201"/>
      <c r="CL297" s="201"/>
      <c r="CM297" s="201"/>
      <c r="CN297" s="201"/>
      <c r="CO297" s="201"/>
      <c r="CP297" s="201"/>
      <c r="CQ297" s="201"/>
      <c r="CR297" s="201"/>
      <c r="CS297" s="201"/>
      <c r="CT297" s="201"/>
      <c r="CU297" s="201"/>
      <c r="CV297" s="201"/>
      <c r="CW297" s="201"/>
      <c r="CX297" s="201"/>
      <c r="CY297" s="201"/>
      <c r="CZ297" s="201"/>
      <c r="DA297" s="201"/>
      <c r="DB297" s="201"/>
      <c r="DC297" s="201"/>
      <c r="DD297" s="201"/>
      <c r="DE297" s="201"/>
      <c r="DF297" s="201"/>
      <c r="DG297" s="201"/>
      <c r="DH297" s="201"/>
      <c r="DI297" s="201"/>
      <c r="DJ297" s="201"/>
      <c r="DK297" s="201"/>
      <c r="DL297" s="201"/>
      <c r="DM297" s="201"/>
      <c r="DN297" s="201"/>
      <c r="DO297" s="201"/>
      <c r="DP297" s="201"/>
      <c r="DQ297" s="201"/>
      <c r="DR297" s="201"/>
      <c r="DS297" s="201"/>
      <c r="DT297" s="201"/>
      <c r="DU297" s="201"/>
      <c r="DV297" s="201"/>
      <c r="DW297" s="201"/>
      <c r="DX297" s="201"/>
      <c r="DY297" s="201"/>
      <c r="DZ297" s="201"/>
      <c r="EA297" s="201"/>
      <c r="EB297" s="201"/>
      <c r="EC297" s="201"/>
      <c r="ED297" s="201"/>
      <c r="EE297" s="201"/>
      <c r="EF297" s="201"/>
      <c r="EG297" s="201"/>
      <c r="EH297" s="201"/>
      <c r="EI297" s="201"/>
      <c r="EJ297" s="201"/>
      <c r="EK297" s="201"/>
      <c r="EL297" s="201"/>
      <c r="EM297" s="201"/>
      <c r="EN297" s="201"/>
      <c r="EO297" s="201"/>
      <c r="EP297" s="201"/>
      <c r="EQ297" s="201"/>
      <c r="ER297" s="201"/>
      <c r="ES297" s="201"/>
      <c r="ET297" s="201"/>
      <c r="EU297" s="201"/>
      <c r="EV297" s="201"/>
      <c r="EW297" s="201"/>
      <c r="EX297" s="201"/>
      <c r="EY297" s="201"/>
      <c r="EZ297" s="201"/>
      <c r="FA297" s="201"/>
      <c r="FB297" s="201"/>
      <c r="FC297" s="201"/>
      <c r="FD297" s="201"/>
      <c r="FE297" s="201"/>
      <c r="FF297" s="201"/>
      <c r="FG297" s="201"/>
      <c r="FH297" s="201"/>
      <c r="FI297" s="201"/>
      <c r="FJ297" s="201"/>
      <c r="FK297" s="201"/>
      <c r="FL297" s="201"/>
      <c r="FM297" s="201"/>
      <c r="FN297" s="201"/>
      <c r="FO297" s="201"/>
      <c r="FP297" s="201"/>
      <c r="FQ297" s="201"/>
      <c r="FR297" s="201"/>
      <c r="FS297" s="201"/>
      <c r="FT297" s="201"/>
      <c r="FU297" s="201"/>
      <c r="FV297" s="201"/>
      <c r="FW297" s="201"/>
      <c r="FX297" s="201"/>
      <c r="FY297" s="201"/>
      <c r="FZ297" s="201"/>
      <c r="GA297" s="201"/>
      <c r="GB297" s="201"/>
      <c r="GC297" s="201"/>
      <c r="GD297" s="201"/>
      <c r="GE297" s="201"/>
      <c r="GF297" s="201"/>
      <c r="GG297" s="201"/>
      <c r="GH297" s="201"/>
      <c r="GI297" s="201"/>
      <c r="GJ297" s="201"/>
      <c r="GK297" s="201"/>
      <c r="GL297" s="201"/>
      <c r="GM297" s="201"/>
      <c r="GN297" s="201"/>
      <c r="GO297" s="201"/>
      <c r="GP297" s="201"/>
      <c r="GQ297" s="201"/>
      <c r="GR297" s="201"/>
      <c r="GS297" s="201"/>
      <c r="GT297" s="201"/>
      <c r="GU297" s="201"/>
      <c r="GV297" s="201"/>
      <c r="GW297" s="201"/>
      <c r="GX297" s="201"/>
      <c r="GY297" s="201"/>
      <c r="GZ297" s="201"/>
      <c r="HA297" s="201"/>
      <c r="HB297" s="201"/>
      <c r="HC297" s="201"/>
      <c r="HD297" s="201"/>
      <c r="HE297" s="201"/>
      <c r="HF297" s="201"/>
      <c r="HG297" s="201"/>
      <c r="HH297" s="201"/>
      <c r="HI297" s="201"/>
      <c r="HJ297" s="201"/>
      <c r="HK297" s="201"/>
      <c r="HL297" s="201"/>
      <c r="HM297" s="201"/>
      <c r="HN297" s="201"/>
      <c r="HO297" s="201"/>
      <c r="HP297" s="201"/>
      <c r="HQ297" s="201"/>
      <c r="HR297" s="201"/>
      <c r="HS297" s="201"/>
      <c r="HT297" s="201"/>
      <c r="HU297" s="201"/>
      <c r="HV297" s="201"/>
      <c r="HW297" s="201"/>
      <c r="HX297" s="201"/>
      <c r="HY297" s="201"/>
      <c r="HZ297" s="201"/>
      <c r="IA297" s="201"/>
      <c r="IB297" s="201"/>
      <c r="IC297" s="201"/>
      <c r="ID297" s="201"/>
      <c r="IE297" s="201"/>
      <c r="IF297" s="201"/>
      <c r="IG297" s="201"/>
      <c r="IH297" s="201"/>
      <c r="II297" s="201"/>
      <c r="IJ297" s="201"/>
      <c r="IK297" s="201"/>
      <c r="IL297" s="201"/>
      <c r="IM297" s="201"/>
      <c r="IN297" s="201"/>
      <c r="IO297" s="201"/>
      <c r="IP297" s="201"/>
      <c r="IQ297" s="201"/>
      <c r="IR297" s="201"/>
      <c r="IS297" s="201"/>
      <c r="IT297" s="201"/>
      <c r="IU297" s="201"/>
      <c r="IV297" s="201"/>
    </row>
    <row r="298" spans="1:256" ht="30" customHeight="1">
      <c r="A298" s="341">
        <v>32</v>
      </c>
      <c r="B298" s="594" t="s">
        <v>8250</v>
      </c>
      <c r="C298" s="53" t="s">
        <v>60</v>
      </c>
      <c r="D298" s="53" t="s">
        <v>8272</v>
      </c>
      <c r="E298" s="54" t="s">
        <v>8273</v>
      </c>
      <c r="F298" s="341">
        <v>75</v>
      </c>
      <c r="G298" s="7" t="s">
        <v>7436</v>
      </c>
      <c r="H298" s="562" t="s">
        <v>7899</v>
      </c>
      <c r="I298" s="341">
        <v>3</v>
      </c>
      <c r="J298" s="135" t="s">
        <v>620</v>
      </c>
      <c r="K298" s="596" t="s">
        <v>620</v>
      </c>
      <c r="L298" s="181" t="s">
        <v>8271</v>
      </c>
      <c r="M298" s="447">
        <v>0</v>
      </c>
      <c r="N298" s="596" t="s">
        <v>620</v>
      </c>
      <c r="O298" s="596" t="s">
        <v>8253</v>
      </c>
      <c r="P298" s="596" t="s">
        <v>115</v>
      </c>
      <c r="Q298" s="592" t="s">
        <v>7436</v>
      </c>
      <c r="R298" s="200"/>
      <c r="S298" s="200"/>
      <c r="T298" s="201"/>
      <c r="U298" s="201"/>
      <c r="V298" s="201"/>
      <c r="W298" s="201"/>
      <c r="X298" s="201"/>
      <c r="Y298" s="201"/>
      <c r="Z298" s="201"/>
      <c r="AA298" s="201"/>
      <c r="AB298" s="201"/>
      <c r="AC298" s="201"/>
      <c r="AD298" s="201"/>
      <c r="AE298" s="201"/>
      <c r="AF298" s="201"/>
      <c r="AG298" s="201"/>
      <c r="AH298" s="201"/>
      <c r="AI298" s="201"/>
      <c r="AJ298" s="201"/>
      <c r="AK298" s="201"/>
      <c r="AL298" s="201"/>
      <c r="AM298" s="201"/>
      <c r="AN298" s="201"/>
      <c r="AO298" s="201"/>
      <c r="AP298" s="201"/>
      <c r="AQ298" s="201"/>
      <c r="AR298" s="201"/>
      <c r="AS298" s="201"/>
      <c r="AT298" s="201"/>
      <c r="AU298" s="201"/>
      <c r="AV298" s="201"/>
      <c r="AW298" s="201"/>
      <c r="AX298" s="201"/>
      <c r="AY298" s="201"/>
      <c r="AZ298" s="201"/>
      <c r="BA298" s="201"/>
      <c r="BB298" s="201"/>
      <c r="BC298" s="201"/>
      <c r="BD298" s="201"/>
      <c r="BE298" s="201"/>
      <c r="BF298" s="201"/>
      <c r="BG298" s="201"/>
      <c r="BH298" s="201"/>
      <c r="BI298" s="201"/>
      <c r="BJ298" s="201"/>
      <c r="BK298" s="201"/>
      <c r="BL298" s="201"/>
      <c r="BM298" s="201"/>
      <c r="BN298" s="201"/>
      <c r="BO298" s="201"/>
      <c r="BP298" s="201"/>
      <c r="BQ298" s="201"/>
      <c r="BR298" s="201"/>
      <c r="BS298" s="201"/>
      <c r="BT298" s="201"/>
      <c r="BU298" s="201"/>
      <c r="BV298" s="201"/>
      <c r="BW298" s="201"/>
      <c r="BX298" s="201"/>
      <c r="BY298" s="201"/>
      <c r="BZ298" s="201"/>
      <c r="CA298" s="201"/>
      <c r="CB298" s="201"/>
      <c r="CC298" s="201"/>
      <c r="CD298" s="201"/>
      <c r="CE298" s="201"/>
      <c r="CF298" s="201"/>
      <c r="CG298" s="201"/>
      <c r="CH298" s="201"/>
      <c r="CI298" s="201"/>
      <c r="CJ298" s="201"/>
      <c r="CK298" s="201"/>
      <c r="CL298" s="201"/>
      <c r="CM298" s="201"/>
      <c r="CN298" s="201"/>
      <c r="CO298" s="201"/>
      <c r="CP298" s="201"/>
      <c r="CQ298" s="201"/>
      <c r="CR298" s="201"/>
      <c r="CS298" s="201"/>
      <c r="CT298" s="201"/>
      <c r="CU298" s="201"/>
      <c r="CV298" s="201"/>
      <c r="CW298" s="201"/>
      <c r="CX298" s="201"/>
      <c r="CY298" s="201"/>
      <c r="CZ298" s="201"/>
      <c r="DA298" s="201"/>
      <c r="DB298" s="201"/>
      <c r="DC298" s="201"/>
      <c r="DD298" s="201"/>
      <c r="DE298" s="201"/>
      <c r="DF298" s="201"/>
      <c r="DG298" s="201"/>
      <c r="DH298" s="201"/>
      <c r="DI298" s="201"/>
      <c r="DJ298" s="201"/>
      <c r="DK298" s="201"/>
      <c r="DL298" s="201"/>
      <c r="DM298" s="201"/>
      <c r="DN298" s="201"/>
      <c r="DO298" s="201"/>
      <c r="DP298" s="201"/>
      <c r="DQ298" s="201"/>
      <c r="DR298" s="201"/>
      <c r="DS298" s="201"/>
      <c r="DT298" s="201"/>
      <c r="DU298" s="201"/>
      <c r="DV298" s="201"/>
      <c r="DW298" s="201"/>
      <c r="DX298" s="201"/>
      <c r="DY298" s="201"/>
      <c r="DZ298" s="201"/>
      <c r="EA298" s="201"/>
      <c r="EB298" s="201"/>
      <c r="EC298" s="201"/>
      <c r="ED298" s="201"/>
      <c r="EE298" s="201"/>
      <c r="EF298" s="201"/>
      <c r="EG298" s="201"/>
      <c r="EH298" s="201"/>
      <c r="EI298" s="201"/>
      <c r="EJ298" s="201"/>
      <c r="EK298" s="201"/>
      <c r="EL298" s="201"/>
      <c r="EM298" s="201"/>
      <c r="EN298" s="201"/>
      <c r="EO298" s="201"/>
      <c r="EP298" s="201"/>
      <c r="EQ298" s="201"/>
      <c r="ER298" s="201"/>
      <c r="ES298" s="201"/>
      <c r="ET298" s="201"/>
      <c r="EU298" s="201"/>
      <c r="EV298" s="201"/>
      <c r="EW298" s="201"/>
      <c r="EX298" s="201"/>
      <c r="EY298" s="201"/>
      <c r="EZ298" s="201"/>
      <c r="FA298" s="201"/>
      <c r="FB298" s="201"/>
      <c r="FC298" s="201"/>
      <c r="FD298" s="201"/>
      <c r="FE298" s="201"/>
      <c r="FF298" s="201"/>
      <c r="FG298" s="201"/>
      <c r="FH298" s="201"/>
      <c r="FI298" s="201"/>
      <c r="FJ298" s="201"/>
      <c r="FK298" s="201"/>
      <c r="FL298" s="201"/>
      <c r="FM298" s="201"/>
      <c r="FN298" s="201"/>
      <c r="FO298" s="201"/>
      <c r="FP298" s="201"/>
      <c r="FQ298" s="201"/>
      <c r="FR298" s="201"/>
      <c r="FS298" s="201"/>
      <c r="FT298" s="201"/>
      <c r="FU298" s="201"/>
      <c r="FV298" s="201"/>
      <c r="FW298" s="201"/>
      <c r="FX298" s="201"/>
      <c r="FY298" s="201"/>
      <c r="FZ298" s="201"/>
      <c r="GA298" s="201"/>
      <c r="GB298" s="201"/>
      <c r="GC298" s="201"/>
      <c r="GD298" s="201"/>
      <c r="GE298" s="201"/>
      <c r="GF298" s="201"/>
      <c r="GG298" s="201"/>
      <c r="GH298" s="201"/>
      <c r="GI298" s="201"/>
      <c r="GJ298" s="201"/>
      <c r="GK298" s="201"/>
      <c r="GL298" s="201"/>
      <c r="GM298" s="201"/>
      <c r="GN298" s="201"/>
      <c r="GO298" s="201"/>
      <c r="GP298" s="201"/>
      <c r="GQ298" s="201"/>
      <c r="GR298" s="201"/>
      <c r="GS298" s="201"/>
      <c r="GT298" s="201"/>
      <c r="GU298" s="201"/>
      <c r="GV298" s="201"/>
      <c r="GW298" s="201"/>
      <c r="GX298" s="201"/>
      <c r="GY298" s="201"/>
      <c r="GZ298" s="201"/>
      <c r="HA298" s="201"/>
      <c r="HB298" s="201"/>
      <c r="HC298" s="201"/>
      <c r="HD298" s="201"/>
      <c r="HE298" s="201"/>
      <c r="HF298" s="201"/>
      <c r="HG298" s="201"/>
      <c r="HH298" s="201"/>
      <c r="HI298" s="201"/>
      <c r="HJ298" s="201"/>
      <c r="HK298" s="201"/>
      <c r="HL298" s="201"/>
      <c r="HM298" s="201"/>
      <c r="HN298" s="201"/>
      <c r="HO298" s="201"/>
      <c r="HP298" s="201"/>
      <c r="HQ298" s="201"/>
      <c r="HR298" s="201"/>
      <c r="HS298" s="201"/>
      <c r="HT298" s="201"/>
      <c r="HU298" s="201"/>
      <c r="HV298" s="201"/>
      <c r="HW298" s="201"/>
      <c r="HX298" s="201"/>
      <c r="HY298" s="201"/>
      <c r="HZ298" s="201"/>
      <c r="IA298" s="201"/>
      <c r="IB298" s="201"/>
      <c r="IC298" s="201"/>
      <c r="ID298" s="201"/>
      <c r="IE298" s="201"/>
      <c r="IF298" s="201"/>
      <c r="IG298" s="201"/>
      <c r="IH298" s="201"/>
      <c r="II298" s="201"/>
      <c r="IJ298" s="201"/>
      <c r="IK298" s="201"/>
      <c r="IL298" s="201"/>
      <c r="IM298" s="201"/>
      <c r="IN298" s="201"/>
      <c r="IO298" s="201"/>
      <c r="IP298" s="201"/>
      <c r="IQ298" s="201"/>
      <c r="IR298" s="201"/>
      <c r="IS298" s="201"/>
      <c r="IT298" s="201"/>
      <c r="IU298" s="201"/>
      <c r="IV298" s="201"/>
    </row>
    <row r="299" spans="1:256" ht="30" customHeight="1">
      <c r="A299" s="341">
        <v>33</v>
      </c>
      <c r="B299" s="594" t="s">
        <v>8250</v>
      </c>
      <c r="C299" s="53" t="s">
        <v>60</v>
      </c>
      <c r="D299" s="53" t="s">
        <v>8274</v>
      </c>
      <c r="E299" s="54" t="s">
        <v>8275</v>
      </c>
      <c r="F299" s="341">
        <v>75</v>
      </c>
      <c r="G299" s="7" t="s">
        <v>7436</v>
      </c>
      <c r="H299" s="562" t="s">
        <v>7899</v>
      </c>
      <c r="I299" s="341">
        <v>3</v>
      </c>
      <c r="J299" s="135" t="s">
        <v>620</v>
      </c>
      <c r="K299" s="596" t="s">
        <v>620</v>
      </c>
      <c r="L299" s="181" t="s">
        <v>8271</v>
      </c>
      <c r="M299" s="447">
        <v>0</v>
      </c>
      <c r="N299" s="596" t="s">
        <v>620</v>
      </c>
      <c r="O299" s="596" t="s">
        <v>8253</v>
      </c>
      <c r="P299" s="596" t="s">
        <v>115</v>
      </c>
      <c r="Q299" s="592" t="s">
        <v>7436</v>
      </c>
      <c r="R299" s="200"/>
      <c r="S299" s="200"/>
      <c r="T299" s="201"/>
      <c r="U299" s="201"/>
      <c r="V299" s="201"/>
      <c r="W299" s="201"/>
      <c r="X299" s="201"/>
      <c r="Y299" s="201"/>
      <c r="Z299" s="201"/>
      <c r="AA299" s="201"/>
      <c r="AB299" s="201"/>
      <c r="AC299" s="201"/>
      <c r="AD299" s="201"/>
      <c r="AE299" s="201"/>
      <c r="AF299" s="201"/>
      <c r="AG299" s="201"/>
      <c r="AH299" s="201"/>
      <c r="AI299" s="201"/>
      <c r="AJ299" s="201"/>
      <c r="AK299" s="201"/>
      <c r="AL299" s="201"/>
      <c r="AM299" s="201"/>
      <c r="AN299" s="201"/>
      <c r="AO299" s="201"/>
      <c r="AP299" s="201"/>
      <c r="AQ299" s="201"/>
      <c r="AR299" s="201"/>
      <c r="AS299" s="201"/>
      <c r="AT299" s="201"/>
      <c r="AU299" s="201"/>
      <c r="AV299" s="201"/>
      <c r="AW299" s="201"/>
      <c r="AX299" s="201"/>
      <c r="AY299" s="201"/>
      <c r="AZ299" s="201"/>
      <c r="BA299" s="201"/>
      <c r="BB299" s="201"/>
      <c r="BC299" s="201"/>
      <c r="BD299" s="201"/>
      <c r="BE299" s="201"/>
      <c r="BF299" s="201"/>
      <c r="BG299" s="201"/>
      <c r="BH299" s="201"/>
      <c r="BI299" s="201"/>
      <c r="BJ299" s="201"/>
      <c r="BK299" s="201"/>
      <c r="BL299" s="201"/>
      <c r="BM299" s="201"/>
      <c r="BN299" s="201"/>
      <c r="BO299" s="201"/>
      <c r="BP299" s="201"/>
      <c r="BQ299" s="201"/>
      <c r="BR299" s="201"/>
      <c r="BS299" s="201"/>
      <c r="BT299" s="201"/>
      <c r="BU299" s="201"/>
      <c r="BV299" s="201"/>
      <c r="BW299" s="201"/>
      <c r="BX299" s="201"/>
      <c r="BY299" s="201"/>
      <c r="BZ299" s="201"/>
      <c r="CA299" s="201"/>
      <c r="CB299" s="201"/>
      <c r="CC299" s="201"/>
      <c r="CD299" s="201"/>
      <c r="CE299" s="201"/>
      <c r="CF299" s="201"/>
      <c r="CG299" s="201"/>
      <c r="CH299" s="201"/>
      <c r="CI299" s="201"/>
      <c r="CJ299" s="201"/>
      <c r="CK299" s="201"/>
      <c r="CL299" s="201"/>
      <c r="CM299" s="201"/>
      <c r="CN299" s="201"/>
      <c r="CO299" s="201"/>
      <c r="CP299" s="201"/>
      <c r="CQ299" s="201"/>
      <c r="CR299" s="201"/>
      <c r="CS299" s="201"/>
      <c r="CT299" s="201"/>
      <c r="CU299" s="201"/>
      <c r="CV299" s="201"/>
      <c r="CW299" s="201"/>
      <c r="CX299" s="201"/>
      <c r="CY299" s="201"/>
      <c r="CZ299" s="201"/>
      <c r="DA299" s="201"/>
      <c r="DB299" s="201"/>
      <c r="DC299" s="201"/>
      <c r="DD299" s="201"/>
      <c r="DE299" s="201"/>
      <c r="DF299" s="201"/>
      <c r="DG299" s="201"/>
      <c r="DH299" s="201"/>
      <c r="DI299" s="201"/>
      <c r="DJ299" s="201"/>
      <c r="DK299" s="201"/>
      <c r="DL299" s="201"/>
      <c r="DM299" s="201"/>
      <c r="DN299" s="201"/>
      <c r="DO299" s="201"/>
      <c r="DP299" s="201"/>
      <c r="DQ299" s="201"/>
      <c r="DR299" s="201"/>
      <c r="DS299" s="201"/>
      <c r="DT299" s="201"/>
      <c r="DU299" s="201"/>
      <c r="DV299" s="201"/>
      <c r="DW299" s="201"/>
      <c r="DX299" s="201"/>
      <c r="DY299" s="201"/>
      <c r="DZ299" s="201"/>
      <c r="EA299" s="201"/>
      <c r="EB299" s="201"/>
      <c r="EC299" s="201"/>
      <c r="ED299" s="201"/>
      <c r="EE299" s="201"/>
      <c r="EF299" s="201"/>
      <c r="EG299" s="201"/>
      <c r="EH299" s="201"/>
      <c r="EI299" s="201"/>
      <c r="EJ299" s="201"/>
      <c r="EK299" s="201"/>
      <c r="EL299" s="201"/>
      <c r="EM299" s="201"/>
      <c r="EN299" s="201"/>
      <c r="EO299" s="201"/>
      <c r="EP299" s="201"/>
      <c r="EQ299" s="201"/>
      <c r="ER299" s="201"/>
      <c r="ES299" s="201"/>
      <c r="ET299" s="201"/>
      <c r="EU299" s="201"/>
      <c r="EV299" s="201"/>
      <c r="EW299" s="201"/>
      <c r="EX299" s="201"/>
      <c r="EY299" s="201"/>
      <c r="EZ299" s="201"/>
      <c r="FA299" s="201"/>
      <c r="FB299" s="201"/>
      <c r="FC299" s="201"/>
      <c r="FD299" s="201"/>
      <c r="FE299" s="201"/>
      <c r="FF299" s="201"/>
      <c r="FG299" s="201"/>
      <c r="FH299" s="201"/>
      <c r="FI299" s="201"/>
      <c r="FJ299" s="201"/>
      <c r="FK299" s="201"/>
      <c r="FL299" s="201"/>
      <c r="FM299" s="201"/>
      <c r="FN299" s="201"/>
      <c r="FO299" s="201"/>
      <c r="FP299" s="201"/>
      <c r="FQ299" s="201"/>
      <c r="FR299" s="201"/>
      <c r="FS299" s="201"/>
      <c r="FT299" s="201"/>
      <c r="FU299" s="201"/>
      <c r="FV299" s="201"/>
      <c r="FW299" s="201"/>
      <c r="FX299" s="201"/>
      <c r="FY299" s="201"/>
      <c r="FZ299" s="201"/>
      <c r="GA299" s="201"/>
      <c r="GB299" s="201"/>
      <c r="GC299" s="201"/>
      <c r="GD299" s="201"/>
      <c r="GE299" s="201"/>
      <c r="GF299" s="201"/>
      <c r="GG299" s="201"/>
      <c r="GH299" s="201"/>
      <c r="GI299" s="201"/>
      <c r="GJ299" s="201"/>
      <c r="GK299" s="201"/>
      <c r="GL299" s="201"/>
      <c r="GM299" s="201"/>
      <c r="GN299" s="201"/>
      <c r="GO299" s="201"/>
      <c r="GP299" s="201"/>
      <c r="GQ299" s="201"/>
      <c r="GR299" s="201"/>
      <c r="GS299" s="201"/>
      <c r="GT299" s="201"/>
      <c r="GU299" s="201"/>
      <c r="GV299" s="201"/>
      <c r="GW299" s="201"/>
      <c r="GX299" s="201"/>
      <c r="GY299" s="201"/>
      <c r="GZ299" s="201"/>
      <c r="HA299" s="201"/>
      <c r="HB299" s="201"/>
      <c r="HC299" s="201"/>
      <c r="HD299" s="201"/>
      <c r="HE299" s="201"/>
      <c r="HF299" s="201"/>
      <c r="HG299" s="201"/>
      <c r="HH299" s="201"/>
      <c r="HI299" s="201"/>
      <c r="HJ299" s="201"/>
      <c r="HK299" s="201"/>
      <c r="HL299" s="201"/>
      <c r="HM299" s="201"/>
      <c r="HN299" s="201"/>
      <c r="HO299" s="201"/>
      <c r="HP299" s="201"/>
      <c r="HQ299" s="201"/>
      <c r="HR299" s="201"/>
      <c r="HS299" s="201"/>
      <c r="HT299" s="201"/>
      <c r="HU299" s="201"/>
      <c r="HV299" s="201"/>
      <c r="HW299" s="201"/>
      <c r="HX299" s="201"/>
      <c r="HY299" s="201"/>
      <c r="HZ299" s="201"/>
      <c r="IA299" s="201"/>
      <c r="IB299" s="201"/>
      <c r="IC299" s="201"/>
      <c r="ID299" s="201"/>
      <c r="IE299" s="201"/>
      <c r="IF299" s="201"/>
      <c r="IG299" s="201"/>
      <c r="IH299" s="201"/>
      <c r="II299" s="201"/>
      <c r="IJ299" s="201"/>
      <c r="IK299" s="201"/>
      <c r="IL299" s="201"/>
      <c r="IM299" s="201"/>
      <c r="IN299" s="201"/>
      <c r="IO299" s="201"/>
      <c r="IP299" s="201"/>
      <c r="IQ299" s="201"/>
      <c r="IR299" s="201"/>
      <c r="IS299" s="201"/>
      <c r="IT299" s="201"/>
      <c r="IU299" s="201"/>
      <c r="IV299" s="201"/>
    </row>
    <row r="300" spans="1:256" ht="30" customHeight="1">
      <c r="A300" s="341">
        <v>34</v>
      </c>
      <c r="B300" s="594" t="s">
        <v>8250</v>
      </c>
      <c r="C300" s="53" t="s">
        <v>60</v>
      </c>
      <c r="D300" s="53" t="s">
        <v>8276</v>
      </c>
      <c r="E300" s="54" t="s">
        <v>8277</v>
      </c>
      <c r="F300" s="341">
        <v>100</v>
      </c>
      <c r="G300" s="7" t="s">
        <v>7436</v>
      </c>
      <c r="H300" s="562" t="s">
        <v>7899</v>
      </c>
      <c r="I300" s="341">
        <v>3</v>
      </c>
      <c r="J300" s="135" t="s">
        <v>620</v>
      </c>
      <c r="K300" s="596" t="s">
        <v>620</v>
      </c>
      <c r="L300" s="181" t="s">
        <v>8278</v>
      </c>
      <c r="M300" s="447">
        <v>0</v>
      </c>
      <c r="N300" s="596" t="s">
        <v>620</v>
      </c>
      <c r="O300" s="596" t="s">
        <v>8253</v>
      </c>
      <c r="P300" s="596" t="s">
        <v>115</v>
      </c>
      <c r="Q300" s="592" t="s">
        <v>7436</v>
      </c>
      <c r="R300" s="200"/>
      <c r="S300" s="200"/>
      <c r="T300" s="201"/>
      <c r="U300" s="201"/>
      <c r="V300" s="201"/>
      <c r="W300" s="201"/>
      <c r="X300" s="201"/>
      <c r="Y300" s="201"/>
      <c r="Z300" s="201"/>
      <c r="AA300" s="201"/>
      <c r="AB300" s="201"/>
      <c r="AC300" s="201"/>
      <c r="AD300" s="201"/>
      <c r="AE300" s="201"/>
      <c r="AF300" s="201"/>
      <c r="AG300" s="201"/>
      <c r="AH300" s="201"/>
      <c r="AI300" s="201"/>
      <c r="AJ300" s="201"/>
      <c r="AK300" s="201"/>
      <c r="AL300" s="201"/>
      <c r="AM300" s="201"/>
      <c r="AN300" s="201"/>
      <c r="AO300" s="201"/>
      <c r="AP300" s="201"/>
      <c r="AQ300" s="201"/>
      <c r="AR300" s="201"/>
      <c r="AS300" s="201"/>
      <c r="AT300" s="201"/>
      <c r="AU300" s="201"/>
      <c r="AV300" s="201"/>
      <c r="AW300" s="201"/>
      <c r="AX300" s="201"/>
      <c r="AY300" s="201"/>
      <c r="AZ300" s="201"/>
      <c r="BA300" s="201"/>
      <c r="BB300" s="201"/>
      <c r="BC300" s="201"/>
      <c r="BD300" s="201"/>
      <c r="BE300" s="201"/>
      <c r="BF300" s="201"/>
      <c r="BG300" s="201"/>
      <c r="BH300" s="201"/>
      <c r="BI300" s="201"/>
      <c r="BJ300" s="201"/>
      <c r="BK300" s="201"/>
      <c r="BL300" s="201"/>
      <c r="BM300" s="201"/>
      <c r="BN300" s="201"/>
      <c r="BO300" s="201"/>
      <c r="BP300" s="201"/>
      <c r="BQ300" s="201"/>
      <c r="BR300" s="201"/>
      <c r="BS300" s="201"/>
      <c r="BT300" s="201"/>
      <c r="BU300" s="201"/>
      <c r="BV300" s="201"/>
      <c r="BW300" s="201"/>
      <c r="BX300" s="201"/>
      <c r="BY300" s="201"/>
      <c r="BZ300" s="201"/>
      <c r="CA300" s="201"/>
      <c r="CB300" s="201"/>
      <c r="CC300" s="201"/>
      <c r="CD300" s="201"/>
      <c r="CE300" s="201"/>
      <c r="CF300" s="201"/>
      <c r="CG300" s="201"/>
      <c r="CH300" s="201"/>
      <c r="CI300" s="201"/>
      <c r="CJ300" s="201"/>
      <c r="CK300" s="201"/>
      <c r="CL300" s="201"/>
      <c r="CM300" s="201"/>
      <c r="CN300" s="201"/>
      <c r="CO300" s="201"/>
      <c r="CP300" s="201"/>
      <c r="CQ300" s="201"/>
      <c r="CR300" s="201"/>
      <c r="CS300" s="201"/>
      <c r="CT300" s="201"/>
      <c r="CU300" s="201"/>
      <c r="CV300" s="201"/>
      <c r="CW300" s="201"/>
      <c r="CX300" s="201"/>
      <c r="CY300" s="201"/>
      <c r="CZ300" s="201"/>
      <c r="DA300" s="201"/>
      <c r="DB300" s="201"/>
      <c r="DC300" s="201"/>
      <c r="DD300" s="201"/>
      <c r="DE300" s="201"/>
      <c r="DF300" s="201"/>
      <c r="DG300" s="201"/>
      <c r="DH300" s="201"/>
      <c r="DI300" s="201"/>
      <c r="DJ300" s="201"/>
      <c r="DK300" s="201"/>
      <c r="DL300" s="201"/>
      <c r="DM300" s="201"/>
      <c r="DN300" s="201"/>
      <c r="DO300" s="201"/>
      <c r="DP300" s="201"/>
      <c r="DQ300" s="201"/>
      <c r="DR300" s="201"/>
      <c r="DS300" s="201"/>
      <c r="DT300" s="201"/>
      <c r="DU300" s="201"/>
      <c r="DV300" s="201"/>
      <c r="DW300" s="201"/>
      <c r="DX300" s="201"/>
      <c r="DY300" s="201"/>
      <c r="DZ300" s="201"/>
      <c r="EA300" s="201"/>
      <c r="EB300" s="201"/>
      <c r="EC300" s="201"/>
      <c r="ED300" s="201"/>
      <c r="EE300" s="201"/>
      <c r="EF300" s="201"/>
      <c r="EG300" s="201"/>
      <c r="EH300" s="201"/>
      <c r="EI300" s="201"/>
      <c r="EJ300" s="201"/>
      <c r="EK300" s="201"/>
      <c r="EL300" s="201"/>
      <c r="EM300" s="201"/>
      <c r="EN300" s="201"/>
      <c r="EO300" s="201"/>
      <c r="EP300" s="201"/>
      <c r="EQ300" s="201"/>
      <c r="ER300" s="201"/>
      <c r="ES300" s="201"/>
      <c r="ET300" s="201"/>
      <c r="EU300" s="201"/>
      <c r="EV300" s="201"/>
      <c r="EW300" s="201"/>
      <c r="EX300" s="201"/>
      <c r="EY300" s="201"/>
      <c r="EZ300" s="201"/>
      <c r="FA300" s="201"/>
      <c r="FB300" s="201"/>
      <c r="FC300" s="201"/>
      <c r="FD300" s="201"/>
      <c r="FE300" s="201"/>
      <c r="FF300" s="201"/>
      <c r="FG300" s="201"/>
      <c r="FH300" s="201"/>
      <c r="FI300" s="201"/>
      <c r="FJ300" s="201"/>
      <c r="FK300" s="201"/>
      <c r="FL300" s="201"/>
      <c r="FM300" s="201"/>
      <c r="FN300" s="201"/>
      <c r="FO300" s="201"/>
      <c r="FP300" s="201"/>
      <c r="FQ300" s="201"/>
      <c r="FR300" s="201"/>
      <c r="FS300" s="201"/>
      <c r="FT300" s="201"/>
      <c r="FU300" s="201"/>
      <c r="FV300" s="201"/>
      <c r="FW300" s="201"/>
      <c r="FX300" s="201"/>
      <c r="FY300" s="201"/>
      <c r="FZ300" s="201"/>
      <c r="GA300" s="201"/>
      <c r="GB300" s="201"/>
      <c r="GC300" s="201"/>
      <c r="GD300" s="201"/>
      <c r="GE300" s="201"/>
      <c r="GF300" s="201"/>
      <c r="GG300" s="201"/>
      <c r="GH300" s="201"/>
      <c r="GI300" s="201"/>
      <c r="GJ300" s="201"/>
      <c r="GK300" s="201"/>
      <c r="GL300" s="201"/>
      <c r="GM300" s="201"/>
      <c r="GN300" s="201"/>
      <c r="GO300" s="201"/>
      <c r="GP300" s="201"/>
      <c r="GQ300" s="201"/>
      <c r="GR300" s="201"/>
      <c r="GS300" s="201"/>
      <c r="GT300" s="201"/>
      <c r="GU300" s="201"/>
      <c r="GV300" s="201"/>
      <c r="GW300" s="201"/>
      <c r="GX300" s="201"/>
      <c r="GY300" s="201"/>
      <c r="GZ300" s="201"/>
      <c r="HA300" s="201"/>
      <c r="HB300" s="201"/>
      <c r="HC300" s="201"/>
      <c r="HD300" s="201"/>
      <c r="HE300" s="201"/>
      <c r="HF300" s="201"/>
      <c r="HG300" s="201"/>
      <c r="HH300" s="201"/>
      <c r="HI300" s="201"/>
      <c r="HJ300" s="201"/>
      <c r="HK300" s="201"/>
      <c r="HL300" s="201"/>
      <c r="HM300" s="201"/>
      <c r="HN300" s="201"/>
      <c r="HO300" s="201"/>
      <c r="HP300" s="201"/>
      <c r="HQ300" s="201"/>
      <c r="HR300" s="201"/>
      <c r="HS300" s="201"/>
      <c r="HT300" s="201"/>
      <c r="HU300" s="201"/>
      <c r="HV300" s="201"/>
      <c r="HW300" s="201"/>
      <c r="HX300" s="201"/>
      <c r="HY300" s="201"/>
      <c r="HZ300" s="201"/>
      <c r="IA300" s="201"/>
      <c r="IB300" s="201"/>
      <c r="IC300" s="201"/>
      <c r="ID300" s="201"/>
      <c r="IE300" s="201"/>
      <c r="IF300" s="201"/>
      <c r="IG300" s="201"/>
      <c r="IH300" s="201"/>
      <c r="II300" s="201"/>
      <c r="IJ300" s="201"/>
      <c r="IK300" s="201"/>
      <c r="IL300" s="201"/>
      <c r="IM300" s="201"/>
      <c r="IN300" s="201"/>
      <c r="IO300" s="201"/>
      <c r="IP300" s="201"/>
      <c r="IQ300" s="201"/>
      <c r="IR300" s="201"/>
      <c r="IS300" s="201"/>
      <c r="IT300" s="201"/>
      <c r="IU300" s="201"/>
      <c r="IV300" s="201"/>
    </row>
    <row r="301" spans="1:256" ht="30" customHeight="1">
      <c r="A301" s="341">
        <v>35</v>
      </c>
      <c r="B301" s="594" t="s">
        <v>8250</v>
      </c>
      <c r="C301" s="53" t="s">
        <v>60</v>
      </c>
      <c r="D301" s="53" t="s">
        <v>8279</v>
      </c>
      <c r="E301" s="54" t="s">
        <v>8280</v>
      </c>
      <c r="F301" s="341">
        <v>125</v>
      </c>
      <c r="G301" s="7" t="s">
        <v>7436</v>
      </c>
      <c r="H301" s="562" t="s">
        <v>7899</v>
      </c>
      <c r="I301" s="341">
        <v>3</v>
      </c>
      <c r="J301" s="135" t="s">
        <v>620</v>
      </c>
      <c r="K301" s="596" t="s">
        <v>620</v>
      </c>
      <c r="L301" s="181" t="s">
        <v>8281</v>
      </c>
      <c r="M301" s="447">
        <v>0</v>
      </c>
      <c r="N301" s="596" t="s">
        <v>620</v>
      </c>
      <c r="O301" s="596" t="s">
        <v>8253</v>
      </c>
      <c r="P301" s="596" t="s">
        <v>115</v>
      </c>
      <c r="Q301" s="592" t="s">
        <v>7436</v>
      </c>
      <c r="R301" s="200"/>
      <c r="S301" s="200"/>
      <c r="T301" s="201"/>
      <c r="U301" s="201"/>
      <c r="V301" s="201"/>
      <c r="W301" s="201"/>
      <c r="X301" s="201"/>
      <c r="Y301" s="201"/>
      <c r="Z301" s="201"/>
      <c r="AA301" s="201"/>
      <c r="AB301" s="201"/>
      <c r="AC301" s="201"/>
      <c r="AD301" s="201"/>
      <c r="AE301" s="201"/>
      <c r="AF301" s="201"/>
      <c r="AG301" s="201"/>
      <c r="AH301" s="201"/>
      <c r="AI301" s="201"/>
      <c r="AJ301" s="201"/>
      <c r="AK301" s="201"/>
      <c r="AL301" s="201"/>
      <c r="AM301" s="201"/>
      <c r="AN301" s="201"/>
      <c r="AO301" s="201"/>
      <c r="AP301" s="201"/>
      <c r="AQ301" s="201"/>
      <c r="AR301" s="201"/>
      <c r="AS301" s="201"/>
      <c r="AT301" s="201"/>
      <c r="AU301" s="201"/>
      <c r="AV301" s="201"/>
      <c r="AW301" s="201"/>
      <c r="AX301" s="201"/>
      <c r="AY301" s="201"/>
      <c r="AZ301" s="201"/>
      <c r="BA301" s="201"/>
      <c r="BB301" s="201"/>
      <c r="BC301" s="201"/>
      <c r="BD301" s="201"/>
      <c r="BE301" s="201"/>
      <c r="BF301" s="201"/>
      <c r="BG301" s="201"/>
      <c r="BH301" s="201"/>
      <c r="BI301" s="201"/>
      <c r="BJ301" s="201"/>
      <c r="BK301" s="201"/>
      <c r="BL301" s="201"/>
      <c r="BM301" s="201"/>
      <c r="BN301" s="201"/>
      <c r="BO301" s="201"/>
      <c r="BP301" s="201"/>
      <c r="BQ301" s="201"/>
      <c r="BR301" s="201"/>
      <c r="BS301" s="201"/>
      <c r="BT301" s="201"/>
      <c r="BU301" s="201"/>
      <c r="BV301" s="201"/>
      <c r="BW301" s="201"/>
      <c r="BX301" s="201"/>
      <c r="BY301" s="201"/>
      <c r="BZ301" s="201"/>
      <c r="CA301" s="201"/>
      <c r="CB301" s="201"/>
      <c r="CC301" s="201"/>
      <c r="CD301" s="201"/>
      <c r="CE301" s="201"/>
      <c r="CF301" s="201"/>
      <c r="CG301" s="201"/>
      <c r="CH301" s="201"/>
      <c r="CI301" s="201"/>
      <c r="CJ301" s="201"/>
      <c r="CK301" s="201"/>
      <c r="CL301" s="201"/>
      <c r="CM301" s="201"/>
      <c r="CN301" s="201"/>
      <c r="CO301" s="201"/>
      <c r="CP301" s="201"/>
      <c r="CQ301" s="201"/>
      <c r="CR301" s="201"/>
      <c r="CS301" s="201"/>
      <c r="CT301" s="201"/>
      <c r="CU301" s="201"/>
      <c r="CV301" s="201"/>
      <c r="CW301" s="201"/>
      <c r="CX301" s="201"/>
      <c r="CY301" s="201"/>
      <c r="CZ301" s="201"/>
      <c r="DA301" s="201"/>
      <c r="DB301" s="201"/>
      <c r="DC301" s="201"/>
      <c r="DD301" s="201"/>
      <c r="DE301" s="201"/>
      <c r="DF301" s="201"/>
      <c r="DG301" s="201"/>
      <c r="DH301" s="201"/>
      <c r="DI301" s="201"/>
      <c r="DJ301" s="201"/>
      <c r="DK301" s="201"/>
      <c r="DL301" s="201"/>
      <c r="DM301" s="201"/>
      <c r="DN301" s="201"/>
      <c r="DO301" s="201"/>
      <c r="DP301" s="201"/>
      <c r="DQ301" s="201"/>
      <c r="DR301" s="201"/>
      <c r="DS301" s="201"/>
      <c r="DT301" s="201"/>
      <c r="DU301" s="201"/>
      <c r="DV301" s="201"/>
      <c r="DW301" s="201"/>
      <c r="DX301" s="201"/>
      <c r="DY301" s="201"/>
      <c r="DZ301" s="201"/>
      <c r="EA301" s="201"/>
      <c r="EB301" s="201"/>
      <c r="EC301" s="201"/>
      <c r="ED301" s="201"/>
      <c r="EE301" s="201"/>
      <c r="EF301" s="201"/>
      <c r="EG301" s="201"/>
      <c r="EH301" s="201"/>
      <c r="EI301" s="201"/>
      <c r="EJ301" s="201"/>
      <c r="EK301" s="201"/>
      <c r="EL301" s="201"/>
      <c r="EM301" s="201"/>
      <c r="EN301" s="201"/>
      <c r="EO301" s="201"/>
      <c r="EP301" s="201"/>
      <c r="EQ301" s="201"/>
      <c r="ER301" s="201"/>
      <c r="ES301" s="201"/>
      <c r="ET301" s="201"/>
      <c r="EU301" s="201"/>
      <c r="EV301" s="201"/>
      <c r="EW301" s="201"/>
      <c r="EX301" s="201"/>
      <c r="EY301" s="201"/>
      <c r="EZ301" s="201"/>
      <c r="FA301" s="201"/>
      <c r="FB301" s="201"/>
      <c r="FC301" s="201"/>
      <c r="FD301" s="201"/>
      <c r="FE301" s="201"/>
      <c r="FF301" s="201"/>
      <c r="FG301" s="201"/>
      <c r="FH301" s="201"/>
      <c r="FI301" s="201"/>
      <c r="FJ301" s="201"/>
      <c r="FK301" s="201"/>
      <c r="FL301" s="201"/>
      <c r="FM301" s="201"/>
      <c r="FN301" s="201"/>
      <c r="FO301" s="201"/>
      <c r="FP301" s="201"/>
      <c r="FQ301" s="201"/>
      <c r="FR301" s="201"/>
      <c r="FS301" s="201"/>
      <c r="FT301" s="201"/>
      <c r="FU301" s="201"/>
      <c r="FV301" s="201"/>
      <c r="FW301" s="201"/>
      <c r="FX301" s="201"/>
      <c r="FY301" s="201"/>
      <c r="FZ301" s="201"/>
      <c r="GA301" s="201"/>
      <c r="GB301" s="201"/>
      <c r="GC301" s="201"/>
      <c r="GD301" s="201"/>
      <c r="GE301" s="201"/>
      <c r="GF301" s="201"/>
      <c r="GG301" s="201"/>
      <c r="GH301" s="201"/>
      <c r="GI301" s="201"/>
      <c r="GJ301" s="201"/>
      <c r="GK301" s="201"/>
      <c r="GL301" s="201"/>
      <c r="GM301" s="201"/>
      <c r="GN301" s="201"/>
      <c r="GO301" s="201"/>
      <c r="GP301" s="201"/>
      <c r="GQ301" s="201"/>
      <c r="GR301" s="201"/>
      <c r="GS301" s="201"/>
      <c r="GT301" s="201"/>
      <c r="GU301" s="201"/>
      <c r="GV301" s="201"/>
      <c r="GW301" s="201"/>
      <c r="GX301" s="201"/>
      <c r="GY301" s="201"/>
      <c r="GZ301" s="201"/>
      <c r="HA301" s="201"/>
      <c r="HB301" s="201"/>
      <c r="HC301" s="201"/>
      <c r="HD301" s="201"/>
      <c r="HE301" s="201"/>
      <c r="HF301" s="201"/>
      <c r="HG301" s="201"/>
      <c r="HH301" s="201"/>
      <c r="HI301" s="201"/>
      <c r="HJ301" s="201"/>
      <c r="HK301" s="201"/>
      <c r="HL301" s="201"/>
      <c r="HM301" s="201"/>
      <c r="HN301" s="201"/>
      <c r="HO301" s="201"/>
      <c r="HP301" s="201"/>
      <c r="HQ301" s="201"/>
      <c r="HR301" s="201"/>
      <c r="HS301" s="201"/>
      <c r="HT301" s="201"/>
      <c r="HU301" s="201"/>
      <c r="HV301" s="201"/>
      <c r="HW301" s="201"/>
      <c r="HX301" s="201"/>
      <c r="HY301" s="201"/>
      <c r="HZ301" s="201"/>
      <c r="IA301" s="201"/>
      <c r="IB301" s="201"/>
      <c r="IC301" s="201"/>
      <c r="ID301" s="201"/>
      <c r="IE301" s="201"/>
      <c r="IF301" s="201"/>
      <c r="IG301" s="201"/>
      <c r="IH301" s="201"/>
      <c r="II301" s="201"/>
      <c r="IJ301" s="201"/>
      <c r="IK301" s="201"/>
      <c r="IL301" s="201"/>
      <c r="IM301" s="201"/>
      <c r="IN301" s="201"/>
      <c r="IO301" s="201"/>
      <c r="IP301" s="201"/>
      <c r="IQ301" s="201"/>
      <c r="IR301" s="201"/>
      <c r="IS301" s="201"/>
      <c r="IT301" s="201"/>
      <c r="IU301" s="201"/>
      <c r="IV301" s="201"/>
    </row>
    <row r="302" spans="1:256" ht="30" customHeight="1">
      <c r="A302" s="341">
        <v>36</v>
      </c>
      <c r="B302" s="594" t="s">
        <v>8250</v>
      </c>
      <c r="C302" s="53" t="s">
        <v>60</v>
      </c>
      <c r="D302" s="53" t="s">
        <v>8282</v>
      </c>
      <c r="E302" s="54" t="s">
        <v>8283</v>
      </c>
      <c r="F302" s="341">
        <v>125</v>
      </c>
      <c r="G302" s="7" t="s">
        <v>7436</v>
      </c>
      <c r="H302" s="562" t="s">
        <v>7899</v>
      </c>
      <c r="I302" s="341">
        <v>3</v>
      </c>
      <c r="J302" s="135" t="s">
        <v>620</v>
      </c>
      <c r="K302" s="596" t="s">
        <v>620</v>
      </c>
      <c r="L302" s="53" t="s">
        <v>8284</v>
      </c>
      <c r="M302" s="447">
        <v>0</v>
      </c>
      <c r="N302" s="596" t="s">
        <v>620</v>
      </c>
      <c r="O302" s="596" t="s">
        <v>8253</v>
      </c>
      <c r="P302" s="596" t="s">
        <v>115</v>
      </c>
      <c r="Q302" s="592" t="s">
        <v>7436</v>
      </c>
      <c r="R302" s="200"/>
      <c r="S302" s="200"/>
      <c r="T302" s="201"/>
      <c r="U302" s="201"/>
      <c r="V302" s="201"/>
      <c r="W302" s="201"/>
      <c r="X302" s="201"/>
      <c r="Y302" s="201"/>
      <c r="Z302" s="201"/>
      <c r="AA302" s="201"/>
      <c r="AB302" s="201"/>
      <c r="AC302" s="201"/>
      <c r="AD302" s="201"/>
      <c r="AE302" s="201"/>
      <c r="AF302" s="201"/>
      <c r="AG302" s="201"/>
      <c r="AH302" s="201"/>
      <c r="AI302" s="201"/>
      <c r="AJ302" s="201"/>
      <c r="AK302" s="201"/>
      <c r="AL302" s="201"/>
      <c r="AM302" s="201"/>
      <c r="AN302" s="201"/>
      <c r="AO302" s="201"/>
      <c r="AP302" s="201"/>
      <c r="AQ302" s="201"/>
      <c r="AR302" s="201"/>
      <c r="AS302" s="201"/>
      <c r="AT302" s="201"/>
      <c r="AU302" s="201"/>
      <c r="AV302" s="201"/>
      <c r="AW302" s="201"/>
      <c r="AX302" s="201"/>
      <c r="AY302" s="201"/>
      <c r="AZ302" s="201"/>
      <c r="BA302" s="201"/>
      <c r="BB302" s="201"/>
      <c r="BC302" s="201"/>
      <c r="BD302" s="201"/>
      <c r="BE302" s="201"/>
      <c r="BF302" s="201"/>
      <c r="BG302" s="201"/>
      <c r="BH302" s="201"/>
      <c r="BI302" s="201"/>
      <c r="BJ302" s="201"/>
      <c r="BK302" s="201"/>
      <c r="BL302" s="201"/>
      <c r="BM302" s="201"/>
      <c r="BN302" s="201"/>
      <c r="BO302" s="201"/>
      <c r="BP302" s="201"/>
      <c r="BQ302" s="201"/>
      <c r="BR302" s="201"/>
      <c r="BS302" s="201"/>
      <c r="BT302" s="201"/>
      <c r="BU302" s="201"/>
      <c r="BV302" s="201"/>
      <c r="BW302" s="201"/>
      <c r="BX302" s="201"/>
      <c r="BY302" s="201"/>
      <c r="BZ302" s="201"/>
      <c r="CA302" s="201"/>
      <c r="CB302" s="201"/>
      <c r="CC302" s="201"/>
      <c r="CD302" s="201"/>
      <c r="CE302" s="201"/>
      <c r="CF302" s="201"/>
      <c r="CG302" s="201"/>
      <c r="CH302" s="201"/>
      <c r="CI302" s="201"/>
      <c r="CJ302" s="201"/>
      <c r="CK302" s="201"/>
      <c r="CL302" s="201"/>
      <c r="CM302" s="201"/>
      <c r="CN302" s="201"/>
      <c r="CO302" s="201"/>
      <c r="CP302" s="201"/>
      <c r="CQ302" s="201"/>
      <c r="CR302" s="201"/>
      <c r="CS302" s="201"/>
      <c r="CT302" s="201"/>
      <c r="CU302" s="201"/>
      <c r="CV302" s="201"/>
      <c r="CW302" s="201"/>
      <c r="CX302" s="201"/>
      <c r="CY302" s="201"/>
      <c r="CZ302" s="201"/>
      <c r="DA302" s="201"/>
      <c r="DB302" s="201"/>
      <c r="DC302" s="201"/>
      <c r="DD302" s="201"/>
      <c r="DE302" s="201"/>
      <c r="DF302" s="201"/>
      <c r="DG302" s="201"/>
      <c r="DH302" s="201"/>
      <c r="DI302" s="201"/>
      <c r="DJ302" s="201"/>
      <c r="DK302" s="201"/>
      <c r="DL302" s="201"/>
      <c r="DM302" s="201"/>
      <c r="DN302" s="201"/>
      <c r="DO302" s="201"/>
      <c r="DP302" s="201"/>
      <c r="DQ302" s="201"/>
      <c r="DR302" s="201"/>
      <c r="DS302" s="201"/>
      <c r="DT302" s="201"/>
      <c r="DU302" s="201"/>
      <c r="DV302" s="201"/>
      <c r="DW302" s="201"/>
      <c r="DX302" s="201"/>
      <c r="DY302" s="201"/>
      <c r="DZ302" s="201"/>
      <c r="EA302" s="201"/>
      <c r="EB302" s="201"/>
      <c r="EC302" s="201"/>
      <c r="ED302" s="201"/>
      <c r="EE302" s="201"/>
      <c r="EF302" s="201"/>
      <c r="EG302" s="201"/>
      <c r="EH302" s="201"/>
      <c r="EI302" s="201"/>
      <c r="EJ302" s="201"/>
      <c r="EK302" s="201"/>
      <c r="EL302" s="201"/>
      <c r="EM302" s="201"/>
      <c r="EN302" s="201"/>
      <c r="EO302" s="201"/>
      <c r="EP302" s="201"/>
      <c r="EQ302" s="201"/>
      <c r="ER302" s="201"/>
      <c r="ES302" s="201"/>
      <c r="ET302" s="201"/>
      <c r="EU302" s="201"/>
      <c r="EV302" s="201"/>
      <c r="EW302" s="201"/>
      <c r="EX302" s="201"/>
      <c r="EY302" s="201"/>
      <c r="EZ302" s="201"/>
      <c r="FA302" s="201"/>
      <c r="FB302" s="201"/>
      <c r="FC302" s="201"/>
      <c r="FD302" s="201"/>
      <c r="FE302" s="201"/>
      <c r="FF302" s="201"/>
      <c r="FG302" s="201"/>
      <c r="FH302" s="201"/>
      <c r="FI302" s="201"/>
      <c r="FJ302" s="201"/>
      <c r="FK302" s="201"/>
      <c r="FL302" s="201"/>
      <c r="FM302" s="201"/>
      <c r="FN302" s="201"/>
      <c r="FO302" s="201"/>
      <c r="FP302" s="201"/>
      <c r="FQ302" s="201"/>
      <c r="FR302" s="201"/>
      <c r="FS302" s="201"/>
      <c r="FT302" s="201"/>
      <c r="FU302" s="201"/>
      <c r="FV302" s="201"/>
      <c r="FW302" s="201"/>
      <c r="FX302" s="201"/>
      <c r="FY302" s="201"/>
      <c r="FZ302" s="201"/>
      <c r="GA302" s="201"/>
      <c r="GB302" s="201"/>
      <c r="GC302" s="201"/>
      <c r="GD302" s="201"/>
      <c r="GE302" s="201"/>
      <c r="GF302" s="201"/>
      <c r="GG302" s="201"/>
      <c r="GH302" s="201"/>
      <c r="GI302" s="201"/>
      <c r="GJ302" s="201"/>
      <c r="GK302" s="201"/>
      <c r="GL302" s="201"/>
      <c r="GM302" s="201"/>
      <c r="GN302" s="201"/>
      <c r="GO302" s="201"/>
      <c r="GP302" s="201"/>
      <c r="GQ302" s="201"/>
      <c r="GR302" s="201"/>
      <c r="GS302" s="201"/>
      <c r="GT302" s="201"/>
      <c r="GU302" s="201"/>
      <c r="GV302" s="201"/>
      <c r="GW302" s="201"/>
      <c r="GX302" s="201"/>
      <c r="GY302" s="201"/>
      <c r="GZ302" s="201"/>
      <c r="HA302" s="201"/>
      <c r="HB302" s="201"/>
      <c r="HC302" s="201"/>
      <c r="HD302" s="201"/>
      <c r="HE302" s="201"/>
      <c r="HF302" s="201"/>
      <c r="HG302" s="201"/>
      <c r="HH302" s="201"/>
      <c r="HI302" s="201"/>
      <c r="HJ302" s="201"/>
      <c r="HK302" s="201"/>
      <c r="HL302" s="201"/>
      <c r="HM302" s="201"/>
      <c r="HN302" s="201"/>
      <c r="HO302" s="201"/>
      <c r="HP302" s="201"/>
      <c r="HQ302" s="201"/>
      <c r="HR302" s="201"/>
      <c r="HS302" s="201"/>
      <c r="HT302" s="201"/>
      <c r="HU302" s="201"/>
      <c r="HV302" s="201"/>
      <c r="HW302" s="201"/>
      <c r="HX302" s="201"/>
      <c r="HY302" s="201"/>
      <c r="HZ302" s="201"/>
      <c r="IA302" s="201"/>
      <c r="IB302" s="201"/>
      <c r="IC302" s="201"/>
      <c r="ID302" s="201"/>
      <c r="IE302" s="201"/>
      <c r="IF302" s="201"/>
      <c r="IG302" s="201"/>
      <c r="IH302" s="201"/>
      <c r="II302" s="201"/>
      <c r="IJ302" s="201"/>
      <c r="IK302" s="201"/>
      <c r="IL302" s="201"/>
      <c r="IM302" s="201"/>
      <c r="IN302" s="201"/>
      <c r="IO302" s="201"/>
      <c r="IP302" s="201"/>
      <c r="IQ302" s="201"/>
      <c r="IR302" s="201"/>
      <c r="IS302" s="201"/>
      <c r="IT302" s="201"/>
      <c r="IU302" s="201"/>
      <c r="IV302" s="201"/>
    </row>
    <row r="303" spans="1:256" ht="30" customHeight="1">
      <c r="A303" s="341">
        <v>37</v>
      </c>
      <c r="B303" s="594" t="s">
        <v>8250</v>
      </c>
      <c r="C303" s="53" t="s">
        <v>60</v>
      </c>
      <c r="D303" s="53" t="s">
        <v>8285</v>
      </c>
      <c r="E303" s="54" t="s">
        <v>8286</v>
      </c>
      <c r="F303" s="341">
        <v>125</v>
      </c>
      <c r="G303" s="7" t="s">
        <v>7436</v>
      </c>
      <c r="H303" s="562" t="s">
        <v>7899</v>
      </c>
      <c r="I303" s="341">
        <v>3</v>
      </c>
      <c r="J303" s="135" t="s">
        <v>620</v>
      </c>
      <c r="K303" s="596" t="s">
        <v>620</v>
      </c>
      <c r="L303" s="53" t="s">
        <v>8287</v>
      </c>
      <c r="M303" s="447">
        <v>0</v>
      </c>
      <c r="N303" s="596" t="s">
        <v>620</v>
      </c>
      <c r="O303" s="596" t="s">
        <v>8253</v>
      </c>
      <c r="P303" s="596" t="s">
        <v>115</v>
      </c>
      <c r="Q303" s="592" t="s">
        <v>7436</v>
      </c>
      <c r="R303" s="200"/>
      <c r="S303" s="200"/>
      <c r="T303" s="201"/>
      <c r="U303" s="201"/>
      <c r="V303" s="201"/>
      <c r="W303" s="201"/>
      <c r="X303" s="201"/>
      <c r="Y303" s="201"/>
      <c r="Z303" s="201"/>
      <c r="AA303" s="201"/>
      <c r="AB303" s="201"/>
      <c r="AC303" s="201"/>
      <c r="AD303" s="201"/>
      <c r="AE303" s="201"/>
      <c r="AF303" s="201"/>
      <c r="AG303" s="201"/>
      <c r="AH303" s="201"/>
      <c r="AI303" s="201"/>
      <c r="AJ303" s="201"/>
      <c r="AK303" s="201"/>
      <c r="AL303" s="201"/>
      <c r="AM303" s="201"/>
      <c r="AN303" s="201"/>
      <c r="AO303" s="201"/>
      <c r="AP303" s="201"/>
      <c r="AQ303" s="201"/>
      <c r="AR303" s="201"/>
      <c r="AS303" s="201"/>
      <c r="AT303" s="201"/>
      <c r="AU303" s="201"/>
      <c r="AV303" s="201"/>
      <c r="AW303" s="201"/>
      <c r="AX303" s="201"/>
      <c r="AY303" s="201"/>
      <c r="AZ303" s="201"/>
      <c r="BA303" s="201"/>
      <c r="BB303" s="201"/>
      <c r="BC303" s="201"/>
      <c r="BD303" s="201"/>
      <c r="BE303" s="201"/>
      <c r="BF303" s="201"/>
      <c r="BG303" s="201"/>
      <c r="BH303" s="201"/>
      <c r="BI303" s="201"/>
      <c r="BJ303" s="201"/>
      <c r="BK303" s="201"/>
      <c r="BL303" s="201"/>
      <c r="BM303" s="201"/>
      <c r="BN303" s="201"/>
      <c r="BO303" s="201"/>
      <c r="BP303" s="201"/>
      <c r="BQ303" s="201"/>
      <c r="BR303" s="201"/>
      <c r="BS303" s="201"/>
      <c r="BT303" s="201"/>
      <c r="BU303" s="201"/>
      <c r="BV303" s="201"/>
      <c r="BW303" s="201"/>
      <c r="BX303" s="201"/>
      <c r="BY303" s="201"/>
      <c r="BZ303" s="201"/>
      <c r="CA303" s="201"/>
      <c r="CB303" s="201"/>
      <c r="CC303" s="201"/>
      <c r="CD303" s="201"/>
      <c r="CE303" s="201"/>
      <c r="CF303" s="201"/>
      <c r="CG303" s="201"/>
      <c r="CH303" s="201"/>
      <c r="CI303" s="201"/>
      <c r="CJ303" s="201"/>
      <c r="CK303" s="201"/>
      <c r="CL303" s="201"/>
      <c r="CM303" s="201"/>
      <c r="CN303" s="201"/>
      <c r="CO303" s="201"/>
      <c r="CP303" s="201"/>
      <c r="CQ303" s="201"/>
      <c r="CR303" s="201"/>
      <c r="CS303" s="201"/>
      <c r="CT303" s="201"/>
      <c r="CU303" s="201"/>
      <c r="CV303" s="201"/>
      <c r="CW303" s="201"/>
      <c r="CX303" s="201"/>
      <c r="CY303" s="201"/>
      <c r="CZ303" s="201"/>
      <c r="DA303" s="201"/>
      <c r="DB303" s="201"/>
      <c r="DC303" s="201"/>
      <c r="DD303" s="201"/>
      <c r="DE303" s="201"/>
      <c r="DF303" s="201"/>
      <c r="DG303" s="201"/>
      <c r="DH303" s="201"/>
      <c r="DI303" s="201"/>
      <c r="DJ303" s="201"/>
      <c r="DK303" s="201"/>
      <c r="DL303" s="201"/>
      <c r="DM303" s="201"/>
      <c r="DN303" s="201"/>
      <c r="DO303" s="201"/>
      <c r="DP303" s="201"/>
      <c r="DQ303" s="201"/>
      <c r="DR303" s="201"/>
      <c r="DS303" s="201"/>
      <c r="DT303" s="201"/>
      <c r="DU303" s="201"/>
      <c r="DV303" s="201"/>
      <c r="DW303" s="201"/>
      <c r="DX303" s="201"/>
      <c r="DY303" s="201"/>
      <c r="DZ303" s="201"/>
      <c r="EA303" s="201"/>
      <c r="EB303" s="201"/>
      <c r="EC303" s="201"/>
      <c r="ED303" s="201"/>
      <c r="EE303" s="201"/>
      <c r="EF303" s="201"/>
      <c r="EG303" s="201"/>
      <c r="EH303" s="201"/>
      <c r="EI303" s="201"/>
      <c r="EJ303" s="201"/>
      <c r="EK303" s="201"/>
      <c r="EL303" s="201"/>
      <c r="EM303" s="201"/>
      <c r="EN303" s="201"/>
      <c r="EO303" s="201"/>
      <c r="EP303" s="201"/>
      <c r="EQ303" s="201"/>
      <c r="ER303" s="201"/>
      <c r="ES303" s="201"/>
      <c r="ET303" s="201"/>
      <c r="EU303" s="201"/>
      <c r="EV303" s="201"/>
      <c r="EW303" s="201"/>
      <c r="EX303" s="201"/>
      <c r="EY303" s="201"/>
      <c r="EZ303" s="201"/>
      <c r="FA303" s="201"/>
      <c r="FB303" s="201"/>
      <c r="FC303" s="201"/>
      <c r="FD303" s="201"/>
      <c r="FE303" s="201"/>
      <c r="FF303" s="201"/>
      <c r="FG303" s="201"/>
      <c r="FH303" s="201"/>
      <c r="FI303" s="201"/>
      <c r="FJ303" s="201"/>
      <c r="FK303" s="201"/>
      <c r="FL303" s="201"/>
      <c r="FM303" s="201"/>
      <c r="FN303" s="201"/>
      <c r="FO303" s="201"/>
      <c r="FP303" s="201"/>
      <c r="FQ303" s="201"/>
      <c r="FR303" s="201"/>
      <c r="FS303" s="201"/>
      <c r="FT303" s="201"/>
      <c r="FU303" s="201"/>
      <c r="FV303" s="201"/>
      <c r="FW303" s="201"/>
      <c r="FX303" s="201"/>
      <c r="FY303" s="201"/>
      <c r="FZ303" s="201"/>
      <c r="GA303" s="201"/>
      <c r="GB303" s="201"/>
      <c r="GC303" s="201"/>
      <c r="GD303" s="201"/>
      <c r="GE303" s="201"/>
      <c r="GF303" s="201"/>
      <c r="GG303" s="201"/>
      <c r="GH303" s="201"/>
      <c r="GI303" s="201"/>
      <c r="GJ303" s="201"/>
      <c r="GK303" s="201"/>
      <c r="GL303" s="201"/>
      <c r="GM303" s="201"/>
      <c r="GN303" s="201"/>
      <c r="GO303" s="201"/>
      <c r="GP303" s="201"/>
      <c r="GQ303" s="201"/>
      <c r="GR303" s="201"/>
      <c r="GS303" s="201"/>
      <c r="GT303" s="201"/>
      <c r="GU303" s="201"/>
      <c r="GV303" s="201"/>
      <c r="GW303" s="201"/>
      <c r="GX303" s="201"/>
      <c r="GY303" s="201"/>
      <c r="GZ303" s="201"/>
      <c r="HA303" s="201"/>
      <c r="HB303" s="201"/>
      <c r="HC303" s="201"/>
      <c r="HD303" s="201"/>
      <c r="HE303" s="201"/>
      <c r="HF303" s="201"/>
      <c r="HG303" s="201"/>
      <c r="HH303" s="201"/>
      <c r="HI303" s="201"/>
      <c r="HJ303" s="201"/>
      <c r="HK303" s="201"/>
      <c r="HL303" s="201"/>
      <c r="HM303" s="201"/>
      <c r="HN303" s="201"/>
      <c r="HO303" s="201"/>
      <c r="HP303" s="201"/>
      <c r="HQ303" s="201"/>
      <c r="HR303" s="201"/>
      <c r="HS303" s="201"/>
      <c r="HT303" s="201"/>
      <c r="HU303" s="201"/>
      <c r="HV303" s="201"/>
      <c r="HW303" s="201"/>
      <c r="HX303" s="201"/>
      <c r="HY303" s="201"/>
      <c r="HZ303" s="201"/>
      <c r="IA303" s="201"/>
      <c r="IB303" s="201"/>
      <c r="IC303" s="201"/>
      <c r="ID303" s="201"/>
      <c r="IE303" s="201"/>
      <c r="IF303" s="201"/>
      <c r="IG303" s="201"/>
      <c r="IH303" s="201"/>
      <c r="II303" s="201"/>
      <c r="IJ303" s="201"/>
      <c r="IK303" s="201"/>
      <c r="IL303" s="201"/>
      <c r="IM303" s="201"/>
      <c r="IN303" s="201"/>
      <c r="IO303" s="201"/>
      <c r="IP303" s="201"/>
      <c r="IQ303" s="201"/>
      <c r="IR303" s="201"/>
      <c r="IS303" s="201"/>
      <c r="IT303" s="201"/>
      <c r="IU303" s="201"/>
      <c r="IV303" s="201"/>
    </row>
    <row r="304" spans="1:256" ht="21" customHeight="1">
      <c r="A304" s="341">
        <v>38</v>
      </c>
      <c r="B304" s="594" t="s">
        <v>1223</v>
      </c>
      <c r="C304" s="53" t="s">
        <v>51</v>
      </c>
      <c r="D304" s="53" t="s">
        <v>8288</v>
      </c>
      <c r="E304" s="54" t="s">
        <v>7927</v>
      </c>
      <c r="F304" s="341">
        <v>60</v>
      </c>
      <c r="G304" s="7" t="s">
        <v>7436</v>
      </c>
      <c r="H304" s="562" t="s">
        <v>7927</v>
      </c>
      <c r="I304" s="135"/>
      <c r="J304" s="135" t="s">
        <v>620</v>
      </c>
      <c r="K304" s="596" t="s">
        <v>620</v>
      </c>
      <c r="L304" s="567">
        <v>1</v>
      </c>
      <c r="M304" s="447">
        <v>0</v>
      </c>
      <c r="N304" s="596" t="s">
        <v>620</v>
      </c>
      <c r="O304" s="135" t="s">
        <v>8289</v>
      </c>
      <c r="P304" s="596" t="s">
        <v>115</v>
      </c>
      <c r="Q304" s="592" t="s">
        <v>7436</v>
      </c>
      <c r="R304" s="135"/>
      <c r="S304" s="201"/>
      <c r="T304" s="201"/>
      <c r="U304" s="201"/>
      <c r="V304" s="201"/>
      <c r="W304" s="201"/>
      <c r="X304" s="201"/>
      <c r="Y304" s="201"/>
      <c r="Z304" s="201"/>
      <c r="AA304" s="201"/>
      <c r="AB304" s="201"/>
      <c r="AC304" s="201"/>
      <c r="AD304" s="201"/>
      <c r="AE304" s="201"/>
      <c r="AF304" s="201"/>
      <c r="AG304" s="201"/>
      <c r="AH304" s="201"/>
      <c r="AI304" s="201"/>
      <c r="AJ304" s="201"/>
      <c r="AK304" s="201"/>
      <c r="AL304" s="201"/>
      <c r="AM304" s="201"/>
      <c r="AN304" s="201"/>
      <c r="AO304" s="201"/>
      <c r="AP304" s="201"/>
      <c r="AQ304" s="201"/>
      <c r="AR304" s="201"/>
      <c r="AS304" s="201"/>
      <c r="AT304" s="201"/>
      <c r="AU304" s="201"/>
      <c r="AV304" s="201"/>
      <c r="AW304" s="201"/>
      <c r="AX304" s="201"/>
      <c r="AY304" s="201"/>
      <c r="AZ304" s="201"/>
      <c r="BA304" s="201"/>
      <c r="BB304" s="201"/>
      <c r="BC304" s="201"/>
      <c r="BD304" s="201"/>
      <c r="BE304" s="201"/>
      <c r="BF304" s="201"/>
      <c r="BG304" s="201"/>
      <c r="BH304" s="201"/>
      <c r="BI304" s="201"/>
      <c r="BJ304" s="201"/>
      <c r="BK304" s="201"/>
      <c r="BL304" s="201"/>
      <c r="BM304" s="201"/>
      <c r="BN304" s="201"/>
      <c r="BO304" s="201"/>
      <c r="BP304" s="201"/>
      <c r="BQ304" s="201"/>
      <c r="BR304" s="201"/>
      <c r="BS304" s="201"/>
      <c r="BT304" s="201"/>
      <c r="BU304" s="201"/>
      <c r="BV304" s="201"/>
      <c r="BW304" s="201"/>
      <c r="BX304" s="201"/>
      <c r="BY304" s="201"/>
      <c r="BZ304" s="201"/>
      <c r="CA304" s="201"/>
      <c r="CB304" s="201"/>
      <c r="CC304" s="201"/>
      <c r="CD304" s="201"/>
      <c r="CE304" s="201"/>
      <c r="CF304" s="201"/>
      <c r="CG304" s="201"/>
      <c r="CH304" s="201"/>
      <c r="CI304" s="201"/>
      <c r="CJ304" s="201"/>
      <c r="CK304" s="201"/>
      <c r="CL304" s="201"/>
      <c r="CM304" s="201"/>
      <c r="CN304" s="201"/>
      <c r="CO304" s="201"/>
      <c r="CP304" s="201"/>
      <c r="CQ304" s="201"/>
      <c r="CR304" s="201"/>
      <c r="CS304" s="201"/>
      <c r="CT304" s="201"/>
      <c r="CU304" s="201"/>
      <c r="CV304" s="201"/>
      <c r="CW304" s="201"/>
      <c r="CX304" s="201"/>
      <c r="CY304" s="201"/>
      <c r="CZ304" s="201"/>
      <c r="DA304" s="201"/>
      <c r="DB304" s="201"/>
      <c r="DC304" s="201"/>
      <c r="DD304" s="201"/>
      <c r="DE304" s="201"/>
      <c r="DF304" s="201"/>
      <c r="DG304" s="201"/>
      <c r="DH304" s="201"/>
      <c r="DI304" s="201"/>
      <c r="DJ304" s="201"/>
      <c r="DK304" s="201"/>
      <c r="DL304" s="201"/>
      <c r="DM304" s="201"/>
      <c r="DN304" s="201"/>
      <c r="DO304" s="201"/>
      <c r="DP304" s="201"/>
      <c r="DQ304" s="201"/>
      <c r="DR304" s="201"/>
      <c r="DS304" s="201"/>
      <c r="DT304" s="201"/>
      <c r="DU304" s="201"/>
      <c r="DV304" s="201"/>
      <c r="DW304" s="201"/>
      <c r="DX304" s="201"/>
      <c r="DY304" s="201"/>
      <c r="DZ304" s="201"/>
      <c r="EA304" s="201"/>
      <c r="EB304" s="201"/>
      <c r="EC304" s="201"/>
      <c r="ED304" s="201"/>
      <c r="EE304" s="201"/>
      <c r="EF304" s="201"/>
      <c r="EG304" s="201"/>
      <c r="EH304" s="201"/>
      <c r="EI304" s="201"/>
      <c r="EJ304" s="201"/>
      <c r="EK304" s="201"/>
      <c r="EL304" s="201"/>
      <c r="EM304" s="201"/>
      <c r="EN304" s="201"/>
      <c r="EO304" s="201"/>
      <c r="EP304" s="201"/>
      <c r="EQ304" s="201"/>
      <c r="ER304" s="201"/>
      <c r="ES304" s="201"/>
      <c r="ET304" s="201"/>
      <c r="EU304" s="201"/>
      <c r="EV304" s="201"/>
      <c r="EW304" s="201"/>
      <c r="EX304" s="201"/>
      <c r="EY304" s="201"/>
      <c r="EZ304" s="201"/>
      <c r="FA304" s="201"/>
      <c r="FB304" s="201"/>
      <c r="FC304" s="201"/>
      <c r="FD304" s="201"/>
      <c r="FE304" s="201"/>
      <c r="FF304" s="201"/>
      <c r="FG304" s="201"/>
      <c r="FH304" s="201"/>
      <c r="FI304" s="201"/>
      <c r="FJ304" s="201"/>
      <c r="FK304" s="201"/>
      <c r="FL304" s="201"/>
      <c r="FM304" s="201"/>
      <c r="FN304" s="201"/>
      <c r="FO304" s="201"/>
      <c r="FP304" s="201"/>
      <c r="FQ304" s="201"/>
      <c r="FR304" s="201"/>
      <c r="FS304" s="201"/>
      <c r="FT304" s="201"/>
      <c r="FU304" s="201"/>
      <c r="FV304" s="201"/>
      <c r="FW304" s="201"/>
      <c r="FX304" s="201"/>
      <c r="FY304" s="201"/>
      <c r="FZ304" s="201"/>
      <c r="GA304" s="201"/>
      <c r="GB304" s="201"/>
      <c r="GC304" s="201"/>
      <c r="GD304" s="201"/>
      <c r="GE304" s="201"/>
      <c r="GF304" s="201"/>
      <c r="GG304" s="201"/>
      <c r="GH304" s="201"/>
      <c r="GI304" s="201"/>
      <c r="GJ304" s="201"/>
      <c r="GK304" s="201"/>
      <c r="GL304" s="201"/>
      <c r="GM304" s="201"/>
      <c r="GN304" s="201"/>
      <c r="GO304" s="201"/>
      <c r="GP304" s="201"/>
      <c r="GQ304" s="201"/>
      <c r="GR304" s="201"/>
      <c r="GS304" s="201"/>
      <c r="GT304" s="201"/>
      <c r="GU304" s="201"/>
      <c r="GV304" s="201"/>
      <c r="GW304" s="201"/>
      <c r="GX304" s="201"/>
      <c r="GY304" s="201"/>
      <c r="GZ304" s="201"/>
      <c r="HA304" s="201"/>
      <c r="HB304" s="201"/>
      <c r="HC304" s="201"/>
      <c r="HD304" s="201"/>
      <c r="HE304" s="201"/>
      <c r="HF304" s="201"/>
      <c r="HG304" s="201"/>
      <c r="HH304" s="201"/>
      <c r="HI304" s="201"/>
      <c r="HJ304" s="201"/>
      <c r="HK304" s="201"/>
      <c r="HL304" s="201"/>
      <c r="HM304" s="201"/>
      <c r="HN304" s="201"/>
      <c r="HO304" s="201"/>
      <c r="HP304" s="201"/>
      <c r="HQ304" s="201"/>
      <c r="HR304" s="201"/>
      <c r="HS304" s="201"/>
      <c r="HT304" s="201"/>
      <c r="HU304" s="201"/>
      <c r="HV304" s="201"/>
      <c r="HW304" s="201"/>
      <c r="HX304" s="201"/>
      <c r="HY304" s="201"/>
      <c r="HZ304" s="201"/>
      <c r="IA304" s="201"/>
      <c r="IB304" s="201"/>
      <c r="IC304" s="201"/>
      <c r="ID304" s="201"/>
      <c r="IE304" s="201"/>
      <c r="IF304" s="201"/>
      <c r="IG304" s="201"/>
      <c r="IH304" s="201"/>
      <c r="II304" s="201"/>
      <c r="IJ304" s="201"/>
      <c r="IK304" s="201"/>
      <c r="IL304" s="201"/>
      <c r="IM304" s="201"/>
      <c r="IN304" s="201"/>
      <c r="IO304" s="201"/>
      <c r="IP304" s="201"/>
      <c r="IQ304" s="201"/>
      <c r="IR304" s="201"/>
      <c r="IS304" s="201"/>
      <c r="IT304" s="201"/>
      <c r="IU304" s="201"/>
      <c r="IV304" s="201"/>
    </row>
    <row r="305" spans="1:256" ht="30" customHeight="1">
      <c r="A305" s="341">
        <v>39</v>
      </c>
      <c r="B305" s="594" t="s">
        <v>1247</v>
      </c>
      <c r="C305" s="53" t="s">
        <v>51</v>
      </c>
      <c r="D305" s="53" t="s">
        <v>8290</v>
      </c>
      <c r="E305" s="54" t="s">
        <v>7927</v>
      </c>
      <c r="F305" s="341">
        <v>25</v>
      </c>
      <c r="G305" s="7" t="s">
        <v>7436</v>
      </c>
      <c r="H305" s="562" t="s">
        <v>7927</v>
      </c>
      <c r="I305" s="87"/>
      <c r="J305" s="135" t="s">
        <v>620</v>
      </c>
      <c r="K305" s="596" t="s">
        <v>620</v>
      </c>
      <c r="L305" s="569">
        <v>1</v>
      </c>
      <c r="M305" s="447">
        <v>0</v>
      </c>
      <c r="N305" s="596" t="s">
        <v>620</v>
      </c>
      <c r="O305" s="87" t="s">
        <v>872</v>
      </c>
      <c r="P305" s="596" t="s">
        <v>115</v>
      </c>
      <c r="Q305" s="592" t="s">
        <v>7436</v>
      </c>
      <c r="R305" s="87"/>
      <c r="S305" s="201"/>
      <c r="T305" s="201"/>
      <c r="U305" s="201"/>
      <c r="V305" s="201"/>
      <c r="W305" s="201"/>
      <c r="X305" s="201"/>
      <c r="Y305" s="201"/>
      <c r="Z305" s="201"/>
      <c r="AA305" s="201"/>
    </row>
    <row r="306" spans="1:256" ht="22.5" customHeight="1">
      <c r="A306" s="341">
        <v>40</v>
      </c>
      <c r="B306" s="594" t="s">
        <v>1247</v>
      </c>
      <c r="C306" s="53" t="s">
        <v>51</v>
      </c>
      <c r="D306" s="53" t="s">
        <v>8291</v>
      </c>
      <c r="E306" s="54" t="s">
        <v>7927</v>
      </c>
      <c r="F306" s="341">
        <v>5</v>
      </c>
      <c r="G306" s="7" t="s">
        <v>7436</v>
      </c>
      <c r="H306" s="562" t="s">
        <v>7927</v>
      </c>
      <c r="I306" s="87"/>
      <c r="J306" s="135" t="s">
        <v>620</v>
      </c>
      <c r="K306" s="596" t="s">
        <v>620</v>
      </c>
      <c r="L306" s="569">
        <v>1</v>
      </c>
      <c r="M306" s="447">
        <v>0</v>
      </c>
      <c r="N306" s="596" t="s">
        <v>620</v>
      </c>
      <c r="O306" s="87" t="s">
        <v>872</v>
      </c>
      <c r="P306" s="596" t="s">
        <v>115</v>
      </c>
      <c r="Q306" s="592" t="s">
        <v>7436</v>
      </c>
      <c r="R306" s="87"/>
      <c r="S306" s="201"/>
      <c r="T306" s="201"/>
      <c r="U306" s="201"/>
      <c r="V306" s="201"/>
      <c r="W306" s="201"/>
      <c r="X306" s="201"/>
      <c r="Y306" s="201"/>
      <c r="Z306" s="201"/>
      <c r="AA306" s="201"/>
    </row>
    <row r="307" spans="1:256" ht="22.5" customHeight="1">
      <c r="A307" s="341">
        <v>41</v>
      </c>
      <c r="B307" s="594" t="s">
        <v>8292</v>
      </c>
      <c r="C307" s="53" t="s">
        <v>60</v>
      </c>
      <c r="D307" s="53" t="s">
        <v>8293</v>
      </c>
      <c r="E307" s="54" t="s">
        <v>8294</v>
      </c>
      <c r="F307" s="341">
        <v>35</v>
      </c>
      <c r="G307" s="7" t="s">
        <v>7436</v>
      </c>
      <c r="H307" s="562" t="s">
        <v>7927</v>
      </c>
      <c r="I307" s="87"/>
      <c r="J307" s="135" t="s">
        <v>620</v>
      </c>
      <c r="K307" s="596" t="s">
        <v>620</v>
      </c>
      <c r="L307" s="569">
        <v>1</v>
      </c>
      <c r="M307" s="447">
        <v>0</v>
      </c>
      <c r="N307" s="596" t="s">
        <v>620</v>
      </c>
      <c r="O307" s="87" t="s">
        <v>872</v>
      </c>
      <c r="P307" s="596" t="s">
        <v>115</v>
      </c>
      <c r="Q307" s="592" t="s">
        <v>7436</v>
      </c>
      <c r="R307" s="87"/>
      <c r="S307" s="201"/>
      <c r="T307" s="201"/>
      <c r="U307" s="201"/>
      <c r="V307" s="201"/>
      <c r="W307" s="201"/>
      <c r="X307" s="201"/>
      <c r="Y307" s="201"/>
      <c r="Z307" s="201"/>
      <c r="AA307" s="201"/>
    </row>
    <row r="308" spans="1:256" ht="35.25" customHeight="1">
      <c r="A308" s="341">
        <v>42</v>
      </c>
      <c r="B308" s="594" t="s">
        <v>8292</v>
      </c>
      <c r="C308" s="53" t="s">
        <v>60</v>
      </c>
      <c r="D308" s="53" t="s">
        <v>8295</v>
      </c>
      <c r="E308" s="54" t="s">
        <v>7927</v>
      </c>
      <c r="F308" s="341">
        <v>42</v>
      </c>
      <c r="G308" s="7" t="s">
        <v>7436</v>
      </c>
      <c r="H308" s="562" t="s">
        <v>7927</v>
      </c>
      <c r="I308" s="87"/>
      <c r="J308" s="135" t="s">
        <v>620</v>
      </c>
      <c r="K308" s="596" t="s">
        <v>620</v>
      </c>
      <c r="L308" s="569">
        <v>1</v>
      </c>
      <c r="M308" s="447">
        <v>0</v>
      </c>
      <c r="N308" s="596" t="s">
        <v>620</v>
      </c>
      <c r="O308" s="87" t="s">
        <v>8289</v>
      </c>
      <c r="P308" s="596" t="s">
        <v>115</v>
      </c>
      <c r="Q308" s="592" t="s">
        <v>7436</v>
      </c>
      <c r="R308" s="87"/>
      <c r="S308" s="201"/>
      <c r="T308" s="201"/>
      <c r="U308" s="201"/>
      <c r="V308" s="201"/>
      <c r="W308" s="201"/>
      <c r="X308" s="201"/>
      <c r="Y308" s="201"/>
      <c r="Z308" s="201"/>
      <c r="AA308" s="201"/>
    </row>
    <row r="309" spans="1:256" ht="22.5" customHeight="1">
      <c r="A309" s="341">
        <v>43</v>
      </c>
      <c r="B309" s="594" t="s">
        <v>1232</v>
      </c>
      <c r="C309" s="53" t="s">
        <v>60</v>
      </c>
      <c r="D309" s="53" t="s">
        <v>4974</v>
      </c>
      <c r="E309" s="54" t="s">
        <v>8296</v>
      </c>
      <c r="F309" s="341">
        <v>50</v>
      </c>
      <c r="G309" s="7" t="s">
        <v>7436</v>
      </c>
      <c r="H309" s="562" t="s">
        <v>7927</v>
      </c>
      <c r="I309" s="87"/>
      <c r="J309" s="135" t="s">
        <v>620</v>
      </c>
      <c r="K309" s="596" t="s">
        <v>620</v>
      </c>
      <c r="L309" s="569">
        <v>1</v>
      </c>
      <c r="M309" s="447">
        <v>0</v>
      </c>
      <c r="N309" s="596" t="s">
        <v>620</v>
      </c>
      <c r="O309" s="87" t="s">
        <v>8289</v>
      </c>
      <c r="P309" s="596" t="s">
        <v>115</v>
      </c>
      <c r="Q309" s="592" t="s">
        <v>7436</v>
      </c>
      <c r="R309" s="87"/>
      <c r="S309" s="201"/>
      <c r="T309" s="201"/>
      <c r="U309" s="201"/>
      <c r="V309" s="201"/>
      <c r="W309" s="201"/>
      <c r="X309" s="201"/>
      <c r="Y309" s="201"/>
      <c r="Z309" s="201"/>
      <c r="AA309" s="201"/>
    </row>
    <row r="310" spans="1:256" ht="33" customHeight="1">
      <c r="A310" s="341">
        <v>44</v>
      </c>
      <c r="B310" s="594" t="s">
        <v>8292</v>
      </c>
      <c r="C310" s="53" t="s">
        <v>60</v>
      </c>
      <c r="D310" s="53" t="s">
        <v>8297</v>
      </c>
      <c r="E310" s="54" t="s">
        <v>8298</v>
      </c>
      <c r="F310" s="341">
        <v>25</v>
      </c>
      <c r="G310" s="7" t="s">
        <v>7436</v>
      </c>
      <c r="H310" s="562" t="s">
        <v>7927</v>
      </c>
      <c r="I310" s="87"/>
      <c r="J310" s="135" t="s">
        <v>620</v>
      </c>
      <c r="K310" s="596" t="s">
        <v>620</v>
      </c>
      <c r="L310" s="569">
        <v>1</v>
      </c>
      <c r="M310" s="447">
        <v>0</v>
      </c>
      <c r="N310" s="596" t="s">
        <v>620</v>
      </c>
      <c r="O310" s="87" t="s">
        <v>2593</v>
      </c>
      <c r="P310" s="596" t="s">
        <v>115</v>
      </c>
      <c r="Q310" s="592" t="s">
        <v>7436</v>
      </c>
      <c r="R310" s="87"/>
      <c r="S310" s="201"/>
      <c r="T310" s="201"/>
      <c r="U310" s="201"/>
      <c r="V310" s="201"/>
      <c r="W310" s="201"/>
      <c r="X310" s="201"/>
      <c r="Y310" s="201"/>
      <c r="Z310" s="201"/>
      <c r="AA310" s="201"/>
    </row>
    <row r="311" spans="1:256" ht="30.75" customHeight="1">
      <c r="A311" s="341">
        <v>45</v>
      </c>
      <c r="B311" s="594" t="s">
        <v>8292</v>
      </c>
      <c r="C311" s="53" t="s">
        <v>60</v>
      </c>
      <c r="D311" s="53" t="s">
        <v>8299</v>
      </c>
      <c r="E311" s="54" t="s">
        <v>8300</v>
      </c>
      <c r="F311" s="341">
        <v>60</v>
      </c>
      <c r="G311" s="7" t="s">
        <v>7436</v>
      </c>
      <c r="H311" s="562" t="s">
        <v>7927</v>
      </c>
      <c r="I311" s="87"/>
      <c r="J311" s="135" t="s">
        <v>620</v>
      </c>
      <c r="K311" s="596" t="s">
        <v>620</v>
      </c>
      <c r="L311" s="569">
        <v>1</v>
      </c>
      <c r="M311" s="447">
        <v>0</v>
      </c>
      <c r="N311" s="596" t="s">
        <v>620</v>
      </c>
      <c r="O311" s="87" t="s">
        <v>872</v>
      </c>
      <c r="P311" s="596" t="s">
        <v>115</v>
      </c>
      <c r="Q311" s="592" t="s">
        <v>7436</v>
      </c>
      <c r="R311" s="87"/>
      <c r="S311" s="201"/>
      <c r="T311" s="201"/>
      <c r="U311" s="201"/>
      <c r="V311" s="201"/>
      <c r="W311" s="201"/>
      <c r="X311" s="201"/>
      <c r="Y311" s="201"/>
      <c r="Z311" s="201"/>
      <c r="AA311" s="201"/>
    </row>
    <row r="312" spans="1:256" ht="30" customHeight="1">
      <c r="A312" s="341">
        <v>46</v>
      </c>
      <c r="B312" s="594" t="s">
        <v>8292</v>
      </c>
      <c r="C312" s="53" t="s">
        <v>60</v>
      </c>
      <c r="D312" s="53" t="s">
        <v>8301</v>
      </c>
      <c r="E312" s="54" t="s">
        <v>8302</v>
      </c>
      <c r="F312" s="341">
        <v>35</v>
      </c>
      <c r="G312" s="7" t="s">
        <v>7436</v>
      </c>
      <c r="H312" s="562" t="s">
        <v>7927</v>
      </c>
      <c r="I312" s="87"/>
      <c r="J312" s="135" t="s">
        <v>620</v>
      </c>
      <c r="K312" s="596" t="s">
        <v>620</v>
      </c>
      <c r="L312" s="569">
        <v>1</v>
      </c>
      <c r="M312" s="447">
        <v>0</v>
      </c>
      <c r="N312" s="596" t="s">
        <v>620</v>
      </c>
      <c r="O312" s="87" t="s">
        <v>8289</v>
      </c>
      <c r="P312" s="596" t="s">
        <v>115</v>
      </c>
      <c r="Q312" s="592" t="s">
        <v>7436</v>
      </c>
      <c r="R312" s="87"/>
      <c r="S312" s="201"/>
      <c r="T312" s="201"/>
      <c r="U312" s="201"/>
      <c r="V312" s="201"/>
      <c r="W312" s="201"/>
      <c r="X312" s="201"/>
      <c r="Y312" s="201"/>
      <c r="Z312" s="201"/>
      <c r="AA312" s="201"/>
    </row>
    <row r="313" spans="1:256" ht="27" customHeight="1">
      <c r="A313" s="341">
        <v>47</v>
      </c>
      <c r="B313" s="594" t="s">
        <v>8292</v>
      </c>
      <c r="C313" s="53" t="s">
        <v>60</v>
      </c>
      <c r="D313" s="53" t="s">
        <v>8303</v>
      </c>
      <c r="E313" s="54" t="s">
        <v>8304</v>
      </c>
      <c r="F313" s="341">
        <v>25</v>
      </c>
      <c r="G313" s="7" t="s">
        <v>7436</v>
      </c>
      <c r="H313" s="562" t="s">
        <v>7927</v>
      </c>
      <c r="I313" s="87"/>
      <c r="J313" s="135" t="s">
        <v>620</v>
      </c>
      <c r="K313" s="596" t="s">
        <v>620</v>
      </c>
      <c r="L313" s="569">
        <v>1</v>
      </c>
      <c r="M313" s="447">
        <v>0</v>
      </c>
      <c r="N313" s="596" t="s">
        <v>620</v>
      </c>
      <c r="O313" s="87" t="s">
        <v>932</v>
      </c>
      <c r="P313" s="596" t="s">
        <v>115</v>
      </c>
      <c r="Q313" s="592" t="s">
        <v>7436</v>
      </c>
      <c r="R313" s="87"/>
      <c r="S313" s="201"/>
      <c r="T313" s="201"/>
      <c r="U313" s="201"/>
      <c r="V313" s="201"/>
      <c r="W313" s="201"/>
      <c r="X313" s="201"/>
      <c r="Y313" s="201"/>
      <c r="Z313" s="201"/>
      <c r="AA313" s="201"/>
    </row>
    <row r="314" spans="1:256" ht="34.5" customHeight="1">
      <c r="A314" s="341">
        <v>48</v>
      </c>
      <c r="B314" s="594" t="s">
        <v>8292</v>
      </c>
      <c r="C314" s="53" t="s">
        <v>60</v>
      </c>
      <c r="D314" s="53" t="s">
        <v>8305</v>
      </c>
      <c r="E314" s="54" t="s">
        <v>8304</v>
      </c>
      <c r="F314" s="341">
        <v>25</v>
      </c>
      <c r="G314" s="7" t="s">
        <v>7436</v>
      </c>
      <c r="H314" s="562" t="s">
        <v>7927</v>
      </c>
      <c r="I314" s="87"/>
      <c r="J314" s="135" t="s">
        <v>620</v>
      </c>
      <c r="K314" s="596" t="s">
        <v>620</v>
      </c>
      <c r="L314" s="569">
        <v>1</v>
      </c>
      <c r="M314" s="447">
        <v>0</v>
      </c>
      <c r="N314" s="596" t="s">
        <v>620</v>
      </c>
      <c r="O314" s="87" t="s">
        <v>932</v>
      </c>
      <c r="P314" s="596" t="s">
        <v>115</v>
      </c>
      <c r="Q314" s="592" t="s">
        <v>7436</v>
      </c>
      <c r="R314" s="87"/>
      <c r="S314" s="201"/>
      <c r="T314" s="201"/>
      <c r="U314" s="201"/>
      <c r="V314" s="201"/>
      <c r="W314" s="201"/>
      <c r="X314" s="201"/>
      <c r="Y314" s="201"/>
      <c r="Z314" s="201"/>
      <c r="AA314" s="201"/>
    </row>
    <row r="315" spans="1:256" ht="30.75" customHeight="1">
      <c r="A315" s="341">
        <v>49</v>
      </c>
      <c r="B315" s="594" t="s">
        <v>8292</v>
      </c>
      <c r="C315" s="53" t="s">
        <v>60</v>
      </c>
      <c r="D315" s="53" t="s">
        <v>8306</v>
      </c>
      <c r="E315" s="54" t="s">
        <v>8307</v>
      </c>
      <c r="F315" s="341">
        <v>20</v>
      </c>
      <c r="G315" s="7" t="s">
        <v>7436</v>
      </c>
      <c r="H315" s="562" t="s">
        <v>7927</v>
      </c>
      <c r="I315" s="87"/>
      <c r="J315" s="135" t="s">
        <v>620</v>
      </c>
      <c r="K315" s="596" t="s">
        <v>620</v>
      </c>
      <c r="L315" s="569">
        <v>1</v>
      </c>
      <c r="M315" s="447">
        <v>0</v>
      </c>
      <c r="N315" s="596" t="s">
        <v>620</v>
      </c>
      <c r="O315" s="87" t="s">
        <v>87</v>
      </c>
      <c r="P315" s="596" t="s">
        <v>115</v>
      </c>
      <c r="Q315" s="592" t="s">
        <v>7436</v>
      </c>
      <c r="R315" s="87"/>
      <c r="S315" s="201"/>
      <c r="T315" s="201"/>
      <c r="U315" s="201"/>
      <c r="V315" s="201"/>
      <c r="W315" s="201"/>
      <c r="X315" s="201"/>
      <c r="Y315" s="201"/>
      <c r="Z315" s="201"/>
      <c r="AA315" s="201"/>
    </row>
    <row r="316" spans="1:256" ht="29.25" customHeight="1">
      <c r="A316" s="341">
        <v>50</v>
      </c>
      <c r="B316" s="594" t="s">
        <v>8292</v>
      </c>
      <c r="C316" s="53" t="s">
        <v>60</v>
      </c>
      <c r="D316" s="53" t="s">
        <v>8308</v>
      </c>
      <c r="E316" s="54" t="s">
        <v>8309</v>
      </c>
      <c r="F316" s="341">
        <v>12</v>
      </c>
      <c r="G316" s="7" t="s">
        <v>7436</v>
      </c>
      <c r="H316" s="562" t="s">
        <v>7927</v>
      </c>
      <c r="I316" s="87"/>
      <c r="J316" s="135" t="s">
        <v>620</v>
      </c>
      <c r="K316" s="596" t="s">
        <v>620</v>
      </c>
      <c r="L316" s="569">
        <v>1</v>
      </c>
      <c r="M316" s="447">
        <v>0</v>
      </c>
      <c r="N316" s="596" t="s">
        <v>620</v>
      </c>
      <c r="O316" s="87" t="s">
        <v>2593</v>
      </c>
      <c r="P316" s="596" t="s">
        <v>115</v>
      </c>
      <c r="Q316" s="592" t="s">
        <v>7436</v>
      </c>
      <c r="R316" s="87"/>
      <c r="S316" s="201"/>
      <c r="T316" s="201"/>
      <c r="U316" s="201"/>
      <c r="V316" s="201"/>
      <c r="W316" s="201"/>
      <c r="X316" s="201"/>
      <c r="Y316" s="201"/>
      <c r="Z316" s="201"/>
      <c r="AA316" s="201"/>
    </row>
    <row r="317" spans="1:256" ht="30.75" customHeight="1">
      <c r="A317" s="341">
        <v>51</v>
      </c>
      <c r="B317" s="594" t="s">
        <v>8292</v>
      </c>
      <c r="C317" s="53" t="s">
        <v>60</v>
      </c>
      <c r="D317" s="53" t="s">
        <v>8310</v>
      </c>
      <c r="E317" s="54" t="s">
        <v>7927</v>
      </c>
      <c r="F317" s="341">
        <v>38</v>
      </c>
      <c r="G317" s="7" t="s">
        <v>7436</v>
      </c>
      <c r="H317" s="562" t="s">
        <v>7927</v>
      </c>
      <c r="I317" s="87"/>
      <c r="J317" s="135" t="s">
        <v>620</v>
      </c>
      <c r="K317" s="596" t="s">
        <v>620</v>
      </c>
      <c r="L317" s="569">
        <v>1</v>
      </c>
      <c r="M317" s="447">
        <v>0</v>
      </c>
      <c r="N317" s="596" t="s">
        <v>620</v>
      </c>
      <c r="O317" s="87" t="s">
        <v>8289</v>
      </c>
      <c r="P317" s="596" t="s">
        <v>115</v>
      </c>
      <c r="Q317" s="592" t="s">
        <v>7436</v>
      </c>
      <c r="R317" s="87"/>
      <c r="S317" s="201"/>
      <c r="T317" s="201"/>
      <c r="U317" s="201"/>
      <c r="V317" s="201"/>
      <c r="W317" s="201"/>
      <c r="X317" s="201"/>
      <c r="Y317" s="201"/>
      <c r="Z317" s="201"/>
      <c r="AA317" s="201"/>
    </row>
    <row r="318" spans="1:256" ht="39.75" customHeight="1">
      <c r="A318" s="341">
        <v>52</v>
      </c>
      <c r="B318" s="53" t="s">
        <v>1232</v>
      </c>
      <c r="C318" s="53" t="s">
        <v>60</v>
      </c>
      <c r="D318" s="53" t="s">
        <v>8311</v>
      </c>
      <c r="E318" s="54" t="s">
        <v>8312</v>
      </c>
      <c r="F318" s="341">
        <v>50</v>
      </c>
      <c r="G318" s="7" t="s">
        <v>7436</v>
      </c>
      <c r="H318" s="562" t="s">
        <v>7899</v>
      </c>
      <c r="I318" s="596" t="s">
        <v>620</v>
      </c>
      <c r="J318" s="135" t="s">
        <v>620</v>
      </c>
      <c r="K318" s="596" t="s">
        <v>620</v>
      </c>
      <c r="L318" s="598">
        <v>1</v>
      </c>
      <c r="M318" s="596" t="s">
        <v>620</v>
      </c>
      <c r="N318" s="596" t="s">
        <v>620</v>
      </c>
      <c r="O318" s="87" t="s">
        <v>8268</v>
      </c>
      <c r="P318" s="595" t="s">
        <v>115</v>
      </c>
      <c r="Q318" s="592" t="s">
        <v>7436</v>
      </c>
      <c r="R318" s="200"/>
      <c r="S318" s="200"/>
      <c r="T318" s="201"/>
      <c r="U318" s="201"/>
      <c r="V318" s="201"/>
      <c r="W318" s="201"/>
      <c r="X318" s="201"/>
      <c r="Y318" s="201"/>
      <c r="Z318" s="201"/>
      <c r="AA318" s="201"/>
      <c r="AB318" s="201"/>
      <c r="AC318" s="201"/>
      <c r="AD318" s="201"/>
      <c r="AE318" s="201"/>
      <c r="AF318" s="201"/>
      <c r="AG318" s="201"/>
      <c r="AH318" s="201"/>
      <c r="AI318" s="201"/>
      <c r="AJ318" s="201"/>
      <c r="AK318" s="201"/>
      <c r="AL318" s="201"/>
      <c r="AM318" s="201"/>
      <c r="AN318" s="201"/>
      <c r="AO318" s="201"/>
      <c r="AP318" s="201"/>
      <c r="AQ318" s="201"/>
      <c r="AR318" s="201"/>
      <c r="AS318" s="201"/>
      <c r="AT318" s="201"/>
      <c r="AU318" s="201"/>
      <c r="AV318" s="201"/>
      <c r="AW318" s="201"/>
      <c r="AX318" s="201"/>
      <c r="AY318" s="201"/>
      <c r="AZ318" s="201"/>
      <c r="BA318" s="201"/>
      <c r="BB318" s="201"/>
      <c r="BC318" s="201"/>
      <c r="BD318" s="201"/>
      <c r="BE318" s="201"/>
      <c r="BF318" s="201"/>
      <c r="BG318" s="201"/>
      <c r="BH318" s="201"/>
      <c r="BI318" s="201"/>
      <c r="BJ318" s="201"/>
      <c r="BK318" s="201"/>
      <c r="BL318" s="201"/>
      <c r="BM318" s="201"/>
      <c r="BN318" s="201"/>
      <c r="BO318" s="201"/>
      <c r="BP318" s="201"/>
      <c r="BQ318" s="201"/>
      <c r="BR318" s="201"/>
      <c r="BS318" s="201"/>
      <c r="BT318" s="201"/>
      <c r="BU318" s="201"/>
      <c r="BV318" s="201"/>
      <c r="BW318" s="201"/>
      <c r="BX318" s="201"/>
      <c r="BY318" s="201"/>
      <c r="BZ318" s="201"/>
      <c r="CA318" s="201"/>
      <c r="CB318" s="201"/>
      <c r="CC318" s="201"/>
      <c r="CD318" s="201"/>
      <c r="CE318" s="201"/>
      <c r="CF318" s="201"/>
      <c r="CG318" s="201"/>
      <c r="CH318" s="201"/>
      <c r="CI318" s="201"/>
      <c r="CJ318" s="201"/>
      <c r="CK318" s="201"/>
      <c r="CL318" s="201"/>
      <c r="CM318" s="201"/>
      <c r="CN318" s="201"/>
      <c r="CO318" s="201"/>
      <c r="CP318" s="201"/>
      <c r="CQ318" s="201"/>
      <c r="CR318" s="201"/>
      <c r="CS318" s="201"/>
      <c r="CT318" s="201"/>
      <c r="CU318" s="201"/>
      <c r="CV318" s="201"/>
      <c r="CW318" s="201"/>
      <c r="CX318" s="201"/>
      <c r="CY318" s="201"/>
      <c r="CZ318" s="201"/>
      <c r="DA318" s="201"/>
      <c r="DB318" s="201"/>
      <c r="DC318" s="201"/>
      <c r="DD318" s="201"/>
      <c r="DE318" s="201"/>
      <c r="DF318" s="201"/>
      <c r="DG318" s="201"/>
      <c r="DH318" s="201"/>
      <c r="DI318" s="201"/>
      <c r="DJ318" s="201"/>
      <c r="DK318" s="201"/>
      <c r="DL318" s="201"/>
      <c r="DM318" s="201"/>
      <c r="DN318" s="201"/>
      <c r="DO318" s="201"/>
      <c r="DP318" s="201"/>
      <c r="DQ318" s="201"/>
      <c r="DR318" s="201"/>
      <c r="DS318" s="201"/>
      <c r="DT318" s="201"/>
      <c r="DU318" s="201"/>
      <c r="DV318" s="201"/>
      <c r="DW318" s="201"/>
      <c r="DX318" s="201"/>
      <c r="DY318" s="201"/>
      <c r="DZ318" s="201"/>
      <c r="EA318" s="201"/>
      <c r="EB318" s="201"/>
      <c r="EC318" s="201"/>
      <c r="ED318" s="201"/>
      <c r="EE318" s="201"/>
      <c r="EF318" s="201"/>
      <c r="EG318" s="201"/>
      <c r="EH318" s="201"/>
      <c r="EI318" s="201"/>
      <c r="EJ318" s="201"/>
      <c r="EK318" s="201"/>
      <c r="EL318" s="201"/>
      <c r="EM318" s="201"/>
      <c r="EN318" s="201"/>
      <c r="EO318" s="201"/>
      <c r="EP318" s="201"/>
      <c r="EQ318" s="201"/>
      <c r="ER318" s="201"/>
      <c r="ES318" s="201"/>
      <c r="ET318" s="201"/>
      <c r="EU318" s="201"/>
      <c r="EV318" s="201"/>
      <c r="EW318" s="201"/>
      <c r="EX318" s="201"/>
      <c r="EY318" s="201"/>
      <c r="EZ318" s="201"/>
      <c r="FA318" s="201"/>
      <c r="FB318" s="201"/>
      <c r="FC318" s="201"/>
      <c r="FD318" s="201"/>
      <c r="FE318" s="201"/>
      <c r="FF318" s="201"/>
      <c r="FG318" s="201"/>
      <c r="FH318" s="201"/>
      <c r="FI318" s="201"/>
      <c r="FJ318" s="201"/>
      <c r="FK318" s="201"/>
      <c r="FL318" s="201"/>
      <c r="FM318" s="201"/>
      <c r="FN318" s="201"/>
      <c r="FO318" s="201"/>
      <c r="FP318" s="201"/>
      <c r="FQ318" s="201"/>
      <c r="FR318" s="201"/>
      <c r="FS318" s="201"/>
      <c r="FT318" s="201"/>
      <c r="FU318" s="201"/>
      <c r="FV318" s="201"/>
      <c r="FW318" s="201"/>
      <c r="FX318" s="201"/>
      <c r="FY318" s="201"/>
      <c r="FZ318" s="201"/>
      <c r="GA318" s="201"/>
      <c r="GB318" s="201"/>
      <c r="GC318" s="201"/>
      <c r="GD318" s="201"/>
      <c r="GE318" s="201"/>
      <c r="GF318" s="201"/>
      <c r="GG318" s="201"/>
      <c r="GH318" s="201"/>
      <c r="GI318" s="201"/>
      <c r="GJ318" s="201"/>
      <c r="GK318" s="201"/>
      <c r="GL318" s="201"/>
      <c r="GM318" s="201"/>
      <c r="GN318" s="201"/>
      <c r="GO318" s="201"/>
      <c r="GP318" s="201"/>
      <c r="GQ318" s="201"/>
      <c r="GR318" s="201"/>
      <c r="GS318" s="201"/>
      <c r="GT318" s="201"/>
      <c r="GU318" s="201"/>
      <c r="GV318" s="201"/>
      <c r="GW318" s="201"/>
      <c r="GX318" s="201"/>
      <c r="GY318" s="201"/>
      <c r="GZ318" s="201"/>
      <c r="HA318" s="201"/>
      <c r="HB318" s="201"/>
      <c r="HC318" s="201"/>
      <c r="HD318" s="201"/>
      <c r="HE318" s="201"/>
      <c r="HF318" s="201"/>
      <c r="HG318" s="201"/>
      <c r="HH318" s="201"/>
      <c r="HI318" s="201"/>
      <c r="HJ318" s="201"/>
      <c r="HK318" s="201"/>
      <c r="HL318" s="201"/>
      <c r="HM318" s="201"/>
      <c r="HN318" s="201"/>
      <c r="HO318" s="201"/>
      <c r="HP318" s="201"/>
      <c r="HQ318" s="201"/>
      <c r="HR318" s="201"/>
      <c r="HS318" s="201"/>
      <c r="HT318" s="201"/>
      <c r="HU318" s="201"/>
      <c r="HV318" s="201"/>
      <c r="HW318" s="201"/>
      <c r="HX318" s="201"/>
      <c r="HY318" s="201"/>
      <c r="HZ318" s="201"/>
      <c r="IA318" s="201"/>
      <c r="IB318" s="201"/>
      <c r="IC318" s="201"/>
      <c r="ID318" s="201"/>
      <c r="IE318" s="201"/>
      <c r="IF318" s="201"/>
      <c r="IG318" s="201"/>
      <c r="IH318" s="201"/>
      <c r="II318" s="201"/>
      <c r="IJ318" s="201"/>
      <c r="IK318" s="201"/>
      <c r="IL318" s="201"/>
      <c r="IM318" s="201"/>
      <c r="IN318" s="201"/>
      <c r="IO318" s="201"/>
      <c r="IP318" s="201"/>
      <c r="IQ318" s="201"/>
      <c r="IR318" s="201"/>
      <c r="IS318" s="201"/>
      <c r="IT318" s="201"/>
      <c r="IU318" s="201"/>
      <c r="IV318" s="201"/>
    </row>
    <row r="319" spans="1:256" ht="40.5" customHeight="1">
      <c r="A319" s="341">
        <v>53</v>
      </c>
      <c r="B319" s="53" t="s">
        <v>1232</v>
      </c>
      <c r="C319" s="53" t="s">
        <v>60</v>
      </c>
      <c r="D319" s="53" t="s">
        <v>8313</v>
      </c>
      <c r="E319" s="54" t="s">
        <v>8314</v>
      </c>
      <c r="F319" s="341">
        <v>100</v>
      </c>
      <c r="G319" s="7" t="s">
        <v>7436</v>
      </c>
      <c r="H319" s="562" t="s">
        <v>7899</v>
      </c>
      <c r="I319" s="596" t="s">
        <v>620</v>
      </c>
      <c r="J319" s="135" t="s">
        <v>620</v>
      </c>
      <c r="K319" s="596" t="s">
        <v>620</v>
      </c>
      <c r="L319" s="598">
        <v>1</v>
      </c>
      <c r="M319" s="596" t="s">
        <v>620</v>
      </c>
      <c r="N319" s="596" t="s">
        <v>620</v>
      </c>
      <c r="O319" s="87" t="s">
        <v>7960</v>
      </c>
      <c r="P319" s="596" t="s">
        <v>115</v>
      </c>
      <c r="Q319" s="592" t="s">
        <v>7436</v>
      </c>
      <c r="R319" s="200"/>
      <c r="S319" s="200"/>
      <c r="T319" s="201"/>
      <c r="U319" s="201"/>
      <c r="V319" s="201"/>
      <c r="W319" s="201"/>
      <c r="X319" s="201"/>
      <c r="Y319" s="201"/>
      <c r="Z319" s="201"/>
      <c r="AA319" s="201"/>
      <c r="AB319" s="201"/>
      <c r="AC319" s="201"/>
      <c r="AD319" s="201"/>
      <c r="AE319" s="201"/>
      <c r="AF319" s="201"/>
      <c r="AG319" s="201"/>
      <c r="AH319" s="201"/>
      <c r="AI319" s="201"/>
      <c r="AJ319" s="201"/>
      <c r="AK319" s="201"/>
      <c r="AL319" s="201"/>
      <c r="AM319" s="201"/>
      <c r="AN319" s="201"/>
      <c r="AO319" s="201"/>
      <c r="AP319" s="201"/>
      <c r="AQ319" s="201"/>
      <c r="AR319" s="201"/>
      <c r="AS319" s="201"/>
      <c r="AT319" s="201"/>
      <c r="AU319" s="201"/>
      <c r="AV319" s="201"/>
      <c r="AW319" s="201"/>
      <c r="AX319" s="201"/>
      <c r="AY319" s="201"/>
      <c r="AZ319" s="201"/>
      <c r="BA319" s="201"/>
      <c r="BB319" s="201"/>
      <c r="BC319" s="201"/>
      <c r="BD319" s="201"/>
      <c r="BE319" s="201"/>
      <c r="BF319" s="201"/>
      <c r="BG319" s="201"/>
      <c r="BH319" s="201"/>
      <c r="BI319" s="201"/>
      <c r="BJ319" s="201"/>
      <c r="BK319" s="201"/>
      <c r="BL319" s="201"/>
      <c r="BM319" s="201"/>
      <c r="BN319" s="201"/>
      <c r="BO319" s="201"/>
      <c r="BP319" s="201"/>
      <c r="BQ319" s="201"/>
      <c r="BR319" s="201"/>
      <c r="BS319" s="201"/>
      <c r="BT319" s="201"/>
      <c r="BU319" s="201"/>
      <c r="BV319" s="201"/>
      <c r="BW319" s="201"/>
      <c r="BX319" s="201"/>
      <c r="BY319" s="201"/>
      <c r="BZ319" s="201"/>
      <c r="CA319" s="201"/>
      <c r="CB319" s="201"/>
      <c r="CC319" s="201"/>
      <c r="CD319" s="201"/>
      <c r="CE319" s="201"/>
      <c r="CF319" s="201"/>
      <c r="CG319" s="201"/>
      <c r="CH319" s="201"/>
      <c r="CI319" s="201"/>
      <c r="CJ319" s="201"/>
      <c r="CK319" s="201"/>
      <c r="CL319" s="201"/>
      <c r="CM319" s="201"/>
      <c r="CN319" s="201"/>
      <c r="CO319" s="201"/>
      <c r="CP319" s="201"/>
      <c r="CQ319" s="201"/>
      <c r="CR319" s="201"/>
      <c r="CS319" s="201"/>
      <c r="CT319" s="201"/>
      <c r="CU319" s="201"/>
      <c r="CV319" s="201"/>
      <c r="CW319" s="201"/>
      <c r="CX319" s="201"/>
      <c r="CY319" s="201"/>
      <c r="CZ319" s="201"/>
      <c r="DA319" s="201"/>
      <c r="DB319" s="201"/>
      <c r="DC319" s="201"/>
      <c r="DD319" s="201"/>
      <c r="DE319" s="201"/>
      <c r="DF319" s="201"/>
      <c r="DG319" s="201"/>
      <c r="DH319" s="201"/>
      <c r="DI319" s="201"/>
      <c r="DJ319" s="201"/>
      <c r="DK319" s="201"/>
      <c r="DL319" s="201"/>
      <c r="DM319" s="201"/>
      <c r="DN319" s="201"/>
      <c r="DO319" s="201"/>
      <c r="DP319" s="201"/>
      <c r="DQ319" s="201"/>
      <c r="DR319" s="201"/>
      <c r="DS319" s="201"/>
      <c r="DT319" s="201"/>
      <c r="DU319" s="201"/>
      <c r="DV319" s="201"/>
      <c r="DW319" s="201"/>
      <c r="DX319" s="201"/>
      <c r="DY319" s="201"/>
      <c r="DZ319" s="201"/>
      <c r="EA319" s="201"/>
      <c r="EB319" s="201"/>
      <c r="EC319" s="201"/>
      <c r="ED319" s="201"/>
      <c r="EE319" s="201"/>
      <c r="EF319" s="201"/>
      <c r="EG319" s="201"/>
      <c r="EH319" s="201"/>
      <c r="EI319" s="201"/>
      <c r="EJ319" s="201"/>
      <c r="EK319" s="201"/>
      <c r="EL319" s="201"/>
      <c r="EM319" s="201"/>
      <c r="EN319" s="201"/>
      <c r="EO319" s="201"/>
      <c r="EP319" s="201"/>
      <c r="EQ319" s="201"/>
      <c r="ER319" s="201"/>
      <c r="ES319" s="201"/>
      <c r="ET319" s="201"/>
      <c r="EU319" s="201"/>
      <c r="EV319" s="201"/>
      <c r="EW319" s="201"/>
      <c r="EX319" s="201"/>
      <c r="EY319" s="201"/>
      <c r="EZ319" s="201"/>
      <c r="FA319" s="201"/>
      <c r="FB319" s="201"/>
      <c r="FC319" s="201"/>
      <c r="FD319" s="201"/>
      <c r="FE319" s="201"/>
      <c r="FF319" s="201"/>
      <c r="FG319" s="201"/>
      <c r="FH319" s="201"/>
      <c r="FI319" s="201"/>
      <c r="FJ319" s="201"/>
      <c r="FK319" s="201"/>
      <c r="FL319" s="201"/>
      <c r="FM319" s="201"/>
      <c r="FN319" s="201"/>
      <c r="FO319" s="201"/>
      <c r="FP319" s="201"/>
      <c r="FQ319" s="201"/>
      <c r="FR319" s="201"/>
      <c r="FS319" s="201"/>
      <c r="FT319" s="201"/>
      <c r="FU319" s="201"/>
      <c r="FV319" s="201"/>
      <c r="FW319" s="201"/>
      <c r="FX319" s="201"/>
      <c r="FY319" s="201"/>
      <c r="FZ319" s="201"/>
      <c r="GA319" s="201"/>
      <c r="GB319" s="201"/>
      <c r="GC319" s="201"/>
      <c r="GD319" s="201"/>
      <c r="GE319" s="201"/>
      <c r="GF319" s="201"/>
      <c r="GG319" s="201"/>
      <c r="GH319" s="201"/>
      <c r="GI319" s="201"/>
      <c r="GJ319" s="201"/>
      <c r="GK319" s="201"/>
      <c r="GL319" s="201"/>
      <c r="GM319" s="201"/>
      <c r="GN319" s="201"/>
      <c r="GO319" s="201"/>
      <c r="GP319" s="201"/>
      <c r="GQ319" s="201"/>
      <c r="GR319" s="201"/>
      <c r="GS319" s="201"/>
      <c r="GT319" s="201"/>
      <c r="GU319" s="201"/>
      <c r="GV319" s="201"/>
      <c r="GW319" s="201"/>
      <c r="GX319" s="201"/>
      <c r="GY319" s="201"/>
      <c r="GZ319" s="201"/>
      <c r="HA319" s="201"/>
      <c r="HB319" s="201"/>
      <c r="HC319" s="201"/>
      <c r="HD319" s="201"/>
      <c r="HE319" s="201"/>
      <c r="HF319" s="201"/>
      <c r="HG319" s="201"/>
      <c r="HH319" s="201"/>
      <c r="HI319" s="201"/>
      <c r="HJ319" s="201"/>
      <c r="HK319" s="201"/>
      <c r="HL319" s="201"/>
      <c r="HM319" s="201"/>
      <c r="HN319" s="201"/>
      <c r="HO319" s="201"/>
      <c r="HP319" s="201"/>
      <c r="HQ319" s="201"/>
      <c r="HR319" s="201"/>
      <c r="HS319" s="201"/>
      <c r="HT319" s="201"/>
      <c r="HU319" s="201"/>
      <c r="HV319" s="201"/>
      <c r="HW319" s="201"/>
      <c r="HX319" s="201"/>
      <c r="HY319" s="201"/>
      <c r="HZ319" s="201"/>
      <c r="IA319" s="201"/>
      <c r="IB319" s="201"/>
      <c r="IC319" s="201"/>
      <c r="ID319" s="201"/>
      <c r="IE319" s="201"/>
      <c r="IF319" s="201"/>
      <c r="IG319" s="201"/>
      <c r="IH319" s="201"/>
      <c r="II319" s="201"/>
      <c r="IJ319" s="201"/>
      <c r="IK319" s="201"/>
      <c r="IL319" s="201"/>
      <c r="IM319" s="201"/>
      <c r="IN319" s="201"/>
      <c r="IO319" s="201"/>
      <c r="IP319" s="201"/>
      <c r="IQ319" s="201"/>
      <c r="IR319" s="201"/>
      <c r="IS319" s="201"/>
      <c r="IT319" s="201"/>
      <c r="IU319" s="201"/>
      <c r="IV319" s="201"/>
    </row>
    <row r="320" spans="1:256" ht="43.5" customHeight="1">
      <c r="A320" s="341">
        <v>54</v>
      </c>
      <c r="B320" s="53" t="s">
        <v>1232</v>
      </c>
      <c r="C320" s="53" t="s">
        <v>60</v>
      </c>
      <c r="D320" s="53" t="s">
        <v>8315</v>
      </c>
      <c r="E320" s="54" t="s">
        <v>8316</v>
      </c>
      <c r="F320" s="341">
        <v>100</v>
      </c>
      <c r="G320" s="7" t="s">
        <v>7436</v>
      </c>
      <c r="H320" s="562" t="s">
        <v>7899</v>
      </c>
      <c r="I320" s="596" t="s">
        <v>620</v>
      </c>
      <c r="J320" s="135" t="s">
        <v>620</v>
      </c>
      <c r="K320" s="596" t="s">
        <v>620</v>
      </c>
      <c r="L320" s="598">
        <v>1</v>
      </c>
      <c r="M320" s="596" t="s">
        <v>620</v>
      </c>
      <c r="N320" s="596" t="s">
        <v>620</v>
      </c>
      <c r="O320" s="87" t="s">
        <v>8317</v>
      </c>
      <c r="P320" s="596" t="s">
        <v>115</v>
      </c>
      <c r="Q320" s="592" t="s">
        <v>7436</v>
      </c>
      <c r="R320" s="200"/>
      <c r="S320" s="200"/>
      <c r="T320" s="201"/>
      <c r="U320" s="201"/>
      <c r="V320" s="201"/>
      <c r="W320" s="201"/>
      <c r="X320" s="201"/>
      <c r="Y320" s="201"/>
      <c r="Z320" s="201"/>
      <c r="AA320" s="201"/>
      <c r="AB320" s="201"/>
      <c r="AC320" s="201"/>
      <c r="AD320" s="201"/>
      <c r="AE320" s="201"/>
      <c r="AF320" s="201"/>
      <c r="AG320" s="201"/>
      <c r="AH320" s="201"/>
      <c r="AI320" s="201"/>
      <c r="AJ320" s="201"/>
      <c r="AK320" s="201"/>
      <c r="AL320" s="201"/>
      <c r="AM320" s="201"/>
      <c r="AN320" s="201"/>
      <c r="AO320" s="201"/>
      <c r="AP320" s="201"/>
      <c r="AQ320" s="201"/>
      <c r="AR320" s="201"/>
      <c r="AS320" s="201"/>
      <c r="AT320" s="201"/>
      <c r="AU320" s="201"/>
      <c r="AV320" s="201"/>
      <c r="AW320" s="201"/>
      <c r="AX320" s="201"/>
      <c r="AY320" s="201"/>
      <c r="AZ320" s="201"/>
      <c r="BA320" s="201"/>
      <c r="BB320" s="201"/>
      <c r="BC320" s="201"/>
      <c r="BD320" s="201"/>
      <c r="BE320" s="201"/>
      <c r="BF320" s="201"/>
      <c r="BG320" s="201"/>
      <c r="BH320" s="201"/>
      <c r="BI320" s="201"/>
      <c r="BJ320" s="201"/>
      <c r="BK320" s="201"/>
      <c r="BL320" s="201"/>
      <c r="BM320" s="201"/>
      <c r="BN320" s="201"/>
      <c r="BO320" s="201"/>
      <c r="BP320" s="201"/>
      <c r="BQ320" s="201"/>
      <c r="BR320" s="201"/>
      <c r="BS320" s="201"/>
      <c r="BT320" s="201"/>
      <c r="BU320" s="201"/>
      <c r="BV320" s="201"/>
      <c r="BW320" s="201"/>
      <c r="BX320" s="201"/>
      <c r="BY320" s="201"/>
      <c r="BZ320" s="201"/>
      <c r="CA320" s="201"/>
      <c r="CB320" s="201"/>
      <c r="CC320" s="201"/>
      <c r="CD320" s="201"/>
      <c r="CE320" s="201"/>
      <c r="CF320" s="201"/>
      <c r="CG320" s="201"/>
      <c r="CH320" s="201"/>
      <c r="CI320" s="201"/>
      <c r="CJ320" s="201"/>
      <c r="CK320" s="201"/>
      <c r="CL320" s="201"/>
      <c r="CM320" s="201"/>
      <c r="CN320" s="201"/>
      <c r="CO320" s="201"/>
      <c r="CP320" s="201"/>
      <c r="CQ320" s="201"/>
      <c r="CR320" s="201"/>
      <c r="CS320" s="201"/>
      <c r="CT320" s="201"/>
      <c r="CU320" s="201"/>
      <c r="CV320" s="201"/>
      <c r="CW320" s="201"/>
      <c r="CX320" s="201"/>
      <c r="CY320" s="201"/>
      <c r="CZ320" s="201"/>
      <c r="DA320" s="201"/>
      <c r="DB320" s="201"/>
      <c r="DC320" s="201"/>
      <c r="DD320" s="201"/>
      <c r="DE320" s="201"/>
      <c r="DF320" s="201"/>
      <c r="DG320" s="201"/>
      <c r="DH320" s="201"/>
      <c r="DI320" s="201"/>
      <c r="DJ320" s="201"/>
      <c r="DK320" s="201"/>
      <c r="DL320" s="201"/>
      <c r="DM320" s="201"/>
      <c r="DN320" s="201"/>
      <c r="DO320" s="201"/>
      <c r="DP320" s="201"/>
      <c r="DQ320" s="201"/>
      <c r="DR320" s="201"/>
      <c r="DS320" s="201"/>
      <c r="DT320" s="201"/>
      <c r="DU320" s="201"/>
      <c r="DV320" s="201"/>
      <c r="DW320" s="201"/>
      <c r="DX320" s="201"/>
      <c r="DY320" s="201"/>
      <c r="DZ320" s="201"/>
      <c r="EA320" s="201"/>
      <c r="EB320" s="201"/>
      <c r="EC320" s="201"/>
      <c r="ED320" s="201"/>
      <c r="EE320" s="201"/>
      <c r="EF320" s="201"/>
      <c r="EG320" s="201"/>
      <c r="EH320" s="201"/>
      <c r="EI320" s="201"/>
      <c r="EJ320" s="201"/>
      <c r="EK320" s="201"/>
      <c r="EL320" s="201"/>
      <c r="EM320" s="201"/>
      <c r="EN320" s="201"/>
      <c r="EO320" s="201"/>
      <c r="EP320" s="201"/>
      <c r="EQ320" s="201"/>
      <c r="ER320" s="201"/>
      <c r="ES320" s="201"/>
      <c r="ET320" s="201"/>
      <c r="EU320" s="201"/>
      <c r="EV320" s="201"/>
      <c r="EW320" s="201"/>
      <c r="EX320" s="201"/>
      <c r="EY320" s="201"/>
      <c r="EZ320" s="201"/>
      <c r="FA320" s="201"/>
      <c r="FB320" s="201"/>
      <c r="FC320" s="201"/>
      <c r="FD320" s="201"/>
      <c r="FE320" s="201"/>
      <c r="FF320" s="201"/>
      <c r="FG320" s="201"/>
      <c r="FH320" s="201"/>
      <c r="FI320" s="201"/>
      <c r="FJ320" s="201"/>
      <c r="FK320" s="201"/>
      <c r="FL320" s="201"/>
      <c r="FM320" s="201"/>
      <c r="FN320" s="201"/>
      <c r="FO320" s="201"/>
      <c r="FP320" s="201"/>
      <c r="FQ320" s="201"/>
      <c r="FR320" s="201"/>
      <c r="FS320" s="201"/>
      <c r="FT320" s="201"/>
      <c r="FU320" s="201"/>
      <c r="FV320" s="201"/>
      <c r="FW320" s="201"/>
      <c r="FX320" s="201"/>
      <c r="FY320" s="201"/>
      <c r="FZ320" s="201"/>
      <c r="GA320" s="201"/>
      <c r="GB320" s="201"/>
      <c r="GC320" s="201"/>
      <c r="GD320" s="201"/>
      <c r="GE320" s="201"/>
      <c r="GF320" s="201"/>
      <c r="GG320" s="201"/>
      <c r="GH320" s="201"/>
      <c r="GI320" s="201"/>
      <c r="GJ320" s="201"/>
      <c r="GK320" s="201"/>
      <c r="GL320" s="201"/>
      <c r="GM320" s="201"/>
      <c r="GN320" s="201"/>
      <c r="GO320" s="201"/>
      <c r="GP320" s="201"/>
      <c r="GQ320" s="201"/>
      <c r="GR320" s="201"/>
      <c r="GS320" s="201"/>
      <c r="GT320" s="201"/>
      <c r="GU320" s="201"/>
      <c r="GV320" s="201"/>
      <c r="GW320" s="201"/>
      <c r="GX320" s="201"/>
      <c r="GY320" s="201"/>
      <c r="GZ320" s="201"/>
      <c r="HA320" s="201"/>
      <c r="HB320" s="201"/>
      <c r="HC320" s="201"/>
      <c r="HD320" s="201"/>
      <c r="HE320" s="201"/>
      <c r="HF320" s="201"/>
      <c r="HG320" s="201"/>
      <c r="HH320" s="201"/>
      <c r="HI320" s="201"/>
      <c r="HJ320" s="201"/>
      <c r="HK320" s="201"/>
      <c r="HL320" s="201"/>
      <c r="HM320" s="201"/>
      <c r="HN320" s="201"/>
      <c r="HO320" s="201"/>
      <c r="HP320" s="201"/>
      <c r="HQ320" s="201"/>
      <c r="HR320" s="201"/>
      <c r="HS320" s="201"/>
      <c r="HT320" s="201"/>
      <c r="HU320" s="201"/>
      <c r="HV320" s="201"/>
      <c r="HW320" s="201"/>
      <c r="HX320" s="201"/>
      <c r="HY320" s="201"/>
      <c r="HZ320" s="201"/>
      <c r="IA320" s="201"/>
      <c r="IB320" s="201"/>
      <c r="IC320" s="201"/>
      <c r="ID320" s="201"/>
      <c r="IE320" s="201"/>
      <c r="IF320" s="201"/>
      <c r="IG320" s="201"/>
      <c r="IH320" s="201"/>
      <c r="II320" s="201"/>
      <c r="IJ320" s="201"/>
      <c r="IK320" s="201"/>
      <c r="IL320" s="201"/>
      <c r="IM320" s="201"/>
      <c r="IN320" s="201"/>
      <c r="IO320" s="201"/>
      <c r="IP320" s="201"/>
      <c r="IQ320" s="201"/>
      <c r="IR320" s="201"/>
      <c r="IS320" s="201"/>
      <c r="IT320" s="201"/>
      <c r="IU320" s="201"/>
      <c r="IV320" s="201"/>
    </row>
    <row r="321" spans="1:256" ht="43.5" customHeight="1">
      <c r="A321" s="341">
        <v>55</v>
      </c>
      <c r="B321" s="53" t="s">
        <v>1232</v>
      </c>
      <c r="C321" s="53" t="s">
        <v>60</v>
      </c>
      <c r="D321" s="53" t="s">
        <v>8318</v>
      </c>
      <c r="E321" s="54" t="s">
        <v>8319</v>
      </c>
      <c r="F321" s="341">
        <v>150</v>
      </c>
      <c r="G321" s="7" t="s">
        <v>7436</v>
      </c>
      <c r="H321" s="562" t="s">
        <v>7899</v>
      </c>
      <c r="I321" s="596" t="s">
        <v>620</v>
      </c>
      <c r="J321" s="135" t="s">
        <v>620</v>
      </c>
      <c r="K321" s="596" t="s">
        <v>620</v>
      </c>
      <c r="L321" s="598">
        <v>1</v>
      </c>
      <c r="M321" s="596" t="s">
        <v>620</v>
      </c>
      <c r="N321" s="596" t="s">
        <v>620</v>
      </c>
      <c r="O321" s="87" t="s">
        <v>8320</v>
      </c>
      <c r="P321" s="596" t="s">
        <v>115</v>
      </c>
      <c r="Q321" s="592" t="s">
        <v>7436</v>
      </c>
      <c r="R321" s="200"/>
      <c r="S321" s="200"/>
      <c r="T321" s="201"/>
      <c r="U321" s="201"/>
      <c r="V321" s="201"/>
      <c r="W321" s="201"/>
      <c r="X321" s="201"/>
      <c r="Y321" s="201"/>
      <c r="Z321" s="201"/>
      <c r="AA321" s="201"/>
      <c r="AB321" s="201"/>
      <c r="AC321" s="201"/>
      <c r="AD321" s="201"/>
      <c r="AE321" s="201"/>
      <c r="AF321" s="201"/>
      <c r="AG321" s="201"/>
      <c r="AH321" s="201"/>
      <c r="AI321" s="201"/>
      <c r="AJ321" s="201"/>
      <c r="AK321" s="201"/>
      <c r="AL321" s="201"/>
      <c r="AM321" s="201"/>
      <c r="AN321" s="201"/>
      <c r="AO321" s="201"/>
      <c r="AP321" s="201"/>
      <c r="AQ321" s="201"/>
      <c r="AR321" s="201"/>
      <c r="AS321" s="201"/>
      <c r="AT321" s="201"/>
      <c r="AU321" s="201"/>
      <c r="AV321" s="201"/>
      <c r="AW321" s="201"/>
      <c r="AX321" s="201"/>
      <c r="AY321" s="201"/>
      <c r="AZ321" s="201"/>
      <c r="BA321" s="201"/>
      <c r="BB321" s="201"/>
      <c r="BC321" s="201"/>
      <c r="BD321" s="201"/>
      <c r="BE321" s="201"/>
      <c r="BF321" s="201"/>
      <c r="BG321" s="201"/>
      <c r="BH321" s="201"/>
      <c r="BI321" s="201"/>
      <c r="BJ321" s="201"/>
      <c r="BK321" s="201"/>
      <c r="BL321" s="201"/>
      <c r="BM321" s="201"/>
      <c r="BN321" s="201"/>
      <c r="BO321" s="201"/>
      <c r="BP321" s="201"/>
      <c r="BQ321" s="201"/>
      <c r="BR321" s="201"/>
      <c r="BS321" s="201"/>
      <c r="BT321" s="201"/>
      <c r="BU321" s="201"/>
      <c r="BV321" s="201"/>
      <c r="BW321" s="201"/>
      <c r="BX321" s="201"/>
      <c r="BY321" s="201"/>
      <c r="BZ321" s="201"/>
      <c r="CA321" s="201"/>
      <c r="CB321" s="201"/>
      <c r="CC321" s="201"/>
      <c r="CD321" s="201"/>
      <c r="CE321" s="201"/>
      <c r="CF321" s="201"/>
      <c r="CG321" s="201"/>
      <c r="CH321" s="201"/>
      <c r="CI321" s="201"/>
      <c r="CJ321" s="201"/>
      <c r="CK321" s="201"/>
      <c r="CL321" s="201"/>
      <c r="CM321" s="201"/>
      <c r="CN321" s="201"/>
      <c r="CO321" s="201"/>
      <c r="CP321" s="201"/>
      <c r="CQ321" s="201"/>
      <c r="CR321" s="201"/>
      <c r="CS321" s="201"/>
      <c r="CT321" s="201"/>
      <c r="CU321" s="201"/>
      <c r="CV321" s="201"/>
      <c r="CW321" s="201"/>
      <c r="CX321" s="201"/>
      <c r="CY321" s="201"/>
      <c r="CZ321" s="201"/>
      <c r="DA321" s="201"/>
      <c r="DB321" s="201"/>
      <c r="DC321" s="201"/>
      <c r="DD321" s="201"/>
      <c r="DE321" s="201"/>
      <c r="DF321" s="201"/>
      <c r="DG321" s="201"/>
      <c r="DH321" s="201"/>
      <c r="DI321" s="201"/>
      <c r="DJ321" s="201"/>
      <c r="DK321" s="201"/>
      <c r="DL321" s="201"/>
      <c r="DM321" s="201"/>
      <c r="DN321" s="201"/>
      <c r="DO321" s="201"/>
      <c r="DP321" s="201"/>
      <c r="DQ321" s="201"/>
      <c r="DR321" s="201"/>
      <c r="DS321" s="201"/>
      <c r="DT321" s="201"/>
      <c r="DU321" s="201"/>
      <c r="DV321" s="201"/>
      <c r="DW321" s="201"/>
      <c r="DX321" s="201"/>
      <c r="DY321" s="201"/>
      <c r="DZ321" s="201"/>
      <c r="EA321" s="201"/>
      <c r="EB321" s="201"/>
      <c r="EC321" s="201"/>
      <c r="ED321" s="201"/>
      <c r="EE321" s="201"/>
      <c r="EF321" s="201"/>
      <c r="EG321" s="201"/>
      <c r="EH321" s="201"/>
      <c r="EI321" s="201"/>
      <c r="EJ321" s="201"/>
      <c r="EK321" s="201"/>
      <c r="EL321" s="201"/>
      <c r="EM321" s="201"/>
      <c r="EN321" s="201"/>
      <c r="EO321" s="201"/>
      <c r="EP321" s="201"/>
      <c r="EQ321" s="201"/>
      <c r="ER321" s="201"/>
      <c r="ES321" s="201"/>
      <c r="ET321" s="201"/>
      <c r="EU321" s="201"/>
      <c r="EV321" s="201"/>
      <c r="EW321" s="201"/>
      <c r="EX321" s="201"/>
      <c r="EY321" s="201"/>
      <c r="EZ321" s="201"/>
      <c r="FA321" s="201"/>
      <c r="FB321" s="201"/>
      <c r="FC321" s="201"/>
      <c r="FD321" s="201"/>
      <c r="FE321" s="201"/>
      <c r="FF321" s="201"/>
      <c r="FG321" s="201"/>
      <c r="FH321" s="201"/>
      <c r="FI321" s="201"/>
      <c r="FJ321" s="201"/>
      <c r="FK321" s="201"/>
      <c r="FL321" s="201"/>
      <c r="FM321" s="201"/>
      <c r="FN321" s="201"/>
      <c r="FO321" s="201"/>
      <c r="FP321" s="201"/>
      <c r="FQ321" s="201"/>
      <c r="FR321" s="201"/>
      <c r="FS321" s="201"/>
      <c r="FT321" s="201"/>
      <c r="FU321" s="201"/>
      <c r="FV321" s="201"/>
      <c r="FW321" s="201"/>
      <c r="FX321" s="201"/>
      <c r="FY321" s="201"/>
      <c r="FZ321" s="201"/>
      <c r="GA321" s="201"/>
      <c r="GB321" s="201"/>
      <c r="GC321" s="201"/>
      <c r="GD321" s="201"/>
      <c r="GE321" s="201"/>
      <c r="GF321" s="201"/>
      <c r="GG321" s="201"/>
      <c r="GH321" s="201"/>
      <c r="GI321" s="201"/>
      <c r="GJ321" s="201"/>
      <c r="GK321" s="201"/>
      <c r="GL321" s="201"/>
      <c r="GM321" s="201"/>
      <c r="GN321" s="201"/>
      <c r="GO321" s="201"/>
      <c r="GP321" s="201"/>
      <c r="GQ321" s="201"/>
      <c r="GR321" s="201"/>
      <c r="GS321" s="201"/>
      <c r="GT321" s="201"/>
      <c r="GU321" s="201"/>
      <c r="GV321" s="201"/>
      <c r="GW321" s="201"/>
      <c r="GX321" s="201"/>
      <c r="GY321" s="201"/>
      <c r="GZ321" s="201"/>
      <c r="HA321" s="201"/>
      <c r="HB321" s="201"/>
      <c r="HC321" s="201"/>
      <c r="HD321" s="201"/>
      <c r="HE321" s="201"/>
      <c r="HF321" s="201"/>
      <c r="HG321" s="201"/>
      <c r="HH321" s="201"/>
      <c r="HI321" s="201"/>
      <c r="HJ321" s="201"/>
      <c r="HK321" s="201"/>
      <c r="HL321" s="201"/>
      <c r="HM321" s="201"/>
      <c r="HN321" s="201"/>
      <c r="HO321" s="201"/>
      <c r="HP321" s="201"/>
      <c r="HQ321" s="201"/>
      <c r="HR321" s="201"/>
      <c r="HS321" s="201"/>
      <c r="HT321" s="201"/>
      <c r="HU321" s="201"/>
      <c r="HV321" s="201"/>
      <c r="HW321" s="201"/>
      <c r="HX321" s="201"/>
      <c r="HY321" s="201"/>
      <c r="HZ321" s="201"/>
      <c r="IA321" s="201"/>
      <c r="IB321" s="201"/>
      <c r="IC321" s="201"/>
      <c r="ID321" s="201"/>
      <c r="IE321" s="201"/>
      <c r="IF321" s="201"/>
      <c r="IG321" s="201"/>
      <c r="IH321" s="201"/>
      <c r="II321" s="201"/>
      <c r="IJ321" s="201"/>
      <c r="IK321" s="201"/>
      <c r="IL321" s="201"/>
      <c r="IM321" s="201"/>
      <c r="IN321" s="201"/>
      <c r="IO321" s="201"/>
      <c r="IP321" s="201"/>
      <c r="IQ321" s="201"/>
      <c r="IR321" s="201"/>
      <c r="IS321" s="201"/>
      <c r="IT321" s="201"/>
      <c r="IU321" s="201"/>
      <c r="IV321" s="201"/>
    </row>
    <row r="322" spans="1:256" ht="37.5" customHeight="1">
      <c r="A322" s="341">
        <v>56</v>
      </c>
      <c r="B322" s="53" t="s">
        <v>1232</v>
      </c>
      <c r="C322" s="53" t="s">
        <v>60</v>
      </c>
      <c r="D322" s="53" t="s">
        <v>8321</v>
      </c>
      <c r="E322" s="54" t="s">
        <v>8322</v>
      </c>
      <c r="F322" s="341">
        <v>100</v>
      </c>
      <c r="G322" s="7" t="s">
        <v>7436</v>
      </c>
      <c r="H322" s="562" t="s">
        <v>7899</v>
      </c>
      <c r="I322" s="596" t="s">
        <v>620</v>
      </c>
      <c r="J322" s="135" t="s">
        <v>620</v>
      </c>
      <c r="K322" s="596" t="s">
        <v>620</v>
      </c>
      <c r="L322" s="598">
        <v>1</v>
      </c>
      <c r="M322" s="596" t="s">
        <v>620</v>
      </c>
      <c r="N322" s="596" t="s">
        <v>620</v>
      </c>
      <c r="O322" s="87" t="s">
        <v>8323</v>
      </c>
      <c r="P322" s="596" t="s">
        <v>115</v>
      </c>
      <c r="Q322" s="592" t="s">
        <v>7436</v>
      </c>
      <c r="R322" s="200"/>
      <c r="S322" s="200"/>
      <c r="T322" s="201"/>
      <c r="U322" s="201"/>
      <c r="V322" s="201"/>
      <c r="W322" s="201"/>
      <c r="X322" s="201"/>
      <c r="Y322" s="201"/>
      <c r="Z322" s="201"/>
      <c r="AA322" s="201"/>
      <c r="AB322" s="201"/>
      <c r="AC322" s="201"/>
      <c r="AD322" s="201"/>
      <c r="AE322" s="201"/>
      <c r="AF322" s="201"/>
      <c r="AG322" s="201"/>
      <c r="AH322" s="201"/>
      <c r="AI322" s="201"/>
      <c r="AJ322" s="201"/>
      <c r="AK322" s="201"/>
      <c r="AL322" s="201"/>
      <c r="AM322" s="201"/>
      <c r="AN322" s="201"/>
      <c r="AO322" s="201"/>
      <c r="AP322" s="201"/>
      <c r="AQ322" s="201"/>
      <c r="AR322" s="201"/>
      <c r="AS322" s="201"/>
      <c r="AT322" s="201"/>
      <c r="AU322" s="201"/>
      <c r="AV322" s="201"/>
      <c r="AW322" s="201"/>
      <c r="AX322" s="201"/>
      <c r="AY322" s="201"/>
      <c r="AZ322" s="201"/>
      <c r="BA322" s="201"/>
      <c r="BB322" s="201"/>
      <c r="BC322" s="201"/>
      <c r="BD322" s="201"/>
      <c r="BE322" s="201"/>
      <c r="BF322" s="201"/>
      <c r="BG322" s="201"/>
      <c r="BH322" s="201"/>
      <c r="BI322" s="201"/>
      <c r="BJ322" s="201"/>
      <c r="BK322" s="201"/>
      <c r="BL322" s="201"/>
      <c r="BM322" s="201"/>
      <c r="BN322" s="201"/>
      <c r="BO322" s="201"/>
      <c r="BP322" s="201"/>
      <c r="BQ322" s="201"/>
      <c r="BR322" s="201"/>
      <c r="BS322" s="201"/>
      <c r="BT322" s="201"/>
      <c r="BU322" s="201"/>
      <c r="BV322" s="201"/>
      <c r="BW322" s="201"/>
      <c r="BX322" s="201"/>
      <c r="BY322" s="201"/>
      <c r="BZ322" s="201"/>
      <c r="CA322" s="201"/>
      <c r="CB322" s="201"/>
      <c r="CC322" s="201"/>
      <c r="CD322" s="201"/>
      <c r="CE322" s="201"/>
      <c r="CF322" s="201"/>
      <c r="CG322" s="201"/>
      <c r="CH322" s="201"/>
      <c r="CI322" s="201"/>
      <c r="CJ322" s="201"/>
      <c r="CK322" s="201"/>
      <c r="CL322" s="201"/>
      <c r="CM322" s="201"/>
      <c r="CN322" s="201"/>
      <c r="CO322" s="201"/>
      <c r="CP322" s="201"/>
      <c r="CQ322" s="201"/>
      <c r="CR322" s="201"/>
      <c r="CS322" s="201"/>
      <c r="CT322" s="201"/>
      <c r="CU322" s="201"/>
      <c r="CV322" s="201"/>
      <c r="CW322" s="201"/>
      <c r="CX322" s="201"/>
      <c r="CY322" s="201"/>
      <c r="CZ322" s="201"/>
      <c r="DA322" s="201"/>
      <c r="DB322" s="201"/>
      <c r="DC322" s="201"/>
      <c r="DD322" s="201"/>
      <c r="DE322" s="201"/>
      <c r="DF322" s="201"/>
      <c r="DG322" s="201"/>
      <c r="DH322" s="201"/>
      <c r="DI322" s="201"/>
      <c r="DJ322" s="201"/>
      <c r="DK322" s="201"/>
      <c r="DL322" s="201"/>
      <c r="DM322" s="201"/>
      <c r="DN322" s="201"/>
      <c r="DO322" s="201"/>
      <c r="DP322" s="201"/>
      <c r="DQ322" s="201"/>
      <c r="DR322" s="201"/>
      <c r="DS322" s="201"/>
      <c r="DT322" s="201"/>
      <c r="DU322" s="201"/>
      <c r="DV322" s="201"/>
      <c r="DW322" s="201"/>
      <c r="DX322" s="201"/>
      <c r="DY322" s="201"/>
      <c r="DZ322" s="201"/>
      <c r="EA322" s="201"/>
      <c r="EB322" s="201"/>
      <c r="EC322" s="201"/>
      <c r="ED322" s="201"/>
      <c r="EE322" s="201"/>
      <c r="EF322" s="201"/>
      <c r="EG322" s="201"/>
      <c r="EH322" s="201"/>
      <c r="EI322" s="201"/>
      <c r="EJ322" s="201"/>
      <c r="EK322" s="201"/>
      <c r="EL322" s="201"/>
      <c r="EM322" s="201"/>
      <c r="EN322" s="201"/>
      <c r="EO322" s="201"/>
      <c r="EP322" s="201"/>
      <c r="EQ322" s="201"/>
      <c r="ER322" s="201"/>
      <c r="ES322" s="201"/>
      <c r="ET322" s="201"/>
      <c r="EU322" s="201"/>
      <c r="EV322" s="201"/>
      <c r="EW322" s="201"/>
      <c r="EX322" s="201"/>
      <c r="EY322" s="201"/>
      <c r="EZ322" s="201"/>
      <c r="FA322" s="201"/>
      <c r="FB322" s="201"/>
      <c r="FC322" s="201"/>
      <c r="FD322" s="201"/>
      <c r="FE322" s="201"/>
      <c r="FF322" s="201"/>
      <c r="FG322" s="201"/>
      <c r="FH322" s="201"/>
      <c r="FI322" s="201"/>
      <c r="FJ322" s="201"/>
      <c r="FK322" s="201"/>
      <c r="FL322" s="201"/>
      <c r="FM322" s="201"/>
      <c r="FN322" s="201"/>
      <c r="FO322" s="201"/>
      <c r="FP322" s="201"/>
      <c r="FQ322" s="201"/>
      <c r="FR322" s="201"/>
      <c r="FS322" s="201"/>
      <c r="FT322" s="201"/>
      <c r="FU322" s="201"/>
      <c r="FV322" s="201"/>
      <c r="FW322" s="201"/>
      <c r="FX322" s="201"/>
      <c r="FY322" s="201"/>
      <c r="FZ322" s="201"/>
      <c r="GA322" s="201"/>
      <c r="GB322" s="201"/>
      <c r="GC322" s="201"/>
      <c r="GD322" s="201"/>
      <c r="GE322" s="201"/>
      <c r="GF322" s="201"/>
      <c r="GG322" s="201"/>
      <c r="GH322" s="201"/>
      <c r="GI322" s="201"/>
      <c r="GJ322" s="201"/>
      <c r="GK322" s="201"/>
      <c r="GL322" s="201"/>
      <c r="GM322" s="201"/>
      <c r="GN322" s="201"/>
      <c r="GO322" s="201"/>
      <c r="GP322" s="201"/>
      <c r="GQ322" s="201"/>
      <c r="GR322" s="201"/>
      <c r="GS322" s="201"/>
      <c r="GT322" s="201"/>
      <c r="GU322" s="201"/>
      <c r="GV322" s="201"/>
      <c r="GW322" s="201"/>
      <c r="GX322" s="201"/>
      <c r="GY322" s="201"/>
      <c r="GZ322" s="201"/>
      <c r="HA322" s="201"/>
      <c r="HB322" s="201"/>
      <c r="HC322" s="201"/>
      <c r="HD322" s="201"/>
      <c r="HE322" s="201"/>
      <c r="HF322" s="201"/>
      <c r="HG322" s="201"/>
      <c r="HH322" s="201"/>
      <c r="HI322" s="201"/>
      <c r="HJ322" s="201"/>
      <c r="HK322" s="201"/>
      <c r="HL322" s="201"/>
      <c r="HM322" s="201"/>
      <c r="HN322" s="201"/>
      <c r="HO322" s="201"/>
      <c r="HP322" s="201"/>
      <c r="HQ322" s="201"/>
      <c r="HR322" s="201"/>
      <c r="HS322" s="201"/>
      <c r="HT322" s="201"/>
      <c r="HU322" s="201"/>
      <c r="HV322" s="201"/>
      <c r="HW322" s="201"/>
      <c r="HX322" s="201"/>
      <c r="HY322" s="201"/>
      <c r="HZ322" s="201"/>
      <c r="IA322" s="201"/>
      <c r="IB322" s="201"/>
      <c r="IC322" s="201"/>
      <c r="ID322" s="201"/>
      <c r="IE322" s="201"/>
      <c r="IF322" s="201"/>
      <c r="IG322" s="201"/>
      <c r="IH322" s="201"/>
      <c r="II322" s="201"/>
      <c r="IJ322" s="201"/>
      <c r="IK322" s="201"/>
      <c r="IL322" s="201"/>
      <c r="IM322" s="201"/>
      <c r="IN322" s="201"/>
      <c r="IO322" s="201"/>
      <c r="IP322" s="201"/>
      <c r="IQ322" s="201"/>
      <c r="IR322" s="201"/>
      <c r="IS322" s="201"/>
      <c r="IT322" s="201"/>
      <c r="IU322" s="201"/>
      <c r="IV322" s="201"/>
    </row>
    <row r="323" spans="1:256" ht="33.75" customHeight="1">
      <c r="A323" s="341">
        <v>57</v>
      </c>
      <c r="B323" s="53" t="s">
        <v>1232</v>
      </c>
      <c r="C323" s="53" t="s">
        <v>60</v>
      </c>
      <c r="D323" s="53" t="s">
        <v>8324</v>
      </c>
      <c r="E323" s="54" t="s">
        <v>8325</v>
      </c>
      <c r="F323" s="341">
        <v>50</v>
      </c>
      <c r="G323" s="7" t="s">
        <v>7436</v>
      </c>
      <c r="H323" s="562" t="s">
        <v>7899</v>
      </c>
      <c r="I323" s="596" t="s">
        <v>620</v>
      </c>
      <c r="J323" s="135" t="s">
        <v>620</v>
      </c>
      <c r="K323" s="596" t="s">
        <v>620</v>
      </c>
      <c r="L323" s="598">
        <v>1</v>
      </c>
      <c r="M323" s="596" t="s">
        <v>620</v>
      </c>
      <c r="N323" s="596" t="s">
        <v>620</v>
      </c>
      <c r="O323" s="87" t="s">
        <v>8317</v>
      </c>
      <c r="P323" s="596" t="s">
        <v>115</v>
      </c>
      <c r="Q323" s="592" t="s">
        <v>7436</v>
      </c>
      <c r="R323" s="200"/>
      <c r="S323" s="200"/>
      <c r="T323" s="201"/>
      <c r="U323" s="201"/>
      <c r="V323" s="201"/>
      <c r="W323" s="201"/>
      <c r="X323" s="201"/>
      <c r="Y323" s="201"/>
      <c r="Z323" s="201"/>
      <c r="AA323" s="201"/>
      <c r="AB323" s="201"/>
      <c r="AC323" s="201"/>
      <c r="AD323" s="201"/>
      <c r="AE323" s="201"/>
      <c r="AF323" s="201"/>
      <c r="AG323" s="201"/>
      <c r="AH323" s="201"/>
      <c r="AI323" s="201"/>
      <c r="AJ323" s="201"/>
      <c r="AK323" s="201"/>
      <c r="AL323" s="201"/>
      <c r="AM323" s="201"/>
      <c r="AN323" s="201"/>
      <c r="AO323" s="201"/>
      <c r="AP323" s="201"/>
      <c r="AQ323" s="201"/>
      <c r="AR323" s="201"/>
      <c r="AS323" s="201"/>
      <c r="AT323" s="201"/>
      <c r="AU323" s="201"/>
      <c r="AV323" s="201"/>
      <c r="AW323" s="201"/>
      <c r="AX323" s="201"/>
      <c r="AY323" s="201"/>
      <c r="AZ323" s="201"/>
      <c r="BA323" s="201"/>
      <c r="BB323" s="201"/>
      <c r="BC323" s="201"/>
      <c r="BD323" s="201"/>
      <c r="BE323" s="201"/>
      <c r="BF323" s="201"/>
      <c r="BG323" s="201"/>
      <c r="BH323" s="201"/>
      <c r="BI323" s="201"/>
      <c r="BJ323" s="201"/>
      <c r="BK323" s="201"/>
      <c r="BL323" s="201"/>
      <c r="BM323" s="201"/>
      <c r="BN323" s="201"/>
      <c r="BO323" s="201"/>
      <c r="BP323" s="201"/>
      <c r="BQ323" s="201"/>
      <c r="BR323" s="201"/>
      <c r="BS323" s="201"/>
      <c r="BT323" s="201"/>
      <c r="BU323" s="201"/>
      <c r="BV323" s="201"/>
      <c r="BW323" s="201"/>
      <c r="BX323" s="201"/>
      <c r="BY323" s="201"/>
      <c r="BZ323" s="201"/>
      <c r="CA323" s="201"/>
      <c r="CB323" s="201"/>
      <c r="CC323" s="201"/>
      <c r="CD323" s="201"/>
      <c r="CE323" s="201"/>
      <c r="CF323" s="201"/>
      <c r="CG323" s="201"/>
      <c r="CH323" s="201"/>
      <c r="CI323" s="201"/>
      <c r="CJ323" s="201"/>
      <c r="CK323" s="201"/>
      <c r="CL323" s="201"/>
      <c r="CM323" s="201"/>
      <c r="CN323" s="201"/>
      <c r="CO323" s="201"/>
      <c r="CP323" s="201"/>
      <c r="CQ323" s="201"/>
      <c r="CR323" s="201"/>
      <c r="CS323" s="201"/>
      <c r="CT323" s="201"/>
      <c r="CU323" s="201"/>
      <c r="CV323" s="201"/>
      <c r="CW323" s="201"/>
      <c r="CX323" s="201"/>
      <c r="CY323" s="201"/>
      <c r="CZ323" s="201"/>
      <c r="DA323" s="201"/>
      <c r="DB323" s="201"/>
      <c r="DC323" s="201"/>
      <c r="DD323" s="201"/>
      <c r="DE323" s="201"/>
      <c r="DF323" s="201"/>
      <c r="DG323" s="201"/>
      <c r="DH323" s="201"/>
      <c r="DI323" s="201"/>
      <c r="DJ323" s="201"/>
      <c r="DK323" s="201"/>
      <c r="DL323" s="201"/>
      <c r="DM323" s="201"/>
      <c r="DN323" s="201"/>
      <c r="DO323" s="201"/>
      <c r="DP323" s="201"/>
      <c r="DQ323" s="201"/>
      <c r="DR323" s="201"/>
      <c r="DS323" s="201"/>
      <c r="DT323" s="201"/>
      <c r="DU323" s="201"/>
      <c r="DV323" s="201"/>
      <c r="DW323" s="201"/>
      <c r="DX323" s="201"/>
      <c r="DY323" s="201"/>
      <c r="DZ323" s="201"/>
      <c r="EA323" s="201"/>
      <c r="EB323" s="201"/>
      <c r="EC323" s="201"/>
      <c r="ED323" s="201"/>
      <c r="EE323" s="201"/>
      <c r="EF323" s="201"/>
      <c r="EG323" s="201"/>
      <c r="EH323" s="201"/>
      <c r="EI323" s="201"/>
      <c r="EJ323" s="201"/>
      <c r="EK323" s="201"/>
      <c r="EL323" s="201"/>
      <c r="EM323" s="201"/>
      <c r="EN323" s="201"/>
      <c r="EO323" s="201"/>
      <c r="EP323" s="201"/>
      <c r="EQ323" s="201"/>
      <c r="ER323" s="201"/>
      <c r="ES323" s="201"/>
      <c r="ET323" s="201"/>
      <c r="EU323" s="201"/>
      <c r="EV323" s="201"/>
      <c r="EW323" s="201"/>
      <c r="EX323" s="201"/>
      <c r="EY323" s="201"/>
      <c r="EZ323" s="201"/>
      <c r="FA323" s="201"/>
      <c r="FB323" s="201"/>
      <c r="FC323" s="201"/>
      <c r="FD323" s="201"/>
      <c r="FE323" s="201"/>
      <c r="FF323" s="201"/>
      <c r="FG323" s="201"/>
      <c r="FH323" s="201"/>
      <c r="FI323" s="201"/>
      <c r="FJ323" s="201"/>
      <c r="FK323" s="201"/>
      <c r="FL323" s="201"/>
      <c r="FM323" s="201"/>
      <c r="FN323" s="201"/>
      <c r="FO323" s="201"/>
      <c r="FP323" s="201"/>
      <c r="FQ323" s="201"/>
      <c r="FR323" s="201"/>
      <c r="FS323" s="201"/>
      <c r="FT323" s="201"/>
      <c r="FU323" s="201"/>
      <c r="FV323" s="201"/>
      <c r="FW323" s="201"/>
      <c r="FX323" s="201"/>
      <c r="FY323" s="201"/>
      <c r="FZ323" s="201"/>
      <c r="GA323" s="201"/>
      <c r="GB323" s="201"/>
      <c r="GC323" s="201"/>
      <c r="GD323" s="201"/>
      <c r="GE323" s="201"/>
      <c r="GF323" s="201"/>
      <c r="GG323" s="201"/>
      <c r="GH323" s="201"/>
      <c r="GI323" s="201"/>
      <c r="GJ323" s="201"/>
      <c r="GK323" s="201"/>
      <c r="GL323" s="201"/>
      <c r="GM323" s="201"/>
      <c r="GN323" s="201"/>
      <c r="GO323" s="201"/>
      <c r="GP323" s="201"/>
      <c r="GQ323" s="201"/>
      <c r="GR323" s="201"/>
      <c r="GS323" s="201"/>
      <c r="GT323" s="201"/>
      <c r="GU323" s="201"/>
      <c r="GV323" s="201"/>
      <c r="GW323" s="201"/>
      <c r="GX323" s="201"/>
      <c r="GY323" s="201"/>
      <c r="GZ323" s="201"/>
      <c r="HA323" s="201"/>
      <c r="HB323" s="201"/>
      <c r="HC323" s="201"/>
      <c r="HD323" s="201"/>
      <c r="HE323" s="201"/>
      <c r="HF323" s="201"/>
      <c r="HG323" s="201"/>
      <c r="HH323" s="201"/>
      <c r="HI323" s="201"/>
      <c r="HJ323" s="201"/>
      <c r="HK323" s="201"/>
      <c r="HL323" s="201"/>
      <c r="HM323" s="201"/>
      <c r="HN323" s="201"/>
      <c r="HO323" s="201"/>
      <c r="HP323" s="201"/>
      <c r="HQ323" s="201"/>
      <c r="HR323" s="201"/>
      <c r="HS323" s="201"/>
      <c r="HT323" s="201"/>
      <c r="HU323" s="201"/>
      <c r="HV323" s="201"/>
      <c r="HW323" s="201"/>
      <c r="HX323" s="201"/>
      <c r="HY323" s="201"/>
      <c r="HZ323" s="201"/>
      <c r="IA323" s="201"/>
      <c r="IB323" s="201"/>
      <c r="IC323" s="201"/>
      <c r="ID323" s="201"/>
      <c r="IE323" s="201"/>
      <c r="IF323" s="201"/>
      <c r="IG323" s="201"/>
      <c r="IH323" s="201"/>
      <c r="II323" s="201"/>
      <c r="IJ323" s="201"/>
      <c r="IK323" s="201"/>
      <c r="IL323" s="201"/>
      <c r="IM323" s="201"/>
      <c r="IN323" s="201"/>
      <c r="IO323" s="201"/>
      <c r="IP323" s="201"/>
      <c r="IQ323" s="201"/>
      <c r="IR323" s="201"/>
      <c r="IS323" s="201"/>
      <c r="IT323" s="201"/>
      <c r="IU323" s="201"/>
      <c r="IV323" s="201"/>
    </row>
    <row r="324" spans="1:256" ht="42" customHeight="1">
      <c r="A324" s="341">
        <v>58</v>
      </c>
      <c r="B324" s="53" t="s">
        <v>1232</v>
      </c>
      <c r="C324" s="53" t="s">
        <v>60</v>
      </c>
      <c r="D324" s="53" t="s">
        <v>8326</v>
      </c>
      <c r="E324" s="54" t="s">
        <v>8280</v>
      </c>
      <c r="F324" s="341">
        <v>50</v>
      </c>
      <c r="G324" s="7" t="s">
        <v>7436</v>
      </c>
      <c r="H324" s="562" t="s">
        <v>7899</v>
      </c>
      <c r="I324" s="596" t="s">
        <v>620</v>
      </c>
      <c r="J324" s="135" t="s">
        <v>620</v>
      </c>
      <c r="K324" s="596" t="s">
        <v>620</v>
      </c>
      <c r="L324" s="598">
        <v>1</v>
      </c>
      <c r="M324" s="596" t="s">
        <v>620</v>
      </c>
      <c r="N324" s="596" t="s">
        <v>620</v>
      </c>
      <c r="O324" s="87" t="s">
        <v>8317</v>
      </c>
      <c r="P324" s="596" t="s">
        <v>115</v>
      </c>
      <c r="Q324" s="592" t="s">
        <v>7436</v>
      </c>
      <c r="R324" s="200"/>
      <c r="S324" s="200"/>
      <c r="T324" s="201"/>
      <c r="U324" s="201"/>
      <c r="V324" s="201"/>
      <c r="W324" s="201"/>
      <c r="X324" s="201"/>
      <c r="Y324" s="201"/>
      <c r="Z324" s="201"/>
      <c r="AA324" s="201"/>
      <c r="AB324" s="201"/>
      <c r="AC324" s="201"/>
      <c r="AD324" s="201"/>
      <c r="AE324" s="201"/>
      <c r="AF324" s="201"/>
      <c r="AG324" s="201"/>
      <c r="AH324" s="201"/>
      <c r="AI324" s="201"/>
      <c r="AJ324" s="201"/>
      <c r="AK324" s="201"/>
      <c r="AL324" s="201"/>
      <c r="AM324" s="201"/>
      <c r="AN324" s="201"/>
      <c r="AO324" s="201"/>
      <c r="AP324" s="201"/>
      <c r="AQ324" s="201"/>
      <c r="AR324" s="201"/>
      <c r="AS324" s="201"/>
      <c r="AT324" s="201"/>
      <c r="AU324" s="201"/>
      <c r="AV324" s="201"/>
      <c r="AW324" s="201"/>
      <c r="AX324" s="201"/>
      <c r="AY324" s="201"/>
      <c r="AZ324" s="201"/>
      <c r="BA324" s="201"/>
      <c r="BB324" s="201"/>
      <c r="BC324" s="201"/>
      <c r="BD324" s="201"/>
      <c r="BE324" s="201"/>
      <c r="BF324" s="201"/>
      <c r="BG324" s="201"/>
      <c r="BH324" s="201"/>
      <c r="BI324" s="201"/>
      <c r="BJ324" s="201"/>
      <c r="BK324" s="201"/>
      <c r="BL324" s="201"/>
      <c r="BM324" s="201"/>
      <c r="BN324" s="201"/>
      <c r="BO324" s="201"/>
      <c r="BP324" s="201"/>
      <c r="BQ324" s="201"/>
      <c r="BR324" s="201"/>
      <c r="BS324" s="201"/>
      <c r="BT324" s="201"/>
      <c r="BU324" s="201"/>
      <c r="BV324" s="201"/>
      <c r="BW324" s="201"/>
      <c r="BX324" s="201"/>
      <c r="BY324" s="201"/>
      <c r="BZ324" s="201"/>
      <c r="CA324" s="201"/>
      <c r="CB324" s="201"/>
      <c r="CC324" s="201"/>
      <c r="CD324" s="201"/>
      <c r="CE324" s="201"/>
      <c r="CF324" s="201"/>
      <c r="CG324" s="201"/>
      <c r="CH324" s="201"/>
      <c r="CI324" s="201"/>
      <c r="CJ324" s="201"/>
      <c r="CK324" s="201"/>
      <c r="CL324" s="201"/>
      <c r="CM324" s="201"/>
      <c r="CN324" s="201"/>
      <c r="CO324" s="201"/>
      <c r="CP324" s="201"/>
      <c r="CQ324" s="201"/>
      <c r="CR324" s="201"/>
      <c r="CS324" s="201"/>
      <c r="CT324" s="201"/>
      <c r="CU324" s="201"/>
      <c r="CV324" s="201"/>
      <c r="CW324" s="201"/>
      <c r="CX324" s="201"/>
      <c r="CY324" s="201"/>
      <c r="CZ324" s="201"/>
      <c r="DA324" s="201"/>
      <c r="DB324" s="201"/>
      <c r="DC324" s="201"/>
      <c r="DD324" s="201"/>
      <c r="DE324" s="201"/>
      <c r="DF324" s="201"/>
      <c r="DG324" s="201"/>
      <c r="DH324" s="201"/>
      <c r="DI324" s="201"/>
      <c r="DJ324" s="201"/>
      <c r="DK324" s="201"/>
      <c r="DL324" s="201"/>
      <c r="DM324" s="201"/>
      <c r="DN324" s="201"/>
      <c r="DO324" s="201"/>
      <c r="DP324" s="201"/>
      <c r="DQ324" s="201"/>
      <c r="DR324" s="201"/>
      <c r="DS324" s="201"/>
      <c r="DT324" s="201"/>
      <c r="DU324" s="201"/>
      <c r="DV324" s="201"/>
      <c r="DW324" s="201"/>
      <c r="DX324" s="201"/>
      <c r="DY324" s="201"/>
      <c r="DZ324" s="201"/>
      <c r="EA324" s="201"/>
      <c r="EB324" s="201"/>
      <c r="EC324" s="201"/>
      <c r="ED324" s="201"/>
      <c r="EE324" s="201"/>
      <c r="EF324" s="201"/>
      <c r="EG324" s="201"/>
      <c r="EH324" s="201"/>
      <c r="EI324" s="201"/>
      <c r="EJ324" s="201"/>
      <c r="EK324" s="201"/>
      <c r="EL324" s="201"/>
      <c r="EM324" s="201"/>
      <c r="EN324" s="201"/>
      <c r="EO324" s="201"/>
      <c r="EP324" s="201"/>
      <c r="EQ324" s="201"/>
      <c r="ER324" s="201"/>
      <c r="ES324" s="201"/>
      <c r="ET324" s="201"/>
      <c r="EU324" s="201"/>
      <c r="EV324" s="201"/>
      <c r="EW324" s="201"/>
      <c r="EX324" s="201"/>
      <c r="EY324" s="201"/>
      <c r="EZ324" s="201"/>
      <c r="FA324" s="201"/>
      <c r="FB324" s="201"/>
      <c r="FC324" s="201"/>
      <c r="FD324" s="201"/>
      <c r="FE324" s="201"/>
      <c r="FF324" s="201"/>
      <c r="FG324" s="201"/>
      <c r="FH324" s="201"/>
      <c r="FI324" s="201"/>
      <c r="FJ324" s="201"/>
      <c r="FK324" s="201"/>
      <c r="FL324" s="201"/>
      <c r="FM324" s="201"/>
      <c r="FN324" s="201"/>
      <c r="FO324" s="201"/>
      <c r="FP324" s="201"/>
      <c r="FQ324" s="201"/>
      <c r="FR324" s="201"/>
      <c r="FS324" s="201"/>
      <c r="FT324" s="201"/>
      <c r="FU324" s="201"/>
      <c r="FV324" s="201"/>
      <c r="FW324" s="201"/>
      <c r="FX324" s="201"/>
      <c r="FY324" s="201"/>
      <c r="FZ324" s="201"/>
      <c r="GA324" s="201"/>
      <c r="GB324" s="201"/>
      <c r="GC324" s="201"/>
      <c r="GD324" s="201"/>
      <c r="GE324" s="201"/>
      <c r="GF324" s="201"/>
      <c r="GG324" s="201"/>
      <c r="GH324" s="201"/>
      <c r="GI324" s="201"/>
      <c r="GJ324" s="201"/>
      <c r="GK324" s="201"/>
      <c r="GL324" s="201"/>
      <c r="GM324" s="201"/>
      <c r="GN324" s="201"/>
      <c r="GO324" s="201"/>
      <c r="GP324" s="201"/>
      <c r="GQ324" s="201"/>
      <c r="GR324" s="201"/>
      <c r="GS324" s="201"/>
      <c r="GT324" s="201"/>
      <c r="GU324" s="201"/>
      <c r="GV324" s="201"/>
      <c r="GW324" s="201"/>
      <c r="GX324" s="201"/>
      <c r="GY324" s="201"/>
      <c r="GZ324" s="201"/>
      <c r="HA324" s="201"/>
      <c r="HB324" s="201"/>
      <c r="HC324" s="201"/>
      <c r="HD324" s="201"/>
      <c r="HE324" s="201"/>
      <c r="HF324" s="201"/>
      <c r="HG324" s="201"/>
      <c r="HH324" s="201"/>
      <c r="HI324" s="201"/>
      <c r="HJ324" s="201"/>
      <c r="HK324" s="201"/>
      <c r="HL324" s="201"/>
      <c r="HM324" s="201"/>
      <c r="HN324" s="201"/>
      <c r="HO324" s="201"/>
      <c r="HP324" s="201"/>
      <c r="HQ324" s="201"/>
      <c r="HR324" s="201"/>
      <c r="HS324" s="201"/>
      <c r="HT324" s="201"/>
      <c r="HU324" s="201"/>
      <c r="HV324" s="201"/>
      <c r="HW324" s="201"/>
      <c r="HX324" s="201"/>
      <c r="HY324" s="201"/>
      <c r="HZ324" s="201"/>
      <c r="IA324" s="201"/>
      <c r="IB324" s="201"/>
      <c r="IC324" s="201"/>
      <c r="ID324" s="201"/>
      <c r="IE324" s="201"/>
      <c r="IF324" s="201"/>
      <c r="IG324" s="201"/>
      <c r="IH324" s="201"/>
      <c r="II324" s="201"/>
      <c r="IJ324" s="201"/>
      <c r="IK324" s="201"/>
      <c r="IL324" s="201"/>
      <c r="IM324" s="201"/>
      <c r="IN324" s="201"/>
      <c r="IO324" s="201"/>
      <c r="IP324" s="201"/>
      <c r="IQ324" s="201"/>
      <c r="IR324" s="201"/>
      <c r="IS324" s="201"/>
      <c r="IT324" s="201"/>
      <c r="IU324" s="201"/>
      <c r="IV324" s="201"/>
    </row>
    <row r="325" spans="1:256" ht="36.75" customHeight="1">
      <c r="A325" s="341">
        <v>59</v>
      </c>
      <c r="B325" s="53" t="s">
        <v>1232</v>
      </c>
      <c r="C325" s="53" t="s">
        <v>60</v>
      </c>
      <c r="D325" s="53" t="s">
        <v>8327</v>
      </c>
      <c r="E325" s="54" t="s">
        <v>8328</v>
      </c>
      <c r="F325" s="341">
        <v>50</v>
      </c>
      <c r="G325" s="7" t="s">
        <v>7436</v>
      </c>
      <c r="H325" s="562" t="s">
        <v>7899</v>
      </c>
      <c r="I325" s="596" t="s">
        <v>620</v>
      </c>
      <c r="J325" s="135" t="s">
        <v>620</v>
      </c>
      <c r="K325" s="596" t="s">
        <v>620</v>
      </c>
      <c r="L325" s="598">
        <v>1</v>
      </c>
      <c r="M325" s="596" t="s">
        <v>620</v>
      </c>
      <c r="N325" s="596" t="s">
        <v>620</v>
      </c>
      <c r="O325" s="87" t="s">
        <v>8317</v>
      </c>
      <c r="P325" s="596" t="s">
        <v>115</v>
      </c>
      <c r="Q325" s="592" t="s">
        <v>7436</v>
      </c>
      <c r="R325" s="200"/>
      <c r="S325" s="200"/>
      <c r="T325" s="201"/>
      <c r="U325" s="201"/>
      <c r="V325" s="201"/>
      <c r="W325" s="201"/>
      <c r="X325" s="201"/>
      <c r="Y325" s="201"/>
      <c r="Z325" s="201"/>
      <c r="AA325" s="201"/>
      <c r="AB325" s="201"/>
      <c r="AC325" s="201"/>
      <c r="AD325" s="201"/>
      <c r="AE325" s="201"/>
      <c r="AF325" s="201"/>
      <c r="AG325" s="201"/>
      <c r="AH325" s="201"/>
      <c r="AI325" s="201"/>
      <c r="AJ325" s="201"/>
      <c r="AK325" s="201"/>
      <c r="AL325" s="201"/>
      <c r="AM325" s="201"/>
      <c r="AN325" s="201"/>
      <c r="AO325" s="201"/>
      <c r="AP325" s="201"/>
      <c r="AQ325" s="201"/>
      <c r="AR325" s="201"/>
      <c r="AS325" s="201"/>
      <c r="AT325" s="201"/>
      <c r="AU325" s="201"/>
      <c r="AV325" s="201"/>
      <c r="AW325" s="201"/>
      <c r="AX325" s="201"/>
      <c r="AY325" s="201"/>
      <c r="AZ325" s="201"/>
      <c r="BA325" s="201"/>
      <c r="BB325" s="201"/>
      <c r="BC325" s="201"/>
      <c r="BD325" s="201"/>
      <c r="BE325" s="201"/>
      <c r="BF325" s="201"/>
      <c r="BG325" s="201"/>
      <c r="BH325" s="201"/>
      <c r="BI325" s="201"/>
      <c r="BJ325" s="201"/>
      <c r="BK325" s="201"/>
      <c r="BL325" s="201"/>
      <c r="BM325" s="201"/>
      <c r="BN325" s="201"/>
      <c r="BO325" s="201"/>
      <c r="BP325" s="201"/>
      <c r="BQ325" s="201"/>
      <c r="BR325" s="201"/>
      <c r="BS325" s="201"/>
      <c r="BT325" s="201"/>
      <c r="BU325" s="201"/>
      <c r="BV325" s="201"/>
      <c r="BW325" s="201"/>
      <c r="BX325" s="201"/>
      <c r="BY325" s="201"/>
      <c r="BZ325" s="201"/>
      <c r="CA325" s="201"/>
      <c r="CB325" s="201"/>
      <c r="CC325" s="201"/>
      <c r="CD325" s="201"/>
      <c r="CE325" s="201"/>
      <c r="CF325" s="201"/>
      <c r="CG325" s="201"/>
      <c r="CH325" s="201"/>
      <c r="CI325" s="201"/>
      <c r="CJ325" s="201"/>
      <c r="CK325" s="201"/>
      <c r="CL325" s="201"/>
      <c r="CM325" s="201"/>
      <c r="CN325" s="201"/>
      <c r="CO325" s="201"/>
      <c r="CP325" s="201"/>
      <c r="CQ325" s="201"/>
      <c r="CR325" s="201"/>
      <c r="CS325" s="201"/>
      <c r="CT325" s="201"/>
      <c r="CU325" s="201"/>
      <c r="CV325" s="201"/>
      <c r="CW325" s="201"/>
      <c r="CX325" s="201"/>
      <c r="CY325" s="201"/>
      <c r="CZ325" s="201"/>
      <c r="DA325" s="201"/>
      <c r="DB325" s="201"/>
      <c r="DC325" s="201"/>
      <c r="DD325" s="201"/>
      <c r="DE325" s="201"/>
      <c r="DF325" s="201"/>
      <c r="DG325" s="201"/>
      <c r="DH325" s="201"/>
      <c r="DI325" s="201"/>
      <c r="DJ325" s="201"/>
      <c r="DK325" s="201"/>
      <c r="DL325" s="201"/>
      <c r="DM325" s="201"/>
      <c r="DN325" s="201"/>
      <c r="DO325" s="201"/>
      <c r="DP325" s="201"/>
      <c r="DQ325" s="201"/>
      <c r="DR325" s="201"/>
      <c r="DS325" s="201"/>
      <c r="DT325" s="201"/>
      <c r="DU325" s="201"/>
      <c r="DV325" s="201"/>
      <c r="DW325" s="201"/>
      <c r="DX325" s="201"/>
      <c r="DY325" s="201"/>
      <c r="DZ325" s="201"/>
      <c r="EA325" s="201"/>
      <c r="EB325" s="201"/>
      <c r="EC325" s="201"/>
      <c r="ED325" s="201"/>
      <c r="EE325" s="201"/>
      <c r="EF325" s="201"/>
      <c r="EG325" s="201"/>
      <c r="EH325" s="201"/>
      <c r="EI325" s="201"/>
      <c r="EJ325" s="201"/>
      <c r="EK325" s="201"/>
      <c r="EL325" s="201"/>
      <c r="EM325" s="201"/>
      <c r="EN325" s="201"/>
      <c r="EO325" s="201"/>
      <c r="EP325" s="201"/>
      <c r="EQ325" s="201"/>
      <c r="ER325" s="201"/>
      <c r="ES325" s="201"/>
      <c r="ET325" s="201"/>
      <c r="EU325" s="201"/>
      <c r="EV325" s="201"/>
      <c r="EW325" s="201"/>
      <c r="EX325" s="201"/>
      <c r="EY325" s="201"/>
      <c r="EZ325" s="201"/>
      <c r="FA325" s="201"/>
      <c r="FB325" s="201"/>
      <c r="FC325" s="201"/>
      <c r="FD325" s="201"/>
      <c r="FE325" s="201"/>
      <c r="FF325" s="201"/>
      <c r="FG325" s="201"/>
      <c r="FH325" s="201"/>
      <c r="FI325" s="201"/>
      <c r="FJ325" s="201"/>
      <c r="FK325" s="201"/>
      <c r="FL325" s="201"/>
      <c r="FM325" s="201"/>
      <c r="FN325" s="201"/>
      <c r="FO325" s="201"/>
      <c r="FP325" s="201"/>
      <c r="FQ325" s="201"/>
      <c r="FR325" s="201"/>
      <c r="FS325" s="201"/>
      <c r="FT325" s="201"/>
      <c r="FU325" s="201"/>
      <c r="FV325" s="201"/>
      <c r="FW325" s="201"/>
      <c r="FX325" s="201"/>
      <c r="FY325" s="201"/>
      <c r="FZ325" s="201"/>
      <c r="GA325" s="201"/>
      <c r="GB325" s="201"/>
      <c r="GC325" s="201"/>
      <c r="GD325" s="201"/>
      <c r="GE325" s="201"/>
      <c r="GF325" s="201"/>
      <c r="GG325" s="201"/>
      <c r="GH325" s="201"/>
      <c r="GI325" s="201"/>
      <c r="GJ325" s="201"/>
      <c r="GK325" s="201"/>
      <c r="GL325" s="201"/>
      <c r="GM325" s="201"/>
      <c r="GN325" s="201"/>
      <c r="GO325" s="201"/>
      <c r="GP325" s="201"/>
      <c r="GQ325" s="201"/>
      <c r="GR325" s="201"/>
      <c r="GS325" s="201"/>
      <c r="GT325" s="201"/>
      <c r="GU325" s="201"/>
      <c r="GV325" s="201"/>
      <c r="GW325" s="201"/>
      <c r="GX325" s="201"/>
      <c r="GY325" s="201"/>
      <c r="GZ325" s="201"/>
      <c r="HA325" s="201"/>
      <c r="HB325" s="201"/>
      <c r="HC325" s="201"/>
      <c r="HD325" s="201"/>
      <c r="HE325" s="201"/>
      <c r="HF325" s="201"/>
      <c r="HG325" s="201"/>
      <c r="HH325" s="201"/>
      <c r="HI325" s="201"/>
      <c r="HJ325" s="201"/>
      <c r="HK325" s="201"/>
      <c r="HL325" s="201"/>
      <c r="HM325" s="201"/>
      <c r="HN325" s="201"/>
      <c r="HO325" s="201"/>
      <c r="HP325" s="201"/>
      <c r="HQ325" s="201"/>
      <c r="HR325" s="201"/>
      <c r="HS325" s="201"/>
      <c r="HT325" s="201"/>
      <c r="HU325" s="201"/>
      <c r="HV325" s="201"/>
      <c r="HW325" s="201"/>
      <c r="HX325" s="201"/>
      <c r="HY325" s="201"/>
      <c r="HZ325" s="201"/>
      <c r="IA325" s="201"/>
      <c r="IB325" s="201"/>
      <c r="IC325" s="201"/>
      <c r="ID325" s="201"/>
      <c r="IE325" s="201"/>
      <c r="IF325" s="201"/>
      <c r="IG325" s="201"/>
      <c r="IH325" s="201"/>
      <c r="II325" s="201"/>
      <c r="IJ325" s="201"/>
      <c r="IK325" s="201"/>
      <c r="IL325" s="201"/>
      <c r="IM325" s="201"/>
      <c r="IN325" s="201"/>
      <c r="IO325" s="201"/>
      <c r="IP325" s="201"/>
      <c r="IQ325" s="201"/>
      <c r="IR325" s="201"/>
      <c r="IS325" s="201"/>
      <c r="IT325" s="201"/>
      <c r="IU325" s="201"/>
      <c r="IV325" s="201"/>
    </row>
    <row r="326" spans="1:256" ht="39" customHeight="1">
      <c r="A326" s="341">
        <v>60</v>
      </c>
      <c r="B326" s="53" t="s">
        <v>1232</v>
      </c>
      <c r="C326" s="53" t="s">
        <v>60</v>
      </c>
      <c r="D326" s="53" t="s">
        <v>8329</v>
      </c>
      <c r="E326" s="54" t="s">
        <v>8330</v>
      </c>
      <c r="F326" s="341">
        <v>300</v>
      </c>
      <c r="G326" s="7" t="s">
        <v>7436</v>
      </c>
      <c r="H326" s="562" t="s">
        <v>7899</v>
      </c>
      <c r="I326" s="596" t="s">
        <v>620</v>
      </c>
      <c r="J326" s="135" t="s">
        <v>620</v>
      </c>
      <c r="K326" s="596" t="s">
        <v>620</v>
      </c>
      <c r="L326" s="598">
        <v>1</v>
      </c>
      <c r="M326" s="596" t="s">
        <v>620</v>
      </c>
      <c r="N326" s="596" t="s">
        <v>620</v>
      </c>
      <c r="O326" s="87" t="s">
        <v>8317</v>
      </c>
      <c r="P326" s="596" t="s">
        <v>115</v>
      </c>
      <c r="Q326" s="592" t="s">
        <v>7436</v>
      </c>
      <c r="R326" s="200"/>
      <c r="S326" s="200"/>
      <c r="T326" s="201"/>
      <c r="U326" s="201"/>
      <c r="V326" s="201"/>
      <c r="W326" s="201"/>
      <c r="X326" s="201"/>
      <c r="Y326" s="201"/>
      <c r="Z326" s="201"/>
      <c r="AA326" s="201"/>
      <c r="AB326" s="201"/>
      <c r="AC326" s="201"/>
      <c r="AD326" s="201"/>
      <c r="AE326" s="201"/>
      <c r="AF326" s="201"/>
      <c r="AG326" s="201"/>
      <c r="AH326" s="201"/>
      <c r="AI326" s="201"/>
      <c r="AJ326" s="201"/>
      <c r="AK326" s="201"/>
      <c r="AL326" s="201"/>
      <c r="AM326" s="201"/>
      <c r="AN326" s="201"/>
      <c r="AO326" s="201"/>
      <c r="AP326" s="201"/>
      <c r="AQ326" s="201"/>
      <c r="AR326" s="201"/>
      <c r="AS326" s="201"/>
      <c r="AT326" s="201"/>
      <c r="AU326" s="201"/>
      <c r="AV326" s="201"/>
      <c r="AW326" s="201"/>
      <c r="AX326" s="201"/>
      <c r="AY326" s="201"/>
      <c r="AZ326" s="201"/>
      <c r="BA326" s="201"/>
      <c r="BB326" s="201"/>
      <c r="BC326" s="201"/>
      <c r="BD326" s="201"/>
      <c r="BE326" s="201"/>
      <c r="BF326" s="201"/>
      <c r="BG326" s="201"/>
      <c r="BH326" s="201"/>
      <c r="BI326" s="201"/>
      <c r="BJ326" s="201"/>
      <c r="BK326" s="201"/>
      <c r="BL326" s="201"/>
      <c r="BM326" s="201"/>
      <c r="BN326" s="201"/>
      <c r="BO326" s="201"/>
      <c r="BP326" s="201"/>
      <c r="BQ326" s="201"/>
      <c r="BR326" s="201"/>
      <c r="BS326" s="201"/>
      <c r="BT326" s="201"/>
      <c r="BU326" s="201"/>
      <c r="BV326" s="201"/>
      <c r="BW326" s="201"/>
      <c r="BX326" s="201"/>
      <c r="BY326" s="201"/>
      <c r="BZ326" s="201"/>
      <c r="CA326" s="201"/>
      <c r="CB326" s="201"/>
      <c r="CC326" s="201"/>
      <c r="CD326" s="201"/>
      <c r="CE326" s="201"/>
      <c r="CF326" s="201"/>
      <c r="CG326" s="201"/>
      <c r="CH326" s="201"/>
      <c r="CI326" s="201"/>
      <c r="CJ326" s="201"/>
      <c r="CK326" s="201"/>
      <c r="CL326" s="201"/>
      <c r="CM326" s="201"/>
      <c r="CN326" s="201"/>
      <c r="CO326" s="201"/>
      <c r="CP326" s="201"/>
      <c r="CQ326" s="201"/>
      <c r="CR326" s="201"/>
      <c r="CS326" s="201"/>
      <c r="CT326" s="201"/>
      <c r="CU326" s="201"/>
      <c r="CV326" s="201"/>
      <c r="CW326" s="201"/>
      <c r="CX326" s="201"/>
      <c r="CY326" s="201"/>
      <c r="CZ326" s="201"/>
      <c r="DA326" s="201"/>
      <c r="DB326" s="201"/>
      <c r="DC326" s="201"/>
      <c r="DD326" s="201"/>
      <c r="DE326" s="201"/>
      <c r="DF326" s="201"/>
      <c r="DG326" s="201"/>
      <c r="DH326" s="201"/>
      <c r="DI326" s="201"/>
      <c r="DJ326" s="201"/>
      <c r="DK326" s="201"/>
      <c r="DL326" s="201"/>
      <c r="DM326" s="201"/>
      <c r="DN326" s="201"/>
      <c r="DO326" s="201"/>
      <c r="DP326" s="201"/>
      <c r="DQ326" s="201"/>
      <c r="DR326" s="201"/>
      <c r="DS326" s="201"/>
      <c r="DT326" s="201"/>
      <c r="DU326" s="201"/>
      <c r="DV326" s="201"/>
      <c r="DW326" s="201"/>
      <c r="DX326" s="201"/>
      <c r="DY326" s="201"/>
      <c r="DZ326" s="201"/>
      <c r="EA326" s="201"/>
      <c r="EB326" s="201"/>
      <c r="EC326" s="201"/>
      <c r="ED326" s="201"/>
      <c r="EE326" s="201"/>
      <c r="EF326" s="201"/>
      <c r="EG326" s="201"/>
      <c r="EH326" s="201"/>
      <c r="EI326" s="201"/>
      <c r="EJ326" s="201"/>
      <c r="EK326" s="201"/>
      <c r="EL326" s="201"/>
      <c r="EM326" s="201"/>
      <c r="EN326" s="201"/>
      <c r="EO326" s="201"/>
      <c r="EP326" s="201"/>
      <c r="EQ326" s="201"/>
      <c r="ER326" s="201"/>
      <c r="ES326" s="201"/>
      <c r="ET326" s="201"/>
      <c r="EU326" s="201"/>
      <c r="EV326" s="201"/>
      <c r="EW326" s="201"/>
      <c r="EX326" s="201"/>
      <c r="EY326" s="201"/>
      <c r="EZ326" s="201"/>
      <c r="FA326" s="201"/>
      <c r="FB326" s="201"/>
      <c r="FC326" s="201"/>
      <c r="FD326" s="201"/>
      <c r="FE326" s="201"/>
      <c r="FF326" s="201"/>
      <c r="FG326" s="201"/>
      <c r="FH326" s="201"/>
      <c r="FI326" s="201"/>
      <c r="FJ326" s="201"/>
      <c r="FK326" s="201"/>
      <c r="FL326" s="201"/>
      <c r="FM326" s="201"/>
      <c r="FN326" s="201"/>
      <c r="FO326" s="201"/>
      <c r="FP326" s="201"/>
      <c r="FQ326" s="201"/>
      <c r="FR326" s="201"/>
      <c r="FS326" s="201"/>
      <c r="FT326" s="201"/>
      <c r="FU326" s="201"/>
      <c r="FV326" s="201"/>
      <c r="FW326" s="201"/>
      <c r="FX326" s="201"/>
      <c r="FY326" s="201"/>
      <c r="FZ326" s="201"/>
      <c r="GA326" s="201"/>
      <c r="GB326" s="201"/>
      <c r="GC326" s="201"/>
      <c r="GD326" s="201"/>
      <c r="GE326" s="201"/>
      <c r="GF326" s="201"/>
      <c r="GG326" s="201"/>
      <c r="GH326" s="201"/>
      <c r="GI326" s="201"/>
      <c r="GJ326" s="201"/>
      <c r="GK326" s="201"/>
      <c r="GL326" s="201"/>
      <c r="GM326" s="201"/>
      <c r="GN326" s="201"/>
      <c r="GO326" s="201"/>
      <c r="GP326" s="201"/>
      <c r="GQ326" s="201"/>
      <c r="GR326" s="201"/>
      <c r="GS326" s="201"/>
      <c r="GT326" s="201"/>
      <c r="GU326" s="201"/>
      <c r="GV326" s="201"/>
      <c r="GW326" s="201"/>
      <c r="GX326" s="201"/>
      <c r="GY326" s="201"/>
      <c r="GZ326" s="201"/>
      <c r="HA326" s="201"/>
      <c r="HB326" s="201"/>
      <c r="HC326" s="201"/>
      <c r="HD326" s="201"/>
      <c r="HE326" s="201"/>
      <c r="HF326" s="201"/>
      <c r="HG326" s="201"/>
      <c r="HH326" s="201"/>
      <c r="HI326" s="201"/>
      <c r="HJ326" s="201"/>
      <c r="HK326" s="201"/>
      <c r="HL326" s="201"/>
      <c r="HM326" s="201"/>
      <c r="HN326" s="201"/>
      <c r="HO326" s="201"/>
      <c r="HP326" s="201"/>
      <c r="HQ326" s="201"/>
      <c r="HR326" s="201"/>
      <c r="HS326" s="201"/>
      <c r="HT326" s="201"/>
      <c r="HU326" s="201"/>
      <c r="HV326" s="201"/>
      <c r="HW326" s="201"/>
      <c r="HX326" s="201"/>
      <c r="HY326" s="201"/>
      <c r="HZ326" s="201"/>
      <c r="IA326" s="201"/>
      <c r="IB326" s="201"/>
      <c r="IC326" s="201"/>
      <c r="ID326" s="201"/>
      <c r="IE326" s="201"/>
      <c r="IF326" s="201"/>
      <c r="IG326" s="201"/>
      <c r="IH326" s="201"/>
      <c r="II326" s="201"/>
      <c r="IJ326" s="201"/>
      <c r="IK326" s="201"/>
      <c r="IL326" s="201"/>
      <c r="IM326" s="201"/>
      <c r="IN326" s="201"/>
      <c r="IO326" s="201"/>
      <c r="IP326" s="201"/>
      <c r="IQ326" s="201"/>
      <c r="IR326" s="201"/>
      <c r="IS326" s="201"/>
      <c r="IT326" s="201"/>
      <c r="IU326" s="201"/>
      <c r="IV326" s="201"/>
    </row>
    <row r="327" spans="1:256" ht="41.25" customHeight="1">
      <c r="A327" s="341">
        <v>61</v>
      </c>
      <c r="B327" s="53" t="s">
        <v>1232</v>
      </c>
      <c r="C327" s="53" t="s">
        <v>60</v>
      </c>
      <c r="D327" s="53" t="s">
        <v>8331</v>
      </c>
      <c r="E327" s="54" t="s">
        <v>8332</v>
      </c>
      <c r="F327" s="341">
        <v>300</v>
      </c>
      <c r="G327" s="7" t="s">
        <v>7436</v>
      </c>
      <c r="H327" s="562" t="s">
        <v>7899</v>
      </c>
      <c r="I327" s="596" t="s">
        <v>620</v>
      </c>
      <c r="J327" s="135" t="s">
        <v>620</v>
      </c>
      <c r="K327" s="596" t="s">
        <v>620</v>
      </c>
      <c r="L327" s="598">
        <v>1</v>
      </c>
      <c r="M327" s="596" t="s">
        <v>620</v>
      </c>
      <c r="N327" s="596" t="s">
        <v>620</v>
      </c>
      <c r="O327" s="87" t="s">
        <v>8317</v>
      </c>
      <c r="P327" s="596" t="s">
        <v>115</v>
      </c>
      <c r="Q327" s="592" t="s">
        <v>7436</v>
      </c>
      <c r="R327" s="200"/>
      <c r="S327" s="200"/>
      <c r="T327" s="201"/>
      <c r="U327" s="201"/>
      <c r="V327" s="201"/>
      <c r="W327" s="201"/>
      <c r="X327" s="201"/>
      <c r="Y327" s="201"/>
      <c r="Z327" s="201"/>
      <c r="AA327" s="201"/>
      <c r="AB327" s="201"/>
      <c r="AC327" s="201"/>
      <c r="AD327" s="201"/>
      <c r="AE327" s="201"/>
      <c r="AF327" s="201"/>
      <c r="AG327" s="201"/>
      <c r="AH327" s="201"/>
      <c r="AI327" s="201"/>
      <c r="AJ327" s="201"/>
      <c r="AK327" s="201"/>
      <c r="AL327" s="201"/>
      <c r="AM327" s="201"/>
      <c r="AN327" s="201"/>
      <c r="AO327" s="201"/>
      <c r="AP327" s="201"/>
      <c r="AQ327" s="201"/>
      <c r="AR327" s="201"/>
      <c r="AS327" s="201"/>
      <c r="AT327" s="201"/>
      <c r="AU327" s="201"/>
      <c r="AV327" s="201"/>
      <c r="AW327" s="201"/>
      <c r="AX327" s="201"/>
      <c r="AY327" s="201"/>
      <c r="AZ327" s="201"/>
      <c r="BA327" s="201"/>
      <c r="BB327" s="201"/>
      <c r="BC327" s="201"/>
      <c r="BD327" s="201"/>
      <c r="BE327" s="201"/>
      <c r="BF327" s="201"/>
      <c r="BG327" s="201"/>
      <c r="BH327" s="201"/>
      <c r="BI327" s="201"/>
      <c r="BJ327" s="201"/>
      <c r="BK327" s="201"/>
      <c r="BL327" s="201"/>
      <c r="BM327" s="201"/>
      <c r="BN327" s="201"/>
      <c r="BO327" s="201"/>
      <c r="BP327" s="201"/>
      <c r="BQ327" s="201"/>
      <c r="BR327" s="201"/>
      <c r="BS327" s="201"/>
      <c r="BT327" s="201"/>
      <c r="BU327" s="201"/>
      <c r="BV327" s="201"/>
      <c r="BW327" s="201"/>
      <c r="BX327" s="201"/>
      <c r="BY327" s="201"/>
      <c r="BZ327" s="201"/>
      <c r="CA327" s="201"/>
      <c r="CB327" s="201"/>
      <c r="CC327" s="201"/>
      <c r="CD327" s="201"/>
      <c r="CE327" s="201"/>
      <c r="CF327" s="201"/>
      <c r="CG327" s="201"/>
      <c r="CH327" s="201"/>
      <c r="CI327" s="201"/>
      <c r="CJ327" s="201"/>
      <c r="CK327" s="201"/>
      <c r="CL327" s="201"/>
      <c r="CM327" s="201"/>
      <c r="CN327" s="201"/>
      <c r="CO327" s="201"/>
      <c r="CP327" s="201"/>
      <c r="CQ327" s="201"/>
      <c r="CR327" s="201"/>
      <c r="CS327" s="201"/>
      <c r="CT327" s="201"/>
      <c r="CU327" s="201"/>
      <c r="CV327" s="201"/>
      <c r="CW327" s="201"/>
      <c r="CX327" s="201"/>
      <c r="CY327" s="201"/>
      <c r="CZ327" s="201"/>
      <c r="DA327" s="201"/>
      <c r="DB327" s="201"/>
      <c r="DC327" s="201"/>
      <c r="DD327" s="201"/>
      <c r="DE327" s="201"/>
      <c r="DF327" s="201"/>
      <c r="DG327" s="201"/>
      <c r="DH327" s="201"/>
      <c r="DI327" s="201"/>
      <c r="DJ327" s="201"/>
      <c r="DK327" s="201"/>
      <c r="DL327" s="201"/>
      <c r="DM327" s="201"/>
      <c r="DN327" s="201"/>
      <c r="DO327" s="201"/>
      <c r="DP327" s="201"/>
      <c r="DQ327" s="201"/>
      <c r="DR327" s="201"/>
      <c r="DS327" s="201"/>
      <c r="DT327" s="201"/>
      <c r="DU327" s="201"/>
      <c r="DV327" s="201"/>
      <c r="DW327" s="201"/>
      <c r="DX327" s="201"/>
      <c r="DY327" s="201"/>
      <c r="DZ327" s="201"/>
      <c r="EA327" s="201"/>
      <c r="EB327" s="201"/>
      <c r="EC327" s="201"/>
      <c r="ED327" s="201"/>
      <c r="EE327" s="201"/>
      <c r="EF327" s="201"/>
      <c r="EG327" s="201"/>
      <c r="EH327" s="201"/>
      <c r="EI327" s="201"/>
      <c r="EJ327" s="201"/>
      <c r="EK327" s="201"/>
      <c r="EL327" s="201"/>
      <c r="EM327" s="201"/>
      <c r="EN327" s="201"/>
      <c r="EO327" s="201"/>
      <c r="EP327" s="201"/>
      <c r="EQ327" s="201"/>
      <c r="ER327" s="201"/>
      <c r="ES327" s="201"/>
      <c r="ET327" s="201"/>
      <c r="EU327" s="201"/>
      <c r="EV327" s="201"/>
      <c r="EW327" s="201"/>
      <c r="EX327" s="201"/>
      <c r="EY327" s="201"/>
      <c r="EZ327" s="201"/>
      <c r="FA327" s="201"/>
      <c r="FB327" s="201"/>
      <c r="FC327" s="201"/>
      <c r="FD327" s="201"/>
      <c r="FE327" s="201"/>
      <c r="FF327" s="201"/>
      <c r="FG327" s="201"/>
      <c r="FH327" s="201"/>
      <c r="FI327" s="201"/>
      <c r="FJ327" s="201"/>
      <c r="FK327" s="201"/>
      <c r="FL327" s="201"/>
      <c r="FM327" s="201"/>
      <c r="FN327" s="201"/>
      <c r="FO327" s="201"/>
      <c r="FP327" s="201"/>
      <c r="FQ327" s="201"/>
      <c r="FR327" s="201"/>
      <c r="FS327" s="201"/>
      <c r="FT327" s="201"/>
      <c r="FU327" s="201"/>
      <c r="FV327" s="201"/>
      <c r="FW327" s="201"/>
      <c r="FX327" s="201"/>
      <c r="FY327" s="201"/>
      <c r="FZ327" s="201"/>
      <c r="GA327" s="201"/>
      <c r="GB327" s="201"/>
      <c r="GC327" s="201"/>
      <c r="GD327" s="201"/>
      <c r="GE327" s="201"/>
      <c r="GF327" s="201"/>
      <c r="GG327" s="201"/>
      <c r="GH327" s="201"/>
      <c r="GI327" s="201"/>
      <c r="GJ327" s="201"/>
      <c r="GK327" s="201"/>
      <c r="GL327" s="201"/>
      <c r="GM327" s="201"/>
      <c r="GN327" s="201"/>
      <c r="GO327" s="201"/>
      <c r="GP327" s="201"/>
      <c r="GQ327" s="201"/>
      <c r="GR327" s="201"/>
      <c r="GS327" s="201"/>
      <c r="GT327" s="201"/>
      <c r="GU327" s="201"/>
      <c r="GV327" s="201"/>
      <c r="GW327" s="201"/>
      <c r="GX327" s="201"/>
      <c r="GY327" s="201"/>
      <c r="GZ327" s="201"/>
      <c r="HA327" s="201"/>
      <c r="HB327" s="201"/>
      <c r="HC327" s="201"/>
      <c r="HD327" s="201"/>
      <c r="HE327" s="201"/>
      <c r="HF327" s="201"/>
      <c r="HG327" s="201"/>
      <c r="HH327" s="201"/>
      <c r="HI327" s="201"/>
      <c r="HJ327" s="201"/>
      <c r="HK327" s="201"/>
      <c r="HL327" s="201"/>
      <c r="HM327" s="201"/>
      <c r="HN327" s="201"/>
      <c r="HO327" s="201"/>
      <c r="HP327" s="201"/>
      <c r="HQ327" s="201"/>
      <c r="HR327" s="201"/>
      <c r="HS327" s="201"/>
      <c r="HT327" s="201"/>
      <c r="HU327" s="201"/>
      <c r="HV327" s="201"/>
      <c r="HW327" s="201"/>
      <c r="HX327" s="201"/>
      <c r="HY327" s="201"/>
      <c r="HZ327" s="201"/>
      <c r="IA327" s="201"/>
      <c r="IB327" s="201"/>
      <c r="IC327" s="201"/>
      <c r="ID327" s="201"/>
      <c r="IE327" s="201"/>
      <c r="IF327" s="201"/>
      <c r="IG327" s="201"/>
      <c r="IH327" s="201"/>
      <c r="II327" s="201"/>
      <c r="IJ327" s="201"/>
      <c r="IK327" s="201"/>
      <c r="IL327" s="201"/>
      <c r="IM327" s="201"/>
      <c r="IN327" s="201"/>
      <c r="IO327" s="201"/>
      <c r="IP327" s="201"/>
      <c r="IQ327" s="201"/>
      <c r="IR327" s="201"/>
      <c r="IS327" s="201"/>
      <c r="IT327" s="201"/>
      <c r="IU327" s="201"/>
      <c r="IV327" s="201"/>
    </row>
    <row r="328" spans="1:256" ht="36.75" customHeight="1">
      <c r="A328" s="341">
        <v>62</v>
      </c>
      <c r="B328" s="53" t="s">
        <v>1232</v>
      </c>
      <c r="C328" s="53" t="s">
        <v>60</v>
      </c>
      <c r="D328" s="53" t="s">
        <v>8333</v>
      </c>
      <c r="E328" s="54" t="s">
        <v>8334</v>
      </c>
      <c r="F328" s="341">
        <v>300</v>
      </c>
      <c r="G328" s="7" t="s">
        <v>7436</v>
      </c>
      <c r="H328" s="562" t="s">
        <v>7899</v>
      </c>
      <c r="I328" s="596" t="s">
        <v>620</v>
      </c>
      <c r="J328" s="135" t="s">
        <v>620</v>
      </c>
      <c r="K328" s="596" t="s">
        <v>620</v>
      </c>
      <c r="L328" s="598">
        <v>1</v>
      </c>
      <c r="M328" s="596" t="s">
        <v>620</v>
      </c>
      <c r="N328" s="596" t="s">
        <v>620</v>
      </c>
      <c r="O328" s="87" t="s">
        <v>8317</v>
      </c>
      <c r="P328" s="596" t="s">
        <v>115</v>
      </c>
      <c r="Q328" s="592" t="s">
        <v>7436</v>
      </c>
      <c r="R328" s="200"/>
      <c r="S328" s="200"/>
      <c r="T328" s="201"/>
      <c r="U328" s="201"/>
      <c r="V328" s="201"/>
      <c r="W328" s="201"/>
      <c r="X328" s="201"/>
      <c r="Y328" s="201"/>
      <c r="Z328" s="201"/>
      <c r="AA328" s="201"/>
      <c r="AB328" s="201"/>
      <c r="AC328" s="201"/>
      <c r="AD328" s="201"/>
      <c r="AE328" s="201"/>
      <c r="AF328" s="201"/>
      <c r="AG328" s="201"/>
      <c r="AH328" s="201"/>
      <c r="AI328" s="201"/>
      <c r="AJ328" s="201"/>
      <c r="AK328" s="201"/>
      <c r="AL328" s="201"/>
      <c r="AM328" s="201"/>
      <c r="AN328" s="201"/>
      <c r="AO328" s="201"/>
      <c r="AP328" s="201"/>
      <c r="AQ328" s="201"/>
      <c r="AR328" s="201"/>
      <c r="AS328" s="201"/>
      <c r="AT328" s="201"/>
      <c r="AU328" s="201"/>
      <c r="AV328" s="201"/>
      <c r="AW328" s="201"/>
      <c r="AX328" s="201"/>
      <c r="AY328" s="201"/>
      <c r="AZ328" s="201"/>
      <c r="BA328" s="201"/>
      <c r="BB328" s="201"/>
      <c r="BC328" s="201"/>
      <c r="BD328" s="201"/>
      <c r="BE328" s="201"/>
      <c r="BF328" s="201"/>
      <c r="BG328" s="201"/>
      <c r="BH328" s="201"/>
      <c r="BI328" s="201"/>
      <c r="BJ328" s="201"/>
      <c r="BK328" s="201"/>
      <c r="BL328" s="201"/>
      <c r="BM328" s="201"/>
      <c r="BN328" s="201"/>
      <c r="BO328" s="201"/>
      <c r="BP328" s="201"/>
      <c r="BQ328" s="201"/>
      <c r="BR328" s="201"/>
      <c r="BS328" s="201"/>
      <c r="BT328" s="201"/>
      <c r="BU328" s="201"/>
      <c r="BV328" s="201"/>
      <c r="BW328" s="201"/>
      <c r="BX328" s="201"/>
      <c r="BY328" s="201"/>
      <c r="BZ328" s="201"/>
      <c r="CA328" s="201"/>
      <c r="CB328" s="201"/>
      <c r="CC328" s="201"/>
      <c r="CD328" s="201"/>
      <c r="CE328" s="201"/>
      <c r="CF328" s="201"/>
      <c r="CG328" s="201"/>
      <c r="CH328" s="201"/>
      <c r="CI328" s="201"/>
      <c r="CJ328" s="201"/>
      <c r="CK328" s="201"/>
      <c r="CL328" s="201"/>
      <c r="CM328" s="201"/>
      <c r="CN328" s="201"/>
      <c r="CO328" s="201"/>
      <c r="CP328" s="201"/>
      <c r="CQ328" s="201"/>
      <c r="CR328" s="201"/>
      <c r="CS328" s="201"/>
      <c r="CT328" s="201"/>
      <c r="CU328" s="201"/>
      <c r="CV328" s="201"/>
      <c r="CW328" s="201"/>
      <c r="CX328" s="201"/>
      <c r="CY328" s="201"/>
      <c r="CZ328" s="201"/>
      <c r="DA328" s="201"/>
      <c r="DB328" s="201"/>
      <c r="DC328" s="201"/>
      <c r="DD328" s="201"/>
      <c r="DE328" s="201"/>
      <c r="DF328" s="201"/>
      <c r="DG328" s="201"/>
      <c r="DH328" s="201"/>
      <c r="DI328" s="201"/>
      <c r="DJ328" s="201"/>
      <c r="DK328" s="201"/>
      <c r="DL328" s="201"/>
      <c r="DM328" s="201"/>
      <c r="DN328" s="201"/>
      <c r="DO328" s="201"/>
      <c r="DP328" s="201"/>
      <c r="DQ328" s="201"/>
      <c r="DR328" s="201"/>
      <c r="DS328" s="201"/>
      <c r="DT328" s="201"/>
      <c r="DU328" s="201"/>
      <c r="DV328" s="201"/>
      <c r="DW328" s="201"/>
      <c r="DX328" s="201"/>
      <c r="DY328" s="201"/>
      <c r="DZ328" s="201"/>
      <c r="EA328" s="201"/>
      <c r="EB328" s="201"/>
      <c r="EC328" s="201"/>
      <c r="ED328" s="201"/>
      <c r="EE328" s="201"/>
      <c r="EF328" s="201"/>
      <c r="EG328" s="201"/>
      <c r="EH328" s="201"/>
      <c r="EI328" s="201"/>
      <c r="EJ328" s="201"/>
      <c r="EK328" s="201"/>
      <c r="EL328" s="201"/>
      <c r="EM328" s="201"/>
      <c r="EN328" s="201"/>
      <c r="EO328" s="201"/>
      <c r="EP328" s="201"/>
      <c r="EQ328" s="201"/>
      <c r="ER328" s="201"/>
      <c r="ES328" s="201"/>
      <c r="ET328" s="201"/>
      <c r="EU328" s="201"/>
      <c r="EV328" s="201"/>
      <c r="EW328" s="201"/>
      <c r="EX328" s="201"/>
      <c r="EY328" s="201"/>
      <c r="EZ328" s="201"/>
      <c r="FA328" s="201"/>
      <c r="FB328" s="201"/>
      <c r="FC328" s="201"/>
      <c r="FD328" s="201"/>
      <c r="FE328" s="201"/>
      <c r="FF328" s="201"/>
      <c r="FG328" s="201"/>
      <c r="FH328" s="201"/>
      <c r="FI328" s="201"/>
      <c r="FJ328" s="201"/>
      <c r="FK328" s="201"/>
      <c r="FL328" s="201"/>
      <c r="FM328" s="201"/>
      <c r="FN328" s="201"/>
      <c r="FO328" s="201"/>
      <c r="FP328" s="201"/>
      <c r="FQ328" s="201"/>
      <c r="FR328" s="201"/>
      <c r="FS328" s="201"/>
      <c r="FT328" s="201"/>
      <c r="FU328" s="201"/>
      <c r="FV328" s="201"/>
      <c r="FW328" s="201"/>
      <c r="FX328" s="201"/>
      <c r="FY328" s="201"/>
      <c r="FZ328" s="201"/>
      <c r="GA328" s="201"/>
      <c r="GB328" s="201"/>
      <c r="GC328" s="201"/>
      <c r="GD328" s="201"/>
      <c r="GE328" s="201"/>
      <c r="GF328" s="201"/>
      <c r="GG328" s="201"/>
      <c r="GH328" s="201"/>
      <c r="GI328" s="201"/>
      <c r="GJ328" s="201"/>
      <c r="GK328" s="201"/>
      <c r="GL328" s="201"/>
      <c r="GM328" s="201"/>
      <c r="GN328" s="201"/>
      <c r="GO328" s="201"/>
      <c r="GP328" s="201"/>
      <c r="GQ328" s="201"/>
      <c r="GR328" s="201"/>
      <c r="GS328" s="201"/>
      <c r="GT328" s="201"/>
      <c r="GU328" s="201"/>
      <c r="GV328" s="201"/>
      <c r="GW328" s="201"/>
      <c r="GX328" s="201"/>
      <c r="GY328" s="201"/>
      <c r="GZ328" s="201"/>
      <c r="HA328" s="201"/>
      <c r="HB328" s="201"/>
      <c r="HC328" s="201"/>
      <c r="HD328" s="201"/>
      <c r="HE328" s="201"/>
      <c r="HF328" s="201"/>
      <c r="HG328" s="201"/>
      <c r="HH328" s="201"/>
      <c r="HI328" s="201"/>
      <c r="HJ328" s="201"/>
      <c r="HK328" s="201"/>
      <c r="HL328" s="201"/>
      <c r="HM328" s="201"/>
      <c r="HN328" s="201"/>
      <c r="HO328" s="201"/>
      <c r="HP328" s="201"/>
      <c r="HQ328" s="201"/>
      <c r="HR328" s="201"/>
      <c r="HS328" s="201"/>
      <c r="HT328" s="201"/>
      <c r="HU328" s="201"/>
      <c r="HV328" s="201"/>
      <c r="HW328" s="201"/>
      <c r="HX328" s="201"/>
      <c r="HY328" s="201"/>
      <c r="HZ328" s="201"/>
      <c r="IA328" s="201"/>
      <c r="IB328" s="201"/>
      <c r="IC328" s="201"/>
      <c r="ID328" s="201"/>
      <c r="IE328" s="201"/>
      <c r="IF328" s="201"/>
      <c r="IG328" s="201"/>
      <c r="IH328" s="201"/>
      <c r="II328" s="201"/>
      <c r="IJ328" s="201"/>
      <c r="IK328" s="201"/>
      <c r="IL328" s="201"/>
      <c r="IM328" s="201"/>
      <c r="IN328" s="201"/>
      <c r="IO328" s="201"/>
      <c r="IP328" s="201"/>
      <c r="IQ328" s="201"/>
      <c r="IR328" s="201"/>
      <c r="IS328" s="201"/>
      <c r="IT328" s="201"/>
      <c r="IU328" s="201"/>
      <c r="IV328" s="201"/>
    </row>
    <row r="329" spans="1:256" ht="37.5" customHeight="1">
      <c r="A329" s="341">
        <v>63</v>
      </c>
      <c r="B329" s="53" t="s">
        <v>1232</v>
      </c>
      <c r="C329" s="53" t="s">
        <v>60</v>
      </c>
      <c r="D329" s="53" t="s">
        <v>8335</v>
      </c>
      <c r="E329" s="54" t="s">
        <v>8277</v>
      </c>
      <c r="F329" s="341">
        <v>300</v>
      </c>
      <c r="G329" s="7" t="s">
        <v>7436</v>
      </c>
      <c r="H329" s="562" t="s">
        <v>7899</v>
      </c>
      <c r="I329" s="596" t="s">
        <v>620</v>
      </c>
      <c r="J329" s="135" t="s">
        <v>620</v>
      </c>
      <c r="K329" s="596" t="s">
        <v>620</v>
      </c>
      <c r="L329" s="598">
        <v>1</v>
      </c>
      <c r="M329" s="596" t="s">
        <v>620</v>
      </c>
      <c r="N329" s="596" t="s">
        <v>620</v>
      </c>
      <c r="O329" s="87" t="s">
        <v>8317</v>
      </c>
      <c r="P329" s="596" t="s">
        <v>115</v>
      </c>
      <c r="Q329" s="592" t="s">
        <v>7436</v>
      </c>
      <c r="R329" s="200"/>
      <c r="S329" s="200"/>
      <c r="T329" s="201"/>
      <c r="U329" s="201"/>
      <c r="V329" s="201"/>
      <c r="W329" s="201"/>
      <c r="X329" s="201"/>
      <c r="Y329" s="201"/>
      <c r="Z329" s="201"/>
      <c r="AA329" s="201"/>
      <c r="AB329" s="201"/>
      <c r="AC329" s="201"/>
      <c r="AD329" s="201"/>
      <c r="AE329" s="201"/>
      <c r="AF329" s="201"/>
      <c r="AG329" s="201"/>
      <c r="AH329" s="201"/>
      <c r="AI329" s="201"/>
      <c r="AJ329" s="201"/>
      <c r="AK329" s="201"/>
      <c r="AL329" s="201"/>
      <c r="AM329" s="201"/>
      <c r="AN329" s="201"/>
      <c r="AO329" s="201"/>
      <c r="AP329" s="201"/>
      <c r="AQ329" s="201"/>
      <c r="AR329" s="201"/>
      <c r="AS329" s="201"/>
      <c r="AT329" s="201"/>
      <c r="AU329" s="201"/>
      <c r="AV329" s="201"/>
      <c r="AW329" s="201"/>
      <c r="AX329" s="201"/>
      <c r="AY329" s="201"/>
      <c r="AZ329" s="201"/>
      <c r="BA329" s="201"/>
      <c r="BB329" s="201"/>
      <c r="BC329" s="201"/>
      <c r="BD329" s="201"/>
      <c r="BE329" s="201"/>
      <c r="BF329" s="201"/>
      <c r="BG329" s="201"/>
      <c r="BH329" s="201"/>
      <c r="BI329" s="201"/>
      <c r="BJ329" s="201"/>
      <c r="BK329" s="201"/>
      <c r="BL329" s="201"/>
      <c r="BM329" s="201"/>
      <c r="BN329" s="201"/>
      <c r="BO329" s="201"/>
      <c r="BP329" s="201"/>
      <c r="BQ329" s="201"/>
      <c r="BR329" s="201"/>
      <c r="BS329" s="201"/>
      <c r="BT329" s="201"/>
      <c r="BU329" s="201"/>
      <c r="BV329" s="201"/>
      <c r="BW329" s="201"/>
      <c r="BX329" s="201"/>
      <c r="BY329" s="201"/>
      <c r="BZ329" s="201"/>
      <c r="CA329" s="201"/>
      <c r="CB329" s="201"/>
      <c r="CC329" s="201"/>
      <c r="CD329" s="201"/>
      <c r="CE329" s="201"/>
      <c r="CF329" s="201"/>
      <c r="CG329" s="201"/>
      <c r="CH329" s="201"/>
      <c r="CI329" s="201"/>
      <c r="CJ329" s="201"/>
      <c r="CK329" s="201"/>
      <c r="CL329" s="201"/>
      <c r="CM329" s="201"/>
      <c r="CN329" s="201"/>
      <c r="CO329" s="201"/>
      <c r="CP329" s="201"/>
      <c r="CQ329" s="201"/>
      <c r="CR329" s="201"/>
      <c r="CS329" s="201"/>
      <c r="CT329" s="201"/>
      <c r="CU329" s="201"/>
      <c r="CV329" s="201"/>
      <c r="CW329" s="201"/>
      <c r="CX329" s="201"/>
      <c r="CY329" s="201"/>
      <c r="CZ329" s="201"/>
      <c r="DA329" s="201"/>
      <c r="DB329" s="201"/>
      <c r="DC329" s="201"/>
      <c r="DD329" s="201"/>
      <c r="DE329" s="201"/>
      <c r="DF329" s="201"/>
      <c r="DG329" s="201"/>
      <c r="DH329" s="201"/>
      <c r="DI329" s="201"/>
      <c r="DJ329" s="201"/>
      <c r="DK329" s="201"/>
      <c r="DL329" s="201"/>
      <c r="DM329" s="201"/>
      <c r="DN329" s="201"/>
      <c r="DO329" s="201"/>
      <c r="DP329" s="201"/>
      <c r="DQ329" s="201"/>
      <c r="DR329" s="201"/>
      <c r="DS329" s="201"/>
      <c r="DT329" s="201"/>
      <c r="DU329" s="201"/>
      <c r="DV329" s="201"/>
      <c r="DW329" s="201"/>
      <c r="DX329" s="201"/>
      <c r="DY329" s="201"/>
      <c r="DZ329" s="201"/>
      <c r="EA329" s="201"/>
      <c r="EB329" s="201"/>
      <c r="EC329" s="201"/>
      <c r="ED329" s="201"/>
      <c r="EE329" s="201"/>
      <c r="EF329" s="201"/>
      <c r="EG329" s="201"/>
      <c r="EH329" s="201"/>
      <c r="EI329" s="201"/>
      <c r="EJ329" s="201"/>
      <c r="EK329" s="201"/>
      <c r="EL329" s="201"/>
      <c r="EM329" s="201"/>
      <c r="EN329" s="201"/>
      <c r="EO329" s="201"/>
      <c r="EP329" s="201"/>
      <c r="EQ329" s="201"/>
      <c r="ER329" s="201"/>
      <c r="ES329" s="201"/>
      <c r="ET329" s="201"/>
      <c r="EU329" s="201"/>
      <c r="EV329" s="201"/>
      <c r="EW329" s="201"/>
      <c r="EX329" s="201"/>
      <c r="EY329" s="201"/>
      <c r="EZ329" s="201"/>
      <c r="FA329" s="201"/>
      <c r="FB329" s="201"/>
      <c r="FC329" s="201"/>
      <c r="FD329" s="201"/>
      <c r="FE329" s="201"/>
      <c r="FF329" s="201"/>
      <c r="FG329" s="201"/>
      <c r="FH329" s="201"/>
      <c r="FI329" s="201"/>
      <c r="FJ329" s="201"/>
      <c r="FK329" s="201"/>
      <c r="FL329" s="201"/>
      <c r="FM329" s="201"/>
      <c r="FN329" s="201"/>
      <c r="FO329" s="201"/>
      <c r="FP329" s="201"/>
      <c r="FQ329" s="201"/>
      <c r="FR329" s="201"/>
      <c r="FS329" s="201"/>
      <c r="FT329" s="201"/>
      <c r="FU329" s="201"/>
      <c r="FV329" s="201"/>
      <c r="FW329" s="201"/>
      <c r="FX329" s="201"/>
      <c r="FY329" s="201"/>
      <c r="FZ329" s="201"/>
      <c r="GA329" s="201"/>
      <c r="GB329" s="201"/>
      <c r="GC329" s="201"/>
      <c r="GD329" s="201"/>
      <c r="GE329" s="201"/>
      <c r="GF329" s="201"/>
      <c r="GG329" s="201"/>
      <c r="GH329" s="201"/>
      <c r="GI329" s="201"/>
      <c r="GJ329" s="201"/>
      <c r="GK329" s="201"/>
      <c r="GL329" s="201"/>
      <c r="GM329" s="201"/>
      <c r="GN329" s="201"/>
      <c r="GO329" s="201"/>
      <c r="GP329" s="201"/>
      <c r="GQ329" s="201"/>
      <c r="GR329" s="201"/>
      <c r="GS329" s="201"/>
      <c r="GT329" s="201"/>
      <c r="GU329" s="201"/>
      <c r="GV329" s="201"/>
      <c r="GW329" s="201"/>
      <c r="GX329" s="201"/>
      <c r="GY329" s="201"/>
      <c r="GZ329" s="201"/>
      <c r="HA329" s="201"/>
      <c r="HB329" s="201"/>
      <c r="HC329" s="201"/>
      <c r="HD329" s="201"/>
      <c r="HE329" s="201"/>
      <c r="HF329" s="201"/>
      <c r="HG329" s="201"/>
      <c r="HH329" s="201"/>
      <c r="HI329" s="201"/>
      <c r="HJ329" s="201"/>
      <c r="HK329" s="201"/>
      <c r="HL329" s="201"/>
      <c r="HM329" s="201"/>
      <c r="HN329" s="201"/>
      <c r="HO329" s="201"/>
      <c r="HP329" s="201"/>
      <c r="HQ329" s="201"/>
      <c r="HR329" s="201"/>
      <c r="HS329" s="201"/>
      <c r="HT329" s="201"/>
      <c r="HU329" s="201"/>
      <c r="HV329" s="201"/>
      <c r="HW329" s="201"/>
      <c r="HX329" s="201"/>
      <c r="HY329" s="201"/>
      <c r="HZ329" s="201"/>
      <c r="IA329" s="201"/>
      <c r="IB329" s="201"/>
      <c r="IC329" s="201"/>
      <c r="ID329" s="201"/>
      <c r="IE329" s="201"/>
      <c r="IF329" s="201"/>
      <c r="IG329" s="201"/>
      <c r="IH329" s="201"/>
      <c r="II329" s="201"/>
      <c r="IJ329" s="201"/>
      <c r="IK329" s="201"/>
      <c r="IL329" s="201"/>
      <c r="IM329" s="201"/>
      <c r="IN329" s="201"/>
      <c r="IO329" s="201"/>
      <c r="IP329" s="201"/>
      <c r="IQ329" s="201"/>
      <c r="IR329" s="201"/>
      <c r="IS329" s="201"/>
      <c r="IT329" s="201"/>
      <c r="IU329" s="201"/>
      <c r="IV329" s="201"/>
    </row>
    <row r="330" spans="1:256" ht="33.75" customHeight="1">
      <c r="A330" s="341">
        <v>64</v>
      </c>
      <c r="B330" s="53" t="s">
        <v>1232</v>
      </c>
      <c r="C330" s="53" t="s">
        <v>60</v>
      </c>
      <c r="D330" s="53" t="s">
        <v>8336</v>
      </c>
      <c r="E330" s="54" t="s">
        <v>8280</v>
      </c>
      <c r="F330" s="341">
        <v>200</v>
      </c>
      <c r="G330" s="7" t="s">
        <v>7436</v>
      </c>
      <c r="H330" s="562" t="s">
        <v>7899</v>
      </c>
      <c r="I330" s="596" t="s">
        <v>620</v>
      </c>
      <c r="J330" s="135" t="s">
        <v>620</v>
      </c>
      <c r="K330" s="596" t="s">
        <v>620</v>
      </c>
      <c r="L330" s="598">
        <v>1</v>
      </c>
      <c r="M330" s="596" t="s">
        <v>620</v>
      </c>
      <c r="N330" s="596" t="s">
        <v>620</v>
      </c>
      <c r="O330" s="87" t="s">
        <v>8317</v>
      </c>
      <c r="P330" s="596" t="s">
        <v>115</v>
      </c>
      <c r="Q330" s="592" t="s">
        <v>7436</v>
      </c>
      <c r="R330" s="200"/>
      <c r="S330" s="200"/>
      <c r="T330" s="201"/>
      <c r="U330" s="201"/>
      <c r="V330" s="201"/>
      <c r="W330" s="201"/>
      <c r="X330" s="201"/>
      <c r="Y330" s="201"/>
      <c r="Z330" s="201"/>
      <c r="AA330" s="201"/>
      <c r="AB330" s="201"/>
      <c r="AC330" s="201"/>
      <c r="AD330" s="201"/>
      <c r="AE330" s="201"/>
      <c r="AF330" s="201"/>
      <c r="AG330" s="201"/>
      <c r="AH330" s="201"/>
      <c r="AI330" s="201"/>
      <c r="AJ330" s="201"/>
      <c r="AK330" s="201"/>
      <c r="AL330" s="201"/>
      <c r="AM330" s="201"/>
      <c r="AN330" s="201"/>
      <c r="AO330" s="201"/>
      <c r="AP330" s="201"/>
      <c r="AQ330" s="201"/>
      <c r="AR330" s="201"/>
      <c r="AS330" s="201"/>
      <c r="AT330" s="201"/>
      <c r="AU330" s="201"/>
      <c r="AV330" s="201"/>
      <c r="AW330" s="201"/>
      <c r="AX330" s="201"/>
      <c r="AY330" s="201"/>
      <c r="AZ330" s="201"/>
      <c r="BA330" s="201"/>
      <c r="BB330" s="201"/>
      <c r="BC330" s="201"/>
      <c r="BD330" s="201"/>
      <c r="BE330" s="201"/>
      <c r="BF330" s="201"/>
      <c r="BG330" s="201"/>
      <c r="BH330" s="201"/>
      <c r="BI330" s="201"/>
      <c r="BJ330" s="201"/>
      <c r="BK330" s="201"/>
      <c r="BL330" s="201"/>
      <c r="BM330" s="201"/>
      <c r="BN330" s="201"/>
      <c r="BO330" s="201"/>
      <c r="BP330" s="201"/>
      <c r="BQ330" s="201"/>
      <c r="BR330" s="201"/>
      <c r="BS330" s="201"/>
      <c r="BT330" s="201"/>
      <c r="BU330" s="201"/>
      <c r="BV330" s="201"/>
      <c r="BW330" s="201"/>
      <c r="BX330" s="201"/>
      <c r="BY330" s="201"/>
      <c r="BZ330" s="201"/>
      <c r="CA330" s="201"/>
      <c r="CB330" s="201"/>
      <c r="CC330" s="201"/>
      <c r="CD330" s="201"/>
      <c r="CE330" s="201"/>
      <c r="CF330" s="201"/>
      <c r="CG330" s="201"/>
      <c r="CH330" s="201"/>
      <c r="CI330" s="201"/>
      <c r="CJ330" s="201"/>
      <c r="CK330" s="201"/>
      <c r="CL330" s="201"/>
      <c r="CM330" s="201"/>
      <c r="CN330" s="201"/>
      <c r="CO330" s="201"/>
      <c r="CP330" s="201"/>
      <c r="CQ330" s="201"/>
      <c r="CR330" s="201"/>
      <c r="CS330" s="201"/>
      <c r="CT330" s="201"/>
      <c r="CU330" s="201"/>
      <c r="CV330" s="201"/>
      <c r="CW330" s="201"/>
      <c r="CX330" s="201"/>
      <c r="CY330" s="201"/>
      <c r="CZ330" s="201"/>
      <c r="DA330" s="201"/>
      <c r="DB330" s="201"/>
      <c r="DC330" s="201"/>
      <c r="DD330" s="201"/>
      <c r="DE330" s="201"/>
      <c r="DF330" s="201"/>
      <c r="DG330" s="201"/>
      <c r="DH330" s="201"/>
      <c r="DI330" s="201"/>
      <c r="DJ330" s="201"/>
      <c r="DK330" s="201"/>
      <c r="DL330" s="201"/>
      <c r="DM330" s="201"/>
      <c r="DN330" s="201"/>
      <c r="DO330" s="201"/>
      <c r="DP330" s="201"/>
      <c r="DQ330" s="201"/>
      <c r="DR330" s="201"/>
      <c r="DS330" s="201"/>
      <c r="DT330" s="201"/>
      <c r="DU330" s="201"/>
      <c r="DV330" s="201"/>
      <c r="DW330" s="201"/>
      <c r="DX330" s="201"/>
      <c r="DY330" s="201"/>
      <c r="DZ330" s="201"/>
      <c r="EA330" s="201"/>
      <c r="EB330" s="201"/>
      <c r="EC330" s="201"/>
      <c r="ED330" s="201"/>
      <c r="EE330" s="201"/>
      <c r="EF330" s="201"/>
      <c r="EG330" s="201"/>
      <c r="EH330" s="201"/>
      <c r="EI330" s="201"/>
      <c r="EJ330" s="201"/>
      <c r="EK330" s="201"/>
      <c r="EL330" s="201"/>
      <c r="EM330" s="201"/>
      <c r="EN330" s="201"/>
      <c r="EO330" s="201"/>
      <c r="EP330" s="201"/>
      <c r="EQ330" s="201"/>
      <c r="ER330" s="201"/>
      <c r="ES330" s="201"/>
      <c r="ET330" s="201"/>
      <c r="EU330" s="201"/>
      <c r="EV330" s="201"/>
      <c r="EW330" s="201"/>
      <c r="EX330" s="201"/>
      <c r="EY330" s="201"/>
      <c r="EZ330" s="201"/>
      <c r="FA330" s="201"/>
      <c r="FB330" s="201"/>
      <c r="FC330" s="201"/>
      <c r="FD330" s="201"/>
      <c r="FE330" s="201"/>
      <c r="FF330" s="201"/>
      <c r="FG330" s="201"/>
      <c r="FH330" s="201"/>
      <c r="FI330" s="201"/>
      <c r="FJ330" s="201"/>
      <c r="FK330" s="201"/>
      <c r="FL330" s="201"/>
      <c r="FM330" s="201"/>
      <c r="FN330" s="201"/>
      <c r="FO330" s="201"/>
      <c r="FP330" s="201"/>
      <c r="FQ330" s="201"/>
      <c r="FR330" s="201"/>
      <c r="FS330" s="201"/>
      <c r="FT330" s="201"/>
      <c r="FU330" s="201"/>
      <c r="FV330" s="201"/>
      <c r="FW330" s="201"/>
      <c r="FX330" s="201"/>
      <c r="FY330" s="201"/>
      <c r="FZ330" s="201"/>
      <c r="GA330" s="201"/>
      <c r="GB330" s="201"/>
      <c r="GC330" s="201"/>
      <c r="GD330" s="201"/>
      <c r="GE330" s="201"/>
      <c r="GF330" s="201"/>
      <c r="GG330" s="201"/>
      <c r="GH330" s="201"/>
      <c r="GI330" s="201"/>
      <c r="GJ330" s="201"/>
      <c r="GK330" s="201"/>
      <c r="GL330" s="201"/>
      <c r="GM330" s="201"/>
      <c r="GN330" s="201"/>
      <c r="GO330" s="201"/>
      <c r="GP330" s="201"/>
      <c r="GQ330" s="201"/>
      <c r="GR330" s="201"/>
      <c r="GS330" s="201"/>
      <c r="GT330" s="201"/>
      <c r="GU330" s="201"/>
      <c r="GV330" s="201"/>
      <c r="GW330" s="201"/>
      <c r="GX330" s="201"/>
      <c r="GY330" s="201"/>
      <c r="GZ330" s="201"/>
      <c r="HA330" s="201"/>
      <c r="HB330" s="201"/>
      <c r="HC330" s="201"/>
      <c r="HD330" s="201"/>
      <c r="HE330" s="201"/>
      <c r="HF330" s="201"/>
      <c r="HG330" s="201"/>
      <c r="HH330" s="201"/>
      <c r="HI330" s="201"/>
      <c r="HJ330" s="201"/>
      <c r="HK330" s="201"/>
      <c r="HL330" s="201"/>
      <c r="HM330" s="201"/>
      <c r="HN330" s="201"/>
      <c r="HO330" s="201"/>
      <c r="HP330" s="201"/>
      <c r="HQ330" s="201"/>
      <c r="HR330" s="201"/>
      <c r="HS330" s="201"/>
      <c r="HT330" s="201"/>
      <c r="HU330" s="201"/>
      <c r="HV330" s="201"/>
      <c r="HW330" s="201"/>
      <c r="HX330" s="201"/>
      <c r="HY330" s="201"/>
      <c r="HZ330" s="201"/>
      <c r="IA330" s="201"/>
      <c r="IB330" s="201"/>
      <c r="IC330" s="201"/>
      <c r="ID330" s="201"/>
      <c r="IE330" s="201"/>
      <c r="IF330" s="201"/>
      <c r="IG330" s="201"/>
      <c r="IH330" s="201"/>
      <c r="II330" s="201"/>
      <c r="IJ330" s="201"/>
      <c r="IK330" s="201"/>
      <c r="IL330" s="201"/>
      <c r="IM330" s="201"/>
      <c r="IN330" s="201"/>
      <c r="IO330" s="201"/>
      <c r="IP330" s="201"/>
      <c r="IQ330" s="201"/>
      <c r="IR330" s="201"/>
      <c r="IS330" s="201"/>
      <c r="IT330" s="201"/>
      <c r="IU330" s="201"/>
      <c r="IV330" s="201"/>
    </row>
    <row r="331" spans="1:256" ht="40.5" customHeight="1">
      <c r="A331" s="341">
        <v>65</v>
      </c>
      <c r="B331" s="594" t="s">
        <v>8250</v>
      </c>
      <c r="C331" s="53" t="s">
        <v>51</v>
      </c>
      <c r="D331" s="54" t="s">
        <v>8337</v>
      </c>
      <c r="E331" s="54" t="s">
        <v>8208</v>
      </c>
      <c r="F331" s="341">
        <v>50</v>
      </c>
      <c r="G331" s="184" t="s">
        <v>8209</v>
      </c>
      <c r="H331" s="562" t="s">
        <v>7882</v>
      </c>
      <c r="I331" s="248">
        <v>3</v>
      </c>
      <c r="J331" s="87" t="s">
        <v>55</v>
      </c>
      <c r="K331" s="187"/>
      <c r="L331" s="598">
        <v>0</v>
      </c>
      <c r="M331" s="187"/>
      <c r="N331" s="569">
        <v>6</v>
      </c>
      <c r="O331" s="87" t="s">
        <v>260</v>
      </c>
      <c r="P331" s="113" t="s">
        <v>391</v>
      </c>
      <c r="Q331" s="187"/>
      <c r="R331" s="187"/>
    </row>
    <row r="332" spans="1:256" ht="30" customHeight="1">
      <c r="A332" s="341">
        <v>66</v>
      </c>
      <c r="B332" s="594" t="s">
        <v>8338</v>
      </c>
      <c r="C332" s="594" t="s">
        <v>60</v>
      </c>
      <c r="D332" s="53" t="s">
        <v>8339</v>
      </c>
      <c r="E332" s="54" t="s">
        <v>8123</v>
      </c>
      <c r="F332" s="341">
        <v>276</v>
      </c>
      <c r="G332" s="184" t="s">
        <v>8209</v>
      </c>
      <c r="H332" s="562" t="s">
        <v>7927</v>
      </c>
      <c r="I332" s="248">
        <v>2</v>
      </c>
      <c r="J332" s="87" t="s">
        <v>55</v>
      </c>
      <c r="K332" s="62"/>
      <c r="L332" s="598">
        <v>0</v>
      </c>
      <c r="M332" s="596" t="s">
        <v>620</v>
      </c>
      <c r="N332" s="596" t="s">
        <v>620</v>
      </c>
      <c r="O332" s="71" t="s">
        <v>239</v>
      </c>
      <c r="P332" s="596" t="s">
        <v>115</v>
      </c>
      <c r="Q332" s="56" t="s">
        <v>8340</v>
      </c>
    </row>
    <row r="333" spans="1:256" ht="15.75" customHeight="1">
      <c r="F333" s="599"/>
      <c r="G333" s="7"/>
      <c r="H333" s="600"/>
    </row>
    <row r="334" spans="1:256" ht="15.75" customHeight="1">
      <c r="F334" s="599"/>
      <c r="G334" s="7"/>
      <c r="H334" s="600"/>
    </row>
    <row r="335" spans="1:256" ht="15.75" customHeight="1">
      <c r="F335" s="599"/>
      <c r="G335" s="7"/>
      <c r="H335" s="600"/>
    </row>
    <row r="336" spans="1:256" ht="15.75" customHeight="1">
      <c r="F336" s="599"/>
      <c r="G336" s="7"/>
      <c r="H336" s="600"/>
    </row>
    <row r="337" spans="6:8" ht="15.75" customHeight="1">
      <c r="F337" s="599"/>
      <c r="G337" s="7"/>
      <c r="H337" s="600"/>
    </row>
    <row r="338" spans="6:8" ht="15.75" customHeight="1">
      <c r="F338" s="599"/>
      <c r="G338" s="7"/>
      <c r="H338" s="600"/>
    </row>
    <row r="339" spans="6:8" ht="15.75" customHeight="1">
      <c r="F339" s="599"/>
      <c r="G339" s="7"/>
      <c r="H339" s="600"/>
    </row>
    <row r="340" spans="6:8" ht="15.75" customHeight="1">
      <c r="F340" s="599"/>
      <c r="G340" s="7"/>
      <c r="H340" s="600"/>
    </row>
    <row r="341" spans="6:8" ht="15.75" customHeight="1">
      <c r="F341" s="599"/>
      <c r="G341" s="7"/>
      <c r="H341" s="600"/>
    </row>
    <row r="342" spans="6:8" ht="15.75" customHeight="1">
      <c r="F342" s="599"/>
      <c r="G342" s="7"/>
      <c r="H342" s="600"/>
    </row>
    <row r="343" spans="6:8" ht="15.75" customHeight="1">
      <c r="F343" s="599"/>
      <c r="G343" s="7"/>
      <c r="H343" s="600"/>
    </row>
    <row r="344" spans="6:8" ht="15.75" customHeight="1">
      <c r="F344" s="599"/>
      <c r="G344" s="7"/>
      <c r="H344" s="600"/>
    </row>
    <row r="345" spans="6:8" ht="15.75" customHeight="1">
      <c r="F345" s="599"/>
      <c r="G345" s="7"/>
      <c r="H345" s="600"/>
    </row>
    <row r="346" spans="6:8" ht="15.75" customHeight="1">
      <c r="F346" s="599"/>
      <c r="G346" s="7"/>
      <c r="H346" s="600"/>
    </row>
    <row r="347" spans="6:8" ht="15.75" customHeight="1">
      <c r="F347" s="599"/>
      <c r="G347" s="7"/>
      <c r="H347" s="600"/>
    </row>
    <row r="348" spans="6:8" ht="15.75" customHeight="1">
      <c r="F348" s="599"/>
      <c r="G348" s="7"/>
      <c r="H348" s="600"/>
    </row>
    <row r="349" spans="6:8" ht="15.75" customHeight="1">
      <c r="F349" s="599"/>
      <c r="G349" s="7"/>
      <c r="H349" s="600"/>
    </row>
    <row r="350" spans="6:8" ht="15.75" customHeight="1">
      <c r="F350" s="599"/>
      <c r="G350" s="7"/>
      <c r="H350" s="600"/>
    </row>
    <row r="351" spans="6:8" ht="15.75" customHeight="1">
      <c r="F351" s="599"/>
      <c r="G351" s="7"/>
      <c r="H351" s="600"/>
    </row>
    <row r="352" spans="6:8" ht="15.75" customHeight="1">
      <c r="F352" s="599"/>
      <c r="G352" s="7"/>
      <c r="H352" s="600"/>
    </row>
    <row r="353" spans="1:256" ht="15.75" customHeight="1">
      <c r="F353" s="599"/>
      <c r="G353" s="7"/>
      <c r="H353" s="600"/>
    </row>
    <row r="354" spans="1:256" ht="15.75" customHeight="1">
      <c r="F354" s="599"/>
      <c r="G354" s="7"/>
      <c r="H354" s="600"/>
    </row>
    <row r="355" spans="1:256" ht="15.75" customHeight="1">
      <c r="D355" s="147" t="s">
        <v>852</v>
      </c>
      <c r="F355" s="601">
        <f>SUM(F268:F354)</f>
        <v>4621</v>
      </c>
      <c r="G355" s="601">
        <f>SUM(G268:G354)</f>
        <v>98</v>
      </c>
      <c r="H355" s="600"/>
    </row>
    <row r="356" spans="1:256" ht="30" customHeight="1">
      <c r="A356" s="313"/>
      <c r="B356" s="313"/>
      <c r="C356" s="313"/>
      <c r="D356" s="502" t="s">
        <v>7862</v>
      </c>
      <c r="E356" s="313"/>
      <c r="F356" s="313"/>
      <c r="G356" s="7"/>
      <c r="H356" s="556"/>
      <c r="I356" s="313"/>
      <c r="J356" s="313"/>
      <c r="K356" s="313"/>
      <c r="L356" s="313"/>
      <c r="M356" s="313"/>
      <c r="N356" s="313"/>
      <c r="O356" s="313"/>
      <c r="P356" s="313"/>
      <c r="Q356" s="313"/>
      <c r="R356" s="313"/>
      <c r="S356" s="313"/>
      <c r="T356" s="313"/>
      <c r="U356" s="313"/>
      <c r="V356" s="313"/>
      <c r="W356" s="313"/>
      <c r="X356" s="313"/>
      <c r="Y356" s="313"/>
      <c r="Z356" s="313"/>
      <c r="AA356" s="313"/>
      <c r="AB356" s="313"/>
      <c r="AC356" s="313"/>
      <c r="AD356" s="313"/>
      <c r="AE356" s="313"/>
      <c r="AF356" s="313"/>
      <c r="AG356" s="313"/>
      <c r="AH356" s="313"/>
      <c r="AI356" s="313"/>
      <c r="AJ356" s="313"/>
      <c r="AK356" s="313"/>
      <c r="AL356" s="313"/>
      <c r="AM356" s="313"/>
      <c r="AN356" s="313"/>
      <c r="AO356" s="313"/>
      <c r="AP356" s="313"/>
      <c r="AQ356" s="313"/>
      <c r="AR356" s="313"/>
      <c r="AS356" s="313"/>
      <c r="AT356" s="313"/>
      <c r="AU356" s="313"/>
      <c r="AV356" s="313"/>
      <c r="AW356" s="313"/>
      <c r="AX356" s="313"/>
      <c r="AY356" s="313"/>
      <c r="AZ356" s="313"/>
      <c r="BA356" s="313"/>
      <c r="BB356" s="313"/>
      <c r="BC356" s="313"/>
      <c r="BD356" s="313"/>
      <c r="BE356" s="313"/>
      <c r="BF356" s="313"/>
      <c r="BG356" s="313"/>
      <c r="BH356" s="313"/>
      <c r="BI356" s="313"/>
      <c r="BJ356" s="313"/>
      <c r="BK356" s="313"/>
      <c r="BL356" s="313"/>
      <c r="BM356" s="313"/>
      <c r="BN356" s="313"/>
      <c r="BO356" s="313"/>
      <c r="BP356" s="313"/>
      <c r="BQ356" s="313"/>
      <c r="BR356" s="313"/>
      <c r="BS356" s="313"/>
      <c r="BT356" s="313"/>
      <c r="BU356" s="313"/>
      <c r="BV356" s="313"/>
      <c r="BW356" s="313"/>
      <c r="BX356" s="313"/>
      <c r="BY356" s="313"/>
      <c r="BZ356" s="313"/>
      <c r="CA356" s="313"/>
      <c r="CB356" s="313"/>
      <c r="CC356" s="313"/>
      <c r="CD356" s="313"/>
      <c r="CE356" s="313"/>
      <c r="CF356" s="313"/>
      <c r="CG356" s="313"/>
      <c r="CH356" s="313"/>
      <c r="CI356" s="313"/>
      <c r="CJ356" s="313"/>
      <c r="CK356" s="313"/>
      <c r="CL356" s="313"/>
      <c r="CM356" s="313"/>
      <c r="CN356" s="313"/>
      <c r="CO356" s="313"/>
      <c r="CP356" s="313"/>
      <c r="CQ356" s="313"/>
      <c r="CR356" s="313"/>
      <c r="CS356" s="313"/>
      <c r="CT356" s="313"/>
      <c r="CU356" s="313"/>
      <c r="CV356" s="313"/>
      <c r="CW356" s="313"/>
      <c r="CX356" s="313"/>
      <c r="CY356" s="313"/>
      <c r="CZ356" s="313"/>
      <c r="DA356" s="313"/>
      <c r="DB356" s="313"/>
      <c r="DC356" s="313"/>
      <c r="DD356" s="313"/>
      <c r="DE356" s="313"/>
      <c r="DF356" s="313"/>
      <c r="DG356" s="313"/>
      <c r="DH356" s="313"/>
      <c r="DI356" s="313"/>
      <c r="DJ356" s="313"/>
      <c r="DK356" s="313"/>
      <c r="DL356" s="313"/>
      <c r="DM356" s="313"/>
      <c r="DN356" s="313"/>
      <c r="DO356" s="313"/>
      <c r="DP356" s="313"/>
      <c r="DQ356" s="313"/>
      <c r="DR356" s="313"/>
      <c r="DS356" s="313"/>
      <c r="DT356" s="313"/>
      <c r="DU356" s="313"/>
      <c r="DV356" s="313"/>
      <c r="DW356" s="313"/>
      <c r="DX356" s="313"/>
      <c r="DY356" s="313"/>
      <c r="DZ356" s="313"/>
      <c r="EA356" s="313"/>
      <c r="EB356" s="313"/>
      <c r="EC356" s="313"/>
      <c r="ED356" s="313"/>
      <c r="EE356" s="313"/>
      <c r="EF356" s="313"/>
      <c r="EG356" s="313"/>
      <c r="EH356" s="313"/>
      <c r="EI356" s="313"/>
      <c r="EJ356" s="313"/>
      <c r="EK356" s="313"/>
      <c r="EL356" s="313"/>
      <c r="EM356" s="313"/>
      <c r="EN356" s="313"/>
      <c r="EO356" s="313"/>
      <c r="EP356" s="313"/>
      <c r="EQ356" s="313"/>
      <c r="ER356" s="313"/>
      <c r="ES356" s="313"/>
      <c r="ET356" s="313"/>
      <c r="EU356" s="313"/>
      <c r="EV356" s="313"/>
      <c r="EW356" s="313"/>
      <c r="EX356" s="313"/>
      <c r="EY356" s="313"/>
      <c r="EZ356" s="313"/>
      <c r="FA356" s="313"/>
      <c r="FB356" s="313"/>
      <c r="FC356" s="313"/>
      <c r="FD356" s="313"/>
      <c r="FE356" s="313"/>
      <c r="FF356" s="313"/>
      <c r="FG356" s="313"/>
      <c r="FH356" s="313"/>
      <c r="FI356" s="313"/>
      <c r="FJ356" s="313"/>
      <c r="FK356" s="313"/>
      <c r="FL356" s="313"/>
      <c r="FM356" s="313"/>
      <c r="FN356" s="313"/>
      <c r="FO356" s="313"/>
      <c r="FP356" s="313"/>
      <c r="FQ356" s="313"/>
      <c r="FR356" s="313"/>
      <c r="FS356" s="313"/>
      <c r="FT356" s="313"/>
      <c r="FU356" s="313"/>
      <c r="FV356" s="313"/>
      <c r="FW356" s="313"/>
      <c r="FX356" s="313"/>
      <c r="FY356" s="313"/>
      <c r="FZ356" s="313"/>
      <c r="GA356" s="313"/>
      <c r="GB356" s="313"/>
      <c r="GC356" s="313"/>
      <c r="GD356" s="313"/>
      <c r="GE356" s="313"/>
      <c r="GF356" s="313"/>
      <c r="GG356" s="313"/>
      <c r="GH356" s="313"/>
      <c r="GI356" s="313"/>
      <c r="GJ356" s="313"/>
      <c r="GK356" s="313"/>
      <c r="GL356" s="313"/>
      <c r="GM356" s="313"/>
      <c r="GN356" s="313"/>
      <c r="GO356" s="313"/>
      <c r="GP356" s="313"/>
      <c r="GQ356" s="313"/>
      <c r="GR356" s="313"/>
      <c r="GS356" s="313"/>
      <c r="GT356" s="313"/>
      <c r="GU356" s="313"/>
      <c r="GV356" s="313"/>
      <c r="GW356" s="313"/>
      <c r="GX356" s="313"/>
      <c r="GY356" s="313"/>
      <c r="GZ356" s="313"/>
      <c r="HA356" s="313"/>
      <c r="HB356" s="313"/>
      <c r="HC356" s="313"/>
      <c r="HD356" s="313"/>
      <c r="HE356" s="313"/>
      <c r="HF356" s="313"/>
      <c r="HG356" s="313"/>
      <c r="HH356" s="313"/>
      <c r="HI356" s="313"/>
      <c r="HJ356" s="313"/>
      <c r="HK356" s="313"/>
      <c r="HL356" s="313"/>
      <c r="HM356" s="313"/>
      <c r="HN356" s="313"/>
      <c r="HO356" s="313"/>
      <c r="HP356" s="313"/>
      <c r="HQ356" s="313"/>
      <c r="HR356" s="313"/>
      <c r="HS356" s="313"/>
      <c r="HT356" s="313"/>
      <c r="HU356" s="313"/>
      <c r="HV356" s="313"/>
      <c r="HW356" s="313"/>
      <c r="HX356" s="313"/>
      <c r="HY356" s="313"/>
      <c r="HZ356" s="313"/>
      <c r="IA356" s="313"/>
      <c r="IB356" s="313"/>
      <c r="IC356" s="313"/>
      <c r="ID356" s="313"/>
      <c r="IE356" s="313"/>
      <c r="IF356" s="313"/>
      <c r="IG356" s="313"/>
      <c r="IH356" s="313"/>
      <c r="II356" s="313"/>
      <c r="IJ356" s="313"/>
      <c r="IK356" s="313"/>
      <c r="IL356" s="313"/>
      <c r="IM356" s="313"/>
      <c r="IN356" s="313"/>
      <c r="IO356" s="313"/>
      <c r="IP356" s="313"/>
      <c r="IQ356" s="313"/>
      <c r="IR356" s="313"/>
      <c r="IS356" s="313"/>
      <c r="IT356" s="313"/>
      <c r="IU356" s="313"/>
      <c r="IV356" s="313"/>
    </row>
    <row r="357" spans="1:256" ht="30" customHeight="1">
      <c r="A357" s="602" t="s">
        <v>8341</v>
      </c>
      <c r="B357" s="163"/>
      <c r="C357" s="163"/>
      <c r="D357" s="163"/>
      <c r="E357" s="163"/>
      <c r="F357" s="163"/>
      <c r="G357" s="163"/>
      <c r="H357" s="582"/>
      <c r="I357" s="163"/>
      <c r="J357" s="163"/>
      <c r="L357" s="163"/>
      <c r="M357" s="163"/>
      <c r="N357" s="163"/>
      <c r="O357" s="163"/>
      <c r="P357" s="163"/>
      <c r="Q357" s="163"/>
      <c r="R357" s="163"/>
      <c r="S357" s="583"/>
      <c r="T357" s="583"/>
      <c r="U357" s="583"/>
      <c r="V357" s="583"/>
      <c r="W357" s="583"/>
      <c r="X357" s="583"/>
      <c r="Y357" s="583"/>
      <c r="Z357" s="583"/>
      <c r="AA357" s="583"/>
      <c r="AB357" s="583"/>
      <c r="AC357" s="583"/>
      <c r="AD357" s="583"/>
      <c r="AE357" s="583"/>
      <c r="AF357" s="583"/>
      <c r="AG357" s="583"/>
      <c r="AH357" s="583"/>
      <c r="AI357" s="583"/>
      <c r="AJ357" s="583"/>
      <c r="AK357" s="583"/>
      <c r="AL357" s="583"/>
      <c r="AM357" s="583"/>
      <c r="AN357" s="583"/>
      <c r="AO357" s="583"/>
      <c r="AP357" s="583"/>
      <c r="AQ357" s="583"/>
      <c r="AR357" s="583"/>
      <c r="AS357" s="583"/>
      <c r="AT357" s="583"/>
      <c r="AU357" s="583"/>
      <c r="AV357" s="583"/>
      <c r="AW357" s="583"/>
      <c r="AX357" s="583"/>
      <c r="AY357" s="583"/>
      <c r="AZ357" s="583"/>
      <c r="BA357" s="583"/>
      <c r="BB357" s="583"/>
      <c r="BC357" s="583"/>
      <c r="BD357" s="583"/>
      <c r="BE357" s="583"/>
      <c r="BF357" s="583"/>
      <c r="BG357" s="583"/>
      <c r="BH357" s="583"/>
      <c r="BI357" s="583"/>
      <c r="BJ357" s="583"/>
      <c r="BK357" s="583"/>
      <c r="BL357" s="583"/>
      <c r="BM357" s="583"/>
      <c r="BN357" s="583"/>
      <c r="BO357" s="583"/>
      <c r="BP357" s="583"/>
      <c r="BQ357" s="583"/>
      <c r="BR357" s="583"/>
      <c r="BS357" s="583"/>
      <c r="BT357" s="583"/>
      <c r="BU357" s="583"/>
      <c r="BV357" s="583"/>
      <c r="BW357" s="583"/>
      <c r="BX357" s="583"/>
      <c r="BY357" s="583"/>
      <c r="BZ357" s="583"/>
      <c r="CA357" s="583"/>
      <c r="CB357" s="583"/>
      <c r="CC357" s="583"/>
      <c r="CD357" s="583"/>
      <c r="CE357" s="583"/>
      <c r="CF357" s="583"/>
      <c r="CG357" s="583"/>
      <c r="CH357" s="583"/>
      <c r="CI357" s="583"/>
      <c r="CJ357" s="583"/>
      <c r="CK357" s="583"/>
      <c r="CL357" s="583"/>
      <c r="CM357" s="583"/>
      <c r="CN357" s="583"/>
      <c r="CO357" s="583"/>
      <c r="CP357" s="583"/>
      <c r="CQ357" s="583"/>
      <c r="CR357" s="583"/>
      <c r="CS357" s="583"/>
      <c r="CT357" s="583"/>
      <c r="CU357" s="583"/>
      <c r="CV357" s="583"/>
      <c r="CW357" s="583"/>
      <c r="CX357" s="583"/>
      <c r="CY357" s="583"/>
      <c r="CZ357" s="583"/>
      <c r="DA357" s="583"/>
      <c r="DB357" s="583"/>
      <c r="DC357" s="583"/>
      <c r="DD357" s="583"/>
      <c r="DE357" s="583"/>
      <c r="DF357" s="583"/>
      <c r="DG357" s="583"/>
      <c r="DH357" s="583"/>
      <c r="DI357" s="583"/>
      <c r="DJ357" s="583"/>
      <c r="DK357" s="583"/>
      <c r="DL357" s="583"/>
      <c r="DM357" s="583"/>
      <c r="DN357" s="583"/>
      <c r="DO357" s="583"/>
      <c r="DP357" s="583"/>
      <c r="DQ357" s="583"/>
      <c r="DR357" s="583"/>
      <c r="DS357" s="583"/>
      <c r="DT357" s="583"/>
      <c r="DU357" s="583"/>
      <c r="DV357" s="583"/>
      <c r="DW357" s="583"/>
      <c r="DX357" s="583"/>
      <c r="DY357" s="583"/>
      <c r="DZ357" s="583"/>
      <c r="EA357" s="583"/>
      <c r="EB357" s="583"/>
      <c r="EC357" s="583"/>
      <c r="ED357" s="583"/>
      <c r="EE357" s="583"/>
      <c r="EF357" s="583"/>
      <c r="EG357" s="583"/>
      <c r="EH357" s="583"/>
      <c r="EI357" s="583"/>
      <c r="EJ357" s="583"/>
      <c r="EK357" s="583"/>
      <c r="EL357" s="583"/>
      <c r="EM357" s="583"/>
      <c r="EN357" s="583"/>
      <c r="EO357" s="583"/>
      <c r="EP357" s="583"/>
      <c r="EQ357" s="583"/>
      <c r="ER357" s="583"/>
      <c r="ES357" s="583"/>
      <c r="ET357" s="583"/>
      <c r="EU357" s="583"/>
      <c r="EV357" s="583"/>
      <c r="EW357" s="583"/>
      <c r="EX357" s="583"/>
      <c r="EY357" s="583"/>
      <c r="EZ357" s="583"/>
      <c r="FA357" s="583"/>
      <c r="FB357" s="583"/>
      <c r="FC357" s="583"/>
      <c r="FD357" s="583"/>
      <c r="FE357" s="583"/>
      <c r="FF357" s="583"/>
      <c r="FG357" s="583"/>
      <c r="FH357" s="583"/>
      <c r="FI357" s="583"/>
      <c r="FJ357" s="583"/>
      <c r="FK357" s="583"/>
      <c r="FL357" s="583"/>
      <c r="FM357" s="583"/>
      <c r="FN357" s="583"/>
      <c r="FO357" s="583"/>
      <c r="FP357" s="583"/>
      <c r="FQ357" s="583"/>
      <c r="FR357" s="583"/>
      <c r="FS357" s="583"/>
      <c r="FT357" s="583"/>
      <c r="FU357" s="583"/>
      <c r="FV357" s="583"/>
      <c r="FW357" s="583"/>
      <c r="FX357" s="583"/>
      <c r="FY357" s="583"/>
      <c r="FZ357" s="583"/>
      <c r="GA357" s="583"/>
      <c r="GB357" s="583"/>
      <c r="GC357" s="583"/>
      <c r="GD357" s="583"/>
      <c r="GE357" s="583"/>
      <c r="GF357" s="583"/>
      <c r="GG357" s="583"/>
      <c r="GH357" s="583"/>
      <c r="GI357" s="583"/>
      <c r="GJ357" s="583"/>
      <c r="GK357" s="583"/>
      <c r="GL357" s="583"/>
      <c r="GM357" s="583"/>
      <c r="GN357" s="583"/>
      <c r="GO357" s="583"/>
      <c r="GP357" s="583"/>
      <c r="GQ357" s="583"/>
      <c r="GR357" s="583"/>
      <c r="GS357" s="583"/>
      <c r="GT357" s="583"/>
      <c r="GU357" s="583"/>
      <c r="GV357" s="583"/>
      <c r="GW357" s="583"/>
      <c r="GX357" s="583"/>
      <c r="GY357" s="583"/>
      <c r="GZ357" s="583"/>
      <c r="HA357" s="583"/>
      <c r="HB357" s="583"/>
      <c r="HC357" s="583"/>
      <c r="HD357" s="583"/>
      <c r="HE357" s="583"/>
      <c r="HF357" s="583"/>
      <c r="HG357" s="583"/>
      <c r="HH357" s="583"/>
      <c r="HI357" s="583"/>
      <c r="HJ357" s="583"/>
      <c r="HK357" s="583"/>
      <c r="HL357" s="583"/>
      <c r="HM357" s="583"/>
      <c r="HN357" s="583"/>
      <c r="HO357" s="583"/>
      <c r="HP357" s="583"/>
      <c r="HQ357" s="583"/>
      <c r="HR357" s="583"/>
      <c r="HS357" s="583"/>
      <c r="HT357" s="583"/>
      <c r="HU357" s="583"/>
      <c r="HV357" s="583"/>
      <c r="HW357" s="583"/>
      <c r="HX357" s="583"/>
      <c r="HY357" s="583"/>
      <c r="HZ357" s="583"/>
      <c r="IA357" s="583"/>
      <c r="IB357" s="583"/>
      <c r="IC357" s="583"/>
      <c r="ID357" s="583"/>
      <c r="IE357" s="583"/>
      <c r="IF357" s="583"/>
      <c r="IG357" s="583"/>
      <c r="IH357" s="583"/>
      <c r="II357" s="583"/>
      <c r="IJ357" s="583"/>
      <c r="IK357" s="583"/>
      <c r="IL357" s="583"/>
      <c r="IM357" s="583"/>
      <c r="IN357" s="583"/>
      <c r="IO357" s="583"/>
      <c r="IP357" s="583"/>
      <c r="IQ357" s="583"/>
      <c r="IR357" s="583"/>
      <c r="IS357" s="583"/>
      <c r="IT357" s="583"/>
      <c r="IU357" s="583"/>
      <c r="IV357" s="583"/>
    </row>
    <row r="358" spans="1:256" ht="66" customHeight="1">
      <c r="A358" s="603" t="s">
        <v>31</v>
      </c>
      <c r="B358" s="215" t="s">
        <v>1361</v>
      </c>
      <c r="C358" s="215" t="s">
        <v>1362</v>
      </c>
      <c r="D358" s="215" t="s">
        <v>1832</v>
      </c>
      <c r="E358" s="215" t="s">
        <v>1364</v>
      </c>
      <c r="F358" s="2" t="s">
        <v>1365</v>
      </c>
      <c r="G358" s="7" t="s">
        <v>37</v>
      </c>
      <c r="H358" s="51" t="s">
        <v>38</v>
      </c>
      <c r="I358" s="2" t="s">
        <v>1366</v>
      </c>
      <c r="J358" s="2" t="s">
        <v>1367</v>
      </c>
      <c r="K358" s="2" t="s">
        <v>1368</v>
      </c>
      <c r="L358" s="2" t="s">
        <v>1369</v>
      </c>
      <c r="M358" s="2" t="s">
        <v>43</v>
      </c>
      <c r="N358" s="2" t="s">
        <v>44</v>
      </c>
      <c r="O358" s="2" t="s">
        <v>45</v>
      </c>
      <c r="P358" s="2" t="s">
        <v>1359</v>
      </c>
      <c r="Q358" s="2" t="s">
        <v>47</v>
      </c>
      <c r="R358" s="2" t="s">
        <v>48</v>
      </c>
      <c r="S358" s="216"/>
      <c r="T358" s="216"/>
      <c r="U358" s="216"/>
      <c r="V358" s="216"/>
      <c r="W358" s="216"/>
      <c r="X358" s="216"/>
      <c r="Y358" s="216"/>
      <c r="Z358" s="216"/>
      <c r="AA358" s="145"/>
      <c r="AB358" s="145"/>
      <c r="AC358" s="145"/>
      <c r="AD358" s="145"/>
      <c r="AE358" s="145"/>
      <c r="AF358" s="145"/>
      <c r="AG358" s="145"/>
      <c r="AH358" s="145"/>
      <c r="AI358" s="145"/>
      <c r="AJ358" s="145"/>
      <c r="AK358" s="145"/>
      <c r="AL358" s="145"/>
      <c r="AM358" s="145"/>
      <c r="AN358" s="145"/>
      <c r="AO358" s="145"/>
      <c r="AP358" s="145"/>
      <c r="AQ358" s="145"/>
      <c r="AR358" s="145"/>
      <c r="AS358" s="145"/>
      <c r="AT358" s="145"/>
      <c r="AU358" s="145"/>
      <c r="AV358" s="145"/>
      <c r="AW358" s="145"/>
      <c r="AX358" s="145"/>
      <c r="AY358" s="145"/>
      <c r="AZ358" s="145"/>
      <c r="BA358" s="145"/>
      <c r="BB358" s="145"/>
      <c r="BC358" s="145"/>
      <c r="BD358" s="145"/>
      <c r="BE358" s="145"/>
      <c r="BF358" s="145"/>
      <c r="BG358" s="145"/>
      <c r="BH358" s="145"/>
      <c r="BI358" s="145"/>
      <c r="BJ358" s="145"/>
      <c r="BK358" s="145"/>
      <c r="BL358" s="145"/>
      <c r="BM358" s="145"/>
      <c r="BN358" s="145"/>
      <c r="BO358" s="145"/>
      <c r="BP358" s="145"/>
      <c r="BQ358" s="145"/>
      <c r="BR358" s="145"/>
      <c r="BS358" s="145"/>
      <c r="BT358" s="145"/>
      <c r="BU358" s="145"/>
      <c r="BV358" s="145"/>
      <c r="BW358" s="145"/>
      <c r="BX358" s="145"/>
      <c r="BY358" s="145"/>
      <c r="BZ358" s="145"/>
      <c r="CA358" s="145"/>
      <c r="CB358" s="145"/>
      <c r="CC358" s="145"/>
      <c r="CD358" s="145"/>
      <c r="CE358" s="145"/>
      <c r="CF358" s="145"/>
      <c r="CG358" s="145"/>
      <c r="CH358" s="145"/>
      <c r="CI358" s="145"/>
      <c r="CJ358" s="145"/>
      <c r="CK358" s="145"/>
      <c r="CL358" s="145"/>
      <c r="CM358" s="145"/>
      <c r="CN358" s="145"/>
      <c r="CO358" s="145"/>
      <c r="CP358" s="145"/>
      <c r="CQ358" s="145"/>
      <c r="CR358" s="145"/>
      <c r="CS358" s="145"/>
      <c r="CT358" s="145"/>
      <c r="CU358" s="145"/>
      <c r="CV358" s="145"/>
      <c r="CW358" s="145"/>
      <c r="CX358" s="145"/>
      <c r="CY358" s="145"/>
      <c r="CZ358" s="145"/>
      <c r="DA358" s="145"/>
      <c r="DB358" s="145"/>
      <c r="DC358" s="145"/>
      <c r="DD358" s="145"/>
      <c r="DE358" s="145"/>
      <c r="DF358" s="145"/>
      <c r="DG358" s="145"/>
      <c r="DH358" s="145"/>
      <c r="DI358" s="145"/>
      <c r="DJ358" s="145"/>
      <c r="DK358" s="145"/>
      <c r="DL358" s="145"/>
      <c r="DM358" s="145"/>
      <c r="DN358" s="145"/>
      <c r="DO358" s="145"/>
      <c r="DP358" s="145"/>
      <c r="DQ358" s="145"/>
      <c r="DR358" s="145"/>
      <c r="DS358" s="145"/>
      <c r="DT358" s="145"/>
      <c r="DU358" s="145"/>
      <c r="DV358" s="145"/>
      <c r="DW358" s="145"/>
      <c r="DX358" s="145"/>
      <c r="DY358" s="145"/>
      <c r="DZ358" s="145"/>
      <c r="EA358" s="145"/>
      <c r="EB358" s="145"/>
      <c r="EC358" s="145"/>
      <c r="ED358" s="145"/>
      <c r="EE358" s="145"/>
      <c r="EF358" s="145"/>
      <c r="EG358" s="145"/>
      <c r="EH358" s="145"/>
      <c r="EI358" s="145"/>
      <c r="EJ358" s="145"/>
      <c r="EK358" s="145"/>
      <c r="EL358" s="145"/>
      <c r="EM358" s="145"/>
      <c r="EN358" s="145"/>
      <c r="EO358" s="145"/>
      <c r="EP358" s="145"/>
      <c r="EQ358" s="145"/>
      <c r="ER358" s="145"/>
      <c r="ES358" s="145"/>
      <c r="ET358" s="145"/>
      <c r="EU358" s="145"/>
      <c r="EV358" s="145"/>
      <c r="EW358" s="145"/>
      <c r="EX358" s="145"/>
      <c r="EY358" s="145"/>
      <c r="EZ358" s="145"/>
      <c r="FA358" s="145"/>
      <c r="FB358" s="145"/>
      <c r="FC358" s="145"/>
      <c r="FD358" s="145"/>
      <c r="FE358" s="145"/>
      <c r="FF358" s="145"/>
      <c r="FG358" s="145"/>
      <c r="FH358" s="145"/>
      <c r="FI358" s="145"/>
      <c r="FJ358" s="145"/>
      <c r="FK358" s="145"/>
      <c r="FL358" s="145"/>
      <c r="FM358" s="145"/>
      <c r="FN358" s="145"/>
      <c r="FO358" s="145"/>
      <c r="FP358" s="145"/>
      <c r="FQ358" s="145"/>
      <c r="FR358" s="145"/>
      <c r="FS358" s="145"/>
      <c r="FT358" s="145"/>
      <c r="FU358" s="145"/>
      <c r="FV358" s="145"/>
      <c r="FW358" s="145"/>
      <c r="FX358" s="145"/>
      <c r="FY358" s="145"/>
      <c r="FZ358" s="145"/>
      <c r="GA358" s="145"/>
      <c r="GB358" s="145"/>
      <c r="GC358" s="145"/>
      <c r="GD358" s="145"/>
      <c r="GE358" s="145"/>
      <c r="GF358" s="145"/>
      <c r="GG358" s="145"/>
      <c r="GH358" s="145"/>
      <c r="GI358" s="145"/>
      <c r="GJ358" s="145"/>
      <c r="GK358" s="145"/>
      <c r="GL358" s="145"/>
      <c r="GM358" s="145"/>
      <c r="GN358" s="145"/>
      <c r="GO358" s="145"/>
      <c r="GP358" s="145"/>
      <c r="GQ358" s="145"/>
      <c r="GR358" s="145"/>
      <c r="GS358" s="145"/>
      <c r="GT358" s="145"/>
      <c r="GU358" s="145"/>
      <c r="GV358" s="145"/>
      <c r="GW358" s="145"/>
      <c r="GX358" s="145"/>
      <c r="GY358" s="145"/>
      <c r="GZ358" s="145"/>
      <c r="HA358" s="145"/>
      <c r="HB358" s="145"/>
      <c r="HC358" s="145"/>
      <c r="HD358" s="145"/>
      <c r="HE358" s="145"/>
      <c r="HF358" s="145"/>
      <c r="HG358" s="145"/>
      <c r="HH358" s="145"/>
      <c r="HI358" s="145"/>
      <c r="HJ358" s="145"/>
      <c r="HK358" s="145"/>
      <c r="HL358" s="145"/>
      <c r="HM358" s="145"/>
      <c r="HN358" s="145"/>
      <c r="HO358" s="145"/>
      <c r="HP358" s="145"/>
      <c r="HQ358" s="145"/>
      <c r="HR358" s="145"/>
      <c r="HS358" s="145"/>
      <c r="HT358" s="145"/>
      <c r="HU358" s="145"/>
      <c r="HV358" s="145"/>
      <c r="HW358" s="145"/>
      <c r="HX358" s="145"/>
      <c r="HY358" s="145"/>
      <c r="HZ358" s="145"/>
      <c r="IA358" s="145"/>
      <c r="IB358" s="145"/>
      <c r="IC358" s="145"/>
      <c r="ID358" s="145"/>
      <c r="IE358" s="145"/>
      <c r="IF358" s="145"/>
      <c r="IG358" s="145"/>
      <c r="IH358" s="145"/>
      <c r="II358" s="145"/>
      <c r="IJ358" s="145"/>
      <c r="IK358" s="145"/>
      <c r="IL358" s="145"/>
      <c r="IM358" s="145"/>
      <c r="IN358" s="145"/>
      <c r="IO358" s="145"/>
      <c r="IP358" s="145"/>
      <c r="IQ358" s="145"/>
      <c r="IR358" s="145"/>
      <c r="IS358" s="145"/>
      <c r="IT358" s="145"/>
      <c r="IU358" s="145"/>
      <c r="IV358" s="145"/>
    </row>
    <row r="359" spans="1:256" ht="49.5" customHeight="1">
      <c r="A359" s="341">
        <v>1</v>
      </c>
      <c r="B359" s="53" t="s">
        <v>8342</v>
      </c>
      <c r="C359" s="54" t="s">
        <v>8343</v>
      </c>
      <c r="D359" s="341" t="s">
        <v>8344</v>
      </c>
      <c r="E359" s="341" t="s">
        <v>8345</v>
      </c>
      <c r="F359" s="248">
        <v>32</v>
      </c>
      <c r="G359" s="7">
        <v>32</v>
      </c>
      <c r="H359" s="572" t="s">
        <v>8129</v>
      </c>
      <c r="I359" s="341"/>
      <c r="J359" s="54" t="s">
        <v>8346</v>
      </c>
      <c r="K359" s="54" t="s">
        <v>8347</v>
      </c>
      <c r="L359" s="54" t="s">
        <v>115</v>
      </c>
      <c r="M359" s="54" t="s">
        <v>8348</v>
      </c>
      <c r="N359" s="341" t="s">
        <v>8349</v>
      </c>
      <c r="O359" s="341" t="s">
        <v>260</v>
      </c>
      <c r="P359" s="341" t="s">
        <v>123</v>
      </c>
      <c r="Q359" s="341"/>
      <c r="R359" s="341"/>
      <c r="S359" s="342"/>
      <c r="T359" s="342"/>
      <c r="U359" s="342"/>
      <c r="V359" s="342"/>
      <c r="W359" s="342"/>
      <c r="X359" s="342"/>
      <c r="Y359" s="342"/>
      <c r="Z359" s="342"/>
      <c r="AA359" s="342"/>
      <c r="AB359" s="342"/>
      <c r="AC359" s="342"/>
      <c r="AD359" s="342"/>
      <c r="AE359" s="342"/>
      <c r="AF359" s="342"/>
      <c r="AG359" s="342"/>
      <c r="AH359" s="342"/>
      <c r="AI359" s="342"/>
      <c r="AJ359" s="342"/>
      <c r="AK359" s="342"/>
      <c r="AL359" s="342"/>
      <c r="AM359" s="342"/>
      <c r="AN359" s="342"/>
      <c r="AO359" s="342"/>
      <c r="AP359" s="342"/>
      <c r="AQ359" s="342"/>
      <c r="AR359" s="342"/>
      <c r="AS359" s="342"/>
      <c r="AT359" s="342"/>
      <c r="AU359" s="342"/>
      <c r="AV359" s="342"/>
      <c r="AW359" s="342"/>
      <c r="AX359" s="342"/>
      <c r="AY359" s="342"/>
      <c r="AZ359" s="342"/>
      <c r="BA359" s="342"/>
      <c r="BB359" s="342"/>
      <c r="BC359" s="342"/>
      <c r="BD359" s="342"/>
      <c r="BE359" s="342"/>
      <c r="BF359" s="342"/>
      <c r="BG359" s="342"/>
      <c r="BH359" s="342"/>
      <c r="BI359" s="342"/>
      <c r="BJ359" s="342"/>
      <c r="BK359" s="342"/>
      <c r="BL359" s="342"/>
      <c r="BM359" s="342"/>
      <c r="BN359" s="342"/>
      <c r="BO359" s="342"/>
      <c r="BP359" s="342"/>
      <c r="BQ359" s="342"/>
      <c r="BR359" s="342"/>
      <c r="BS359" s="342"/>
      <c r="BT359" s="342"/>
      <c r="BU359" s="342"/>
      <c r="BV359" s="342"/>
      <c r="BW359" s="342"/>
      <c r="BX359" s="342"/>
      <c r="BY359" s="342"/>
      <c r="BZ359" s="342"/>
      <c r="CA359" s="342"/>
      <c r="CB359" s="342"/>
      <c r="CC359" s="342"/>
      <c r="CD359" s="342"/>
      <c r="CE359" s="342"/>
      <c r="CF359" s="342"/>
      <c r="CG359" s="342"/>
      <c r="CH359" s="342"/>
      <c r="CI359" s="342"/>
      <c r="CJ359" s="342"/>
      <c r="CK359" s="342"/>
      <c r="CL359" s="342"/>
      <c r="CM359" s="342"/>
      <c r="CN359" s="342"/>
      <c r="CO359" s="342"/>
      <c r="CP359" s="342"/>
      <c r="CQ359" s="342"/>
      <c r="CR359" s="342"/>
      <c r="CS359" s="342"/>
      <c r="CT359" s="342"/>
      <c r="CU359" s="342"/>
      <c r="CV359" s="342"/>
      <c r="CW359" s="342"/>
      <c r="CX359" s="342"/>
      <c r="CY359" s="342"/>
      <c r="CZ359" s="342"/>
      <c r="DA359" s="342"/>
      <c r="DB359" s="342"/>
      <c r="DC359" s="342"/>
      <c r="DD359" s="342"/>
      <c r="DE359" s="342"/>
      <c r="DF359" s="342"/>
      <c r="DG359" s="342"/>
      <c r="DH359" s="342"/>
      <c r="DI359" s="342"/>
      <c r="DJ359" s="342"/>
      <c r="DK359" s="342"/>
      <c r="DL359" s="342"/>
      <c r="DM359" s="342"/>
      <c r="DN359" s="342"/>
      <c r="DO359" s="342"/>
      <c r="DP359" s="342"/>
      <c r="DQ359" s="342"/>
      <c r="DR359" s="342"/>
      <c r="DS359" s="342"/>
      <c r="DT359" s="342"/>
      <c r="DU359" s="342"/>
      <c r="DV359" s="342"/>
      <c r="DW359" s="342"/>
      <c r="DX359" s="342"/>
      <c r="DY359" s="342"/>
      <c r="DZ359" s="342"/>
      <c r="EA359" s="342"/>
      <c r="EB359" s="342"/>
      <c r="EC359" s="342"/>
      <c r="ED359" s="342"/>
      <c r="EE359" s="342"/>
      <c r="EF359" s="342"/>
      <c r="EG359" s="342"/>
      <c r="EH359" s="342"/>
      <c r="EI359" s="342"/>
      <c r="EJ359" s="342"/>
      <c r="EK359" s="342"/>
      <c r="EL359" s="342"/>
      <c r="EM359" s="342"/>
      <c r="EN359" s="342"/>
      <c r="EO359" s="342"/>
      <c r="EP359" s="342"/>
      <c r="EQ359" s="342"/>
      <c r="ER359" s="342"/>
      <c r="ES359" s="342"/>
      <c r="ET359" s="342"/>
      <c r="EU359" s="342"/>
      <c r="EV359" s="342"/>
      <c r="EW359" s="342"/>
      <c r="EX359" s="342"/>
      <c r="EY359" s="342"/>
      <c r="EZ359" s="342"/>
      <c r="FA359" s="342"/>
      <c r="FB359" s="342"/>
      <c r="FC359" s="342"/>
      <c r="FD359" s="342"/>
      <c r="FE359" s="342"/>
      <c r="FF359" s="342"/>
      <c r="FG359" s="342"/>
      <c r="FH359" s="342"/>
      <c r="FI359" s="342"/>
      <c r="FJ359" s="342"/>
      <c r="FK359" s="342"/>
      <c r="FL359" s="342"/>
      <c r="FM359" s="342"/>
      <c r="FN359" s="342"/>
      <c r="FO359" s="342"/>
      <c r="FP359" s="342"/>
      <c r="FQ359" s="342"/>
      <c r="FR359" s="342"/>
      <c r="FS359" s="342"/>
      <c r="FT359" s="342"/>
      <c r="FU359" s="342"/>
      <c r="FV359" s="342"/>
      <c r="FW359" s="342"/>
      <c r="FX359" s="342"/>
      <c r="FY359" s="342"/>
      <c r="FZ359" s="342"/>
      <c r="GA359" s="342"/>
      <c r="GB359" s="342"/>
      <c r="GC359" s="342"/>
      <c r="GD359" s="342"/>
      <c r="GE359" s="342"/>
      <c r="GF359" s="342"/>
      <c r="GG359" s="342"/>
      <c r="GH359" s="342"/>
      <c r="GI359" s="342"/>
      <c r="GJ359" s="342"/>
      <c r="GK359" s="342"/>
      <c r="GL359" s="342"/>
      <c r="GM359" s="342"/>
      <c r="GN359" s="342"/>
      <c r="GO359" s="342"/>
      <c r="GP359" s="342"/>
      <c r="GQ359" s="342"/>
      <c r="GR359" s="342"/>
      <c r="GS359" s="342"/>
      <c r="GT359" s="342"/>
      <c r="GU359" s="342"/>
      <c r="GV359" s="342"/>
      <c r="GW359" s="342"/>
      <c r="GX359" s="342"/>
      <c r="GY359" s="342"/>
      <c r="GZ359" s="342"/>
      <c r="HA359" s="342"/>
      <c r="HB359" s="342"/>
      <c r="HC359" s="342"/>
      <c r="HD359" s="342"/>
      <c r="HE359" s="342"/>
      <c r="HF359" s="342"/>
      <c r="HG359" s="342"/>
      <c r="HH359" s="342"/>
      <c r="HI359" s="342"/>
      <c r="HJ359" s="342"/>
      <c r="HK359" s="342"/>
      <c r="HL359" s="342"/>
      <c r="HM359" s="342"/>
      <c r="HN359" s="342"/>
      <c r="HO359" s="342"/>
      <c r="HP359" s="342"/>
      <c r="HQ359" s="342"/>
      <c r="HR359" s="342"/>
      <c r="HS359" s="342"/>
      <c r="HT359" s="342"/>
      <c r="HU359" s="342"/>
      <c r="HV359" s="342"/>
      <c r="HW359" s="342"/>
      <c r="HX359" s="342"/>
      <c r="HY359" s="342"/>
      <c r="HZ359" s="342"/>
      <c r="IA359" s="342"/>
      <c r="IB359" s="342"/>
      <c r="IC359" s="342"/>
      <c r="ID359" s="342"/>
      <c r="IE359" s="342"/>
      <c r="IF359" s="342"/>
      <c r="IG359" s="342"/>
      <c r="IH359" s="342"/>
      <c r="II359" s="342"/>
      <c r="IJ359" s="342"/>
      <c r="IK359" s="342"/>
      <c r="IL359" s="342"/>
      <c r="IM359" s="342"/>
      <c r="IN359" s="342"/>
      <c r="IO359" s="342"/>
      <c r="IP359" s="342"/>
      <c r="IQ359" s="342"/>
      <c r="IR359" s="342"/>
      <c r="IS359" s="342"/>
      <c r="IT359" s="342"/>
      <c r="IU359" s="342"/>
      <c r="IV359" s="342"/>
    </row>
    <row r="360" spans="1:256" ht="45.75" customHeight="1">
      <c r="A360" s="341">
        <v>2</v>
      </c>
      <c r="B360" s="53" t="s">
        <v>8350</v>
      </c>
      <c r="C360" s="54" t="s">
        <v>1382</v>
      </c>
      <c r="D360" s="341" t="s">
        <v>8351</v>
      </c>
      <c r="E360" s="341" t="s">
        <v>7865</v>
      </c>
      <c r="F360" s="248">
        <v>28</v>
      </c>
      <c r="G360" s="7">
        <v>28</v>
      </c>
      <c r="H360" s="572" t="s">
        <v>7865</v>
      </c>
      <c r="I360" s="341"/>
      <c r="J360" s="54"/>
      <c r="K360" s="54" t="s">
        <v>8352</v>
      </c>
      <c r="L360" s="54" t="s">
        <v>115</v>
      </c>
      <c r="M360" s="54" t="s">
        <v>8353</v>
      </c>
      <c r="N360" s="341">
        <v>0</v>
      </c>
      <c r="O360" s="341" t="s">
        <v>260</v>
      </c>
      <c r="P360" s="341" t="s">
        <v>123</v>
      </c>
      <c r="Q360" s="53"/>
      <c r="R360" s="341"/>
      <c r="S360" s="342"/>
      <c r="T360" s="342"/>
      <c r="U360" s="342"/>
      <c r="V360" s="342"/>
      <c r="W360" s="342"/>
      <c r="X360" s="342"/>
      <c r="Y360" s="342"/>
      <c r="Z360" s="342"/>
      <c r="AA360" s="342"/>
      <c r="AB360" s="342"/>
      <c r="AC360" s="342"/>
      <c r="AD360" s="342"/>
      <c r="AE360" s="342"/>
      <c r="AF360" s="342"/>
      <c r="AG360" s="342"/>
      <c r="AH360" s="342"/>
      <c r="AI360" s="342"/>
      <c r="AJ360" s="342"/>
      <c r="AK360" s="342"/>
      <c r="AL360" s="342"/>
      <c r="AM360" s="342"/>
      <c r="AN360" s="342"/>
      <c r="AO360" s="342"/>
      <c r="AP360" s="342"/>
      <c r="AQ360" s="342"/>
      <c r="AR360" s="342"/>
      <c r="AS360" s="342"/>
      <c r="AT360" s="342"/>
      <c r="AU360" s="342"/>
      <c r="AV360" s="342"/>
      <c r="AW360" s="342"/>
      <c r="AX360" s="342"/>
      <c r="AY360" s="342"/>
      <c r="AZ360" s="342"/>
      <c r="BA360" s="342"/>
      <c r="BB360" s="342"/>
      <c r="BC360" s="342"/>
      <c r="BD360" s="342"/>
      <c r="BE360" s="342"/>
      <c r="BF360" s="342"/>
      <c r="BG360" s="342"/>
      <c r="BH360" s="342"/>
      <c r="BI360" s="342"/>
      <c r="BJ360" s="342"/>
      <c r="BK360" s="342"/>
      <c r="BL360" s="342"/>
      <c r="BM360" s="342"/>
      <c r="BN360" s="342"/>
      <c r="BO360" s="342"/>
      <c r="BP360" s="342"/>
      <c r="BQ360" s="342"/>
      <c r="BR360" s="342"/>
      <c r="BS360" s="342"/>
      <c r="BT360" s="342"/>
      <c r="BU360" s="342"/>
      <c r="BV360" s="342"/>
      <c r="BW360" s="342"/>
      <c r="BX360" s="342"/>
      <c r="BY360" s="342"/>
      <c r="BZ360" s="342"/>
      <c r="CA360" s="342"/>
      <c r="CB360" s="342"/>
      <c r="CC360" s="342"/>
      <c r="CD360" s="342"/>
      <c r="CE360" s="342"/>
      <c r="CF360" s="342"/>
      <c r="CG360" s="342"/>
      <c r="CH360" s="342"/>
      <c r="CI360" s="342"/>
      <c r="CJ360" s="342"/>
      <c r="CK360" s="342"/>
      <c r="CL360" s="342"/>
      <c r="CM360" s="342"/>
      <c r="CN360" s="342"/>
      <c r="CO360" s="342"/>
      <c r="CP360" s="342"/>
      <c r="CQ360" s="342"/>
      <c r="CR360" s="342"/>
      <c r="CS360" s="342"/>
      <c r="CT360" s="342"/>
      <c r="CU360" s="342"/>
      <c r="CV360" s="342"/>
      <c r="CW360" s="342"/>
      <c r="CX360" s="342"/>
      <c r="CY360" s="342"/>
      <c r="CZ360" s="342"/>
      <c r="DA360" s="342"/>
      <c r="DB360" s="342"/>
      <c r="DC360" s="342"/>
      <c r="DD360" s="342"/>
      <c r="DE360" s="342"/>
      <c r="DF360" s="342"/>
      <c r="DG360" s="342"/>
      <c r="DH360" s="342"/>
      <c r="DI360" s="342"/>
      <c r="DJ360" s="342"/>
      <c r="DK360" s="342"/>
      <c r="DL360" s="342"/>
      <c r="DM360" s="342"/>
      <c r="DN360" s="342"/>
      <c r="DO360" s="342"/>
      <c r="DP360" s="342"/>
      <c r="DQ360" s="342"/>
      <c r="DR360" s="342"/>
      <c r="DS360" s="342"/>
      <c r="DT360" s="342"/>
      <c r="DU360" s="342"/>
      <c r="DV360" s="342"/>
      <c r="DW360" s="342"/>
      <c r="DX360" s="342"/>
      <c r="DY360" s="342"/>
      <c r="DZ360" s="342"/>
      <c r="EA360" s="342"/>
      <c r="EB360" s="342"/>
      <c r="EC360" s="342"/>
      <c r="ED360" s="342"/>
      <c r="EE360" s="342"/>
      <c r="EF360" s="342"/>
      <c r="EG360" s="342"/>
      <c r="EH360" s="342"/>
      <c r="EI360" s="342"/>
      <c r="EJ360" s="342"/>
      <c r="EK360" s="342"/>
      <c r="EL360" s="342"/>
      <c r="EM360" s="342"/>
      <c r="EN360" s="342"/>
      <c r="EO360" s="342"/>
      <c r="EP360" s="342"/>
      <c r="EQ360" s="342"/>
      <c r="ER360" s="342"/>
      <c r="ES360" s="342"/>
      <c r="ET360" s="342"/>
      <c r="EU360" s="342"/>
      <c r="EV360" s="342"/>
      <c r="EW360" s="342"/>
      <c r="EX360" s="342"/>
      <c r="EY360" s="342"/>
      <c r="EZ360" s="342"/>
      <c r="FA360" s="342"/>
      <c r="FB360" s="342"/>
      <c r="FC360" s="342"/>
      <c r="FD360" s="342"/>
      <c r="FE360" s="342"/>
      <c r="FF360" s="342"/>
      <c r="FG360" s="342"/>
      <c r="FH360" s="342"/>
      <c r="FI360" s="342"/>
      <c r="FJ360" s="342"/>
      <c r="FK360" s="342"/>
      <c r="FL360" s="342"/>
      <c r="FM360" s="342"/>
      <c r="FN360" s="342"/>
      <c r="FO360" s="342"/>
      <c r="FP360" s="342"/>
      <c r="FQ360" s="342"/>
      <c r="FR360" s="342"/>
      <c r="FS360" s="342"/>
      <c r="FT360" s="342"/>
      <c r="FU360" s="342"/>
      <c r="FV360" s="342"/>
      <c r="FW360" s="342"/>
      <c r="FX360" s="342"/>
      <c r="FY360" s="342"/>
      <c r="FZ360" s="342"/>
      <c r="GA360" s="342"/>
      <c r="GB360" s="342"/>
      <c r="GC360" s="342"/>
      <c r="GD360" s="342"/>
      <c r="GE360" s="342"/>
      <c r="GF360" s="342"/>
      <c r="GG360" s="342"/>
      <c r="GH360" s="342"/>
      <c r="GI360" s="342"/>
      <c r="GJ360" s="342"/>
      <c r="GK360" s="342"/>
      <c r="GL360" s="342"/>
      <c r="GM360" s="342"/>
      <c r="GN360" s="342"/>
      <c r="GO360" s="342"/>
      <c r="GP360" s="342"/>
      <c r="GQ360" s="342"/>
      <c r="GR360" s="342"/>
      <c r="GS360" s="342"/>
      <c r="GT360" s="342"/>
      <c r="GU360" s="342"/>
      <c r="GV360" s="342"/>
      <c r="GW360" s="342"/>
      <c r="GX360" s="342"/>
      <c r="GY360" s="342"/>
      <c r="GZ360" s="342"/>
      <c r="HA360" s="342"/>
      <c r="HB360" s="342"/>
      <c r="HC360" s="342"/>
      <c r="HD360" s="342"/>
      <c r="HE360" s="342"/>
      <c r="HF360" s="342"/>
      <c r="HG360" s="342"/>
      <c r="HH360" s="342"/>
      <c r="HI360" s="342"/>
      <c r="HJ360" s="342"/>
      <c r="HK360" s="342"/>
      <c r="HL360" s="342"/>
      <c r="HM360" s="342"/>
      <c r="HN360" s="342"/>
      <c r="HO360" s="342"/>
      <c r="HP360" s="342"/>
      <c r="HQ360" s="342"/>
      <c r="HR360" s="342"/>
      <c r="HS360" s="342"/>
      <c r="HT360" s="342"/>
      <c r="HU360" s="342"/>
      <c r="HV360" s="342"/>
      <c r="HW360" s="342"/>
      <c r="HX360" s="342"/>
      <c r="HY360" s="342"/>
      <c r="HZ360" s="342"/>
      <c r="IA360" s="342"/>
      <c r="IB360" s="342"/>
      <c r="IC360" s="342"/>
      <c r="ID360" s="342"/>
      <c r="IE360" s="342"/>
      <c r="IF360" s="342"/>
      <c r="IG360" s="342"/>
      <c r="IH360" s="342"/>
      <c r="II360" s="342"/>
      <c r="IJ360" s="342"/>
      <c r="IK360" s="342"/>
      <c r="IL360" s="342"/>
      <c r="IM360" s="342"/>
      <c r="IN360" s="342"/>
      <c r="IO360" s="342"/>
      <c r="IP360" s="342"/>
      <c r="IQ360" s="342"/>
      <c r="IR360" s="342"/>
      <c r="IS360" s="342"/>
      <c r="IT360" s="342"/>
      <c r="IU360" s="342"/>
      <c r="IV360" s="342"/>
    </row>
    <row r="361" spans="1:256" ht="43.5" customHeight="1">
      <c r="A361" s="341">
        <v>3</v>
      </c>
      <c r="B361" s="341" t="s">
        <v>82</v>
      </c>
      <c r="C361" s="54" t="s">
        <v>1382</v>
      </c>
      <c r="D361" s="341" t="s">
        <v>8354</v>
      </c>
      <c r="E361" s="341" t="s">
        <v>7865</v>
      </c>
      <c r="F361" s="512">
        <v>36</v>
      </c>
      <c r="G361" s="7">
        <v>36</v>
      </c>
      <c r="H361" s="572" t="s">
        <v>7865</v>
      </c>
      <c r="I361" s="62"/>
      <c r="J361" s="54"/>
      <c r="K361" s="54" t="s">
        <v>8355</v>
      </c>
      <c r="L361" s="54" t="s">
        <v>115</v>
      </c>
      <c r="M361" s="54" t="s">
        <v>8356</v>
      </c>
      <c r="N361" s="341">
        <v>0</v>
      </c>
      <c r="O361" s="341" t="s">
        <v>260</v>
      </c>
      <c r="P361" s="341" t="s">
        <v>123</v>
      </c>
      <c r="Q361" s="71" t="s">
        <v>8357</v>
      </c>
      <c r="R361" s="62"/>
    </row>
    <row r="362" spans="1:256" ht="30" customHeight="1">
      <c r="A362" s="341">
        <v>4</v>
      </c>
      <c r="B362" s="341" t="s">
        <v>1410</v>
      </c>
      <c r="C362" s="54" t="s">
        <v>1382</v>
      </c>
      <c r="D362" s="341" t="s">
        <v>8358</v>
      </c>
      <c r="E362" s="341" t="s">
        <v>7865</v>
      </c>
      <c r="F362" s="512">
        <v>21</v>
      </c>
      <c r="G362" s="7">
        <v>21</v>
      </c>
      <c r="H362" s="572" t="s">
        <v>7865</v>
      </c>
      <c r="I362" s="341"/>
      <c r="J362" s="54" t="s">
        <v>8359</v>
      </c>
      <c r="K362" s="54" t="s">
        <v>8347</v>
      </c>
      <c r="L362" s="54" t="s">
        <v>115</v>
      </c>
      <c r="M362" s="54" t="s">
        <v>8360</v>
      </c>
      <c r="N362" s="341" t="s">
        <v>8361</v>
      </c>
      <c r="O362" s="341" t="s">
        <v>260</v>
      </c>
      <c r="P362" s="341" t="s">
        <v>123</v>
      </c>
      <c r="Q362" s="341"/>
      <c r="R362" s="341"/>
      <c r="S362" s="342"/>
      <c r="T362" s="342"/>
      <c r="U362" s="342"/>
      <c r="V362" s="342"/>
      <c r="W362" s="342"/>
      <c r="X362" s="342"/>
      <c r="Y362" s="342"/>
      <c r="Z362" s="342"/>
      <c r="AA362" s="342"/>
      <c r="AB362" s="342"/>
      <c r="AC362" s="342"/>
      <c r="AD362" s="342"/>
      <c r="AE362" s="342"/>
      <c r="AF362" s="342"/>
      <c r="AG362" s="342"/>
      <c r="AH362" s="342"/>
      <c r="AI362" s="342"/>
      <c r="AJ362" s="342"/>
      <c r="AK362" s="342"/>
      <c r="AL362" s="342"/>
      <c r="AM362" s="342"/>
      <c r="AN362" s="342"/>
      <c r="AO362" s="342"/>
      <c r="AP362" s="342"/>
      <c r="AQ362" s="342"/>
      <c r="AR362" s="342"/>
      <c r="AS362" s="342"/>
      <c r="AT362" s="342"/>
      <c r="AU362" s="342"/>
      <c r="AV362" s="342"/>
      <c r="AW362" s="342"/>
      <c r="AX362" s="342"/>
      <c r="AY362" s="342"/>
      <c r="AZ362" s="342"/>
      <c r="BA362" s="342"/>
      <c r="BB362" s="342"/>
      <c r="BC362" s="342"/>
      <c r="BD362" s="342"/>
      <c r="BE362" s="342"/>
      <c r="BF362" s="342"/>
      <c r="BG362" s="342"/>
      <c r="BH362" s="342"/>
      <c r="BI362" s="342"/>
      <c r="BJ362" s="342"/>
      <c r="BK362" s="342"/>
      <c r="BL362" s="342"/>
      <c r="BM362" s="342"/>
      <c r="BN362" s="342"/>
      <c r="BO362" s="342"/>
      <c r="BP362" s="342"/>
      <c r="BQ362" s="342"/>
      <c r="BR362" s="342"/>
      <c r="BS362" s="342"/>
      <c r="BT362" s="342"/>
      <c r="BU362" s="342"/>
      <c r="BV362" s="342"/>
      <c r="BW362" s="342"/>
      <c r="BX362" s="342"/>
      <c r="BY362" s="342"/>
      <c r="BZ362" s="342"/>
      <c r="CA362" s="342"/>
      <c r="CB362" s="342"/>
      <c r="CC362" s="342"/>
      <c r="CD362" s="342"/>
      <c r="CE362" s="342"/>
      <c r="CF362" s="342"/>
      <c r="CG362" s="342"/>
      <c r="CH362" s="342"/>
      <c r="CI362" s="342"/>
      <c r="CJ362" s="342"/>
      <c r="CK362" s="342"/>
      <c r="CL362" s="342"/>
      <c r="CM362" s="342"/>
      <c r="CN362" s="342"/>
      <c r="CO362" s="342"/>
      <c r="CP362" s="342"/>
      <c r="CQ362" s="342"/>
      <c r="CR362" s="342"/>
      <c r="CS362" s="342"/>
      <c r="CT362" s="342"/>
      <c r="CU362" s="342"/>
      <c r="CV362" s="342"/>
      <c r="CW362" s="342"/>
      <c r="CX362" s="342"/>
      <c r="CY362" s="342"/>
      <c r="CZ362" s="342"/>
      <c r="DA362" s="342"/>
      <c r="DB362" s="342"/>
      <c r="DC362" s="342"/>
      <c r="DD362" s="342"/>
      <c r="DE362" s="342"/>
      <c r="DF362" s="342"/>
      <c r="DG362" s="342"/>
      <c r="DH362" s="342"/>
      <c r="DI362" s="342"/>
      <c r="DJ362" s="342"/>
      <c r="DK362" s="342"/>
      <c r="DL362" s="342"/>
      <c r="DM362" s="342"/>
      <c r="DN362" s="342"/>
      <c r="DO362" s="342"/>
      <c r="DP362" s="342"/>
      <c r="DQ362" s="342"/>
      <c r="DR362" s="342"/>
      <c r="DS362" s="342"/>
      <c r="DT362" s="342"/>
      <c r="DU362" s="342"/>
      <c r="DV362" s="342"/>
      <c r="DW362" s="342"/>
      <c r="DX362" s="342"/>
      <c r="DY362" s="342"/>
      <c r="DZ362" s="342"/>
      <c r="EA362" s="342"/>
      <c r="EB362" s="342"/>
      <c r="EC362" s="342"/>
      <c r="ED362" s="342"/>
      <c r="EE362" s="342"/>
      <c r="EF362" s="342"/>
      <c r="EG362" s="342"/>
      <c r="EH362" s="342"/>
      <c r="EI362" s="342"/>
      <c r="EJ362" s="342"/>
      <c r="EK362" s="342"/>
      <c r="EL362" s="342"/>
      <c r="EM362" s="342"/>
      <c r="EN362" s="342"/>
      <c r="EO362" s="342"/>
      <c r="EP362" s="342"/>
      <c r="EQ362" s="342"/>
      <c r="ER362" s="342"/>
      <c r="ES362" s="342"/>
      <c r="ET362" s="342"/>
      <c r="EU362" s="342"/>
      <c r="EV362" s="342"/>
      <c r="EW362" s="342"/>
      <c r="EX362" s="342"/>
      <c r="EY362" s="342"/>
      <c r="EZ362" s="342"/>
      <c r="FA362" s="342"/>
      <c r="FB362" s="342"/>
      <c r="FC362" s="342"/>
      <c r="FD362" s="342"/>
      <c r="FE362" s="342"/>
      <c r="FF362" s="342"/>
      <c r="FG362" s="342"/>
      <c r="FH362" s="342"/>
      <c r="FI362" s="342"/>
      <c r="FJ362" s="342"/>
      <c r="FK362" s="342"/>
      <c r="FL362" s="342"/>
      <c r="FM362" s="342"/>
      <c r="FN362" s="342"/>
      <c r="FO362" s="342"/>
      <c r="FP362" s="342"/>
      <c r="FQ362" s="342"/>
      <c r="FR362" s="342"/>
      <c r="FS362" s="342"/>
      <c r="FT362" s="342"/>
      <c r="FU362" s="342"/>
      <c r="FV362" s="342"/>
      <c r="FW362" s="342"/>
      <c r="FX362" s="342"/>
      <c r="FY362" s="342"/>
      <c r="FZ362" s="342"/>
      <c r="GA362" s="342"/>
      <c r="GB362" s="342"/>
      <c r="GC362" s="342"/>
      <c r="GD362" s="342"/>
      <c r="GE362" s="342"/>
      <c r="GF362" s="342"/>
      <c r="GG362" s="342"/>
      <c r="GH362" s="342"/>
      <c r="GI362" s="342"/>
      <c r="GJ362" s="342"/>
      <c r="GK362" s="342"/>
      <c r="GL362" s="342"/>
      <c r="GM362" s="342"/>
      <c r="GN362" s="342"/>
      <c r="GO362" s="342"/>
      <c r="GP362" s="342"/>
      <c r="GQ362" s="342"/>
      <c r="GR362" s="342"/>
      <c r="GS362" s="342"/>
      <c r="GT362" s="342"/>
      <c r="GU362" s="342"/>
      <c r="GV362" s="342"/>
      <c r="GW362" s="342"/>
      <c r="GX362" s="342"/>
      <c r="GY362" s="342"/>
      <c r="GZ362" s="342"/>
      <c r="HA362" s="342"/>
      <c r="HB362" s="342"/>
      <c r="HC362" s="342"/>
      <c r="HD362" s="342"/>
      <c r="HE362" s="342"/>
      <c r="HF362" s="342"/>
      <c r="HG362" s="342"/>
      <c r="HH362" s="342"/>
      <c r="HI362" s="342"/>
      <c r="HJ362" s="342"/>
      <c r="HK362" s="342"/>
      <c r="HL362" s="342"/>
      <c r="HM362" s="342"/>
      <c r="HN362" s="342"/>
      <c r="HO362" s="342"/>
      <c r="HP362" s="342"/>
      <c r="HQ362" s="342"/>
      <c r="HR362" s="342"/>
      <c r="HS362" s="342"/>
      <c r="HT362" s="342"/>
      <c r="HU362" s="342"/>
      <c r="HV362" s="342"/>
      <c r="HW362" s="342"/>
      <c r="HX362" s="342"/>
      <c r="HY362" s="342"/>
      <c r="HZ362" s="342"/>
      <c r="IA362" s="342"/>
      <c r="IB362" s="342"/>
      <c r="IC362" s="342"/>
      <c r="ID362" s="342"/>
      <c r="IE362" s="342"/>
      <c r="IF362" s="342"/>
      <c r="IG362" s="342"/>
      <c r="IH362" s="342"/>
      <c r="II362" s="342"/>
      <c r="IJ362" s="342"/>
      <c r="IK362" s="342"/>
      <c r="IL362" s="342"/>
      <c r="IM362" s="342"/>
      <c r="IN362" s="342"/>
      <c r="IO362" s="342"/>
      <c r="IP362" s="342"/>
      <c r="IQ362" s="342"/>
      <c r="IR362" s="342"/>
      <c r="IS362" s="342"/>
      <c r="IT362" s="342"/>
      <c r="IU362" s="342"/>
      <c r="IV362" s="342"/>
    </row>
    <row r="363" spans="1:256" ht="84" customHeight="1">
      <c r="A363" s="341">
        <v>5</v>
      </c>
      <c r="B363" s="341" t="s">
        <v>1410</v>
      </c>
      <c r="C363" s="341" t="s">
        <v>1839</v>
      </c>
      <c r="D363" s="341" t="s">
        <v>8362</v>
      </c>
      <c r="E363" s="341" t="s">
        <v>8000</v>
      </c>
      <c r="F363" s="341"/>
      <c r="G363" s="7"/>
      <c r="H363" s="572" t="s">
        <v>8000</v>
      </c>
      <c r="I363" s="62"/>
      <c r="J363" s="54" t="s">
        <v>8363</v>
      </c>
      <c r="K363" s="54" t="s">
        <v>8364</v>
      </c>
      <c r="L363" s="54" t="s">
        <v>115</v>
      </c>
      <c r="M363" s="341">
        <v>0</v>
      </c>
      <c r="N363" s="341">
        <v>0</v>
      </c>
      <c r="O363" s="341" t="s">
        <v>265</v>
      </c>
      <c r="P363" s="341" t="s">
        <v>123</v>
      </c>
      <c r="Q363" s="53" t="s">
        <v>8365</v>
      </c>
      <c r="R363" s="62"/>
    </row>
    <row r="364" spans="1:256" ht="15">
      <c r="A364" s="341"/>
      <c r="B364" s="341"/>
      <c r="C364" s="341"/>
      <c r="D364" s="341"/>
      <c r="E364" s="341"/>
      <c r="F364" s="604"/>
      <c r="G364" s="7"/>
      <c r="H364" s="572"/>
      <c r="I364" s="62"/>
      <c r="J364" s="54"/>
      <c r="K364" s="54"/>
      <c r="L364" s="54"/>
      <c r="M364" s="341"/>
      <c r="N364" s="341"/>
      <c r="O364" s="341"/>
      <c r="P364" s="341"/>
      <c r="Q364" s="53"/>
      <c r="R364" s="62"/>
    </row>
    <row r="365" spans="1:256" ht="15">
      <c r="A365" s="341"/>
      <c r="B365" s="341"/>
      <c r="C365" s="341"/>
      <c r="D365" s="341"/>
      <c r="E365" s="341"/>
      <c r="F365" s="604"/>
      <c r="G365" s="7"/>
      <c r="H365" s="572"/>
      <c r="I365" s="62"/>
      <c r="J365" s="54"/>
      <c r="K365" s="54"/>
      <c r="L365" s="54"/>
      <c r="M365" s="341"/>
      <c r="N365" s="341"/>
      <c r="O365" s="341"/>
      <c r="P365" s="341"/>
      <c r="Q365" s="53"/>
      <c r="R365" s="62"/>
    </row>
    <row r="366" spans="1:256" ht="15">
      <c r="A366" s="341"/>
      <c r="B366" s="341"/>
      <c r="C366" s="341"/>
      <c r="D366" s="341"/>
      <c r="E366" s="341"/>
      <c r="F366" s="604"/>
      <c r="G366" s="7"/>
      <c r="H366" s="572"/>
      <c r="I366" s="62"/>
      <c r="J366" s="54"/>
      <c r="K366" s="54"/>
      <c r="L366" s="54"/>
      <c r="M366" s="341"/>
      <c r="N366" s="341"/>
      <c r="O366" s="341"/>
      <c r="P366" s="341"/>
      <c r="Q366" s="53"/>
      <c r="R366" s="62"/>
    </row>
    <row r="367" spans="1:256" ht="15">
      <c r="A367" s="341"/>
      <c r="B367" s="341"/>
      <c r="C367" s="341"/>
      <c r="D367" s="341"/>
      <c r="E367" s="341"/>
      <c r="F367" s="604"/>
      <c r="G367" s="7"/>
      <c r="H367" s="572"/>
      <c r="I367" s="62"/>
      <c r="J367" s="54"/>
      <c r="K367" s="54"/>
      <c r="L367" s="54"/>
      <c r="M367" s="341"/>
      <c r="N367" s="341"/>
      <c r="O367" s="341"/>
      <c r="P367" s="341"/>
      <c r="Q367" s="53"/>
      <c r="R367" s="62"/>
    </row>
    <row r="368" spans="1:256" ht="15">
      <c r="A368" s="341"/>
      <c r="B368" s="341"/>
      <c r="C368" s="341"/>
      <c r="D368" s="341"/>
      <c r="E368" s="341"/>
      <c r="F368" s="604"/>
      <c r="G368" s="7"/>
      <c r="H368" s="572"/>
      <c r="I368" s="62"/>
      <c r="J368" s="54"/>
      <c r="K368" s="54"/>
      <c r="L368" s="54"/>
      <c r="M368" s="341"/>
      <c r="N368" s="341"/>
      <c r="O368" s="341"/>
      <c r="P368" s="341"/>
      <c r="Q368" s="53"/>
      <c r="R368" s="62"/>
    </row>
    <row r="369" spans="1:18" ht="15">
      <c r="A369" s="341"/>
      <c r="B369" s="341"/>
      <c r="C369" s="341"/>
      <c r="D369" s="341"/>
      <c r="E369" s="341"/>
      <c r="F369" s="604"/>
      <c r="G369" s="7"/>
      <c r="H369" s="572"/>
      <c r="I369" s="62"/>
      <c r="J369" s="54"/>
      <c r="K369" s="54"/>
      <c r="L369" s="54"/>
      <c r="M369" s="341"/>
      <c r="N369" s="341"/>
      <c r="O369" s="341"/>
      <c r="P369" s="341"/>
      <c r="Q369" s="53"/>
      <c r="R369" s="62"/>
    </row>
    <row r="370" spans="1:18" ht="15">
      <c r="A370" s="341"/>
      <c r="B370" s="341"/>
      <c r="C370" s="341"/>
      <c r="D370" s="341"/>
      <c r="E370" s="341"/>
      <c r="F370" s="604"/>
      <c r="G370" s="7"/>
      <c r="H370" s="572"/>
      <c r="I370" s="62"/>
      <c r="J370" s="54"/>
      <c r="K370" s="54"/>
      <c r="L370" s="54"/>
      <c r="M370" s="341"/>
      <c r="N370" s="341"/>
      <c r="O370" s="341"/>
      <c r="P370" s="341"/>
      <c r="Q370" s="53"/>
      <c r="R370" s="62"/>
    </row>
    <row r="371" spans="1:18" ht="15">
      <c r="A371" s="341"/>
      <c r="B371" s="341"/>
      <c r="C371" s="341"/>
      <c r="D371" s="341"/>
      <c r="E371" s="341"/>
      <c r="F371" s="604"/>
      <c r="G371" s="7"/>
      <c r="H371" s="572"/>
      <c r="I371" s="62"/>
      <c r="J371" s="54"/>
      <c r="K371" s="54"/>
      <c r="L371" s="54"/>
      <c r="M371" s="341"/>
      <c r="N371" s="341"/>
      <c r="O371" s="341"/>
      <c r="P371" s="341"/>
      <c r="Q371" s="53"/>
      <c r="R371" s="62"/>
    </row>
    <row r="372" spans="1:18" ht="15">
      <c r="A372" s="341"/>
      <c r="B372" s="341"/>
      <c r="C372" s="341"/>
      <c r="D372" s="341"/>
      <c r="E372" s="341"/>
      <c r="F372" s="604"/>
      <c r="G372" s="7"/>
      <c r="H372" s="572"/>
      <c r="I372" s="62"/>
      <c r="J372" s="54"/>
      <c r="K372" s="54"/>
      <c r="L372" s="54"/>
      <c r="M372" s="341"/>
      <c r="N372" s="341"/>
      <c r="O372" s="341"/>
      <c r="P372" s="341"/>
      <c r="Q372" s="53"/>
      <c r="R372" s="62"/>
    </row>
    <row r="373" spans="1:18" ht="15">
      <c r="A373" s="341"/>
      <c r="B373" s="341"/>
      <c r="C373" s="341"/>
      <c r="D373" s="341"/>
      <c r="E373" s="341"/>
      <c r="F373" s="604"/>
      <c r="G373" s="7"/>
      <c r="H373" s="572"/>
      <c r="I373" s="62"/>
      <c r="J373" s="54"/>
      <c r="K373" s="54"/>
      <c r="L373" s="54"/>
      <c r="M373" s="341"/>
      <c r="N373" s="341"/>
      <c r="O373" s="341"/>
      <c r="P373" s="341"/>
      <c r="Q373" s="53"/>
      <c r="R373" s="62"/>
    </row>
    <row r="374" spans="1:18" ht="15">
      <c r="A374" s="341"/>
      <c r="B374" s="341"/>
      <c r="C374" s="341"/>
      <c r="D374" s="341"/>
      <c r="E374" s="341"/>
      <c r="F374" s="604"/>
      <c r="G374" s="7"/>
      <c r="H374" s="572"/>
      <c r="I374" s="62"/>
      <c r="J374" s="54"/>
      <c r="K374" s="54"/>
      <c r="L374" s="54"/>
      <c r="M374" s="341"/>
      <c r="N374" s="341"/>
      <c r="O374" s="341"/>
      <c r="P374" s="341"/>
      <c r="Q374" s="53"/>
      <c r="R374" s="62"/>
    </row>
    <row r="375" spans="1:18" ht="15">
      <c r="A375" s="341"/>
      <c r="B375" s="341"/>
      <c r="C375" s="341"/>
      <c r="D375" s="341"/>
      <c r="E375" s="341"/>
      <c r="F375" s="604"/>
      <c r="G375" s="7"/>
      <c r="H375" s="572"/>
      <c r="I375" s="62"/>
      <c r="J375" s="54"/>
      <c r="K375" s="54"/>
      <c r="L375" s="54"/>
      <c r="M375" s="341"/>
      <c r="N375" s="341"/>
      <c r="O375" s="341"/>
      <c r="P375" s="341"/>
      <c r="Q375" s="53"/>
      <c r="R375" s="62"/>
    </row>
    <row r="376" spans="1:18" ht="15">
      <c r="A376" s="341"/>
      <c r="B376" s="341"/>
      <c r="C376" s="341"/>
      <c r="D376" s="341"/>
      <c r="E376" s="341"/>
      <c r="F376" s="604"/>
      <c r="G376" s="7"/>
      <c r="H376" s="572"/>
      <c r="I376" s="62"/>
      <c r="J376" s="54"/>
      <c r="K376" s="54"/>
      <c r="L376" s="54"/>
      <c r="M376" s="341"/>
      <c r="N376" s="341"/>
      <c r="O376" s="341"/>
      <c r="P376" s="341"/>
      <c r="Q376" s="53"/>
      <c r="R376" s="62"/>
    </row>
    <row r="377" spans="1:18" ht="15">
      <c r="A377" s="341"/>
      <c r="B377" s="341"/>
      <c r="C377" s="341"/>
      <c r="D377" s="341"/>
      <c r="E377" s="341"/>
      <c r="F377" s="604"/>
      <c r="G377" s="7"/>
      <c r="H377" s="572"/>
      <c r="I377" s="62"/>
      <c r="J377" s="54"/>
      <c r="K377" s="54"/>
      <c r="L377" s="54"/>
      <c r="M377" s="341"/>
      <c r="N377" s="341"/>
      <c r="O377" s="341"/>
      <c r="P377" s="341"/>
      <c r="Q377" s="53"/>
      <c r="R377" s="62"/>
    </row>
    <row r="378" spans="1:18" ht="15">
      <c r="A378" s="341"/>
      <c r="B378" s="341"/>
      <c r="C378" s="341"/>
      <c r="D378" s="341"/>
      <c r="E378" s="341"/>
      <c r="F378" s="604"/>
      <c r="G378" s="7"/>
      <c r="H378" s="572"/>
      <c r="I378" s="62"/>
      <c r="J378" s="54"/>
      <c r="K378" s="54"/>
      <c r="L378" s="54"/>
      <c r="M378" s="341"/>
      <c r="N378" s="341"/>
      <c r="O378" s="341"/>
      <c r="P378" s="341"/>
      <c r="Q378" s="53"/>
      <c r="R378" s="62"/>
    </row>
    <row r="379" spans="1:18" ht="15">
      <c r="A379" s="341"/>
      <c r="B379" s="341"/>
      <c r="C379" s="341"/>
      <c r="D379" s="341"/>
      <c r="E379" s="341"/>
      <c r="F379" s="604"/>
      <c r="G379" s="7"/>
      <c r="H379" s="572"/>
      <c r="I379" s="62"/>
      <c r="J379" s="54"/>
      <c r="K379" s="54"/>
      <c r="L379" s="54"/>
      <c r="M379" s="341"/>
      <c r="N379" s="341"/>
      <c r="O379" s="341"/>
      <c r="P379" s="341"/>
      <c r="Q379" s="53"/>
      <c r="R379" s="62"/>
    </row>
    <row r="380" spans="1:18" ht="15">
      <c r="A380" s="341"/>
      <c r="B380" s="341"/>
      <c r="C380" s="341"/>
      <c r="D380" s="341"/>
      <c r="E380" s="341"/>
      <c r="F380" s="604"/>
      <c r="G380" s="7"/>
      <c r="H380" s="572"/>
      <c r="I380" s="62"/>
      <c r="J380" s="54"/>
      <c r="K380" s="54"/>
      <c r="L380" s="54"/>
      <c r="M380" s="341"/>
      <c r="N380" s="341"/>
      <c r="O380" s="341"/>
      <c r="P380" s="341"/>
      <c r="Q380" s="53"/>
      <c r="R380" s="62"/>
    </row>
    <row r="381" spans="1:18" ht="15">
      <c r="A381" s="341"/>
      <c r="B381" s="341"/>
      <c r="C381" s="341"/>
      <c r="D381" s="341"/>
      <c r="E381" s="341"/>
      <c r="F381" s="604"/>
      <c r="G381" s="7"/>
      <c r="H381" s="572"/>
      <c r="I381" s="62"/>
      <c r="J381" s="54"/>
      <c r="K381" s="54"/>
      <c r="L381" s="54"/>
      <c r="M381" s="341"/>
      <c r="N381" s="341"/>
      <c r="O381" s="341"/>
      <c r="P381" s="341"/>
      <c r="Q381" s="53"/>
      <c r="R381" s="62"/>
    </row>
    <row r="382" spans="1:18" ht="15">
      <c r="A382" s="341"/>
      <c r="B382" s="341"/>
      <c r="C382" s="341"/>
      <c r="D382" s="341"/>
      <c r="E382" s="341"/>
      <c r="F382" s="604"/>
      <c r="G382" s="7"/>
      <c r="H382" s="572"/>
      <c r="I382" s="62"/>
      <c r="J382" s="54"/>
      <c r="K382" s="54"/>
      <c r="L382" s="54"/>
      <c r="M382" s="341"/>
      <c r="N382" s="341"/>
      <c r="O382" s="341"/>
      <c r="P382" s="341"/>
      <c r="Q382" s="53"/>
      <c r="R382" s="62"/>
    </row>
    <row r="383" spans="1:18" ht="15">
      <c r="A383" s="341"/>
      <c r="B383" s="341"/>
      <c r="C383" s="341"/>
      <c r="D383" s="341"/>
      <c r="E383" s="341"/>
      <c r="F383" s="604"/>
      <c r="G383" s="7"/>
      <c r="H383" s="572"/>
      <c r="I383" s="62"/>
      <c r="J383" s="54"/>
      <c r="K383" s="54"/>
      <c r="L383" s="54"/>
      <c r="M383" s="341"/>
      <c r="N383" s="341"/>
      <c r="O383" s="341"/>
      <c r="P383" s="341"/>
      <c r="Q383" s="53"/>
      <c r="R383" s="62"/>
    </row>
    <row r="384" spans="1:18" ht="15">
      <c r="A384" s="341"/>
      <c r="B384" s="341"/>
      <c r="C384" s="341"/>
      <c r="D384" s="341"/>
      <c r="E384" s="341"/>
      <c r="F384" s="604"/>
      <c r="G384" s="7"/>
      <c r="H384" s="572"/>
      <c r="I384" s="62"/>
      <c r="J384" s="54"/>
      <c r="K384" s="54"/>
      <c r="L384" s="54"/>
      <c r="M384" s="341"/>
      <c r="N384" s="341"/>
      <c r="O384" s="341"/>
      <c r="P384" s="341"/>
      <c r="Q384" s="53"/>
      <c r="R384" s="62"/>
    </row>
    <row r="385" spans="1:256" ht="15">
      <c r="A385" s="341"/>
      <c r="B385" s="341"/>
      <c r="C385" s="341"/>
      <c r="D385" s="341"/>
      <c r="E385" s="341"/>
      <c r="F385" s="604"/>
      <c r="G385" s="7"/>
      <c r="H385" s="572"/>
      <c r="I385" s="62"/>
      <c r="J385" s="54"/>
      <c r="K385" s="54"/>
      <c r="L385" s="54"/>
      <c r="M385" s="341"/>
      <c r="N385" s="341"/>
      <c r="O385" s="341"/>
      <c r="P385" s="341"/>
      <c r="Q385" s="53"/>
      <c r="R385" s="62"/>
    </row>
    <row r="386" spans="1:256" ht="15">
      <c r="A386" s="341"/>
      <c r="B386" s="341"/>
      <c r="C386" s="341"/>
      <c r="D386" s="341"/>
      <c r="E386" s="341"/>
      <c r="F386" s="604"/>
      <c r="G386" s="7"/>
      <c r="H386" s="572"/>
      <c r="I386" s="62"/>
      <c r="J386" s="54"/>
      <c r="K386" s="54"/>
      <c r="L386" s="54"/>
      <c r="M386" s="341"/>
      <c r="N386" s="341"/>
      <c r="O386" s="341"/>
      <c r="P386" s="341"/>
      <c r="Q386" s="53"/>
      <c r="R386" s="62"/>
    </row>
    <row r="387" spans="1:256" ht="15">
      <c r="A387" s="341"/>
      <c r="B387" s="341"/>
      <c r="C387" s="341"/>
      <c r="D387" s="341"/>
      <c r="E387" s="341"/>
      <c r="F387" s="604"/>
      <c r="G387" s="7"/>
      <c r="H387" s="572"/>
      <c r="I387" s="62"/>
      <c r="J387" s="54"/>
      <c r="K387" s="54"/>
      <c r="L387" s="54"/>
      <c r="M387" s="341"/>
      <c r="N387" s="341"/>
      <c r="O387" s="341"/>
      <c r="P387" s="341"/>
      <c r="Q387" s="53"/>
      <c r="R387" s="62"/>
    </row>
    <row r="388" spans="1:256" ht="15">
      <c r="A388" s="341"/>
      <c r="B388" s="341"/>
      <c r="C388" s="341"/>
      <c r="D388" s="341"/>
      <c r="E388" s="341"/>
      <c r="F388" s="604"/>
      <c r="G388" s="7"/>
      <c r="H388" s="572"/>
      <c r="I388" s="62"/>
      <c r="J388" s="54"/>
      <c r="K388" s="54"/>
      <c r="L388" s="54"/>
      <c r="M388" s="341"/>
      <c r="N388" s="341"/>
      <c r="O388" s="341"/>
      <c r="P388" s="341"/>
      <c r="Q388" s="53"/>
      <c r="R388" s="62"/>
    </row>
    <row r="389" spans="1:256" ht="15">
      <c r="A389" s="341"/>
      <c r="B389" s="341"/>
      <c r="C389" s="341"/>
      <c r="D389" s="341"/>
      <c r="E389" s="341"/>
      <c r="F389" s="604"/>
      <c r="G389" s="7"/>
      <c r="H389" s="572"/>
      <c r="I389" s="62"/>
      <c r="J389" s="54"/>
      <c r="K389" s="54"/>
      <c r="L389" s="54"/>
      <c r="M389" s="341"/>
      <c r="N389" s="341"/>
      <c r="O389" s="341"/>
      <c r="P389" s="341"/>
      <c r="Q389" s="53"/>
      <c r="R389" s="62"/>
    </row>
    <row r="390" spans="1:256" ht="15">
      <c r="A390" s="341"/>
      <c r="B390" s="341"/>
      <c r="C390" s="341"/>
      <c r="D390" s="341"/>
      <c r="E390" s="341"/>
      <c r="F390" s="604"/>
      <c r="G390" s="7"/>
      <c r="H390" s="572"/>
      <c r="I390" s="62"/>
      <c r="J390" s="54"/>
      <c r="K390" s="54"/>
      <c r="L390" s="54"/>
      <c r="M390" s="341"/>
      <c r="N390" s="341"/>
      <c r="O390" s="341"/>
      <c r="P390" s="341"/>
      <c r="Q390" s="53"/>
      <c r="R390" s="62"/>
    </row>
    <row r="391" spans="1:256" ht="15">
      <c r="A391" s="341"/>
      <c r="B391" s="341"/>
      <c r="C391" s="341"/>
      <c r="D391" s="341"/>
      <c r="E391" s="341"/>
      <c r="F391" s="604"/>
      <c r="G391" s="7"/>
      <c r="H391" s="572"/>
      <c r="I391" s="62"/>
      <c r="J391" s="54"/>
      <c r="K391" s="54"/>
      <c r="L391" s="54"/>
      <c r="M391" s="341"/>
      <c r="N391" s="341"/>
      <c r="O391" s="341"/>
      <c r="P391" s="341"/>
      <c r="Q391" s="53"/>
      <c r="R391" s="62"/>
    </row>
    <row r="393" spans="1:256" ht="15.75" customHeight="1">
      <c r="E393" s="147" t="s">
        <v>852</v>
      </c>
      <c r="F393" s="605">
        <f>SUM(F359:F391)</f>
        <v>117</v>
      </c>
      <c r="G393" s="606">
        <f>SUM(G359:G391)</f>
        <v>117</v>
      </c>
      <c r="H393" s="600"/>
    </row>
    <row r="394" spans="1:256" ht="15.75" customHeight="1">
      <c r="G394" s="7"/>
      <c r="H394" s="600"/>
    </row>
    <row r="395" spans="1:256" ht="15.75" customHeight="1">
      <c r="G395" s="7"/>
      <c r="H395" s="600"/>
    </row>
    <row r="396" spans="1:256" ht="15.75" customHeight="1">
      <c r="G396" s="7"/>
      <c r="H396" s="600"/>
    </row>
    <row r="397" spans="1:256" ht="15.75" customHeight="1">
      <c r="G397" s="7"/>
      <c r="H397" s="600"/>
    </row>
    <row r="398" spans="1:256" ht="15.75" customHeight="1">
      <c r="G398" s="7"/>
      <c r="H398" s="600"/>
    </row>
    <row r="399" spans="1:256" ht="25.5" customHeight="1">
      <c r="A399" s="772" t="s">
        <v>1358</v>
      </c>
      <c r="B399" s="772"/>
      <c r="C399" s="772"/>
      <c r="D399" s="772"/>
      <c r="E399" s="772"/>
      <c r="F399" s="772"/>
      <c r="G399" s="7"/>
      <c r="H399" s="146"/>
      <c r="I399" s="209"/>
      <c r="J399" s="209"/>
      <c r="K399" s="209"/>
      <c r="L399" s="209"/>
      <c r="M399" s="209"/>
      <c r="N399" s="209"/>
      <c r="O399" s="209"/>
      <c r="P399" s="209"/>
      <c r="Q399" s="209"/>
      <c r="R399" s="209"/>
    </row>
    <row r="400" spans="1:256" ht="66" customHeight="1">
      <c r="A400" s="50" t="s">
        <v>31</v>
      </c>
      <c r="B400" s="50" t="s">
        <v>32</v>
      </c>
      <c r="C400" s="50" t="s">
        <v>33</v>
      </c>
      <c r="D400" s="50" t="s">
        <v>34</v>
      </c>
      <c r="E400" s="50" t="s">
        <v>35</v>
      </c>
      <c r="F400" s="50" t="s">
        <v>36</v>
      </c>
      <c r="G400" s="7" t="s">
        <v>37</v>
      </c>
      <c r="H400" s="561" t="s">
        <v>38</v>
      </c>
      <c r="I400" s="50" t="s">
        <v>39</v>
      </c>
      <c r="J400" s="50" t="s">
        <v>40</v>
      </c>
      <c r="K400" s="50" t="s">
        <v>41</v>
      </c>
      <c r="L400" s="50" t="s">
        <v>42</v>
      </c>
      <c r="M400" s="50" t="s">
        <v>43</v>
      </c>
      <c r="N400" s="50" t="s">
        <v>44</v>
      </c>
      <c r="O400" s="50" t="s">
        <v>45</v>
      </c>
      <c r="P400" s="50" t="s">
        <v>46</v>
      </c>
      <c r="Q400" s="50" t="s">
        <v>47</v>
      </c>
      <c r="R400" s="50" t="s">
        <v>48</v>
      </c>
      <c r="S400" s="216"/>
      <c r="T400" s="216"/>
      <c r="U400" s="216"/>
      <c r="V400" s="216"/>
      <c r="W400" s="216"/>
      <c r="X400" s="216"/>
      <c r="Y400" s="216"/>
      <c r="Z400" s="216"/>
      <c r="AA400" s="145"/>
      <c r="AB400" s="145"/>
      <c r="AC400" s="145"/>
      <c r="AD400" s="145"/>
      <c r="AE400" s="145"/>
      <c r="AF400" s="145"/>
      <c r="AG400" s="145"/>
      <c r="AH400" s="145"/>
      <c r="AI400" s="145"/>
      <c r="AJ400" s="145"/>
      <c r="AK400" s="145"/>
      <c r="AL400" s="145"/>
      <c r="AM400" s="145"/>
      <c r="AN400" s="145"/>
      <c r="AO400" s="145"/>
      <c r="AP400" s="145"/>
      <c r="AQ400" s="145"/>
      <c r="AR400" s="145"/>
      <c r="AS400" s="145"/>
      <c r="AT400" s="145"/>
      <c r="AU400" s="145"/>
      <c r="AV400" s="145"/>
      <c r="AW400" s="145"/>
      <c r="AX400" s="145"/>
      <c r="AY400" s="145"/>
      <c r="AZ400" s="145"/>
      <c r="BA400" s="145"/>
      <c r="BB400" s="145"/>
      <c r="BC400" s="145"/>
      <c r="BD400" s="145"/>
      <c r="BE400" s="145"/>
      <c r="BF400" s="145"/>
      <c r="BG400" s="145"/>
      <c r="BH400" s="145"/>
      <c r="BI400" s="145"/>
      <c r="BJ400" s="145"/>
      <c r="BK400" s="145"/>
      <c r="BL400" s="145"/>
      <c r="BM400" s="145"/>
      <c r="BN400" s="145"/>
      <c r="BO400" s="145"/>
      <c r="BP400" s="145"/>
      <c r="BQ400" s="145"/>
      <c r="BR400" s="145"/>
      <c r="BS400" s="145"/>
      <c r="BT400" s="145"/>
      <c r="BU400" s="145"/>
      <c r="BV400" s="145"/>
      <c r="BW400" s="145"/>
      <c r="BX400" s="145"/>
      <c r="BY400" s="145"/>
      <c r="BZ400" s="145"/>
      <c r="CA400" s="145"/>
      <c r="CB400" s="145"/>
      <c r="CC400" s="145"/>
      <c r="CD400" s="145"/>
      <c r="CE400" s="145"/>
      <c r="CF400" s="145"/>
      <c r="CG400" s="145"/>
      <c r="CH400" s="145"/>
      <c r="CI400" s="145"/>
      <c r="CJ400" s="145"/>
      <c r="CK400" s="145"/>
      <c r="CL400" s="145"/>
      <c r="CM400" s="145"/>
      <c r="CN400" s="145"/>
      <c r="CO400" s="145"/>
      <c r="CP400" s="145"/>
      <c r="CQ400" s="145"/>
      <c r="CR400" s="145"/>
      <c r="CS400" s="145"/>
      <c r="CT400" s="145"/>
      <c r="CU400" s="145"/>
      <c r="CV400" s="145"/>
      <c r="CW400" s="145"/>
      <c r="CX400" s="145"/>
      <c r="CY400" s="145"/>
      <c r="CZ400" s="145"/>
      <c r="DA400" s="145"/>
      <c r="DB400" s="145"/>
      <c r="DC400" s="145"/>
      <c r="DD400" s="145"/>
      <c r="DE400" s="145"/>
      <c r="DF400" s="145"/>
      <c r="DG400" s="145"/>
      <c r="DH400" s="145"/>
      <c r="DI400" s="145"/>
      <c r="DJ400" s="145"/>
      <c r="DK400" s="145"/>
      <c r="DL400" s="145"/>
      <c r="DM400" s="145"/>
      <c r="DN400" s="145"/>
      <c r="DO400" s="145"/>
      <c r="DP400" s="145"/>
      <c r="DQ400" s="145"/>
      <c r="DR400" s="145"/>
      <c r="DS400" s="145"/>
      <c r="DT400" s="145"/>
      <c r="DU400" s="145"/>
      <c r="DV400" s="145"/>
      <c r="DW400" s="145"/>
      <c r="DX400" s="145"/>
      <c r="DY400" s="145"/>
      <c r="DZ400" s="145"/>
      <c r="EA400" s="145"/>
      <c r="EB400" s="145"/>
      <c r="EC400" s="145"/>
      <c r="ED400" s="145"/>
      <c r="EE400" s="145"/>
      <c r="EF400" s="145"/>
      <c r="EG400" s="145"/>
      <c r="EH400" s="145"/>
      <c r="EI400" s="145"/>
      <c r="EJ400" s="145"/>
      <c r="EK400" s="145"/>
      <c r="EL400" s="145"/>
      <c r="EM400" s="145"/>
      <c r="EN400" s="145"/>
      <c r="EO400" s="145"/>
      <c r="EP400" s="145"/>
      <c r="EQ400" s="145"/>
      <c r="ER400" s="145"/>
      <c r="ES400" s="145"/>
      <c r="ET400" s="145"/>
      <c r="EU400" s="145"/>
      <c r="EV400" s="145"/>
      <c r="EW400" s="145"/>
      <c r="EX400" s="145"/>
      <c r="EY400" s="145"/>
      <c r="EZ400" s="145"/>
      <c r="FA400" s="145"/>
      <c r="FB400" s="145"/>
      <c r="FC400" s="145"/>
      <c r="FD400" s="145"/>
      <c r="FE400" s="145"/>
      <c r="FF400" s="145"/>
      <c r="FG400" s="145"/>
      <c r="FH400" s="145"/>
      <c r="FI400" s="145"/>
      <c r="FJ400" s="145"/>
      <c r="FK400" s="145"/>
      <c r="FL400" s="145"/>
      <c r="FM400" s="145"/>
      <c r="FN400" s="145"/>
      <c r="FO400" s="145"/>
      <c r="FP400" s="145"/>
      <c r="FQ400" s="145"/>
      <c r="FR400" s="145"/>
      <c r="FS400" s="145"/>
      <c r="FT400" s="145"/>
      <c r="FU400" s="145"/>
      <c r="FV400" s="145"/>
      <c r="FW400" s="145"/>
      <c r="FX400" s="145"/>
      <c r="FY400" s="145"/>
      <c r="FZ400" s="145"/>
      <c r="GA400" s="145"/>
      <c r="GB400" s="145"/>
      <c r="GC400" s="145"/>
      <c r="GD400" s="145"/>
      <c r="GE400" s="145"/>
      <c r="GF400" s="145"/>
      <c r="GG400" s="145"/>
      <c r="GH400" s="145"/>
      <c r="GI400" s="145"/>
      <c r="GJ400" s="145"/>
      <c r="GK400" s="145"/>
      <c r="GL400" s="145"/>
      <c r="GM400" s="145"/>
      <c r="GN400" s="145"/>
      <c r="GO400" s="145"/>
      <c r="GP400" s="145"/>
      <c r="GQ400" s="145"/>
      <c r="GR400" s="145"/>
      <c r="GS400" s="145"/>
      <c r="GT400" s="145"/>
      <c r="GU400" s="145"/>
      <c r="GV400" s="145"/>
      <c r="GW400" s="145"/>
      <c r="GX400" s="145"/>
      <c r="GY400" s="145"/>
      <c r="GZ400" s="145"/>
      <c r="HA400" s="145"/>
      <c r="HB400" s="145"/>
      <c r="HC400" s="145"/>
      <c r="HD400" s="145"/>
      <c r="HE400" s="145"/>
      <c r="HF400" s="145"/>
      <c r="HG400" s="145"/>
      <c r="HH400" s="145"/>
      <c r="HI400" s="145"/>
      <c r="HJ400" s="145"/>
      <c r="HK400" s="145"/>
      <c r="HL400" s="145"/>
      <c r="HM400" s="145"/>
      <c r="HN400" s="145"/>
      <c r="HO400" s="145"/>
      <c r="HP400" s="145"/>
      <c r="HQ400" s="145"/>
      <c r="HR400" s="145"/>
      <c r="HS400" s="145"/>
      <c r="HT400" s="145"/>
      <c r="HU400" s="145"/>
      <c r="HV400" s="145"/>
      <c r="HW400" s="145"/>
      <c r="HX400" s="145"/>
      <c r="HY400" s="145"/>
      <c r="HZ400" s="145"/>
      <c r="IA400" s="145"/>
      <c r="IB400" s="145"/>
      <c r="IC400" s="145"/>
      <c r="ID400" s="145"/>
      <c r="IE400" s="145"/>
      <c r="IF400" s="145"/>
      <c r="IG400" s="145"/>
      <c r="IH400" s="145"/>
      <c r="II400" s="145"/>
      <c r="IJ400" s="145"/>
      <c r="IK400" s="145"/>
      <c r="IL400" s="145"/>
      <c r="IM400" s="145"/>
      <c r="IN400" s="145"/>
      <c r="IO400" s="145"/>
      <c r="IP400" s="145"/>
      <c r="IQ400" s="145"/>
      <c r="IR400" s="145"/>
      <c r="IS400" s="145"/>
      <c r="IT400" s="145"/>
      <c r="IU400" s="145"/>
      <c r="IV400" s="145"/>
    </row>
    <row r="401" spans="7:8" ht="15.75" customHeight="1">
      <c r="G401" s="607"/>
      <c r="H401" s="600"/>
    </row>
    <row r="402" spans="7:8" ht="15.75" customHeight="1">
      <c r="G402" s="607"/>
      <c r="H402" s="600"/>
    </row>
    <row r="403" spans="7:8" ht="15.75" customHeight="1">
      <c r="G403" s="177"/>
      <c r="H403" s="600"/>
    </row>
    <row r="404" spans="7:8" ht="15.75" customHeight="1">
      <c r="G404" s="177"/>
      <c r="H404" s="600"/>
    </row>
    <row r="405" spans="7:8" ht="15.75" customHeight="1">
      <c r="G405" s="177"/>
      <c r="H405" s="600"/>
    </row>
    <row r="406" spans="7:8" ht="15.75" customHeight="1">
      <c r="G406" s="177"/>
      <c r="H406" s="600"/>
    </row>
    <row r="407" spans="7:8" ht="15.75" customHeight="1">
      <c r="G407" s="177"/>
      <c r="H407" s="600"/>
    </row>
    <row r="408" spans="7:8" ht="15.75" customHeight="1">
      <c r="G408" s="177"/>
      <c r="H408" s="600"/>
    </row>
    <row r="409" spans="7:8" ht="15.75" customHeight="1">
      <c r="G409" s="177"/>
      <c r="H409" s="600"/>
    </row>
    <row r="410" spans="7:8" ht="15.75" customHeight="1">
      <c r="G410" s="177"/>
      <c r="H410" s="600"/>
    </row>
    <row r="411" spans="7:8" ht="15.75" customHeight="1">
      <c r="G411" s="177"/>
      <c r="H411" s="600"/>
    </row>
    <row r="412" spans="7:8" ht="15.75" customHeight="1">
      <c r="G412" s="177"/>
      <c r="H412" s="600"/>
    </row>
    <row r="413" spans="7:8" ht="15.75" customHeight="1">
      <c r="G413" s="177"/>
      <c r="H413" s="600"/>
    </row>
    <row r="414" spans="7:8" ht="15.75" customHeight="1">
      <c r="G414" s="177"/>
      <c r="H414" s="600"/>
    </row>
    <row r="415" spans="7:8" ht="15.75" customHeight="1">
      <c r="G415" s="177"/>
      <c r="H415" s="600"/>
    </row>
    <row r="416" spans="7:8" ht="15.75" customHeight="1">
      <c r="G416" s="177"/>
      <c r="H416" s="600"/>
    </row>
    <row r="417" spans="7:8" ht="15.75" customHeight="1">
      <c r="G417" s="177"/>
      <c r="H417" s="600"/>
    </row>
    <row r="418" spans="7:8" ht="15.75" customHeight="1">
      <c r="G418" s="177"/>
      <c r="H418" s="600"/>
    </row>
    <row r="419" spans="7:8" ht="15.75" customHeight="1">
      <c r="G419" s="177"/>
      <c r="H419" s="600"/>
    </row>
    <row r="420" spans="7:8" ht="15.75" customHeight="1">
      <c r="G420" s="7"/>
      <c r="H420" s="600"/>
    </row>
  </sheetData>
  <mergeCells count="3">
    <mergeCell ref="A1:R1"/>
    <mergeCell ref="A2:R2"/>
    <mergeCell ref="A399:F399"/>
  </mergeCells>
  <hyperlinks>
    <hyperlink ref="A358" r:id="rId1" xr:uid="{00000000-0004-0000-0F00-000000000000}"/>
  </hyperlinks>
  <printOptions horizontalCentered="1" gridLines="1"/>
  <pageMargins left="0.7" right="0.7" top="0.75" bottom="0.75" header="0.51180555555555496" footer="0.51180555555555496"/>
  <pageSetup paperSize="0" scale="0" firstPageNumber="0" fitToHeight="0" pageOrder="overThenDown" orientation="portrait" usePrinterDefaults="0" horizontalDpi="0" verticalDpi="0" copies="0"/>
</worksheet>
</file>

<file path=docProps/app.xml><?xml version="1.0" encoding="utf-8"?>
<Properties xmlns="http://schemas.openxmlformats.org/officeDocument/2006/extended-properties" xmlns:vt="http://schemas.openxmlformats.org/officeDocument/2006/docPropsVTypes">
  <Template/>
  <TotalTime>93</TotalTime>
  <Application>Microsoft Macintosh Excel</Application>
  <DocSecurity>0</DocSecurity>
  <ScaleCrop>false</ScaleCrop>
  <HeadingPairs>
    <vt:vector size="2" baseType="variant">
      <vt:variant>
        <vt:lpstr>Worksheets</vt:lpstr>
      </vt:variant>
      <vt:variant>
        <vt:i4>15</vt:i4>
      </vt:variant>
    </vt:vector>
  </HeadingPairs>
  <TitlesOfParts>
    <vt:vector size="15" baseType="lpstr">
      <vt:lpstr>abstract</vt:lpstr>
      <vt:lpstr>Trivandrum</vt:lpstr>
      <vt:lpstr>Kollam</vt:lpstr>
      <vt:lpstr>Pathanamthitta</vt:lpstr>
      <vt:lpstr>Alappuzha</vt:lpstr>
      <vt:lpstr>Kottayam</vt:lpstr>
      <vt:lpstr>Idukki</vt:lpstr>
      <vt:lpstr>Ernakulam</vt:lpstr>
      <vt:lpstr>Trissur</vt:lpstr>
      <vt:lpstr>Palakkad</vt:lpstr>
      <vt:lpstr>Malappuram</vt:lpstr>
      <vt:lpstr>Kozhikode</vt:lpstr>
      <vt:lpstr>Wyanad</vt:lpstr>
      <vt:lpstr>Kannur</vt:lpstr>
      <vt:lpstr>Kasargode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dc:description/>
  <cp:lastModifiedBy>Microsoft Office User</cp:lastModifiedBy>
  <cp:revision>7</cp:revision>
  <dcterms:modified xsi:type="dcterms:W3CDTF">2020-05-07T09:49:44Z</dcterms:modified>
  <dc:language>en-US</dc:language>
</cp:coreProperties>
</file>